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7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9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0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1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2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3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5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6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27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8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9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0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1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2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3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source\repos\lecture\test\02_fitting\file\"/>
    </mc:Choice>
  </mc:AlternateContent>
  <xr:revisionPtr revIDLastSave="0" documentId="13_ncr:1_{0CED6264-10FE-4640-B536-BF6E5D87766E}" xr6:coauthVersionLast="47" xr6:coauthVersionMax="47" xr10:uidLastSave="{00000000-0000-0000-0000-000000000000}"/>
  <bookViews>
    <workbookView xWindow="-108" yWindow="-108" windowWidth="23256" windowHeight="12456" tabRatio="846" activeTab="11" xr2:uid="{00000000-000D-0000-FFFF-FFFF00000000}"/>
  </bookViews>
  <sheets>
    <sheet name="lifetime" sheetId="28" r:id="rId1"/>
    <sheet name="IQE" sheetId="34" r:id="rId2"/>
    <sheet name="0.01" sheetId="22" r:id="rId3"/>
    <sheet name="0.02" sheetId="19" r:id="rId4"/>
    <sheet name="0.03" sheetId="24" r:id="rId5"/>
    <sheet name="0.04" sheetId="23" r:id="rId6"/>
    <sheet name="0.05" sheetId="25" r:id="rId7"/>
    <sheet name="0.06" sheetId="26" r:id="rId8"/>
    <sheet name="0.07" sheetId="21" r:id="rId9"/>
    <sheet name="0.08" sheetId="20" r:id="rId10"/>
    <sheet name="0.09" sheetId="29" r:id="rId11"/>
    <sheet name="0.1" sheetId="10" r:id="rId12"/>
    <sheet name="0.2" sheetId="11" r:id="rId13"/>
    <sheet name="0.3" sheetId="12" r:id="rId14"/>
    <sheet name="0.4" sheetId="13" r:id="rId15"/>
    <sheet name="0.5" sheetId="14" r:id="rId16"/>
    <sheet name="0.6" sheetId="15" r:id="rId17"/>
    <sheet name="0.7" sheetId="16" r:id="rId18"/>
    <sheet name="0.8" sheetId="17" r:id="rId19"/>
    <sheet name="0.9" sheetId="18" r:id="rId20"/>
    <sheet name="1" sheetId="2" r:id="rId21"/>
    <sheet name="2" sheetId="3" r:id="rId22"/>
    <sheet name="3" sheetId="4" r:id="rId23"/>
    <sheet name="4" sheetId="5" r:id="rId24"/>
    <sheet name="5" sheetId="6" r:id="rId25"/>
    <sheet name="6" sheetId="7" r:id="rId26"/>
    <sheet name="7" sheetId="8" r:id="rId27"/>
    <sheet name="8" sheetId="9" r:id="rId28"/>
    <sheet name="9" sheetId="1" r:id="rId29"/>
    <sheet name="10" sheetId="27" r:id="rId30"/>
    <sheet name="20" sheetId="30" r:id="rId31"/>
    <sheet name="30" sheetId="32" r:id="rId32"/>
    <sheet name="40" sheetId="33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0" l="1" a="1"/>
  <c r="U2" i="10" s="1"/>
  <c r="U2" i="13" a="1"/>
  <c r="U2" i="13" s="1"/>
  <c r="U2" i="20" a="1"/>
  <c r="U2" i="20" s="1"/>
  <c r="U2" i="29" a="1"/>
  <c r="U2" i="29" s="1"/>
  <c r="E5" i="13"/>
  <c r="K2" i="13" s="1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D1444" i="22"/>
  <c r="D1445" i="22"/>
  <c r="D1446" i="22"/>
  <c r="D1447" i="22"/>
  <c r="D1448" i="22"/>
  <c r="D1449" i="22"/>
  <c r="D1450" i="22"/>
  <c r="D1451" i="22"/>
  <c r="D1452" i="22"/>
  <c r="D1453" i="22"/>
  <c r="D1454" i="22"/>
  <c r="D1455" i="22"/>
  <c r="D1456" i="22"/>
  <c r="D1457" i="22"/>
  <c r="D1458" i="22"/>
  <c r="D1459" i="22"/>
  <c r="D1460" i="22"/>
  <c r="D1461" i="22"/>
  <c r="D1462" i="22"/>
  <c r="D1463" i="22"/>
  <c r="D1464" i="22"/>
  <c r="D1465" i="22"/>
  <c r="D1466" i="22"/>
  <c r="D1467" i="22"/>
  <c r="D1468" i="22"/>
  <c r="D1469" i="22"/>
  <c r="D1470" i="22"/>
  <c r="D1471" i="22"/>
  <c r="D1472" i="22"/>
  <c r="D1473" i="22"/>
  <c r="D1474" i="22"/>
  <c r="D1475" i="22"/>
  <c r="D1476" i="22"/>
  <c r="D1477" i="22"/>
  <c r="D1478" i="22"/>
  <c r="D1479" i="22"/>
  <c r="D1480" i="22"/>
  <c r="D1481" i="22"/>
  <c r="D1482" i="22"/>
  <c r="D1483" i="22"/>
  <c r="D1484" i="22"/>
  <c r="D1485" i="22"/>
  <c r="D1486" i="22"/>
  <c r="D1487" i="22"/>
  <c r="D1488" i="22"/>
  <c r="D1489" i="22"/>
  <c r="D1490" i="22"/>
  <c r="D1491" i="22"/>
  <c r="D1492" i="22"/>
  <c r="D1493" i="22"/>
  <c r="D1494" i="22"/>
  <c r="D1495" i="22"/>
  <c r="D1496" i="22"/>
  <c r="D1497" i="22"/>
  <c r="D1498" i="22"/>
  <c r="D1499" i="22"/>
  <c r="D1500" i="22"/>
  <c r="D1501" i="22"/>
  <c r="D1502" i="22"/>
  <c r="D1503" i="22"/>
  <c r="D1504" i="22"/>
  <c r="D1505" i="22"/>
  <c r="D1506" i="22"/>
  <c r="D1507" i="22"/>
  <c r="D1508" i="22"/>
  <c r="D1509" i="22"/>
  <c r="D1510" i="22"/>
  <c r="D1511" i="22"/>
  <c r="D1512" i="22"/>
  <c r="D1513" i="22"/>
  <c r="D1514" i="22"/>
  <c r="D1515" i="22"/>
  <c r="D1516" i="22"/>
  <c r="D1517" i="22"/>
  <c r="D1518" i="22"/>
  <c r="D1519" i="22"/>
  <c r="D1520" i="22"/>
  <c r="D1521" i="22"/>
  <c r="D1522" i="22"/>
  <c r="D1523" i="22"/>
  <c r="D1524" i="22"/>
  <c r="D1525" i="22"/>
  <c r="D1526" i="22"/>
  <c r="D1527" i="22"/>
  <c r="D1528" i="22"/>
  <c r="D1529" i="22"/>
  <c r="D1530" i="22"/>
  <c r="D1531" i="22"/>
  <c r="D1532" i="22"/>
  <c r="D1533" i="22"/>
  <c r="D1534" i="22"/>
  <c r="D1535" i="22"/>
  <c r="D1536" i="22"/>
  <c r="D1537" i="22"/>
  <c r="D1538" i="22"/>
  <c r="D1539" i="22"/>
  <c r="D1540" i="22"/>
  <c r="D1541" i="22"/>
  <c r="D1542" i="22"/>
  <c r="D1543" i="22"/>
  <c r="D1544" i="22"/>
  <c r="D1545" i="22"/>
  <c r="D1546" i="22"/>
  <c r="D1547" i="22"/>
  <c r="D1548" i="22"/>
  <c r="D1549" i="22"/>
  <c r="D1550" i="22"/>
  <c r="D1551" i="22"/>
  <c r="D1552" i="22"/>
  <c r="D1553" i="22"/>
  <c r="D1554" i="22"/>
  <c r="D1555" i="22"/>
  <c r="D1556" i="22"/>
  <c r="D1557" i="22"/>
  <c r="D1558" i="22"/>
  <c r="D1559" i="22"/>
  <c r="D1560" i="22"/>
  <c r="D1561" i="22"/>
  <c r="D1562" i="22"/>
  <c r="D1563" i="22"/>
  <c r="D1564" i="22"/>
  <c r="D1565" i="22"/>
  <c r="D1566" i="22"/>
  <c r="D1567" i="22"/>
  <c r="D1568" i="22"/>
  <c r="D1569" i="22"/>
  <c r="D1570" i="22"/>
  <c r="D1571" i="22"/>
  <c r="D1572" i="22"/>
  <c r="D1573" i="22"/>
  <c r="D1574" i="22"/>
  <c r="D1575" i="22"/>
  <c r="D1576" i="22"/>
  <c r="D1577" i="22"/>
  <c r="D1578" i="22"/>
  <c r="D1579" i="22"/>
  <c r="D1580" i="22"/>
  <c r="D1581" i="22"/>
  <c r="D1582" i="22"/>
  <c r="D1583" i="22"/>
  <c r="D1584" i="22"/>
  <c r="D1585" i="22"/>
  <c r="D1586" i="22"/>
  <c r="D1587" i="22"/>
  <c r="D1588" i="22"/>
  <c r="D1589" i="22"/>
  <c r="D1590" i="22"/>
  <c r="D1591" i="22"/>
  <c r="D1592" i="22"/>
  <c r="D1593" i="22"/>
  <c r="D1594" i="22"/>
  <c r="D1595" i="22"/>
  <c r="D1596" i="22"/>
  <c r="D1597" i="22"/>
  <c r="D1598" i="22"/>
  <c r="D1599" i="22"/>
  <c r="D1600" i="22"/>
  <c r="D1601" i="22"/>
  <c r="D1602" i="22"/>
  <c r="D2" i="22"/>
  <c r="J2" i="13" l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2" i="28"/>
  <c r="B25" i="28" l="1"/>
  <c r="B2" i="28" l="1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6" i="28"/>
  <c r="B27" i="28"/>
  <c r="B28" i="28"/>
  <c r="B29" i="28"/>
  <c r="B30" i="28"/>
  <c r="B31" i="28"/>
  <c r="B32" i="28"/>
  <c r="E5" i="33" l="1"/>
  <c r="K124" i="33" s="1"/>
  <c r="E5" i="32"/>
  <c r="C31" i="28" s="1"/>
  <c r="D31" i="28" s="1"/>
  <c r="K196" i="33" l="1"/>
  <c r="C32" i="28"/>
  <c r="K3" i="32"/>
  <c r="J198" i="32"/>
  <c r="K3" i="33"/>
  <c r="K20" i="33"/>
  <c r="J5" i="33"/>
  <c r="K43" i="33"/>
  <c r="K2" i="33"/>
  <c r="K12" i="33"/>
  <c r="J69" i="33"/>
  <c r="K28" i="33"/>
  <c r="K188" i="33"/>
  <c r="K16" i="33"/>
  <c r="J33" i="33"/>
  <c r="K92" i="33"/>
  <c r="J3" i="33"/>
  <c r="E9" i="33"/>
  <c r="K24" i="33"/>
  <c r="K54" i="33"/>
  <c r="K156" i="33"/>
  <c r="K4" i="33"/>
  <c r="J7" i="33"/>
  <c r="K10" i="33"/>
  <c r="K14" i="33"/>
  <c r="K18" i="33"/>
  <c r="K22" i="33"/>
  <c r="K26" i="33"/>
  <c r="K30" i="33"/>
  <c r="K38" i="33"/>
  <c r="J49" i="33"/>
  <c r="J61" i="33"/>
  <c r="J77" i="33"/>
  <c r="K108" i="33"/>
  <c r="K140" i="33"/>
  <c r="K172" i="33"/>
  <c r="K7" i="33"/>
  <c r="J11" i="33"/>
  <c r="J15" i="33"/>
  <c r="J19" i="33"/>
  <c r="J23" i="33"/>
  <c r="J27" i="33"/>
  <c r="J31" i="33"/>
  <c r="J41" i="33"/>
  <c r="K51" i="33"/>
  <c r="J65" i="33"/>
  <c r="K84" i="33"/>
  <c r="K116" i="33"/>
  <c r="K148" i="33"/>
  <c r="K180" i="33"/>
  <c r="J2" i="33"/>
  <c r="J4" i="33"/>
  <c r="K5" i="33"/>
  <c r="J9" i="33"/>
  <c r="J13" i="33"/>
  <c r="J17" i="33"/>
  <c r="J21" i="33"/>
  <c r="J25" i="33"/>
  <c r="J29" i="33"/>
  <c r="K35" i="33"/>
  <c r="K46" i="33"/>
  <c r="J57" i="33"/>
  <c r="J73" i="33"/>
  <c r="K100" i="33"/>
  <c r="K132" i="33"/>
  <c r="K164" i="33"/>
  <c r="J4" i="32"/>
  <c r="J7" i="32"/>
  <c r="K5" i="32"/>
  <c r="J9" i="32"/>
  <c r="K7" i="32"/>
  <c r="J13" i="32"/>
  <c r="J21" i="32"/>
  <c r="J29" i="32"/>
  <c r="K38" i="32"/>
  <c r="K49" i="32"/>
  <c r="J60" i="32"/>
  <c r="K70" i="32"/>
  <c r="K81" i="32"/>
  <c r="J92" i="32"/>
  <c r="K102" i="32"/>
  <c r="K113" i="32"/>
  <c r="J124" i="32"/>
  <c r="K138" i="32"/>
  <c r="J164" i="32"/>
  <c r="J11" i="32"/>
  <c r="J2" i="32"/>
  <c r="J3" i="32"/>
  <c r="J5" i="32"/>
  <c r="E9" i="32"/>
  <c r="J15" i="32"/>
  <c r="J23" i="32"/>
  <c r="J31" i="32"/>
  <c r="K41" i="32"/>
  <c r="J52" i="32"/>
  <c r="K62" i="32"/>
  <c r="K73" i="32"/>
  <c r="J84" i="32"/>
  <c r="K94" i="32"/>
  <c r="K105" i="32"/>
  <c r="J116" i="32"/>
  <c r="K126" i="32"/>
  <c r="K142" i="32"/>
  <c r="J172" i="32"/>
  <c r="J17" i="32"/>
  <c r="J25" i="32"/>
  <c r="K33" i="32"/>
  <c r="J44" i="32"/>
  <c r="K54" i="32"/>
  <c r="K65" i="32"/>
  <c r="J76" i="32"/>
  <c r="K86" i="32"/>
  <c r="K97" i="32"/>
  <c r="J108" i="32"/>
  <c r="K118" i="32"/>
  <c r="K130" i="32"/>
  <c r="J148" i="32"/>
  <c r="J180" i="32"/>
  <c r="J19" i="32"/>
  <c r="J27" i="32"/>
  <c r="J36" i="32"/>
  <c r="K46" i="32"/>
  <c r="K57" i="32"/>
  <c r="J68" i="32"/>
  <c r="K78" i="32"/>
  <c r="K89" i="32"/>
  <c r="J100" i="32"/>
  <c r="K110" i="32"/>
  <c r="K121" i="32"/>
  <c r="K134" i="32"/>
  <c r="J156" i="32"/>
  <c r="K201" i="33"/>
  <c r="K199" i="33"/>
  <c r="K197" i="33"/>
  <c r="K195" i="33"/>
  <c r="K193" i="33"/>
  <c r="K191" i="33"/>
  <c r="K189" i="33"/>
  <c r="K187" i="33"/>
  <c r="K185" i="33"/>
  <c r="K183" i="33"/>
  <c r="K181" i="33"/>
  <c r="K179" i="33"/>
  <c r="K177" i="33"/>
  <c r="K175" i="33"/>
  <c r="K173" i="33"/>
  <c r="K171" i="33"/>
  <c r="K169" i="33"/>
  <c r="K167" i="33"/>
  <c r="K165" i="33"/>
  <c r="K163" i="33"/>
  <c r="K161" i="33"/>
  <c r="K159" i="33"/>
  <c r="K157" i="33"/>
  <c r="K155" i="33"/>
  <c r="K153" i="33"/>
  <c r="K151" i="33"/>
  <c r="K149" i="33"/>
  <c r="K147" i="33"/>
  <c r="K145" i="33"/>
  <c r="K143" i="33"/>
  <c r="K141" i="33"/>
  <c r="K139" i="33"/>
  <c r="K137" i="33"/>
  <c r="K135" i="33"/>
  <c r="K133" i="33"/>
  <c r="K131" i="33"/>
  <c r="K129" i="33"/>
  <c r="K127" i="33"/>
  <c r="K125" i="33"/>
  <c r="K123" i="33"/>
  <c r="K121" i="33"/>
  <c r="K119" i="33"/>
  <c r="K117" i="33"/>
  <c r="K115" i="33"/>
  <c r="K113" i="33"/>
  <c r="K111" i="33"/>
  <c r="K109" i="33"/>
  <c r="K107" i="33"/>
  <c r="K105" i="33"/>
  <c r="K103" i="33"/>
  <c r="K101" i="33"/>
  <c r="K99" i="33"/>
  <c r="K97" i="33"/>
  <c r="K95" i="33"/>
  <c r="K93" i="33"/>
  <c r="K91" i="33"/>
  <c r="K89" i="33"/>
  <c r="K87" i="33"/>
  <c r="K85" i="33"/>
  <c r="K83" i="33"/>
  <c r="K81" i="33"/>
  <c r="K79" i="33"/>
  <c r="K77" i="33"/>
  <c r="K75" i="33"/>
  <c r="K73" i="33"/>
  <c r="K71" i="33"/>
  <c r="K69" i="33"/>
  <c r="K67" i="33"/>
  <c r="K65" i="33"/>
  <c r="K63" i="33"/>
  <c r="K61" i="33"/>
  <c r="K59" i="33"/>
  <c r="K57" i="33"/>
  <c r="J201" i="33"/>
  <c r="J199" i="33"/>
  <c r="J197" i="33"/>
  <c r="J195" i="33"/>
  <c r="J193" i="33"/>
  <c r="J191" i="33"/>
  <c r="J189" i="33"/>
  <c r="J187" i="33"/>
  <c r="J185" i="33"/>
  <c r="J183" i="33"/>
  <c r="J181" i="33"/>
  <c r="J179" i="33"/>
  <c r="J177" i="33"/>
  <c r="J175" i="33"/>
  <c r="J173" i="33"/>
  <c r="J171" i="33"/>
  <c r="J169" i="33"/>
  <c r="J167" i="33"/>
  <c r="J165" i="33"/>
  <c r="J163" i="33"/>
  <c r="J161" i="33"/>
  <c r="J159" i="33"/>
  <c r="J157" i="33"/>
  <c r="J155" i="33"/>
  <c r="J153" i="33"/>
  <c r="J151" i="33"/>
  <c r="J149" i="33"/>
  <c r="J147" i="33"/>
  <c r="J145" i="33"/>
  <c r="J143" i="33"/>
  <c r="J141" i="33"/>
  <c r="J139" i="33"/>
  <c r="J137" i="33"/>
  <c r="J135" i="33"/>
  <c r="J133" i="33"/>
  <c r="J131" i="33"/>
  <c r="J129" i="33"/>
  <c r="J127" i="33"/>
  <c r="J125" i="33"/>
  <c r="J123" i="33"/>
  <c r="J121" i="33"/>
  <c r="J119" i="33"/>
  <c r="J117" i="33"/>
  <c r="J115" i="33"/>
  <c r="J113" i="33"/>
  <c r="J111" i="33"/>
  <c r="J109" i="33"/>
  <c r="J107" i="33"/>
  <c r="J105" i="33"/>
  <c r="J103" i="33"/>
  <c r="J101" i="33"/>
  <c r="J99" i="33"/>
  <c r="J97" i="33"/>
  <c r="J95" i="33"/>
  <c r="J93" i="33"/>
  <c r="J91" i="33"/>
  <c r="J89" i="33"/>
  <c r="J87" i="33"/>
  <c r="J85" i="33"/>
  <c r="J83" i="33"/>
  <c r="J81" i="33"/>
  <c r="J79" i="33"/>
  <c r="J200" i="33"/>
  <c r="J198" i="33"/>
  <c r="J196" i="33"/>
  <c r="J194" i="33"/>
  <c r="J192" i="33"/>
  <c r="J190" i="33"/>
  <c r="J188" i="33"/>
  <c r="J186" i="33"/>
  <c r="J184" i="33"/>
  <c r="J182" i="33"/>
  <c r="J180" i="33"/>
  <c r="J178" i="33"/>
  <c r="J176" i="33"/>
  <c r="J174" i="33"/>
  <c r="J172" i="33"/>
  <c r="J170" i="33"/>
  <c r="J168" i="33"/>
  <c r="J166" i="33"/>
  <c r="J164" i="33"/>
  <c r="J162" i="33"/>
  <c r="J160" i="33"/>
  <c r="J158" i="33"/>
  <c r="J156" i="33"/>
  <c r="J154" i="33"/>
  <c r="J152" i="33"/>
  <c r="J150" i="33"/>
  <c r="J148" i="33"/>
  <c r="J146" i="33"/>
  <c r="J144" i="33"/>
  <c r="J142" i="33"/>
  <c r="J140" i="33"/>
  <c r="J138" i="33"/>
  <c r="J136" i="33"/>
  <c r="J134" i="33"/>
  <c r="J132" i="33"/>
  <c r="J130" i="33"/>
  <c r="J128" i="33"/>
  <c r="J126" i="33"/>
  <c r="J124" i="33"/>
  <c r="J122" i="33"/>
  <c r="J120" i="33"/>
  <c r="J118" i="33"/>
  <c r="J116" i="33"/>
  <c r="J114" i="33"/>
  <c r="J112" i="33"/>
  <c r="J110" i="33"/>
  <c r="J108" i="33"/>
  <c r="J106" i="33"/>
  <c r="J104" i="33"/>
  <c r="J102" i="33"/>
  <c r="J100" i="33"/>
  <c r="J98" i="33"/>
  <c r="J96" i="33"/>
  <c r="J94" i="33"/>
  <c r="J92" i="33"/>
  <c r="J90" i="33"/>
  <c r="J88" i="33"/>
  <c r="J86" i="33"/>
  <c r="J84" i="33"/>
  <c r="J82" i="33"/>
  <c r="J80" i="33"/>
  <c r="J78" i="33"/>
  <c r="J76" i="33"/>
  <c r="J74" i="33"/>
  <c r="J72" i="33"/>
  <c r="J70" i="33"/>
  <c r="J68" i="33"/>
  <c r="J66" i="33"/>
  <c r="J64" i="33"/>
  <c r="J62" i="33"/>
  <c r="J60" i="33"/>
  <c r="J58" i="33"/>
  <c r="J56" i="33"/>
  <c r="J54" i="33"/>
  <c r="J52" i="33"/>
  <c r="J50" i="33"/>
  <c r="J48" i="33"/>
  <c r="J46" i="33"/>
  <c r="J44" i="33"/>
  <c r="J42" i="33"/>
  <c r="J40" i="33"/>
  <c r="J38" i="33"/>
  <c r="J36" i="33"/>
  <c r="J34" i="33"/>
  <c r="J32" i="33"/>
  <c r="K6" i="33"/>
  <c r="K8" i="33"/>
  <c r="J10" i="33"/>
  <c r="J12" i="33"/>
  <c r="J14" i="33"/>
  <c r="J16" i="33"/>
  <c r="J18" i="33"/>
  <c r="J20" i="33"/>
  <c r="J22" i="33"/>
  <c r="J24" i="33"/>
  <c r="J26" i="33"/>
  <c r="J28" i="33"/>
  <c r="J30" i="33"/>
  <c r="K32" i="33"/>
  <c r="J35" i="33"/>
  <c r="K37" i="33"/>
  <c r="K40" i="33"/>
  <c r="J43" i="33"/>
  <c r="K45" i="33"/>
  <c r="K48" i="33"/>
  <c r="J51" i="33"/>
  <c r="K53" i="33"/>
  <c r="K56" i="33"/>
  <c r="K60" i="33"/>
  <c r="K64" i="33"/>
  <c r="K68" i="33"/>
  <c r="K72" i="33"/>
  <c r="K76" i="33"/>
  <c r="K82" i="33"/>
  <c r="K90" i="33"/>
  <c r="K98" i="33"/>
  <c r="K106" i="33"/>
  <c r="K114" i="33"/>
  <c r="K122" i="33"/>
  <c r="K130" i="33"/>
  <c r="K138" i="33"/>
  <c r="K146" i="33"/>
  <c r="K154" i="33"/>
  <c r="K162" i="33"/>
  <c r="K170" i="33"/>
  <c r="K178" i="33"/>
  <c r="K186" i="33"/>
  <c r="K194" i="33"/>
  <c r="K33" i="33"/>
  <c r="K36" i="33"/>
  <c r="J39" i="33"/>
  <c r="K41" i="33"/>
  <c r="K44" i="33"/>
  <c r="J47" i="33"/>
  <c r="K49" i="33"/>
  <c r="K52" i="33"/>
  <c r="J55" i="33"/>
  <c r="K58" i="33"/>
  <c r="K62" i="33"/>
  <c r="K66" i="33"/>
  <c r="K70" i="33"/>
  <c r="K74" i="33"/>
  <c r="K78" i="33"/>
  <c r="K86" i="33"/>
  <c r="K94" i="33"/>
  <c r="K102" i="33"/>
  <c r="K110" i="33"/>
  <c r="K118" i="33"/>
  <c r="K126" i="33"/>
  <c r="K134" i="33"/>
  <c r="K142" i="33"/>
  <c r="K150" i="33"/>
  <c r="K158" i="33"/>
  <c r="K166" i="33"/>
  <c r="K174" i="33"/>
  <c r="K182" i="33"/>
  <c r="K190" i="33"/>
  <c r="K198" i="33"/>
  <c r="J6" i="33"/>
  <c r="J8" i="33"/>
  <c r="K9" i="33"/>
  <c r="K11" i="33"/>
  <c r="K13" i="33"/>
  <c r="K15" i="33"/>
  <c r="K17" i="33"/>
  <c r="K19" i="33"/>
  <c r="K21" i="33"/>
  <c r="K23" i="33"/>
  <c r="K25" i="33"/>
  <c r="K27" i="33"/>
  <c r="K29" i="33"/>
  <c r="K31" i="33"/>
  <c r="K34" i="33"/>
  <c r="J37" i="33"/>
  <c r="K39" i="33"/>
  <c r="K42" i="33"/>
  <c r="J45" i="33"/>
  <c r="K47" i="33"/>
  <c r="K50" i="33"/>
  <c r="J53" i="33"/>
  <c r="K55" i="33"/>
  <c r="J59" i="33"/>
  <c r="J63" i="33"/>
  <c r="J67" i="33"/>
  <c r="J71" i="33"/>
  <c r="J75" i="33"/>
  <c r="K80" i="33"/>
  <c r="K88" i="33"/>
  <c r="K96" i="33"/>
  <c r="K104" i="33"/>
  <c r="K112" i="33"/>
  <c r="K120" i="33"/>
  <c r="K128" i="33"/>
  <c r="K136" i="33"/>
  <c r="K144" i="33"/>
  <c r="K152" i="33"/>
  <c r="K160" i="33"/>
  <c r="K168" i="33"/>
  <c r="K176" i="33"/>
  <c r="K184" i="33"/>
  <c r="K192" i="33"/>
  <c r="K200" i="33"/>
  <c r="K10" i="32"/>
  <c r="K12" i="32"/>
  <c r="K14" i="32"/>
  <c r="K16" i="32"/>
  <c r="K18" i="32"/>
  <c r="K20" i="32"/>
  <c r="K22" i="32"/>
  <c r="K24" i="32"/>
  <c r="K26" i="32"/>
  <c r="K28" i="32"/>
  <c r="K30" i="32"/>
  <c r="K32" i="32"/>
  <c r="K35" i="32"/>
  <c r="J38" i="32"/>
  <c r="K40" i="32"/>
  <c r="K43" i="32"/>
  <c r="J46" i="32"/>
  <c r="K48" i="32"/>
  <c r="K51" i="32"/>
  <c r="J54" i="32"/>
  <c r="K56" i="32"/>
  <c r="K59" i="32"/>
  <c r="J62" i="32"/>
  <c r="K64" i="32"/>
  <c r="K67" i="32"/>
  <c r="J70" i="32"/>
  <c r="K72" i="32"/>
  <c r="K75" i="32"/>
  <c r="J78" i="32"/>
  <c r="K80" i="32"/>
  <c r="K83" i="32"/>
  <c r="J86" i="32"/>
  <c r="K88" i="32"/>
  <c r="K91" i="32"/>
  <c r="J94" i="32"/>
  <c r="K96" i="32"/>
  <c r="K99" i="32"/>
  <c r="J102" i="32"/>
  <c r="K104" i="32"/>
  <c r="K107" i="32"/>
  <c r="J110" i="32"/>
  <c r="K112" i="32"/>
  <c r="K115" i="32"/>
  <c r="J118" i="32"/>
  <c r="K120" i="32"/>
  <c r="K123" i="32"/>
  <c r="J126" i="32"/>
  <c r="J130" i="32"/>
  <c r="J134" i="32"/>
  <c r="J138" i="32"/>
  <c r="J142" i="32"/>
  <c r="J146" i="32"/>
  <c r="J154" i="32"/>
  <c r="J162" i="32"/>
  <c r="J170" i="32"/>
  <c r="J178" i="32"/>
  <c r="J186" i="32"/>
  <c r="J194" i="32"/>
  <c r="J188" i="32"/>
  <c r="J196" i="32"/>
  <c r="K2" i="32"/>
  <c r="K4" i="32"/>
  <c r="J6" i="32"/>
  <c r="J8" i="32"/>
  <c r="K9" i="32"/>
  <c r="K11" i="32"/>
  <c r="K13" i="32"/>
  <c r="K15" i="32"/>
  <c r="K17" i="32"/>
  <c r="K19" i="32"/>
  <c r="K21" i="32"/>
  <c r="K23" i="32"/>
  <c r="K25" i="32"/>
  <c r="K27" i="32"/>
  <c r="K29" i="32"/>
  <c r="K31" i="32"/>
  <c r="J34" i="32"/>
  <c r="K36" i="32"/>
  <c r="K39" i="32"/>
  <c r="J42" i="32"/>
  <c r="K44" i="32"/>
  <c r="K47" i="32"/>
  <c r="J50" i="32"/>
  <c r="K52" i="32"/>
  <c r="K55" i="32"/>
  <c r="J58" i="32"/>
  <c r="K60" i="32"/>
  <c r="K63" i="32"/>
  <c r="J66" i="32"/>
  <c r="K68" i="32"/>
  <c r="K71" i="32"/>
  <c r="J74" i="32"/>
  <c r="K76" i="32"/>
  <c r="K79" i="32"/>
  <c r="J82" i="32"/>
  <c r="K84" i="32"/>
  <c r="K87" i="32"/>
  <c r="J90" i="32"/>
  <c r="K92" i="32"/>
  <c r="K95" i="32"/>
  <c r="J98" i="32"/>
  <c r="K100" i="32"/>
  <c r="K103" i="32"/>
  <c r="J106" i="32"/>
  <c r="K108" i="32"/>
  <c r="K111" i="32"/>
  <c r="J114" i="32"/>
  <c r="K116" i="32"/>
  <c r="K119" i="32"/>
  <c r="J122" i="32"/>
  <c r="K124" i="32"/>
  <c r="J128" i="32"/>
  <c r="J132" i="32"/>
  <c r="J136" i="32"/>
  <c r="J140" i="32"/>
  <c r="J144" i="32"/>
  <c r="J150" i="32"/>
  <c r="J158" i="32"/>
  <c r="J166" i="32"/>
  <c r="J174" i="32"/>
  <c r="J182" i="32"/>
  <c r="J190" i="32"/>
  <c r="K201" i="32"/>
  <c r="K199" i="32"/>
  <c r="K197" i="32"/>
  <c r="K195" i="32"/>
  <c r="K193" i="32"/>
  <c r="K191" i="32"/>
  <c r="K189" i="32"/>
  <c r="K187" i="32"/>
  <c r="K185" i="32"/>
  <c r="K183" i="32"/>
  <c r="K181" i="32"/>
  <c r="K179" i="32"/>
  <c r="K177" i="32"/>
  <c r="K175" i="32"/>
  <c r="K173" i="32"/>
  <c r="K171" i="32"/>
  <c r="K169" i="32"/>
  <c r="K167" i="32"/>
  <c r="K165" i="32"/>
  <c r="K163" i="32"/>
  <c r="K161" i="32"/>
  <c r="K159" i="32"/>
  <c r="K157" i="32"/>
  <c r="K155" i="32"/>
  <c r="K153" i="32"/>
  <c r="K151" i="32"/>
  <c r="K149" i="32"/>
  <c r="K147" i="32"/>
  <c r="K145" i="32"/>
  <c r="K143" i="32"/>
  <c r="K141" i="32"/>
  <c r="K139" i="32"/>
  <c r="K137" i="32"/>
  <c r="K135" i="32"/>
  <c r="K133" i="32"/>
  <c r="K131" i="32"/>
  <c r="K129" i="32"/>
  <c r="K127" i="32"/>
  <c r="J201" i="32"/>
  <c r="J199" i="32"/>
  <c r="J197" i="32"/>
  <c r="J195" i="32"/>
  <c r="J193" i="32"/>
  <c r="J191" i="32"/>
  <c r="J189" i="32"/>
  <c r="J187" i="32"/>
  <c r="J185" i="32"/>
  <c r="J183" i="32"/>
  <c r="J181" i="32"/>
  <c r="J179" i="32"/>
  <c r="J177" i="32"/>
  <c r="J175" i="32"/>
  <c r="J173" i="32"/>
  <c r="J171" i="32"/>
  <c r="J169" i="32"/>
  <c r="J167" i="32"/>
  <c r="J165" i="32"/>
  <c r="J163" i="32"/>
  <c r="J161" i="32"/>
  <c r="J159" i="32"/>
  <c r="J157" i="32"/>
  <c r="J155" i="32"/>
  <c r="J153" i="32"/>
  <c r="J151" i="32"/>
  <c r="J149" i="32"/>
  <c r="J147" i="32"/>
  <c r="J145" i="32"/>
  <c r="J143" i="32"/>
  <c r="J141" i="32"/>
  <c r="J139" i="32"/>
  <c r="J137" i="32"/>
  <c r="J135" i="32"/>
  <c r="J133" i="32"/>
  <c r="J131" i="32"/>
  <c r="J129" i="32"/>
  <c r="J127" i="32"/>
  <c r="J125" i="32"/>
  <c r="J123" i="32"/>
  <c r="J121" i="32"/>
  <c r="J119" i="32"/>
  <c r="J117" i="32"/>
  <c r="J115" i="32"/>
  <c r="J113" i="32"/>
  <c r="J111" i="32"/>
  <c r="J109" i="32"/>
  <c r="J107" i="32"/>
  <c r="J105" i="32"/>
  <c r="J103" i="32"/>
  <c r="J101" i="32"/>
  <c r="J99" i="32"/>
  <c r="J97" i="32"/>
  <c r="J95" i="32"/>
  <c r="J93" i="32"/>
  <c r="J91" i="32"/>
  <c r="J89" i="32"/>
  <c r="J87" i="32"/>
  <c r="J85" i="32"/>
  <c r="J83" i="32"/>
  <c r="J81" i="32"/>
  <c r="J79" i="32"/>
  <c r="J77" i="32"/>
  <c r="J75" i="32"/>
  <c r="J73" i="32"/>
  <c r="J71" i="32"/>
  <c r="J69" i="32"/>
  <c r="J67" i="32"/>
  <c r="J65" i="32"/>
  <c r="J63" i="32"/>
  <c r="J61" i="32"/>
  <c r="J59" i="32"/>
  <c r="J57" i="32"/>
  <c r="J55" i="32"/>
  <c r="J53" i="32"/>
  <c r="J51" i="32"/>
  <c r="J49" i="32"/>
  <c r="J47" i="32"/>
  <c r="J45" i="32"/>
  <c r="J43" i="32"/>
  <c r="J41" i="32"/>
  <c r="J39" i="32"/>
  <c r="J37" i="32"/>
  <c r="J35" i="32"/>
  <c r="J33" i="32"/>
  <c r="K200" i="32"/>
  <c r="K198" i="32"/>
  <c r="K196" i="32"/>
  <c r="K194" i="32"/>
  <c r="K192" i="32"/>
  <c r="K190" i="32"/>
  <c r="K188" i="32"/>
  <c r="K186" i="32"/>
  <c r="K184" i="32"/>
  <c r="K182" i="32"/>
  <c r="K180" i="32"/>
  <c r="K178" i="32"/>
  <c r="K176" i="32"/>
  <c r="K174" i="32"/>
  <c r="K172" i="32"/>
  <c r="K170" i="32"/>
  <c r="K168" i="32"/>
  <c r="K166" i="32"/>
  <c r="K164" i="32"/>
  <c r="K162" i="32"/>
  <c r="K160" i="32"/>
  <c r="K158" i="32"/>
  <c r="K156" i="32"/>
  <c r="K154" i="32"/>
  <c r="K152" i="32"/>
  <c r="K150" i="32"/>
  <c r="K148" i="32"/>
  <c r="K146" i="32"/>
  <c r="K6" i="32"/>
  <c r="K8" i="32"/>
  <c r="J10" i="32"/>
  <c r="J12" i="32"/>
  <c r="J14" i="32"/>
  <c r="J16" i="32"/>
  <c r="J18" i="32"/>
  <c r="J20" i="32"/>
  <c r="J22" i="32"/>
  <c r="J24" i="32"/>
  <c r="J26" i="32"/>
  <c r="J28" i="32"/>
  <c r="J30" i="32"/>
  <c r="J32" i="32"/>
  <c r="K34" i="32"/>
  <c r="K37" i="32"/>
  <c r="J40" i="32"/>
  <c r="K42" i="32"/>
  <c r="K45" i="32"/>
  <c r="J48" i="32"/>
  <c r="K50" i="32"/>
  <c r="K53" i="32"/>
  <c r="J56" i="32"/>
  <c r="K58" i="32"/>
  <c r="K61" i="32"/>
  <c r="J64" i="32"/>
  <c r="K66" i="32"/>
  <c r="K69" i="32"/>
  <c r="J72" i="32"/>
  <c r="K74" i="32"/>
  <c r="K77" i="32"/>
  <c r="J80" i="32"/>
  <c r="K82" i="32"/>
  <c r="K85" i="32"/>
  <c r="J88" i="32"/>
  <c r="K90" i="32"/>
  <c r="K93" i="32"/>
  <c r="J96" i="32"/>
  <c r="K98" i="32"/>
  <c r="K101" i="32"/>
  <c r="J104" i="32"/>
  <c r="K106" i="32"/>
  <c r="K109" i="32"/>
  <c r="J112" i="32"/>
  <c r="K114" i="32"/>
  <c r="K117" i="32"/>
  <c r="J120" i="32"/>
  <c r="K122" i="32"/>
  <c r="K125" i="32"/>
  <c r="K128" i="32"/>
  <c r="K132" i="32"/>
  <c r="K136" i="32"/>
  <c r="K140" i="32"/>
  <c r="K144" i="32"/>
  <c r="J152" i="32"/>
  <c r="J160" i="32"/>
  <c r="J168" i="32"/>
  <c r="J176" i="32"/>
  <c r="J184" i="32"/>
  <c r="J192" i="32"/>
  <c r="J200" i="32"/>
  <c r="E5" i="30"/>
  <c r="C30" i="28" s="1"/>
  <c r="D30" i="28" s="1"/>
  <c r="D32" i="28" l="1"/>
  <c r="K200" i="30"/>
  <c r="J3" i="30"/>
  <c r="J8" i="30"/>
  <c r="K23" i="30"/>
  <c r="J35" i="30"/>
  <c r="J49" i="30"/>
  <c r="K72" i="30"/>
  <c r="J94" i="30"/>
  <c r="K124" i="30"/>
  <c r="K188" i="30"/>
  <c r="J2" i="30"/>
  <c r="J4" i="30"/>
  <c r="K10" i="30"/>
  <c r="K2" i="30"/>
  <c r="K4" i="30"/>
  <c r="K7" i="30"/>
  <c r="K12" i="30"/>
  <c r="K17" i="30"/>
  <c r="J23" i="30"/>
  <c r="K28" i="30"/>
  <c r="J34" i="30"/>
  <c r="J41" i="30"/>
  <c r="K48" i="30"/>
  <c r="J55" i="30"/>
  <c r="K62" i="30"/>
  <c r="J72" i="30"/>
  <c r="J82" i="30"/>
  <c r="K92" i="30"/>
  <c r="J104" i="30"/>
  <c r="K120" i="30"/>
  <c r="K142" i="30"/>
  <c r="K164" i="30"/>
  <c r="K184" i="30"/>
  <c r="J13" i="30"/>
  <c r="J29" i="30"/>
  <c r="K56" i="30"/>
  <c r="J84" i="30"/>
  <c r="K144" i="30"/>
  <c r="K3" i="30"/>
  <c r="J5" i="30"/>
  <c r="K9" i="30"/>
  <c r="J15" i="30"/>
  <c r="K20" i="30"/>
  <c r="K25" i="30"/>
  <c r="J31" i="30"/>
  <c r="J38" i="30"/>
  <c r="K44" i="30"/>
  <c r="J52" i="30"/>
  <c r="J59" i="30"/>
  <c r="J66" i="30"/>
  <c r="K76" i="30"/>
  <c r="J88" i="30"/>
  <c r="J98" i="30"/>
  <c r="K110" i="30"/>
  <c r="K132" i="30"/>
  <c r="K152" i="30"/>
  <c r="K174" i="30"/>
  <c r="K196" i="30"/>
  <c r="K18" i="30"/>
  <c r="J42" i="30"/>
  <c r="J63" i="30"/>
  <c r="K104" i="30"/>
  <c r="K166" i="30"/>
  <c r="K5" i="30"/>
  <c r="K15" i="30"/>
  <c r="J21" i="30"/>
  <c r="K26" i="30"/>
  <c r="K31" i="30"/>
  <c r="K38" i="30"/>
  <c r="J46" i="30"/>
  <c r="K52" i="30"/>
  <c r="J60" i="30"/>
  <c r="J68" i="30"/>
  <c r="J78" i="30"/>
  <c r="K88" i="30"/>
  <c r="J100" i="30"/>
  <c r="K112" i="30"/>
  <c r="K134" i="30"/>
  <c r="K156" i="30"/>
  <c r="K176" i="30"/>
  <c r="K198" i="30"/>
  <c r="J7" i="30"/>
  <c r="J9" i="30"/>
  <c r="K11" i="30"/>
  <c r="K14" i="30"/>
  <c r="J17" i="30"/>
  <c r="K19" i="30"/>
  <c r="K22" i="30"/>
  <c r="J25" i="30"/>
  <c r="K27" i="30"/>
  <c r="K30" i="30"/>
  <c r="J33" i="30"/>
  <c r="K36" i="30"/>
  <c r="K40" i="30"/>
  <c r="J44" i="30"/>
  <c r="J47" i="30"/>
  <c r="J51" i="30"/>
  <c r="K54" i="30"/>
  <c r="J58" i="30"/>
  <c r="J62" i="30"/>
  <c r="J65" i="30"/>
  <c r="J70" i="30"/>
  <c r="J76" i="30"/>
  <c r="K80" i="30"/>
  <c r="J86" i="30"/>
  <c r="J92" i="30"/>
  <c r="K96" i="30"/>
  <c r="J102" i="30"/>
  <c r="K108" i="30"/>
  <c r="K118" i="30"/>
  <c r="K128" i="30"/>
  <c r="K140" i="30"/>
  <c r="K150" i="30"/>
  <c r="K160" i="30"/>
  <c r="K172" i="30"/>
  <c r="K182" i="30"/>
  <c r="K192" i="30"/>
  <c r="J6" i="30"/>
  <c r="E9" i="30"/>
  <c r="J11" i="30"/>
  <c r="K13" i="30"/>
  <c r="K16" i="30"/>
  <c r="J19" i="30"/>
  <c r="K21" i="30"/>
  <c r="K24" i="30"/>
  <c r="J27" i="30"/>
  <c r="K29" i="30"/>
  <c r="K32" i="30"/>
  <c r="J36" i="30"/>
  <c r="J39" i="30"/>
  <c r="J43" i="30"/>
  <c r="K46" i="30"/>
  <c r="J50" i="30"/>
  <c r="J54" i="30"/>
  <c r="J57" i="30"/>
  <c r="K60" i="30"/>
  <c r="K64" i="30"/>
  <c r="K68" i="30"/>
  <c r="J74" i="30"/>
  <c r="J80" i="30"/>
  <c r="K84" i="30"/>
  <c r="J90" i="30"/>
  <c r="J96" i="30"/>
  <c r="K100" i="30"/>
  <c r="J106" i="30"/>
  <c r="K116" i="30"/>
  <c r="K126" i="30"/>
  <c r="K136" i="30"/>
  <c r="K148" i="30"/>
  <c r="K158" i="30"/>
  <c r="K168" i="30"/>
  <c r="K180" i="30"/>
  <c r="K190" i="30"/>
  <c r="K201" i="30"/>
  <c r="K199" i="30"/>
  <c r="K197" i="30"/>
  <c r="K195" i="30"/>
  <c r="K193" i="30"/>
  <c r="K191" i="30"/>
  <c r="K189" i="30"/>
  <c r="K187" i="30"/>
  <c r="K185" i="30"/>
  <c r="K183" i="30"/>
  <c r="K181" i="30"/>
  <c r="K179" i="30"/>
  <c r="K177" i="30"/>
  <c r="K175" i="30"/>
  <c r="K173" i="30"/>
  <c r="K171" i="30"/>
  <c r="K169" i="30"/>
  <c r="K167" i="30"/>
  <c r="K165" i="30"/>
  <c r="K163" i="30"/>
  <c r="K161" i="30"/>
  <c r="K159" i="30"/>
  <c r="K157" i="30"/>
  <c r="K155" i="30"/>
  <c r="K153" i="30"/>
  <c r="K151" i="30"/>
  <c r="K149" i="30"/>
  <c r="K147" i="30"/>
  <c r="K145" i="30"/>
  <c r="K143" i="30"/>
  <c r="K141" i="30"/>
  <c r="K139" i="30"/>
  <c r="K137" i="30"/>
  <c r="K135" i="30"/>
  <c r="K133" i="30"/>
  <c r="K131" i="30"/>
  <c r="K129" i="30"/>
  <c r="K127" i="30"/>
  <c r="K125" i="30"/>
  <c r="K123" i="30"/>
  <c r="K121" i="30"/>
  <c r="K119" i="30"/>
  <c r="K117" i="30"/>
  <c r="K115" i="30"/>
  <c r="K113" i="30"/>
  <c r="K111" i="30"/>
  <c r="K109" i="30"/>
  <c r="K107" i="30"/>
  <c r="K105" i="30"/>
  <c r="K103" i="30"/>
  <c r="K101" i="30"/>
  <c r="K99" i="30"/>
  <c r="K97" i="30"/>
  <c r="K95" i="30"/>
  <c r="K93" i="30"/>
  <c r="K91" i="30"/>
  <c r="K89" i="30"/>
  <c r="K87" i="30"/>
  <c r="K85" i="30"/>
  <c r="K83" i="30"/>
  <c r="K81" i="30"/>
  <c r="K79" i="30"/>
  <c r="K77" i="30"/>
  <c r="K75" i="30"/>
  <c r="K73" i="30"/>
  <c r="K71" i="30"/>
  <c r="K69" i="30"/>
  <c r="K67" i="30"/>
  <c r="K65" i="30"/>
  <c r="K63" i="30"/>
  <c r="K61" i="30"/>
  <c r="K59" i="30"/>
  <c r="K57" i="30"/>
  <c r="K55" i="30"/>
  <c r="K53" i="30"/>
  <c r="K51" i="30"/>
  <c r="K49" i="30"/>
  <c r="K47" i="30"/>
  <c r="K45" i="30"/>
  <c r="K43" i="30"/>
  <c r="K41" i="30"/>
  <c r="K39" i="30"/>
  <c r="K37" i="30"/>
  <c r="K35" i="30"/>
  <c r="K33" i="30"/>
  <c r="J201" i="30"/>
  <c r="J199" i="30"/>
  <c r="J197" i="30"/>
  <c r="J195" i="30"/>
  <c r="J193" i="30"/>
  <c r="J191" i="30"/>
  <c r="J189" i="30"/>
  <c r="J187" i="30"/>
  <c r="J185" i="30"/>
  <c r="J183" i="30"/>
  <c r="J181" i="30"/>
  <c r="J179" i="30"/>
  <c r="J177" i="30"/>
  <c r="J175" i="30"/>
  <c r="J173" i="30"/>
  <c r="J171" i="30"/>
  <c r="J169" i="30"/>
  <c r="J167" i="30"/>
  <c r="J165" i="30"/>
  <c r="J163" i="30"/>
  <c r="J161" i="30"/>
  <c r="J159" i="30"/>
  <c r="J157" i="30"/>
  <c r="J155" i="30"/>
  <c r="J153" i="30"/>
  <c r="J151" i="30"/>
  <c r="J149" i="30"/>
  <c r="J147" i="30"/>
  <c r="J145" i="30"/>
  <c r="J143" i="30"/>
  <c r="J141" i="30"/>
  <c r="J139" i="30"/>
  <c r="J137" i="30"/>
  <c r="J135" i="30"/>
  <c r="J133" i="30"/>
  <c r="J131" i="30"/>
  <c r="J129" i="30"/>
  <c r="J127" i="30"/>
  <c r="J125" i="30"/>
  <c r="J123" i="30"/>
  <c r="J121" i="30"/>
  <c r="J119" i="30"/>
  <c r="J117" i="30"/>
  <c r="J115" i="30"/>
  <c r="J113" i="30"/>
  <c r="J111" i="30"/>
  <c r="J109" i="30"/>
  <c r="J107" i="30"/>
  <c r="J105" i="30"/>
  <c r="J103" i="30"/>
  <c r="J101" i="30"/>
  <c r="J99" i="30"/>
  <c r="J97" i="30"/>
  <c r="J95" i="30"/>
  <c r="J93" i="30"/>
  <c r="J91" i="30"/>
  <c r="J89" i="30"/>
  <c r="J87" i="30"/>
  <c r="J85" i="30"/>
  <c r="J83" i="30"/>
  <c r="J81" i="30"/>
  <c r="J79" i="30"/>
  <c r="J77" i="30"/>
  <c r="J75" i="30"/>
  <c r="J73" i="30"/>
  <c r="J71" i="30"/>
  <c r="J69" i="30"/>
  <c r="J67" i="30"/>
  <c r="J200" i="30"/>
  <c r="J198" i="30"/>
  <c r="J196" i="30"/>
  <c r="J194" i="30"/>
  <c r="J192" i="30"/>
  <c r="J190" i="30"/>
  <c r="J188" i="30"/>
  <c r="J186" i="30"/>
  <c r="J184" i="30"/>
  <c r="J182" i="30"/>
  <c r="J180" i="30"/>
  <c r="J178" i="30"/>
  <c r="J176" i="30"/>
  <c r="J174" i="30"/>
  <c r="J172" i="30"/>
  <c r="J170" i="30"/>
  <c r="J168" i="30"/>
  <c r="J166" i="30"/>
  <c r="J164" i="30"/>
  <c r="J162" i="30"/>
  <c r="J160" i="30"/>
  <c r="J158" i="30"/>
  <c r="J156" i="30"/>
  <c r="J154" i="30"/>
  <c r="J152" i="30"/>
  <c r="J150" i="30"/>
  <c r="J148" i="30"/>
  <c r="J146" i="30"/>
  <c r="J144" i="30"/>
  <c r="J142" i="30"/>
  <c r="J140" i="30"/>
  <c r="J138" i="30"/>
  <c r="J136" i="30"/>
  <c r="J134" i="30"/>
  <c r="J132" i="30"/>
  <c r="J130" i="30"/>
  <c r="J128" i="30"/>
  <c r="J126" i="30"/>
  <c r="J124" i="30"/>
  <c r="J122" i="30"/>
  <c r="J120" i="30"/>
  <c r="J118" i="30"/>
  <c r="J116" i="30"/>
  <c r="J114" i="30"/>
  <c r="J112" i="30"/>
  <c r="J110" i="30"/>
  <c r="J108" i="30"/>
  <c r="K6" i="30"/>
  <c r="K8" i="30"/>
  <c r="J10" i="30"/>
  <c r="J12" i="30"/>
  <c r="J14" i="30"/>
  <c r="J16" i="30"/>
  <c r="J18" i="30"/>
  <c r="J20" i="30"/>
  <c r="J22" i="30"/>
  <c r="J24" i="30"/>
  <c r="J26" i="30"/>
  <c r="J28" i="30"/>
  <c r="J30" i="30"/>
  <c r="J32" i="30"/>
  <c r="K34" i="30"/>
  <c r="J37" i="30"/>
  <c r="J40" i="30"/>
  <c r="K42" i="30"/>
  <c r="J45" i="30"/>
  <c r="J48" i="30"/>
  <c r="K50" i="30"/>
  <c r="J53" i="30"/>
  <c r="J56" i="30"/>
  <c r="K58" i="30"/>
  <c r="J61" i="30"/>
  <c r="J64" i="30"/>
  <c r="K66" i="30"/>
  <c r="K70" i="30"/>
  <c r="K74" i="30"/>
  <c r="K78" i="30"/>
  <c r="K82" i="30"/>
  <c r="K86" i="30"/>
  <c r="K90" i="30"/>
  <c r="K94" i="30"/>
  <c r="K98" i="30"/>
  <c r="K102" i="30"/>
  <c r="K106" i="30"/>
  <c r="K114" i="30"/>
  <c r="K122" i="30"/>
  <c r="K130" i="30"/>
  <c r="K138" i="30"/>
  <c r="K146" i="30"/>
  <c r="K154" i="30"/>
  <c r="K162" i="30"/>
  <c r="K170" i="30"/>
  <c r="K178" i="30"/>
  <c r="K186" i="30"/>
  <c r="K194" i="30"/>
  <c r="E5" i="27"/>
  <c r="C29" i="28" s="1"/>
  <c r="D29" i="28" s="1"/>
  <c r="E5" i="1"/>
  <c r="C28" i="28" s="1"/>
  <c r="D28" i="28" s="1"/>
  <c r="E5" i="9"/>
  <c r="C27" i="28" s="1"/>
  <c r="D27" i="28" s="1"/>
  <c r="E5" i="8"/>
  <c r="C26" i="28" s="1"/>
  <c r="D26" i="28" s="1"/>
  <c r="E5" i="7"/>
  <c r="C25" i="28" s="1"/>
  <c r="D25" i="28" s="1"/>
  <c r="E5" i="6"/>
  <c r="E5" i="5"/>
  <c r="C23" i="28" s="1"/>
  <c r="D23" i="28" s="1"/>
  <c r="E5" i="4"/>
  <c r="C22" i="28" s="1"/>
  <c r="D22" i="28" s="1"/>
  <c r="E5" i="3"/>
  <c r="C21" i="28" s="1"/>
  <c r="D21" i="28" s="1"/>
  <c r="E5" i="2"/>
  <c r="C20" i="28" s="1"/>
  <c r="D20" i="28" s="1"/>
  <c r="E5" i="18"/>
  <c r="C19" i="28" s="1"/>
  <c r="D19" i="28" s="1"/>
  <c r="E5" i="17"/>
  <c r="C18" i="28" s="1"/>
  <c r="D18" i="28" s="1"/>
  <c r="E5" i="16"/>
  <c r="C17" i="28" s="1"/>
  <c r="D17" i="28" s="1"/>
  <c r="E5" i="15"/>
  <c r="C16" i="28" s="1"/>
  <c r="E5" i="14"/>
  <c r="C15" i="28" s="1"/>
  <c r="D15" i="28" s="1"/>
  <c r="C14" i="28"/>
  <c r="D14" i="28" s="1"/>
  <c r="E5" i="12"/>
  <c r="C13" i="28" s="1"/>
  <c r="D13" i="28" s="1"/>
  <c r="E5" i="11"/>
  <c r="C12" i="28" s="1"/>
  <c r="D12" i="28" s="1"/>
  <c r="E5" i="10"/>
  <c r="C11" i="28" s="1"/>
  <c r="D11" i="28" s="1"/>
  <c r="E5" i="29"/>
  <c r="C10" i="28" s="1"/>
  <c r="D10" i="28" s="1"/>
  <c r="D16" i="28" l="1"/>
  <c r="J67" i="6"/>
  <c r="C24" i="28"/>
  <c r="D24" i="28" s="1"/>
  <c r="J192" i="1"/>
  <c r="K194" i="9"/>
  <c r="J196" i="8"/>
  <c r="K198" i="7"/>
  <c r="K66" i="5"/>
  <c r="K62" i="4"/>
  <c r="J179" i="3"/>
  <c r="K34" i="2"/>
  <c r="K62" i="18"/>
  <c r="J195" i="17"/>
  <c r="J83" i="16"/>
  <c r="K198" i="15"/>
  <c r="K3" i="14"/>
  <c r="J198" i="13"/>
  <c r="J92" i="12"/>
  <c r="J3" i="11"/>
  <c r="J37" i="10"/>
  <c r="K198" i="29"/>
  <c r="K28" i="17"/>
  <c r="K12" i="17"/>
  <c r="K174" i="14"/>
  <c r="K126" i="14"/>
  <c r="K78" i="14"/>
  <c r="K30" i="14"/>
  <c r="K2" i="14"/>
  <c r="K194" i="14"/>
  <c r="K178" i="14"/>
  <c r="K162" i="14"/>
  <c r="K146" i="14"/>
  <c r="K130" i="14"/>
  <c r="K114" i="14"/>
  <c r="K98" i="14"/>
  <c r="K82" i="14"/>
  <c r="K66" i="14"/>
  <c r="K50" i="14"/>
  <c r="K34" i="14"/>
  <c r="K18" i="14"/>
  <c r="K158" i="14"/>
  <c r="K110" i="14"/>
  <c r="K62" i="14"/>
  <c r="K14" i="14"/>
  <c r="K170" i="14"/>
  <c r="K154" i="14"/>
  <c r="K138" i="14"/>
  <c r="K122" i="14"/>
  <c r="K106" i="14"/>
  <c r="K90" i="14"/>
  <c r="K74" i="14"/>
  <c r="K58" i="14"/>
  <c r="K42" i="14"/>
  <c r="K26" i="14"/>
  <c r="K10" i="14"/>
  <c r="K190" i="14"/>
  <c r="K142" i="14"/>
  <c r="K94" i="14"/>
  <c r="K46" i="14"/>
  <c r="K186" i="14"/>
  <c r="K198" i="14"/>
  <c r="K182" i="14"/>
  <c r="K166" i="14"/>
  <c r="K150" i="14"/>
  <c r="K134" i="14"/>
  <c r="K118" i="14"/>
  <c r="K102" i="14"/>
  <c r="K86" i="14"/>
  <c r="K70" i="14"/>
  <c r="K54" i="14"/>
  <c r="K38" i="14"/>
  <c r="K22" i="14"/>
  <c r="K6" i="14"/>
  <c r="K201" i="14"/>
  <c r="K197" i="14"/>
  <c r="K193" i="14"/>
  <c r="K189" i="14"/>
  <c r="K185" i="14"/>
  <c r="K181" i="14"/>
  <c r="K177" i="14"/>
  <c r="K173" i="14"/>
  <c r="K169" i="14"/>
  <c r="K165" i="14"/>
  <c r="K161" i="14"/>
  <c r="K157" i="14"/>
  <c r="K153" i="14"/>
  <c r="K149" i="14"/>
  <c r="K145" i="14"/>
  <c r="K141" i="14"/>
  <c r="K137" i="14"/>
  <c r="K133" i="14"/>
  <c r="K129" i="14"/>
  <c r="K125" i="14"/>
  <c r="K121" i="14"/>
  <c r="K117" i="14"/>
  <c r="K113" i="14"/>
  <c r="K109" i="14"/>
  <c r="K105" i="14"/>
  <c r="K101" i="14"/>
  <c r="K97" i="14"/>
  <c r="K93" i="14"/>
  <c r="K89" i="14"/>
  <c r="K85" i="14"/>
  <c r="K81" i="14"/>
  <c r="K77" i="14"/>
  <c r="K73" i="14"/>
  <c r="K69" i="14"/>
  <c r="K65" i="14"/>
  <c r="K61" i="14"/>
  <c r="K57" i="14"/>
  <c r="K53" i="14"/>
  <c r="K49" i="14"/>
  <c r="K45" i="14"/>
  <c r="K41" i="14"/>
  <c r="K37" i="14"/>
  <c r="K33" i="14"/>
  <c r="K29" i="14"/>
  <c r="K25" i="14"/>
  <c r="K21" i="14"/>
  <c r="K17" i="14"/>
  <c r="K13" i="14"/>
  <c r="K9" i="14"/>
  <c r="K5" i="14"/>
  <c r="K200" i="14"/>
  <c r="K196" i="14"/>
  <c r="K192" i="14"/>
  <c r="K188" i="14"/>
  <c r="K184" i="14"/>
  <c r="K180" i="14"/>
  <c r="K176" i="14"/>
  <c r="K172" i="14"/>
  <c r="K168" i="14"/>
  <c r="K164" i="14"/>
  <c r="K160" i="14"/>
  <c r="K156" i="14"/>
  <c r="K152" i="14"/>
  <c r="K148" i="14"/>
  <c r="K144" i="14"/>
  <c r="K140" i="14"/>
  <c r="K136" i="14"/>
  <c r="K132" i="14"/>
  <c r="K128" i="14"/>
  <c r="K124" i="14"/>
  <c r="K120" i="14"/>
  <c r="K116" i="14"/>
  <c r="K112" i="14"/>
  <c r="K108" i="14"/>
  <c r="K104" i="14"/>
  <c r="K100" i="14"/>
  <c r="K96" i="14"/>
  <c r="K92" i="14"/>
  <c r="K88" i="14"/>
  <c r="K84" i="14"/>
  <c r="K80" i="14"/>
  <c r="K76" i="14"/>
  <c r="K72" i="14"/>
  <c r="K68" i="14"/>
  <c r="K64" i="14"/>
  <c r="K60" i="14"/>
  <c r="K56" i="14"/>
  <c r="K52" i="14"/>
  <c r="K48" i="14"/>
  <c r="K44" i="14"/>
  <c r="K40" i="14"/>
  <c r="K36" i="14"/>
  <c r="K32" i="14"/>
  <c r="K28" i="14"/>
  <c r="K24" i="14"/>
  <c r="K20" i="14"/>
  <c r="K16" i="14"/>
  <c r="K12" i="14"/>
  <c r="K8" i="14"/>
  <c r="K4" i="14"/>
  <c r="K199" i="14"/>
  <c r="K195" i="14"/>
  <c r="K191" i="14"/>
  <c r="K187" i="14"/>
  <c r="K183" i="14"/>
  <c r="K179" i="14"/>
  <c r="K175" i="14"/>
  <c r="K171" i="14"/>
  <c r="K167" i="14"/>
  <c r="K163" i="14"/>
  <c r="K159" i="14"/>
  <c r="K155" i="14"/>
  <c r="K151" i="14"/>
  <c r="K147" i="14"/>
  <c r="K143" i="14"/>
  <c r="K139" i="14"/>
  <c r="K135" i="14"/>
  <c r="K131" i="14"/>
  <c r="K127" i="14"/>
  <c r="K123" i="14"/>
  <c r="K119" i="14"/>
  <c r="K115" i="14"/>
  <c r="K111" i="14"/>
  <c r="K107" i="14"/>
  <c r="K103" i="14"/>
  <c r="K99" i="14"/>
  <c r="K95" i="14"/>
  <c r="K91" i="14"/>
  <c r="K87" i="14"/>
  <c r="K83" i="14"/>
  <c r="K79" i="14"/>
  <c r="K75" i="14"/>
  <c r="K71" i="14"/>
  <c r="K67" i="14"/>
  <c r="K63" i="14"/>
  <c r="K59" i="14"/>
  <c r="K55" i="14"/>
  <c r="K51" i="14"/>
  <c r="K47" i="14"/>
  <c r="K43" i="14"/>
  <c r="K39" i="14"/>
  <c r="K35" i="14"/>
  <c r="K31" i="14"/>
  <c r="K27" i="14"/>
  <c r="K23" i="14"/>
  <c r="K19" i="14"/>
  <c r="K15" i="14"/>
  <c r="K11" i="14"/>
  <c r="K7" i="14"/>
  <c r="J3" i="7"/>
  <c r="K25" i="7"/>
  <c r="K104" i="7"/>
  <c r="K13" i="7"/>
  <c r="K136" i="7"/>
  <c r="E9" i="5"/>
  <c r="K2" i="5"/>
  <c r="K29" i="5"/>
  <c r="J19" i="5"/>
  <c r="K57" i="1"/>
  <c r="J100" i="1"/>
  <c r="K185" i="1"/>
  <c r="K7" i="1"/>
  <c r="J4" i="1"/>
  <c r="J15" i="1"/>
  <c r="J31" i="1"/>
  <c r="J52" i="1"/>
  <c r="K73" i="1"/>
  <c r="K94" i="1"/>
  <c r="J116" i="1"/>
  <c r="K137" i="1"/>
  <c r="K158" i="1"/>
  <c r="J180" i="1"/>
  <c r="J19" i="1"/>
  <c r="J36" i="1"/>
  <c r="K78" i="1"/>
  <c r="K121" i="1"/>
  <c r="K142" i="1"/>
  <c r="J164" i="1"/>
  <c r="J23" i="1"/>
  <c r="K41" i="1"/>
  <c r="K62" i="1"/>
  <c r="J84" i="1"/>
  <c r="K105" i="1"/>
  <c r="K126" i="1"/>
  <c r="J148" i="1"/>
  <c r="K169" i="1"/>
  <c r="K194" i="1"/>
  <c r="J11" i="1"/>
  <c r="J27" i="1"/>
  <c r="K46" i="1"/>
  <c r="J68" i="1"/>
  <c r="K89" i="1"/>
  <c r="K110" i="1"/>
  <c r="J132" i="1"/>
  <c r="K153" i="1"/>
  <c r="K174" i="1"/>
  <c r="J45" i="9"/>
  <c r="J8" i="9"/>
  <c r="K23" i="9"/>
  <c r="K55" i="9"/>
  <c r="K124" i="9"/>
  <c r="K17" i="9"/>
  <c r="J3" i="9"/>
  <c r="K9" i="9"/>
  <c r="K25" i="9"/>
  <c r="K66" i="9"/>
  <c r="K156" i="9"/>
  <c r="J95" i="9"/>
  <c r="K4" i="9"/>
  <c r="K15" i="9"/>
  <c r="K34" i="9"/>
  <c r="J79" i="9"/>
  <c r="K188" i="9"/>
  <c r="K2" i="9"/>
  <c r="J6" i="9"/>
  <c r="K13" i="9"/>
  <c r="K21" i="9"/>
  <c r="K29" i="9"/>
  <c r="K39" i="9"/>
  <c r="K50" i="9"/>
  <c r="J61" i="9"/>
  <c r="K71" i="9"/>
  <c r="J87" i="9"/>
  <c r="K108" i="9"/>
  <c r="K140" i="9"/>
  <c r="K172" i="9"/>
  <c r="K31" i="9"/>
  <c r="K42" i="9"/>
  <c r="J53" i="9"/>
  <c r="K63" i="9"/>
  <c r="J75" i="9"/>
  <c r="J91" i="9"/>
  <c r="K116" i="9"/>
  <c r="K148" i="9"/>
  <c r="K180" i="9"/>
  <c r="K11" i="9"/>
  <c r="K19" i="9"/>
  <c r="K27" i="9"/>
  <c r="J37" i="9"/>
  <c r="K47" i="9"/>
  <c r="K58" i="9"/>
  <c r="J69" i="9"/>
  <c r="J83" i="9"/>
  <c r="K100" i="9"/>
  <c r="K132" i="9"/>
  <c r="K164" i="9"/>
  <c r="K196" i="9"/>
  <c r="J7" i="8"/>
  <c r="K26" i="8"/>
  <c r="J4" i="8"/>
  <c r="K84" i="8"/>
  <c r="K52" i="8"/>
  <c r="K14" i="8"/>
  <c r="J140" i="8"/>
  <c r="K10" i="8"/>
  <c r="K36" i="8"/>
  <c r="J108" i="8"/>
  <c r="K18" i="8"/>
  <c r="K68" i="8"/>
  <c r="J172" i="8"/>
  <c r="J11" i="8"/>
  <c r="J15" i="8"/>
  <c r="K28" i="8"/>
  <c r="K56" i="8"/>
  <c r="K88" i="8"/>
  <c r="J148" i="8"/>
  <c r="J3" i="8"/>
  <c r="J5" i="8"/>
  <c r="E9" i="8"/>
  <c r="K12" i="8"/>
  <c r="K16" i="8"/>
  <c r="K22" i="8"/>
  <c r="K30" i="8"/>
  <c r="K44" i="8"/>
  <c r="K60" i="8"/>
  <c r="K76" i="8"/>
  <c r="K92" i="8"/>
  <c r="J124" i="8"/>
  <c r="J156" i="8"/>
  <c r="J188" i="8"/>
  <c r="J2" i="8"/>
  <c r="K7" i="8"/>
  <c r="K20" i="8"/>
  <c r="K40" i="8"/>
  <c r="K72" i="8"/>
  <c r="J116" i="8"/>
  <c r="J180" i="8"/>
  <c r="K3" i="8"/>
  <c r="K5" i="8"/>
  <c r="J9" i="8"/>
  <c r="J13" i="8"/>
  <c r="J17" i="8"/>
  <c r="K24" i="8"/>
  <c r="K32" i="8"/>
  <c r="K48" i="8"/>
  <c r="K64" i="8"/>
  <c r="K80" i="8"/>
  <c r="J100" i="8"/>
  <c r="J132" i="8"/>
  <c r="J164" i="8"/>
  <c r="J6" i="7"/>
  <c r="K72" i="7"/>
  <c r="K200" i="7"/>
  <c r="J45" i="7"/>
  <c r="K168" i="7"/>
  <c r="J4" i="7"/>
  <c r="J9" i="7"/>
  <c r="J17" i="7"/>
  <c r="K29" i="7"/>
  <c r="K50" i="7"/>
  <c r="K80" i="7"/>
  <c r="K112" i="7"/>
  <c r="K144" i="7"/>
  <c r="K176" i="7"/>
  <c r="K9" i="7"/>
  <c r="K56" i="7"/>
  <c r="K88" i="7"/>
  <c r="K120" i="7"/>
  <c r="K152" i="7"/>
  <c r="K184" i="7"/>
  <c r="K17" i="7"/>
  <c r="K34" i="7"/>
  <c r="K2" i="7"/>
  <c r="K5" i="7"/>
  <c r="J13" i="7"/>
  <c r="K21" i="7"/>
  <c r="K39" i="7"/>
  <c r="K64" i="7"/>
  <c r="K96" i="7"/>
  <c r="K128" i="7"/>
  <c r="K160" i="7"/>
  <c r="K192" i="7"/>
  <c r="J2" i="7"/>
  <c r="K4" i="7"/>
  <c r="K7" i="7"/>
  <c r="J11" i="7"/>
  <c r="J15" i="7"/>
  <c r="J19" i="7"/>
  <c r="J23" i="7"/>
  <c r="J27" i="7"/>
  <c r="J31" i="7"/>
  <c r="K36" i="7"/>
  <c r="K41" i="7"/>
  <c r="J47" i="7"/>
  <c r="K52" i="7"/>
  <c r="J59" i="7"/>
  <c r="J67" i="7"/>
  <c r="J75" i="7"/>
  <c r="J83" i="7"/>
  <c r="J91" i="7"/>
  <c r="J99" i="7"/>
  <c r="J107" i="7"/>
  <c r="J115" i="7"/>
  <c r="J123" i="7"/>
  <c r="J131" i="7"/>
  <c r="J139" i="7"/>
  <c r="J147" i="7"/>
  <c r="J155" i="7"/>
  <c r="J163" i="7"/>
  <c r="J171" i="7"/>
  <c r="J179" i="7"/>
  <c r="J187" i="7"/>
  <c r="J195" i="7"/>
  <c r="J8" i="7"/>
  <c r="K11" i="7"/>
  <c r="K15" i="7"/>
  <c r="K19" i="7"/>
  <c r="K23" i="7"/>
  <c r="K27" i="7"/>
  <c r="K31" i="7"/>
  <c r="J37" i="7"/>
  <c r="K42" i="7"/>
  <c r="K47" i="7"/>
  <c r="J53" i="7"/>
  <c r="K60" i="7"/>
  <c r="K68" i="7"/>
  <c r="K76" i="7"/>
  <c r="K84" i="7"/>
  <c r="K92" i="7"/>
  <c r="K100" i="7"/>
  <c r="K108" i="7"/>
  <c r="K116" i="7"/>
  <c r="K124" i="7"/>
  <c r="K132" i="7"/>
  <c r="K140" i="7"/>
  <c r="K148" i="7"/>
  <c r="K156" i="7"/>
  <c r="K164" i="7"/>
  <c r="K172" i="7"/>
  <c r="K180" i="7"/>
  <c r="K188" i="7"/>
  <c r="K196" i="7"/>
  <c r="J21" i="7"/>
  <c r="J25" i="7"/>
  <c r="J29" i="7"/>
  <c r="K33" i="7"/>
  <c r="J39" i="7"/>
  <c r="K44" i="7"/>
  <c r="K49" i="7"/>
  <c r="J55" i="7"/>
  <c r="J63" i="7"/>
  <c r="J71" i="7"/>
  <c r="J79" i="7"/>
  <c r="J87" i="7"/>
  <c r="J95" i="7"/>
  <c r="J103" i="7"/>
  <c r="J111" i="7"/>
  <c r="J119" i="7"/>
  <c r="J127" i="7"/>
  <c r="J135" i="7"/>
  <c r="J143" i="7"/>
  <c r="J151" i="7"/>
  <c r="J159" i="7"/>
  <c r="J167" i="7"/>
  <c r="J175" i="7"/>
  <c r="J183" i="7"/>
  <c r="J191" i="7"/>
  <c r="J199" i="7"/>
  <c r="J7" i="6"/>
  <c r="K14" i="6"/>
  <c r="J17" i="6"/>
  <c r="J25" i="6"/>
  <c r="J37" i="6"/>
  <c r="J5" i="6"/>
  <c r="K12" i="6"/>
  <c r="K20" i="6"/>
  <c r="K2" i="6"/>
  <c r="K4" i="6"/>
  <c r="J6" i="6"/>
  <c r="E9" i="6"/>
  <c r="J11" i="6"/>
  <c r="K13" i="6"/>
  <c r="K16" i="6"/>
  <c r="J19" i="6"/>
  <c r="K21" i="6"/>
  <c r="K24" i="6"/>
  <c r="J27" i="6"/>
  <c r="K29" i="6"/>
  <c r="K34" i="6"/>
  <c r="K42" i="6"/>
  <c r="J3" i="6"/>
  <c r="J9" i="6"/>
  <c r="K22" i="6"/>
  <c r="J31" i="6"/>
  <c r="K9" i="6"/>
  <c r="K17" i="6"/>
  <c r="K25" i="6"/>
  <c r="K28" i="6"/>
  <c r="K31" i="6"/>
  <c r="K38" i="6"/>
  <c r="K11" i="6"/>
  <c r="K19" i="6"/>
  <c r="K27" i="6"/>
  <c r="K3" i="6"/>
  <c r="K7" i="6"/>
  <c r="J15" i="6"/>
  <c r="J23" i="6"/>
  <c r="J2" i="6"/>
  <c r="J4" i="6"/>
  <c r="K5" i="6"/>
  <c r="J8" i="6"/>
  <c r="K10" i="6"/>
  <c r="J13" i="6"/>
  <c r="K15" i="6"/>
  <c r="K18" i="6"/>
  <c r="J21" i="6"/>
  <c r="K23" i="6"/>
  <c r="K26" i="6"/>
  <c r="J29" i="6"/>
  <c r="K33" i="6"/>
  <c r="J41" i="6"/>
  <c r="K4" i="5"/>
  <c r="J11" i="5"/>
  <c r="K21" i="5"/>
  <c r="K33" i="5"/>
  <c r="K13" i="5"/>
  <c r="K24" i="5"/>
  <c r="J39" i="5"/>
  <c r="J6" i="5"/>
  <c r="K16" i="5"/>
  <c r="J27" i="5"/>
  <c r="J9" i="5"/>
  <c r="K14" i="5"/>
  <c r="K22" i="5"/>
  <c r="K27" i="5"/>
  <c r="K30" i="5"/>
  <c r="J2" i="5"/>
  <c r="J4" i="5"/>
  <c r="K5" i="5"/>
  <c r="J8" i="5"/>
  <c r="K10" i="5"/>
  <c r="J13" i="5"/>
  <c r="K15" i="5"/>
  <c r="K18" i="5"/>
  <c r="J21" i="5"/>
  <c r="K23" i="5"/>
  <c r="K26" i="5"/>
  <c r="J29" i="5"/>
  <c r="K31" i="5"/>
  <c r="J37" i="5"/>
  <c r="J17" i="5"/>
  <c r="K40" i="5"/>
  <c r="J3" i="5"/>
  <c r="J7" i="5"/>
  <c r="K11" i="5"/>
  <c r="K19" i="5"/>
  <c r="J25" i="5"/>
  <c r="K34" i="5"/>
  <c r="K3" i="5"/>
  <c r="J5" i="5"/>
  <c r="K7" i="5"/>
  <c r="K9" i="5"/>
  <c r="K12" i="5"/>
  <c r="J15" i="5"/>
  <c r="K17" i="5"/>
  <c r="K20" i="5"/>
  <c r="J23" i="5"/>
  <c r="K25" i="5"/>
  <c r="K28" i="5"/>
  <c r="J31" i="5"/>
  <c r="K36" i="5"/>
  <c r="J9" i="4"/>
  <c r="J17" i="4"/>
  <c r="K27" i="4"/>
  <c r="K17" i="4"/>
  <c r="K33" i="4"/>
  <c r="K11" i="4"/>
  <c r="K19" i="4"/>
  <c r="J25" i="4"/>
  <c r="J5" i="4"/>
  <c r="K9" i="4"/>
  <c r="J15" i="4"/>
  <c r="J23" i="4"/>
  <c r="J29" i="4"/>
  <c r="J2" i="4"/>
  <c r="J4" i="4"/>
  <c r="K5" i="4"/>
  <c r="J8" i="4"/>
  <c r="K10" i="4"/>
  <c r="J13" i="4"/>
  <c r="K15" i="4"/>
  <c r="K18" i="4"/>
  <c r="J21" i="4"/>
  <c r="K23" i="4"/>
  <c r="K26" i="4"/>
  <c r="K29" i="4"/>
  <c r="K34" i="4"/>
  <c r="J3" i="4"/>
  <c r="J7" i="4"/>
  <c r="K14" i="4"/>
  <c r="K22" i="4"/>
  <c r="K31" i="4"/>
  <c r="K3" i="4"/>
  <c r="K7" i="4"/>
  <c r="K12" i="4"/>
  <c r="K20" i="4"/>
  <c r="K25" i="4"/>
  <c r="K2" i="4"/>
  <c r="K4" i="4"/>
  <c r="J6" i="4"/>
  <c r="E9" i="4"/>
  <c r="J11" i="4"/>
  <c r="K13" i="4"/>
  <c r="K16" i="4"/>
  <c r="J19" i="4"/>
  <c r="K21" i="4"/>
  <c r="K24" i="4"/>
  <c r="J27" i="4"/>
  <c r="J31" i="4"/>
  <c r="J37" i="4"/>
  <c r="K17" i="3"/>
  <c r="K2" i="3"/>
  <c r="J195" i="3"/>
  <c r="K9" i="3"/>
  <c r="J99" i="3"/>
  <c r="J3" i="3"/>
  <c r="J67" i="3"/>
  <c r="K6" i="3"/>
  <c r="J35" i="3"/>
  <c r="J163" i="3"/>
  <c r="K23" i="3"/>
  <c r="J131" i="3"/>
  <c r="J6" i="3"/>
  <c r="K15" i="3"/>
  <c r="K31" i="3"/>
  <c r="J63" i="3"/>
  <c r="J95" i="3"/>
  <c r="J127" i="3"/>
  <c r="J159" i="3"/>
  <c r="J191" i="3"/>
  <c r="J47" i="3"/>
  <c r="J79" i="3"/>
  <c r="J111" i="3"/>
  <c r="J143" i="3"/>
  <c r="J175" i="3"/>
  <c r="J10" i="3"/>
  <c r="K25" i="3"/>
  <c r="J51" i="3"/>
  <c r="J83" i="3"/>
  <c r="J115" i="3"/>
  <c r="J147" i="3"/>
  <c r="J3" i="2"/>
  <c r="J26" i="2"/>
  <c r="J18" i="2"/>
  <c r="J10" i="2"/>
  <c r="K45" i="2"/>
  <c r="K11" i="18"/>
  <c r="K19" i="18"/>
  <c r="K27" i="18"/>
  <c r="J37" i="18"/>
  <c r="K56" i="18"/>
  <c r="K2" i="18"/>
  <c r="J6" i="18"/>
  <c r="K13" i="18"/>
  <c r="K21" i="18"/>
  <c r="K29" i="18"/>
  <c r="K39" i="18"/>
  <c r="K64" i="18"/>
  <c r="J3" i="18"/>
  <c r="J8" i="18"/>
  <c r="K15" i="18"/>
  <c r="K23" i="18"/>
  <c r="K31" i="18"/>
  <c r="K42" i="18"/>
  <c r="K4" i="18"/>
  <c r="K9" i="18"/>
  <c r="K17" i="18"/>
  <c r="K25" i="18"/>
  <c r="K34" i="18"/>
  <c r="K48" i="18"/>
  <c r="J135" i="17"/>
  <c r="J4" i="17"/>
  <c r="K48" i="17"/>
  <c r="J79" i="17"/>
  <c r="K32" i="17"/>
  <c r="J87" i="17"/>
  <c r="J3" i="17"/>
  <c r="E9" i="17"/>
  <c r="K24" i="17"/>
  <c r="J43" i="17"/>
  <c r="J71" i="17"/>
  <c r="J119" i="17"/>
  <c r="J183" i="17"/>
  <c r="J151" i="17"/>
  <c r="K16" i="17"/>
  <c r="J55" i="17"/>
  <c r="J2" i="17"/>
  <c r="K5" i="17"/>
  <c r="K20" i="17"/>
  <c r="J38" i="17"/>
  <c r="J63" i="17"/>
  <c r="J103" i="17"/>
  <c r="J167" i="17"/>
  <c r="J199" i="17"/>
  <c r="K2" i="17"/>
  <c r="K4" i="17"/>
  <c r="J6" i="17"/>
  <c r="J9" i="17"/>
  <c r="J13" i="17"/>
  <c r="J17" i="17"/>
  <c r="J21" i="17"/>
  <c r="J25" i="17"/>
  <c r="J29" i="17"/>
  <c r="J33" i="17"/>
  <c r="K38" i="17"/>
  <c r="J44" i="17"/>
  <c r="J49" i="17"/>
  <c r="J56" i="17"/>
  <c r="J64" i="17"/>
  <c r="J72" i="17"/>
  <c r="J80" i="17"/>
  <c r="J91" i="17"/>
  <c r="J107" i="17"/>
  <c r="J123" i="17"/>
  <c r="J139" i="17"/>
  <c r="J155" i="17"/>
  <c r="J171" i="17"/>
  <c r="J187" i="17"/>
  <c r="J7" i="17"/>
  <c r="K10" i="17"/>
  <c r="K14" i="17"/>
  <c r="K18" i="17"/>
  <c r="K22" i="17"/>
  <c r="K26" i="17"/>
  <c r="K30" i="17"/>
  <c r="J35" i="17"/>
  <c r="K40" i="17"/>
  <c r="J46" i="17"/>
  <c r="J51" i="17"/>
  <c r="J59" i="17"/>
  <c r="J67" i="17"/>
  <c r="J75" i="17"/>
  <c r="J83" i="17"/>
  <c r="J95" i="17"/>
  <c r="J111" i="17"/>
  <c r="J127" i="17"/>
  <c r="J143" i="17"/>
  <c r="J159" i="17"/>
  <c r="J175" i="17"/>
  <c r="J191" i="17"/>
  <c r="K3" i="17"/>
  <c r="J5" i="17"/>
  <c r="K7" i="17"/>
  <c r="J11" i="17"/>
  <c r="J15" i="17"/>
  <c r="J19" i="17"/>
  <c r="J23" i="17"/>
  <c r="J27" i="17"/>
  <c r="J31" i="17"/>
  <c r="J36" i="17"/>
  <c r="J41" i="17"/>
  <c r="K46" i="17"/>
  <c r="J52" i="17"/>
  <c r="J60" i="17"/>
  <c r="J68" i="17"/>
  <c r="J76" i="17"/>
  <c r="J84" i="17"/>
  <c r="J99" i="17"/>
  <c r="J115" i="17"/>
  <c r="J131" i="17"/>
  <c r="J147" i="17"/>
  <c r="J163" i="17"/>
  <c r="J179" i="17"/>
  <c r="J3" i="16"/>
  <c r="J2" i="15"/>
  <c r="K5" i="15"/>
  <c r="J21" i="15"/>
  <c r="J29" i="15"/>
  <c r="K49" i="15"/>
  <c r="J75" i="15"/>
  <c r="K172" i="15"/>
  <c r="J3" i="15"/>
  <c r="K7" i="15"/>
  <c r="J15" i="15"/>
  <c r="J23" i="15"/>
  <c r="J31" i="15"/>
  <c r="K41" i="15"/>
  <c r="K52" i="15"/>
  <c r="J63" i="15"/>
  <c r="J83" i="15"/>
  <c r="K124" i="15"/>
  <c r="K188" i="15"/>
  <c r="K2" i="15"/>
  <c r="J13" i="15"/>
  <c r="J39" i="15"/>
  <c r="K60" i="15"/>
  <c r="K108" i="15"/>
  <c r="K4" i="15"/>
  <c r="J9" i="15"/>
  <c r="J17" i="15"/>
  <c r="J25" i="15"/>
  <c r="K33" i="15"/>
  <c r="K44" i="15"/>
  <c r="J55" i="15"/>
  <c r="J67" i="15"/>
  <c r="J91" i="15"/>
  <c r="K140" i="15"/>
  <c r="J11" i="15"/>
  <c r="J19" i="15"/>
  <c r="J27" i="15"/>
  <c r="K36" i="15"/>
  <c r="J47" i="15"/>
  <c r="K57" i="15"/>
  <c r="J71" i="15"/>
  <c r="J99" i="15"/>
  <c r="K156" i="15"/>
  <c r="J8" i="15"/>
  <c r="K11" i="15"/>
  <c r="K15" i="15"/>
  <c r="K19" i="15"/>
  <c r="K23" i="15"/>
  <c r="K27" i="15"/>
  <c r="K31" i="15"/>
  <c r="J37" i="15"/>
  <c r="K42" i="15"/>
  <c r="K47" i="15"/>
  <c r="J53" i="15"/>
  <c r="K58" i="15"/>
  <c r="K64" i="15"/>
  <c r="K72" i="15"/>
  <c r="J87" i="15"/>
  <c r="J103" i="15"/>
  <c r="K132" i="15"/>
  <c r="K164" i="15"/>
  <c r="K196" i="15"/>
  <c r="J4" i="15"/>
  <c r="J6" i="15"/>
  <c r="K9" i="15"/>
  <c r="K13" i="15"/>
  <c r="K17" i="15"/>
  <c r="K21" i="15"/>
  <c r="K25" i="15"/>
  <c r="K29" i="15"/>
  <c r="K34" i="15"/>
  <c r="K39" i="15"/>
  <c r="J45" i="15"/>
  <c r="K50" i="15"/>
  <c r="K55" i="15"/>
  <c r="J61" i="15"/>
  <c r="K68" i="15"/>
  <c r="J79" i="15"/>
  <c r="J95" i="15"/>
  <c r="K116" i="15"/>
  <c r="K148" i="15"/>
  <c r="K180" i="15"/>
  <c r="J3" i="14"/>
  <c r="K19" i="13"/>
  <c r="K27" i="13"/>
  <c r="K47" i="13"/>
  <c r="J78" i="13"/>
  <c r="J196" i="13"/>
  <c r="K4" i="13"/>
  <c r="K7" i="13"/>
  <c r="J11" i="13"/>
  <c r="J15" i="13"/>
  <c r="J19" i="13"/>
  <c r="J23" i="13"/>
  <c r="J27" i="13"/>
  <c r="J31" i="13"/>
  <c r="J38" i="13"/>
  <c r="J46" i="13"/>
  <c r="J54" i="13"/>
  <c r="J62" i="13"/>
  <c r="J74" i="13"/>
  <c r="J92" i="13"/>
  <c r="J124" i="13"/>
  <c r="J156" i="13"/>
  <c r="J188" i="13"/>
  <c r="J8" i="13"/>
  <c r="K11" i="13"/>
  <c r="K23" i="13"/>
  <c r="K39" i="13"/>
  <c r="K63" i="13"/>
  <c r="J100" i="13"/>
  <c r="J164" i="13"/>
  <c r="J3" i="13"/>
  <c r="K5" i="13"/>
  <c r="J9" i="13"/>
  <c r="J13" i="13"/>
  <c r="J17" i="13"/>
  <c r="J21" i="13"/>
  <c r="J25" i="13"/>
  <c r="J29" i="13"/>
  <c r="J34" i="13"/>
  <c r="J42" i="13"/>
  <c r="J50" i="13"/>
  <c r="J58" i="13"/>
  <c r="J66" i="13"/>
  <c r="J82" i="13"/>
  <c r="J108" i="13"/>
  <c r="J140" i="13"/>
  <c r="J172" i="13"/>
  <c r="K15" i="13"/>
  <c r="K31" i="13"/>
  <c r="K55" i="13"/>
  <c r="J132" i="13"/>
  <c r="J4" i="13"/>
  <c r="J6" i="13"/>
  <c r="K9" i="13"/>
  <c r="K13" i="13"/>
  <c r="K17" i="13"/>
  <c r="K21" i="13"/>
  <c r="K25" i="13"/>
  <c r="K29" i="13"/>
  <c r="K35" i="13"/>
  <c r="K43" i="13"/>
  <c r="K51" i="13"/>
  <c r="K59" i="13"/>
  <c r="J70" i="13"/>
  <c r="J86" i="13"/>
  <c r="J116" i="13"/>
  <c r="J148" i="13"/>
  <c r="J180" i="13"/>
  <c r="K33" i="11"/>
  <c r="K2" i="11"/>
  <c r="K94" i="11"/>
  <c r="K158" i="11"/>
  <c r="K15" i="11"/>
  <c r="K16" i="11"/>
  <c r="K118" i="11"/>
  <c r="K5" i="11"/>
  <c r="K21" i="11"/>
  <c r="K62" i="11"/>
  <c r="K126" i="11"/>
  <c r="J198" i="11"/>
  <c r="J194" i="11"/>
  <c r="J190" i="11"/>
  <c r="J186" i="11"/>
  <c r="J182" i="11"/>
  <c r="J178" i="11"/>
  <c r="J174" i="11"/>
  <c r="J170" i="11"/>
  <c r="J166" i="11"/>
  <c r="J162" i="11"/>
  <c r="J158" i="11"/>
  <c r="J154" i="11"/>
  <c r="J150" i="11"/>
  <c r="J146" i="11"/>
  <c r="J142" i="11"/>
  <c r="J138" i="11"/>
  <c r="J134" i="11"/>
  <c r="J130" i="11"/>
  <c r="J126" i="11"/>
  <c r="J122" i="11"/>
  <c r="J118" i="11"/>
  <c r="J114" i="11"/>
  <c r="J110" i="11"/>
  <c r="J106" i="11"/>
  <c r="J102" i="11"/>
  <c r="J98" i="11"/>
  <c r="J94" i="11"/>
  <c r="J90" i="11"/>
  <c r="J86" i="11"/>
  <c r="J82" i="11"/>
  <c r="J78" i="11"/>
  <c r="J74" i="11"/>
  <c r="J70" i="11"/>
  <c r="J66" i="11"/>
  <c r="J62" i="11"/>
  <c r="J58" i="11"/>
  <c r="J54" i="11"/>
  <c r="J50" i="11"/>
  <c r="J46" i="11"/>
  <c r="J42" i="11"/>
  <c r="J38" i="11"/>
  <c r="J34" i="11"/>
  <c r="J30" i="11"/>
  <c r="J26" i="11"/>
  <c r="J22" i="11"/>
  <c r="J18" i="11"/>
  <c r="J14" i="11"/>
  <c r="J10" i="11"/>
  <c r="J6" i="11"/>
  <c r="K46" i="11"/>
  <c r="K182" i="11"/>
  <c r="J2" i="11"/>
  <c r="K10" i="11"/>
  <c r="K26" i="11"/>
  <c r="K78" i="11"/>
  <c r="K150" i="11"/>
  <c r="J201" i="11"/>
  <c r="J197" i="11"/>
  <c r="J193" i="11"/>
  <c r="J189" i="11"/>
  <c r="J185" i="11"/>
  <c r="J181" i="11"/>
  <c r="J177" i="11"/>
  <c r="J173" i="11"/>
  <c r="J169" i="11"/>
  <c r="J165" i="11"/>
  <c r="J161" i="11"/>
  <c r="J157" i="11"/>
  <c r="J153" i="11"/>
  <c r="J149" i="11"/>
  <c r="J145" i="11"/>
  <c r="J141" i="11"/>
  <c r="J137" i="11"/>
  <c r="J133" i="11"/>
  <c r="J129" i="11"/>
  <c r="J125" i="11"/>
  <c r="J121" i="11"/>
  <c r="J117" i="11"/>
  <c r="J113" i="11"/>
  <c r="J109" i="11"/>
  <c r="J105" i="11"/>
  <c r="J101" i="11"/>
  <c r="J97" i="11"/>
  <c r="J93" i="11"/>
  <c r="J89" i="11"/>
  <c r="J85" i="11"/>
  <c r="J81" i="11"/>
  <c r="J77" i="11"/>
  <c r="J73" i="11"/>
  <c r="J69" i="11"/>
  <c r="J65" i="11"/>
  <c r="J61" i="11"/>
  <c r="J57" i="11"/>
  <c r="J53" i="11"/>
  <c r="J49" i="11"/>
  <c r="J45" i="11"/>
  <c r="J41" i="11"/>
  <c r="J37" i="11"/>
  <c r="J33" i="11"/>
  <c r="J29" i="11"/>
  <c r="J25" i="11"/>
  <c r="J21" i="11"/>
  <c r="J17" i="11"/>
  <c r="J13" i="11"/>
  <c r="J9" i="11"/>
  <c r="J5" i="11"/>
  <c r="J200" i="11"/>
  <c r="J196" i="11"/>
  <c r="J192" i="11"/>
  <c r="J188" i="11"/>
  <c r="J184" i="11"/>
  <c r="J180" i="11"/>
  <c r="J176" i="11"/>
  <c r="J172" i="11"/>
  <c r="J168" i="11"/>
  <c r="J164" i="11"/>
  <c r="J160" i="11"/>
  <c r="J156" i="11"/>
  <c r="J152" i="11"/>
  <c r="J148" i="11"/>
  <c r="J144" i="11"/>
  <c r="J140" i="11"/>
  <c r="J136" i="11"/>
  <c r="J132" i="11"/>
  <c r="J128" i="11"/>
  <c r="J124" i="11"/>
  <c r="J120" i="11"/>
  <c r="J116" i="11"/>
  <c r="J112" i="11"/>
  <c r="J108" i="11"/>
  <c r="J104" i="11"/>
  <c r="J100" i="11"/>
  <c r="J96" i="11"/>
  <c r="J92" i="11"/>
  <c r="J88" i="11"/>
  <c r="J84" i="11"/>
  <c r="J80" i="11"/>
  <c r="J76" i="11"/>
  <c r="J72" i="11"/>
  <c r="J68" i="11"/>
  <c r="J64" i="11"/>
  <c r="J60" i="11"/>
  <c r="J56" i="11"/>
  <c r="J52" i="11"/>
  <c r="J48" i="11"/>
  <c r="J44" i="11"/>
  <c r="J40" i="11"/>
  <c r="J36" i="11"/>
  <c r="J32" i="11"/>
  <c r="J28" i="11"/>
  <c r="J24" i="11"/>
  <c r="J20" i="11"/>
  <c r="J16" i="11"/>
  <c r="J12" i="11"/>
  <c r="J8" i="11"/>
  <c r="J4" i="11"/>
  <c r="J199" i="11"/>
  <c r="J195" i="11"/>
  <c r="J191" i="11"/>
  <c r="J187" i="11"/>
  <c r="J183" i="11"/>
  <c r="J179" i="11"/>
  <c r="J175" i="11"/>
  <c r="J171" i="11"/>
  <c r="J167" i="11"/>
  <c r="J163" i="11"/>
  <c r="J159" i="11"/>
  <c r="J155" i="11"/>
  <c r="J151" i="11"/>
  <c r="J147" i="11"/>
  <c r="J143" i="11"/>
  <c r="J139" i="11"/>
  <c r="J135" i="11"/>
  <c r="J131" i="11"/>
  <c r="J127" i="11"/>
  <c r="J123" i="11"/>
  <c r="J119" i="11"/>
  <c r="J115" i="11"/>
  <c r="J111" i="11"/>
  <c r="J107" i="11"/>
  <c r="J103" i="11"/>
  <c r="J99" i="11"/>
  <c r="J95" i="11"/>
  <c r="J91" i="11"/>
  <c r="J87" i="11"/>
  <c r="J83" i="11"/>
  <c r="J79" i="11"/>
  <c r="J75" i="11"/>
  <c r="J71" i="11"/>
  <c r="J67" i="11"/>
  <c r="J63" i="11"/>
  <c r="J59" i="11"/>
  <c r="J55" i="11"/>
  <c r="J51" i="11"/>
  <c r="J47" i="11"/>
  <c r="J43" i="11"/>
  <c r="J39" i="11"/>
  <c r="J35" i="11"/>
  <c r="J31" i="11"/>
  <c r="J27" i="11"/>
  <c r="J23" i="11"/>
  <c r="J19" i="11"/>
  <c r="J15" i="11"/>
  <c r="J11" i="11"/>
  <c r="J7" i="11"/>
  <c r="K190" i="11"/>
  <c r="K4" i="11"/>
  <c r="K18" i="11"/>
  <c r="K23" i="11"/>
  <c r="K38" i="11"/>
  <c r="K54" i="11"/>
  <c r="K70" i="11"/>
  <c r="K86" i="11"/>
  <c r="K102" i="11"/>
  <c r="K134" i="11"/>
  <c r="K166" i="11"/>
  <c r="K198" i="11"/>
  <c r="E9" i="11"/>
  <c r="K13" i="11"/>
  <c r="K24" i="11"/>
  <c r="K29" i="11"/>
  <c r="K110" i="11"/>
  <c r="K142" i="11"/>
  <c r="K174" i="11"/>
  <c r="K3" i="11"/>
  <c r="K7" i="11"/>
  <c r="K9" i="11"/>
  <c r="K12" i="11"/>
  <c r="K17" i="11"/>
  <c r="K20" i="11"/>
  <c r="K25" i="11"/>
  <c r="K28" i="11"/>
  <c r="K31" i="11"/>
  <c r="K36" i="11"/>
  <c r="K11" i="11"/>
  <c r="K14" i="11"/>
  <c r="K19" i="11"/>
  <c r="K22" i="11"/>
  <c r="K27" i="11"/>
  <c r="K42" i="11"/>
  <c r="K50" i="11"/>
  <c r="K58" i="11"/>
  <c r="K66" i="11"/>
  <c r="K74" i="11"/>
  <c r="K82" i="11"/>
  <c r="K90" i="11"/>
  <c r="K98" i="11"/>
  <c r="K106" i="11"/>
  <c r="K114" i="11"/>
  <c r="K122" i="11"/>
  <c r="K130" i="11"/>
  <c r="K138" i="11"/>
  <c r="K146" i="11"/>
  <c r="K154" i="11"/>
  <c r="K162" i="11"/>
  <c r="K170" i="11"/>
  <c r="K178" i="11"/>
  <c r="K186" i="11"/>
  <c r="K194" i="11"/>
  <c r="K201" i="27"/>
  <c r="K199" i="27"/>
  <c r="K197" i="27"/>
  <c r="K195" i="27"/>
  <c r="K193" i="27"/>
  <c r="K191" i="27"/>
  <c r="K189" i="27"/>
  <c r="K187" i="27"/>
  <c r="K185" i="27"/>
  <c r="K183" i="27"/>
  <c r="K181" i="27"/>
  <c r="K179" i="27"/>
  <c r="K177" i="27"/>
  <c r="K175" i="27"/>
  <c r="K173" i="27"/>
  <c r="K171" i="27"/>
  <c r="K169" i="27"/>
  <c r="K167" i="27"/>
  <c r="K165" i="27"/>
  <c r="K163" i="27"/>
  <c r="K161" i="27"/>
  <c r="K159" i="27"/>
  <c r="K157" i="27"/>
  <c r="K155" i="27"/>
  <c r="K153" i="27"/>
  <c r="K151" i="27"/>
  <c r="K149" i="27"/>
  <c r="K147" i="27"/>
  <c r="K145" i="27"/>
  <c r="K143" i="27"/>
  <c r="K141" i="27"/>
  <c r="K139" i="27"/>
  <c r="K137" i="27"/>
  <c r="K135" i="27"/>
  <c r="K133" i="27"/>
  <c r="K131" i="27"/>
  <c r="K129" i="27"/>
  <c r="K127" i="27"/>
  <c r="K125" i="27"/>
  <c r="K123" i="27"/>
  <c r="K121" i="27"/>
  <c r="K119" i="27"/>
  <c r="K117" i="27"/>
  <c r="K115" i="27"/>
  <c r="K113" i="27"/>
  <c r="K111" i="27"/>
  <c r="K109" i="27"/>
  <c r="K107" i="27"/>
  <c r="K105" i="27"/>
  <c r="K103" i="27"/>
  <c r="K101" i="27"/>
  <c r="K99" i="27"/>
  <c r="K97" i="27"/>
  <c r="K95" i="27"/>
  <c r="K93" i="27"/>
  <c r="K91" i="27"/>
  <c r="K89" i="27"/>
  <c r="K87" i="27"/>
  <c r="K85" i="27"/>
  <c r="K83" i="27"/>
  <c r="K81" i="27"/>
  <c r="K79" i="27"/>
  <c r="K77" i="27"/>
  <c r="K75" i="27"/>
  <c r="K73" i="27"/>
  <c r="K71" i="27"/>
  <c r="K69" i="27"/>
  <c r="K67" i="27"/>
  <c r="K65" i="27"/>
  <c r="K63" i="27"/>
  <c r="K61" i="27"/>
  <c r="K59" i="27"/>
  <c r="K57" i="27"/>
  <c r="K55" i="27"/>
  <c r="K53" i="27"/>
  <c r="K51" i="27"/>
  <c r="K49" i="27"/>
  <c r="K47" i="27"/>
  <c r="K45" i="27"/>
  <c r="K43" i="27"/>
  <c r="J200" i="27"/>
  <c r="J198" i="27"/>
  <c r="J196" i="27"/>
  <c r="J194" i="27"/>
  <c r="J192" i="27"/>
  <c r="J190" i="27"/>
  <c r="J188" i="27"/>
  <c r="J186" i="27"/>
  <c r="J184" i="27"/>
  <c r="J182" i="27"/>
  <c r="J180" i="27"/>
  <c r="J178" i="27"/>
  <c r="J176" i="27"/>
  <c r="J174" i="27"/>
  <c r="J172" i="27"/>
  <c r="J170" i="27"/>
  <c r="J168" i="27"/>
  <c r="J166" i="27"/>
  <c r="J164" i="27"/>
  <c r="J162" i="27"/>
  <c r="J160" i="27"/>
  <c r="J158" i="27"/>
  <c r="J156" i="27"/>
  <c r="J154" i="27"/>
  <c r="J152" i="27"/>
  <c r="J150" i="27"/>
  <c r="J148" i="27"/>
  <c r="J146" i="27"/>
  <c r="J144" i="27"/>
  <c r="J142" i="27"/>
  <c r="J140" i="27"/>
  <c r="J138" i="27"/>
  <c r="J136" i="27"/>
  <c r="J134" i="27"/>
  <c r="J132" i="27"/>
  <c r="J130" i="27"/>
  <c r="J128" i="27"/>
  <c r="J126" i="27"/>
  <c r="J124" i="27"/>
  <c r="J122" i="27"/>
  <c r="J120" i="27"/>
  <c r="J118" i="27"/>
  <c r="J116" i="27"/>
  <c r="J114" i="27"/>
  <c r="J112" i="27"/>
  <c r="J110" i="27"/>
  <c r="J108" i="27"/>
  <c r="J106" i="27"/>
  <c r="J104" i="27"/>
  <c r="J102" i="27"/>
  <c r="J100" i="27"/>
  <c r="J98" i="27"/>
  <c r="J96" i="27"/>
  <c r="J94" i="27"/>
  <c r="J92" i="27"/>
  <c r="J90" i="27"/>
  <c r="J88" i="27"/>
  <c r="J86" i="27"/>
  <c r="J84" i="27"/>
  <c r="J82" i="27"/>
  <c r="J80" i="27"/>
  <c r="J78" i="27"/>
  <c r="J76" i="27"/>
  <c r="J74" i="27"/>
  <c r="J72" i="27"/>
  <c r="J70" i="27"/>
  <c r="J68" i="27"/>
  <c r="J66" i="27"/>
  <c r="J64" i="27"/>
  <c r="J62" i="27"/>
  <c r="J60" i="27"/>
  <c r="J58" i="27"/>
  <c r="J56" i="27"/>
  <c r="J54" i="27"/>
  <c r="J52" i="27"/>
  <c r="J50" i="27"/>
  <c r="J48" i="27"/>
  <c r="J46" i="27"/>
  <c r="J44" i="27"/>
  <c r="J42" i="27"/>
  <c r="J40" i="27"/>
  <c r="J38" i="27"/>
  <c r="J36" i="27"/>
  <c r="J34" i="27"/>
  <c r="J32" i="27"/>
  <c r="J201" i="27"/>
  <c r="J197" i="27"/>
  <c r="J193" i="27"/>
  <c r="J189" i="27"/>
  <c r="J185" i="27"/>
  <c r="J181" i="27"/>
  <c r="J177" i="27"/>
  <c r="J173" i="27"/>
  <c r="J169" i="27"/>
  <c r="J165" i="27"/>
  <c r="J161" i="27"/>
  <c r="J157" i="27"/>
  <c r="J153" i="27"/>
  <c r="J149" i="27"/>
  <c r="J145" i="27"/>
  <c r="J141" i="27"/>
  <c r="J137" i="27"/>
  <c r="J133" i="27"/>
  <c r="J129" i="27"/>
  <c r="J125" i="27"/>
  <c r="J121" i="27"/>
  <c r="J117" i="27"/>
  <c r="J113" i="27"/>
  <c r="J109" i="27"/>
  <c r="J105" i="27"/>
  <c r="J101" i="27"/>
  <c r="J97" i="27"/>
  <c r="J93" i="27"/>
  <c r="J89" i="27"/>
  <c r="J85" i="27"/>
  <c r="J81" i="27"/>
  <c r="J77" i="27"/>
  <c r="J73" i="27"/>
  <c r="J69" i="27"/>
  <c r="J65" i="27"/>
  <c r="J61" i="27"/>
  <c r="J57" i="27"/>
  <c r="J53" i="27"/>
  <c r="J49" i="27"/>
  <c r="J45" i="27"/>
  <c r="K41" i="27"/>
  <c r="J39" i="27"/>
  <c r="K36" i="27"/>
  <c r="K33" i="27"/>
  <c r="J31" i="27"/>
  <c r="J29" i="27"/>
  <c r="J27" i="27"/>
  <c r="J25" i="27"/>
  <c r="J23" i="27"/>
  <c r="J21" i="27"/>
  <c r="J19" i="27"/>
  <c r="J17" i="27"/>
  <c r="J15" i="27"/>
  <c r="J13" i="27"/>
  <c r="J11" i="27"/>
  <c r="J9" i="27"/>
  <c r="K7" i="27"/>
  <c r="K5" i="27"/>
  <c r="J4" i="27"/>
  <c r="J2" i="27"/>
  <c r="K200" i="27"/>
  <c r="K196" i="27"/>
  <c r="K192" i="27"/>
  <c r="K188" i="27"/>
  <c r="K184" i="27"/>
  <c r="K180" i="27"/>
  <c r="K176" i="27"/>
  <c r="K172" i="27"/>
  <c r="K168" i="27"/>
  <c r="K164" i="27"/>
  <c r="K160" i="27"/>
  <c r="K156" i="27"/>
  <c r="K152" i="27"/>
  <c r="K148" i="27"/>
  <c r="K144" i="27"/>
  <c r="K140" i="27"/>
  <c r="K136" i="27"/>
  <c r="K132" i="27"/>
  <c r="K128" i="27"/>
  <c r="K124" i="27"/>
  <c r="K120" i="27"/>
  <c r="K116" i="27"/>
  <c r="K112" i="27"/>
  <c r="K108" i="27"/>
  <c r="K104" i="27"/>
  <c r="K198" i="27"/>
  <c r="K194" i="27"/>
  <c r="K190" i="27"/>
  <c r="K186" i="27"/>
  <c r="K182" i="27"/>
  <c r="K178" i="27"/>
  <c r="K174" i="27"/>
  <c r="K170" i="27"/>
  <c r="K166" i="27"/>
  <c r="K162" i="27"/>
  <c r="K158" i="27"/>
  <c r="K154" i="27"/>
  <c r="K150" i="27"/>
  <c r="K146" i="27"/>
  <c r="K142" i="27"/>
  <c r="K138" i="27"/>
  <c r="K134" i="27"/>
  <c r="K130" i="27"/>
  <c r="K126" i="27"/>
  <c r="K122" i="27"/>
  <c r="K118" i="27"/>
  <c r="K114" i="27"/>
  <c r="K110" i="27"/>
  <c r="K106" i="27"/>
  <c r="K102" i="27"/>
  <c r="K98" i="27"/>
  <c r="K94" i="27"/>
  <c r="K90" i="27"/>
  <c r="K86" i="27"/>
  <c r="K82" i="27"/>
  <c r="K78" i="27"/>
  <c r="K74" i="27"/>
  <c r="K70" i="27"/>
  <c r="K66" i="27"/>
  <c r="K62" i="27"/>
  <c r="K58" i="27"/>
  <c r="K54" i="27"/>
  <c r="K50" i="27"/>
  <c r="K46" i="27"/>
  <c r="K42" i="27"/>
  <c r="K39" i="27"/>
  <c r="J37" i="27"/>
  <c r="K34" i="27"/>
  <c r="K31" i="27"/>
  <c r="K29" i="27"/>
  <c r="K27" i="27"/>
  <c r="K25" i="27"/>
  <c r="K23" i="27"/>
  <c r="K21" i="27"/>
  <c r="K19" i="27"/>
  <c r="K17" i="27"/>
  <c r="K15" i="27"/>
  <c r="K13" i="27"/>
  <c r="K11" i="27"/>
  <c r="K9" i="27"/>
  <c r="J8" i="27"/>
  <c r="J6" i="27"/>
  <c r="K4" i="27"/>
  <c r="K2" i="27"/>
  <c r="J12" i="27"/>
  <c r="J20" i="27"/>
  <c r="J28" i="27"/>
  <c r="K37" i="27"/>
  <c r="J51" i="27"/>
  <c r="J67" i="27"/>
  <c r="J75" i="27"/>
  <c r="J91" i="27"/>
  <c r="J111" i="27"/>
  <c r="J143" i="27"/>
  <c r="J175" i="27"/>
  <c r="J5" i="27"/>
  <c r="K12" i="27"/>
  <c r="K20" i="27"/>
  <c r="K28" i="27"/>
  <c r="K44" i="27"/>
  <c r="J179" i="27"/>
  <c r="K3" i="27"/>
  <c r="J7" i="27"/>
  <c r="K10" i="27"/>
  <c r="K14" i="27"/>
  <c r="K18" i="27"/>
  <c r="K22" i="27"/>
  <c r="K26" i="27"/>
  <c r="K30" i="27"/>
  <c r="K35" i="27"/>
  <c r="J41" i="27"/>
  <c r="K48" i="27"/>
  <c r="K56" i="27"/>
  <c r="K64" i="27"/>
  <c r="K72" i="27"/>
  <c r="K80" i="27"/>
  <c r="K88" i="27"/>
  <c r="K96" i="27"/>
  <c r="J107" i="27"/>
  <c r="J123" i="27"/>
  <c r="J139" i="27"/>
  <c r="J155" i="27"/>
  <c r="J171" i="27"/>
  <c r="J187" i="27"/>
  <c r="K8" i="27"/>
  <c r="J16" i="27"/>
  <c r="J24" i="27"/>
  <c r="K32" i="27"/>
  <c r="J43" i="27"/>
  <c r="J59" i="27"/>
  <c r="J83" i="27"/>
  <c r="J99" i="27"/>
  <c r="J127" i="27"/>
  <c r="J159" i="27"/>
  <c r="J191" i="27"/>
  <c r="E9" i="27"/>
  <c r="K16" i="27"/>
  <c r="K24" i="27"/>
  <c r="J33" i="27"/>
  <c r="K38" i="27"/>
  <c r="K52" i="27"/>
  <c r="K60" i="27"/>
  <c r="K68" i="27"/>
  <c r="K76" i="27"/>
  <c r="K84" i="27"/>
  <c r="K92" i="27"/>
  <c r="K100" i="27"/>
  <c r="J115" i="27"/>
  <c r="J131" i="27"/>
  <c r="J147" i="27"/>
  <c r="J163" i="27"/>
  <c r="J195" i="27"/>
  <c r="J3" i="27"/>
  <c r="K6" i="27"/>
  <c r="J10" i="27"/>
  <c r="J14" i="27"/>
  <c r="J18" i="27"/>
  <c r="J22" i="27"/>
  <c r="J26" i="27"/>
  <c r="J30" i="27"/>
  <c r="J35" i="27"/>
  <c r="K40" i="27"/>
  <c r="J47" i="27"/>
  <c r="J55" i="27"/>
  <c r="J63" i="27"/>
  <c r="J71" i="27"/>
  <c r="J79" i="27"/>
  <c r="J87" i="27"/>
  <c r="J95" i="27"/>
  <c r="J103" i="27"/>
  <c r="J119" i="27"/>
  <c r="J135" i="27"/>
  <c r="J151" i="27"/>
  <c r="J167" i="27"/>
  <c r="J183" i="27"/>
  <c r="J199" i="27"/>
  <c r="J3" i="1"/>
  <c r="K6" i="1"/>
  <c r="J10" i="1"/>
  <c r="J14" i="1"/>
  <c r="J18" i="1"/>
  <c r="J22" i="1"/>
  <c r="J26" i="1"/>
  <c r="J30" i="1"/>
  <c r="K34" i="1"/>
  <c r="J40" i="1"/>
  <c r="K45" i="1"/>
  <c r="K50" i="1"/>
  <c r="J56" i="1"/>
  <c r="K61" i="1"/>
  <c r="K66" i="1"/>
  <c r="J72" i="1"/>
  <c r="K77" i="1"/>
  <c r="K82" i="1"/>
  <c r="J88" i="1"/>
  <c r="K93" i="1"/>
  <c r="K98" i="1"/>
  <c r="J104" i="1"/>
  <c r="K109" i="1"/>
  <c r="K114" i="1"/>
  <c r="J120" i="1"/>
  <c r="K125" i="1"/>
  <c r="K130" i="1"/>
  <c r="J136" i="1"/>
  <c r="K141" i="1"/>
  <c r="K146" i="1"/>
  <c r="J152" i="1"/>
  <c r="K157" i="1"/>
  <c r="K162" i="1"/>
  <c r="J168" i="1"/>
  <c r="K173" i="1"/>
  <c r="K178" i="1"/>
  <c r="J184" i="1"/>
  <c r="J201" i="1"/>
  <c r="J199" i="1"/>
  <c r="J197" i="1"/>
  <c r="J195" i="1"/>
  <c r="J193" i="1"/>
  <c r="J191" i="1"/>
  <c r="J189" i="1"/>
  <c r="J187" i="1"/>
  <c r="J185" i="1"/>
  <c r="J183" i="1"/>
  <c r="J181" i="1"/>
  <c r="J179" i="1"/>
  <c r="J177" i="1"/>
  <c r="J175" i="1"/>
  <c r="J173" i="1"/>
  <c r="J171" i="1"/>
  <c r="J169" i="1"/>
  <c r="J167" i="1"/>
  <c r="J165" i="1"/>
  <c r="J163" i="1"/>
  <c r="J161" i="1"/>
  <c r="J159" i="1"/>
  <c r="J157" i="1"/>
  <c r="J155" i="1"/>
  <c r="J153" i="1"/>
  <c r="J151" i="1"/>
  <c r="J149" i="1"/>
  <c r="J147" i="1"/>
  <c r="J145" i="1"/>
  <c r="J143" i="1"/>
  <c r="J141" i="1"/>
  <c r="J139" i="1"/>
  <c r="J137" i="1"/>
  <c r="J135" i="1"/>
  <c r="J133" i="1"/>
  <c r="J131" i="1"/>
  <c r="J129" i="1"/>
  <c r="J127" i="1"/>
  <c r="J125" i="1"/>
  <c r="J123" i="1"/>
  <c r="J121" i="1"/>
  <c r="J119" i="1"/>
  <c r="J117" i="1"/>
  <c r="J115" i="1"/>
  <c r="J113" i="1"/>
  <c r="J111" i="1"/>
  <c r="J109" i="1"/>
  <c r="J107" i="1"/>
  <c r="J105" i="1"/>
  <c r="J103" i="1"/>
  <c r="J101" i="1"/>
  <c r="J99" i="1"/>
  <c r="J97" i="1"/>
  <c r="J95" i="1"/>
  <c r="J93" i="1"/>
  <c r="J91" i="1"/>
  <c r="J89" i="1"/>
  <c r="J87" i="1"/>
  <c r="J85" i="1"/>
  <c r="J83" i="1"/>
  <c r="J81" i="1"/>
  <c r="J79" i="1"/>
  <c r="J77" i="1"/>
  <c r="J75" i="1"/>
  <c r="J73" i="1"/>
  <c r="J71" i="1"/>
  <c r="J69" i="1"/>
  <c r="J67" i="1"/>
  <c r="J65" i="1"/>
  <c r="J63" i="1"/>
  <c r="J61" i="1"/>
  <c r="J59" i="1"/>
  <c r="J57" i="1"/>
  <c r="J55" i="1"/>
  <c r="J53" i="1"/>
  <c r="J51" i="1"/>
  <c r="J49" i="1"/>
  <c r="J47" i="1"/>
  <c r="J45" i="1"/>
  <c r="J43" i="1"/>
  <c r="J41" i="1"/>
  <c r="J39" i="1"/>
  <c r="J37" i="1"/>
  <c r="J35" i="1"/>
  <c r="J33" i="1"/>
  <c r="K200" i="1"/>
  <c r="J198" i="1"/>
  <c r="K195" i="1"/>
  <c r="K192" i="1"/>
  <c r="J190" i="1"/>
  <c r="K187" i="1"/>
  <c r="K184" i="1"/>
  <c r="J182" i="1"/>
  <c r="K179" i="1"/>
  <c r="K176" i="1"/>
  <c r="J174" i="1"/>
  <c r="K171" i="1"/>
  <c r="K168" i="1"/>
  <c r="J166" i="1"/>
  <c r="K163" i="1"/>
  <c r="K160" i="1"/>
  <c r="J158" i="1"/>
  <c r="K155" i="1"/>
  <c r="K152" i="1"/>
  <c r="J150" i="1"/>
  <c r="K147" i="1"/>
  <c r="K144" i="1"/>
  <c r="J142" i="1"/>
  <c r="K139" i="1"/>
  <c r="K136" i="1"/>
  <c r="J134" i="1"/>
  <c r="K131" i="1"/>
  <c r="K128" i="1"/>
  <c r="J126" i="1"/>
  <c r="K123" i="1"/>
  <c r="K120" i="1"/>
  <c r="J118" i="1"/>
  <c r="K115" i="1"/>
  <c r="K112" i="1"/>
  <c r="J110" i="1"/>
  <c r="K107" i="1"/>
  <c r="K104" i="1"/>
  <c r="J102" i="1"/>
  <c r="K99" i="1"/>
  <c r="K96" i="1"/>
  <c r="J94" i="1"/>
  <c r="K91" i="1"/>
  <c r="K88" i="1"/>
  <c r="J86" i="1"/>
  <c r="K83" i="1"/>
  <c r="K80" i="1"/>
  <c r="J78" i="1"/>
  <c r="K75" i="1"/>
  <c r="K72" i="1"/>
  <c r="J70" i="1"/>
  <c r="K67" i="1"/>
  <c r="K64" i="1"/>
  <c r="J62" i="1"/>
  <c r="K59" i="1"/>
  <c r="K56" i="1"/>
  <c r="J54" i="1"/>
  <c r="K51" i="1"/>
  <c r="K48" i="1"/>
  <c r="J46" i="1"/>
  <c r="K43" i="1"/>
  <c r="K40" i="1"/>
  <c r="J38" i="1"/>
  <c r="K35" i="1"/>
  <c r="K32" i="1"/>
  <c r="K30" i="1"/>
  <c r="K28" i="1"/>
  <c r="K26" i="1"/>
  <c r="K24" i="1"/>
  <c r="K22" i="1"/>
  <c r="K20" i="1"/>
  <c r="K18" i="1"/>
  <c r="K16" i="1"/>
  <c r="K14" i="1"/>
  <c r="K12" i="1"/>
  <c r="K10" i="1"/>
  <c r="E9" i="1"/>
  <c r="J7" i="1"/>
  <c r="J5" i="1"/>
  <c r="K3" i="1"/>
  <c r="K199" i="1"/>
  <c r="K196" i="1"/>
  <c r="J194" i="1"/>
  <c r="K191" i="1"/>
  <c r="K188" i="1"/>
  <c r="J186" i="1"/>
  <c r="K183" i="1"/>
  <c r="K180" i="1"/>
  <c r="J178" i="1"/>
  <c r="K175" i="1"/>
  <c r="K172" i="1"/>
  <c r="J170" i="1"/>
  <c r="K167" i="1"/>
  <c r="K164" i="1"/>
  <c r="J162" i="1"/>
  <c r="K159" i="1"/>
  <c r="K156" i="1"/>
  <c r="J154" i="1"/>
  <c r="K151" i="1"/>
  <c r="K148" i="1"/>
  <c r="J146" i="1"/>
  <c r="K143" i="1"/>
  <c r="K140" i="1"/>
  <c r="J138" i="1"/>
  <c r="K135" i="1"/>
  <c r="K132" i="1"/>
  <c r="J130" i="1"/>
  <c r="K127" i="1"/>
  <c r="K124" i="1"/>
  <c r="J122" i="1"/>
  <c r="K119" i="1"/>
  <c r="K116" i="1"/>
  <c r="J114" i="1"/>
  <c r="K111" i="1"/>
  <c r="K108" i="1"/>
  <c r="J106" i="1"/>
  <c r="K103" i="1"/>
  <c r="K100" i="1"/>
  <c r="J98" i="1"/>
  <c r="K95" i="1"/>
  <c r="K92" i="1"/>
  <c r="J90" i="1"/>
  <c r="K87" i="1"/>
  <c r="K84" i="1"/>
  <c r="J82" i="1"/>
  <c r="K79" i="1"/>
  <c r="K76" i="1"/>
  <c r="J74" i="1"/>
  <c r="K71" i="1"/>
  <c r="K68" i="1"/>
  <c r="J66" i="1"/>
  <c r="K63" i="1"/>
  <c r="K60" i="1"/>
  <c r="J58" i="1"/>
  <c r="K55" i="1"/>
  <c r="K52" i="1"/>
  <c r="J50" i="1"/>
  <c r="K47" i="1"/>
  <c r="K44" i="1"/>
  <c r="J42" i="1"/>
  <c r="K39" i="1"/>
  <c r="K36" i="1"/>
  <c r="J34" i="1"/>
  <c r="K31" i="1"/>
  <c r="K29" i="1"/>
  <c r="K27" i="1"/>
  <c r="K25" i="1"/>
  <c r="K23" i="1"/>
  <c r="K21" i="1"/>
  <c r="K19" i="1"/>
  <c r="K17" i="1"/>
  <c r="K15" i="1"/>
  <c r="K13" i="1"/>
  <c r="K11" i="1"/>
  <c r="K9" i="1"/>
  <c r="J8" i="1"/>
  <c r="J6" i="1"/>
  <c r="K4" i="1"/>
  <c r="K2" i="1"/>
  <c r="K201" i="1"/>
  <c r="K198" i="1"/>
  <c r="J196" i="1"/>
  <c r="K193" i="1"/>
  <c r="K190" i="1"/>
  <c r="J188" i="1"/>
  <c r="K8" i="1"/>
  <c r="J12" i="1"/>
  <c r="J16" i="1"/>
  <c r="J20" i="1"/>
  <c r="J24" i="1"/>
  <c r="J28" i="1"/>
  <c r="J32" i="1"/>
  <c r="K37" i="1"/>
  <c r="K42" i="1"/>
  <c r="J48" i="1"/>
  <c r="K53" i="1"/>
  <c r="K58" i="1"/>
  <c r="J64" i="1"/>
  <c r="K69" i="1"/>
  <c r="K74" i="1"/>
  <c r="J80" i="1"/>
  <c r="K85" i="1"/>
  <c r="K90" i="1"/>
  <c r="J96" i="1"/>
  <c r="K101" i="1"/>
  <c r="K106" i="1"/>
  <c r="J112" i="1"/>
  <c r="K117" i="1"/>
  <c r="K122" i="1"/>
  <c r="J128" i="1"/>
  <c r="K133" i="1"/>
  <c r="K138" i="1"/>
  <c r="J144" i="1"/>
  <c r="K149" i="1"/>
  <c r="K154" i="1"/>
  <c r="J160" i="1"/>
  <c r="K165" i="1"/>
  <c r="K170" i="1"/>
  <c r="J176" i="1"/>
  <c r="K181" i="1"/>
  <c r="K186" i="1"/>
  <c r="K197" i="1"/>
  <c r="J2" i="1"/>
  <c r="K5" i="1"/>
  <c r="J9" i="1"/>
  <c r="J13" i="1"/>
  <c r="J17" i="1"/>
  <c r="J21" i="1"/>
  <c r="J25" i="1"/>
  <c r="J29" i="1"/>
  <c r="K33" i="1"/>
  <c r="K38" i="1"/>
  <c r="J44" i="1"/>
  <c r="K49" i="1"/>
  <c r="K54" i="1"/>
  <c r="J60" i="1"/>
  <c r="K65" i="1"/>
  <c r="K70" i="1"/>
  <c r="J76" i="1"/>
  <c r="K81" i="1"/>
  <c r="K86" i="1"/>
  <c r="J92" i="1"/>
  <c r="K97" i="1"/>
  <c r="K102" i="1"/>
  <c r="J108" i="1"/>
  <c r="K113" i="1"/>
  <c r="K118" i="1"/>
  <c r="J124" i="1"/>
  <c r="K129" i="1"/>
  <c r="K134" i="1"/>
  <c r="J140" i="1"/>
  <c r="K145" i="1"/>
  <c r="K150" i="1"/>
  <c r="J156" i="1"/>
  <c r="K161" i="1"/>
  <c r="K166" i="1"/>
  <c r="J172" i="1"/>
  <c r="K177" i="1"/>
  <c r="K182" i="1"/>
  <c r="K189" i="1"/>
  <c r="J200" i="1"/>
  <c r="J2" i="9"/>
  <c r="J4" i="9"/>
  <c r="K5" i="9"/>
  <c r="K7" i="9"/>
  <c r="J9" i="9"/>
  <c r="J11" i="9"/>
  <c r="J13" i="9"/>
  <c r="J15" i="9"/>
  <c r="J17" i="9"/>
  <c r="J19" i="9"/>
  <c r="J21" i="9"/>
  <c r="J23" i="9"/>
  <c r="J25" i="9"/>
  <c r="J27" i="9"/>
  <c r="J29" i="9"/>
  <c r="J31" i="9"/>
  <c r="K33" i="9"/>
  <c r="K36" i="9"/>
  <c r="J39" i="9"/>
  <c r="K41" i="9"/>
  <c r="K44" i="9"/>
  <c r="J47" i="9"/>
  <c r="K49" i="9"/>
  <c r="K52" i="9"/>
  <c r="J55" i="9"/>
  <c r="K57" i="9"/>
  <c r="K60" i="9"/>
  <c r="J63" i="9"/>
  <c r="K65" i="9"/>
  <c r="K68" i="9"/>
  <c r="J71" i="9"/>
  <c r="K74" i="9"/>
  <c r="K78" i="9"/>
  <c r="K82" i="9"/>
  <c r="K86" i="9"/>
  <c r="K90" i="9"/>
  <c r="K94" i="9"/>
  <c r="K98" i="9"/>
  <c r="K106" i="9"/>
  <c r="K114" i="9"/>
  <c r="K122" i="9"/>
  <c r="K130" i="9"/>
  <c r="K138" i="9"/>
  <c r="K146" i="9"/>
  <c r="K154" i="9"/>
  <c r="K162" i="9"/>
  <c r="K170" i="9"/>
  <c r="K178" i="9"/>
  <c r="K186" i="9"/>
  <c r="K201" i="9"/>
  <c r="K199" i="9"/>
  <c r="K197" i="9"/>
  <c r="K195" i="9"/>
  <c r="K193" i="9"/>
  <c r="K191" i="9"/>
  <c r="K189" i="9"/>
  <c r="K187" i="9"/>
  <c r="K185" i="9"/>
  <c r="K183" i="9"/>
  <c r="K181" i="9"/>
  <c r="K179" i="9"/>
  <c r="K177" i="9"/>
  <c r="K175" i="9"/>
  <c r="K173" i="9"/>
  <c r="K171" i="9"/>
  <c r="K169" i="9"/>
  <c r="K167" i="9"/>
  <c r="K165" i="9"/>
  <c r="K163" i="9"/>
  <c r="K161" i="9"/>
  <c r="K159" i="9"/>
  <c r="K157" i="9"/>
  <c r="K155" i="9"/>
  <c r="K153" i="9"/>
  <c r="K151" i="9"/>
  <c r="K149" i="9"/>
  <c r="K147" i="9"/>
  <c r="K145" i="9"/>
  <c r="K143" i="9"/>
  <c r="K141" i="9"/>
  <c r="K139" i="9"/>
  <c r="K137" i="9"/>
  <c r="K135" i="9"/>
  <c r="K133" i="9"/>
  <c r="K131" i="9"/>
  <c r="K129" i="9"/>
  <c r="K127" i="9"/>
  <c r="K125" i="9"/>
  <c r="K123" i="9"/>
  <c r="K121" i="9"/>
  <c r="K119" i="9"/>
  <c r="K117" i="9"/>
  <c r="K115" i="9"/>
  <c r="K113" i="9"/>
  <c r="K111" i="9"/>
  <c r="K109" i="9"/>
  <c r="K107" i="9"/>
  <c r="K105" i="9"/>
  <c r="K103" i="9"/>
  <c r="K101" i="9"/>
  <c r="K99" i="9"/>
  <c r="K97" i="9"/>
  <c r="K95" i="9"/>
  <c r="K93" i="9"/>
  <c r="K91" i="9"/>
  <c r="K89" i="9"/>
  <c r="K87" i="9"/>
  <c r="K85" i="9"/>
  <c r="K83" i="9"/>
  <c r="K81" i="9"/>
  <c r="K79" i="9"/>
  <c r="K77" i="9"/>
  <c r="K75" i="9"/>
  <c r="K73" i="9"/>
  <c r="J201" i="9"/>
  <c r="J199" i="9"/>
  <c r="J197" i="9"/>
  <c r="J195" i="9"/>
  <c r="J193" i="9"/>
  <c r="J191" i="9"/>
  <c r="J189" i="9"/>
  <c r="J187" i="9"/>
  <c r="J185" i="9"/>
  <c r="J183" i="9"/>
  <c r="J181" i="9"/>
  <c r="J179" i="9"/>
  <c r="J177" i="9"/>
  <c r="J175" i="9"/>
  <c r="J173" i="9"/>
  <c r="J171" i="9"/>
  <c r="J169" i="9"/>
  <c r="J167" i="9"/>
  <c r="J165" i="9"/>
  <c r="J163" i="9"/>
  <c r="J161" i="9"/>
  <c r="J159" i="9"/>
  <c r="J157" i="9"/>
  <c r="J155" i="9"/>
  <c r="J153" i="9"/>
  <c r="J151" i="9"/>
  <c r="J149" i="9"/>
  <c r="J147" i="9"/>
  <c r="J145" i="9"/>
  <c r="J143" i="9"/>
  <c r="J141" i="9"/>
  <c r="J139" i="9"/>
  <c r="J137" i="9"/>
  <c r="J135" i="9"/>
  <c r="J133" i="9"/>
  <c r="J131" i="9"/>
  <c r="J129" i="9"/>
  <c r="J127" i="9"/>
  <c r="J125" i="9"/>
  <c r="J123" i="9"/>
  <c r="J121" i="9"/>
  <c r="J119" i="9"/>
  <c r="J117" i="9"/>
  <c r="J115" i="9"/>
  <c r="J113" i="9"/>
  <c r="J111" i="9"/>
  <c r="J109" i="9"/>
  <c r="J107" i="9"/>
  <c r="J105" i="9"/>
  <c r="J103" i="9"/>
  <c r="J101" i="9"/>
  <c r="J99" i="9"/>
  <c r="J200" i="9"/>
  <c r="J198" i="9"/>
  <c r="J196" i="9"/>
  <c r="J194" i="9"/>
  <c r="J192" i="9"/>
  <c r="J190" i="9"/>
  <c r="J188" i="9"/>
  <c r="J186" i="9"/>
  <c r="J184" i="9"/>
  <c r="J182" i="9"/>
  <c r="J180" i="9"/>
  <c r="J178" i="9"/>
  <c r="J176" i="9"/>
  <c r="J174" i="9"/>
  <c r="J172" i="9"/>
  <c r="J170" i="9"/>
  <c r="J168" i="9"/>
  <c r="J166" i="9"/>
  <c r="J164" i="9"/>
  <c r="J162" i="9"/>
  <c r="J160" i="9"/>
  <c r="J158" i="9"/>
  <c r="J156" i="9"/>
  <c r="J154" i="9"/>
  <c r="J152" i="9"/>
  <c r="J150" i="9"/>
  <c r="J148" i="9"/>
  <c r="J146" i="9"/>
  <c r="J144" i="9"/>
  <c r="J142" i="9"/>
  <c r="J140" i="9"/>
  <c r="J138" i="9"/>
  <c r="J136" i="9"/>
  <c r="J134" i="9"/>
  <c r="J132" i="9"/>
  <c r="J130" i="9"/>
  <c r="J128" i="9"/>
  <c r="J126" i="9"/>
  <c r="J124" i="9"/>
  <c r="J122" i="9"/>
  <c r="J120" i="9"/>
  <c r="J118" i="9"/>
  <c r="J116" i="9"/>
  <c r="J114" i="9"/>
  <c r="J112" i="9"/>
  <c r="J110" i="9"/>
  <c r="J108" i="9"/>
  <c r="J106" i="9"/>
  <c r="J104" i="9"/>
  <c r="J102" i="9"/>
  <c r="J100" i="9"/>
  <c r="J98" i="9"/>
  <c r="J96" i="9"/>
  <c r="J94" i="9"/>
  <c r="J92" i="9"/>
  <c r="J90" i="9"/>
  <c r="J88" i="9"/>
  <c r="J86" i="9"/>
  <c r="J84" i="9"/>
  <c r="J82" i="9"/>
  <c r="J80" i="9"/>
  <c r="J78" i="9"/>
  <c r="J76" i="9"/>
  <c r="J74" i="9"/>
  <c r="J72" i="9"/>
  <c r="J70" i="9"/>
  <c r="J68" i="9"/>
  <c r="J66" i="9"/>
  <c r="J64" i="9"/>
  <c r="J62" i="9"/>
  <c r="J60" i="9"/>
  <c r="J58" i="9"/>
  <c r="J56" i="9"/>
  <c r="J54" i="9"/>
  <c r="J52" i="9"/>
  <c r="J50" i="9"/>
  <c r="J48" i="9"/>
  <c r="J46" i="9"/>
  <c r="J44" i="9"/>
  <c r="J42" i="9"/>
  <c r="J40" i="9"/>
  <c r="J38" i="9"/>
  <c r="J36" i="9"/>
  <c r="J34" i="9"/>
  <c r="J32" i="9"/>
  <c r="K6" i="9"/>
  <c r="K8" i="9"/>
  <c r="J10" i="9"/>
  <c r="J12" i="9"/>
  <c r="J14" i="9"/>
  <c r="J16" i="9"/>
  <c r="J18" i="9"/>
  <c r="J20" i="9"/>
  <c r="J22" i="9"/>
  <c r="J24" i="9"/>
  <c r="J26" i="9"/>
  <c r="J28" i="9"/>
  <c r="J30" i="9"/>
  <c r="K32" i="9"/>
  <c r="J35" i="9"/>
  <c r="K37" i="9"/>
  <c r="K40" i="9"/>
  <c r="J43" i="9"/>
  <c r="K45" i="9"/>
  <c r="K48" i="9"/>
  <c r="J51" i="9"/>
  <c r="K53" i="9"/>
  <c r="K56" i="9"/>
  <c r="J59" i="9"/>
  <c r="K61" i="9"/>
  <c r="K64" i="9"/>
  <c r="J67" i="9"/>
  <c r="K69" i="9"/>
  <c r="K72" i="9"/>
  <c r="K76" i="9"/>
  <c r="K80" i="9"/>
  <c r="K84" i="9"/>
  <c r="K88" i="9"/>
  <c r="K92" i="9"/>
  <c r="K96" i="9"/>
  <c r="K102" i="9"/>
  <c r="K110" i="9"/>
  <c r="K118" i="9"/>
  <c r="K126" i="9"/>
  <c r="K134" i="9"/>
  <c r="K142" i="9"/>
  <c r="K150" i="9"/>
  <c r="K158" i="9"/>
  <c r="K166" i="9"/>
  <c r="K174" i="9"/>
  <c r="K182" i="9"/>
  <c r="K190" i="9"/>
  <c r="K198" i="9"/>
  <c r="K3" i="9"/>
  <c r="J5" i="9"/>
  <c r="J7" i="9"/>
  <c r="E9" i="9"/>
  <c r="K10" i="9"/>
  <c r="K12" i="9"/>
  <c r="K14" i="9"/>
  <c r="K16" i="9"/>
  <c r="K18" i="9"/>
  <c r="K20" i="9"/>
  <c r="K22" i="9"/>
  <c r="K24" i="9"/>
  <c r="K26" i="9"/>
  <c r="K28" i="9"/>
  <c r="K30" i="9"/>
  <c r="J33" i="9"/>
  <c r="K35" i="9"/>
  <c r="K38" i="9"/>
  <c r="J41" i="9"/>
  <c r="K43" i="9"/>
  <c r="K46" i="9"/>
  <c r="J49" i="9"/>
  <c r="K51" i="9"/>
  <c r="K54" i="9"/>
  <c r="J57" i="9"/>
  <c r="K59" i="9"/>
  <c r="K62" i="9"/>
  <c r="J65" i="9"/>
  <c r="K67" i="9"/>
  <c r="K70" i="9"/>
  <c r="J73" i="9"/>
  <c r="J77" i="9"/>
  <c r="J81" i="9"/>
  <c r="J85" i="9"/>
  <c r="J89" i="9"/>
  <c r="J93" i="9"/>
  <c r="J97" i="9"/>
  <c r="K104" i="9"/>
  <c r="K112" i="9"/>
  <c r="K120" i="9"/>
  <c r="K128" i="9"/>
  <c r="K136" i="9"/>
  <c r="K144" i="9"/>
  <c r="K152" i="9"/>
  <c r="K160" i="9"/>
  <c r="K168" i="9"/>
  <c r="K176" i="9"/>
  <c r="K184" i="9"/>
  <c r="K192" i="9"/>
  <c r="K200" i="9"/>
  <c r="K201" i="8"/>
  <c r="K199" i="8"/>
  <c r="K197" i="8"/>
  <c r="K195" i="8"/>
  <c r="K193" i="8"/>
  <c r="K191" i="8"/>
  <c r="K189" i="8"/>
  <c r="K187" i="8"/>
  <c r="K185" i="8"/>
  <c r="K183" i="8"/>
  <c r="K181" i="8"/>
  <c r="K179" i="8"/>
  <c r="K177" i="8"/>
  <c r="K175" i="8"/>
  <c r="K173" i="8"/>
  <c r="K171" i="8"/>
  <c r="K169" i="8"/>
  <c r="K167" i="8"/>
  <c r="K165" i="8"/>
  <c r="K163" i="8"/>
  <c r="K161" i="8"/>
  <c r="K159" i="8"/>
  <c r="K157" i="8"/>
  <c r="K155" i="8"/>
  <c r="K153" i="8"/>
  <c r="K151" i="8"/>
  <c r="K149" i="8"/>
  <c r="K147" i="8"/>
  <c r="K145" i="8"/>
  <c r="K143" i="8"/>
  <c r="K141" i="8"/>
  <c r="K139" i="8"/>
  <c r="K137" i="8"/>
  <c r="K135" i="8"/>
  <c r="K133" i="8"/>
  <c r="K131" i="8"/>
  <c r="K129" i="8"/>
  <c r="K127" i="8"/>
  <c r="K125" i="8"/>
  <c r="K123" i="8"/>
  <c r="K121" i="8"/>
  <c r="K119" i="8"/>
  <c r="K117" i="8"/>
  <c r="K115" i="8"/>
  <c r="K113" i="8"/>
  <c r="K111" i="8"/>
  <c r="K109" i="8"/>
  <c r="K107" i="8"/>
  <c r="K105" i="8"/>
  <c r="K103" i="8"/>
  <c r="K101" i="8"/>
  <c r="K99" i="8"/>
  <c r="K97" i="8"/>
  <c r="K95" i="8"/>
  <c r="K93" i="8"/>
  <c r="K91" i="8"/>
  <c r="K89" i="8"/>
  <c r="K87" i="8"/>
  <c r="K85" i="8"/>
  <c r="K83" i="8"/>
  <c r="K81" i="8"/>
  <c r="K79" i="8"/>
  <c r="K77" i="8"/>
  <c r="K75" i="8"/>
  <c r="K73" i="8"/>
  <c r="K71" i="8"/>
  <c r="K69" i="8"/>
  <c r="K67" i="8"/>
  <c r="K65" i="8"/>
  <c r="K63" i="8"/>
  <c r="K61" i="8"/>
  <c r="K59" i="8"/>
  <c r="K57" i="8"/>
  <c r="K55" i="8"/>
  <c r="K53" i="8"/>
  <c r="K51" i="8"/>
  <c r="K49" i="8"/>
  <c r="K47" i="8"/>
  <c r="K45" i="8"/>
  <c r="K43" i="8"/>
  <c r="K41" i="8"/>
  <c r="K39" i="8"/>
  <c r="K37" i="8"/>
  <c r="K35" i="8"/>
  <c r="K33" i="8"/>
  <c r="J201" i="8"/>
  <c r="J199" i="8"/>
  <c r="J197" i="8"/>
  <c r="J195" i="8"/>
  <c r="J193" i="8"/>
  <c r="J191" i="8"/>
  <c r="J189" i="8"/>
  <c r="J187" i="8"/>
  <c r="J185" i="8"/>
  <c r="J183" i="8"/>
  <c r="J181" i="8"/>
  <c r="J179" i="8"/>
  <c r="J177" i="8"/>
  <c r="J175" i="8"/>
  <c r="J173" i="8"/>
  <c r="J171" i="8"/>
  <c r="J169" i="8"/>
  <c r="J167" i="8"/>
  <c r="J165" i="8"/>
  <c r="J163" i="8"/>
  <c r="J161" i="8"/>
  <c r="J159" i="8"/>
  <c r="J157" i="8"/>
  <c r="J155" i="8"/>
  <c r="J153" i="8"/>
  <c r="J151" i="8"/>
  <c r="J149" i="8"/>
  <c r="J147" i="8"/>
  <c r="J145" i="8"/>
  <c r="J143" i="8"/>
  <c r="J141" i="8"/>
  <c r="J139" i="8"/>
  <c r="J137" i="8"/>
  <c r="J135" i="8"/>
  <c r="J133" i="8"/>
  <c r="J131" i="8"/>
  <c r="J129" i="8"/>
  <c r="J127" i="8"/>
  <c r="J125" i="8"/>
  <c r="J123" i="8"/>
  <c r="J121" i="8"/>
  <c r="J119" i="8"/>
  <c r="J117" i="8"/>
  <c r="J115" i="8"/>
  <c r="J113" i="8"/>
  <c r="J111" i="8"/>
  <c r="J109" i="8"/>
  <c r="J107" i="8"/>
  <c r="J105" i="8"/>
  <c r="J103" i="8"/>
  <c r="J101" i="8"/>
  <c r="J99" i="8"/>
  <c r="J97" i="8"/>
  <c r="J95" i="8"/>
  <c r="J93" i="8"/>
  <c r="J91" i="8"/>
  <c r="J89" i="8"/>
  <c r="J87" i="8"/>
  <c r="J85" i="8"/>
  <c r="J83" i="8"/>
  <c r="J81" i="8"/>
  <c r="J79" i="8"/>
  <c r="J77" i="8"/>
  <c r="J75" i="8"/>
  <c r="J73" i="8"/>
  <c r="J71" i="8"/>
  <c r="J69" i="8"/>
  <c r="J67" i="8"/>
  <c r="J65" i="8"/>
  <c r="J63" i="8"/>
  <c r="J61" i="8"/>
  <c r="J59" i="8"/>
  <c r="J57" i="8"/>
  <c r="J55" i="8"/>
  <c r="J53" i="8"/>
  <c r="J51" i="8"/>
  <c r="J49" i="8"/>
  <c r="J47" i="8"/>
  <c r="J45" i="8"/>
  <c r="J43" i="8"/>
  <c r="J41" i="8"/>
  <c r="J39" i="8"/>
  <c r="J37" i="8"/>
  <c r="J35" i="8"/>
  <c r="J33" i="8"/>
  <c r="K200" i="8"/>
  <c r="K198" i="8"/>
  <c r="K196" i="8"/>
  <c r="K194" i="8"/>
  <c r="K192" i="8"/>
  <c r="K190" i="8"/>
  <c r="K188" i="8"/>
  <c r="K186" i="8"/>
  <c r="K184" i="8"/>
  <c r="K182" i="8"/>
  <c r="K180" i="8"/>
  <c r="K178" i="8"/>
  <c r="K176" i="8"/>
  <c r="K174" i="8"/>
  <c r="K172" i="8"/>
  <c r="K170" i="8"/>
  <c r="K168" i="8"/>
  <c r="K166" i="8"/>
  <c r="K164" i="8"/>
  <c r="K162" i="8"/>
  <c r="K160" i="8"/>
  <c r="K158" i="8"/>
  <c r="K156" i="8"/>
  <c r="K154" i="8"/>
  <c r="K152" i="8"/>
  <c r="K150" i="8"/>
  <c r="K148" i="8"/>
  <c r="K146" i="8"/>
  <c r="K144" i="8"/>
  <c r="K142" i="8"/>
  <c r="K140" i="8"/>
  <c r="K138" i="8"/>
  <c r="K136" i="8"/>
  <c r="K134" i="8"/>
  <c r="K132" i="8"/>
  <c r="K130" i="8"/>
  <c r="K128" i="8"/>
  <c r="K126" i="8"/>
  <c r="K124" i="8"/>
  <c r="K122" i="8"/>
  <c r="K120" i="8"/>
  <c r="K118" i="8"/>
  <c r="K116" i="8"/>
  <c r="K114" i="8"/>
  <c r="K112" i="8"/>
  <c r="K110" i="8"/>
  <c r="K108" i="8"/>
  <c r="K106" i="8"/>
  <c r="K104" i="8"/>
  <c r="K102" i="8"/>
  <c r="K100" i="8"/>
  <c r="K98" i="8"/>
  <c r="K96" i="8"/>
  <c r="K94" i="8"/>
  <c r="K6" i="8"/>
  <c r="K8" i="8"/>
  <c r="J10" i="8"/>
  <c r="J12" i="8"/>
  <c r="J14" i="8"/>
  <c r="J16" i="8"/>
  <c r="J18" i="8"/>
  <c r="J20" i="8"/>
  <c r="J22" i="8"/>
  <c r="J24" i="8"/>
  <c r="J26" i="8"/>
  <c r="J28" i="8"/>
  <c r="J30" i="8"/>
  <c r="J32" i="8"/>
  <c r="J36" i="8"/>
  <c r="J40" i="8"/>
  <c r="J44" i="8"/>
  <c r="J48" i="8"/>
  <c r="J52" i="8"/>
  <c r="J56" i="8"/>
  <c r="J60" i="8"/>
  <c r="J64" i="8"/>
  <c r="J68" i="8"/>
  <c r="J72" i="8"/>
  <c r="J76" i="8"/>
  <c r="J80" i="8"/>
  <c r="J84" i="8"/>
  <c r="J88" i="8"/>
  <c r="J92" i="8"/>
  <c r="J98" i="8"/>
  <c r="J106" i="8"/>
  <c r="J114" i="8"/>
  <c r="J122" i="8"/>
  <c r="J130" i="8"/>
  <c r="J138" i="8"/>
  <c r="J146" i="8"/>
  <c r="J154" i="8"/>
  <c r="J162" i="8"/>
  <c r="J170" i="8"/>
  <c r="J178" i="8"/>
  <c r="J186" i="8"/>
  <c r="J194" i="8"/>
  <c r="J19" i="8"/>
  <c r="J21" i="8"/>
  <c r="J23" i="8"/>
  <c r="J25" i="8"/>
  <c r="J27" i="8"/>
  <c r="J29" i="8"/>
  <c r="J31" i="8"/>
  <c r="J34" i="8"/>
  <c r="J38" i="8"/>
  <c r="J42" i="8"/>
  <c r="J46" i="8"/>
  <c r="J50" i="8"/>
  <c r="J54" i="8"/>
  <c r="J58" i="8"/>
  <c r="J62" i="8"/>
  <c r="J66" i="8"/>
  <c r="J70" i="8"/>
  <c r="J74" i="8"/>
  <c r="J78" i="8"/>
  <c r="J82" i="8"/>
  <c r="J86" i="8"/>
  <c r="J90" i="8"/>
  <c r="J94" i="8"/>
  <c r="J102" i="8"/>
  <c r="J110" i="8"/>
  <c r="J118" i="8"/>
  <c r="J126" i="8"/>
  <c r="J134" i="8"/>
  <c r="J142" i="8"/>
  <c r="J150" i="8"/>
  <c r="J158" i="8"/>
  <c r="J166" i="8"/>
  <c r="J174" i="8"/>
  <c r="J182" i="8"/>
  <c r="J190" i="8"/>
  <c r="J198" i="8"/>
  <c r="K2" i="8"/>
  <c r="K4" i="8"/>
  <c r="J6" i="8"/>
  <c r="J8" i="8"/>
  <c r="K9" i="8"/>
  <c r="K11" i="8"/>
  <c r="K13" i="8"/>
  <c r="K15" i="8"/>
  <c r="K17" i="8"/>
  <c r="K19" i="8"/>
  <c r="K21" i="8"/>
  <c r="K23" i="8"/>
  <c r="K25" i="8"/>
  <c r="K27" i="8"/>
  <c r="K29" i="8"/>
  <c r="K31" i="8"/>
  <c r="K34" i="8"/>
  <c r="K38" i="8"/>
  <c r="K42" i="8"/>
  <c r="K46" i="8"/>
  <c r="K50" i="8"/>
  <c r="K54" i="8"/>
  <c r="K58" i="8"/>
  <c r="K62" i="8"/>
  <c r="K66" i="8"/>
  <c r="K70" i="8"/>
  <c r="K74" i="8"/>
  <c r="K78" i="8"/>
  <c r="K82" i="8"/>
  <c r="K86" i="8"/>
  <c r="K90" i="8"/>
  <c r="J96" i="8"/>
  <c r="J104" i="8"/>
  <c r="J112" i="8"/>
  <c r="J120" i="8"/>
  <c r="J128" i="8"/>
  <c r="J136" i="8"/>
  <c r="J144" i="8"/>
  <c r="J152" i="8"/>
  <c r="J160" i="8"/>
  <c r="J168" i="8"/>
  <c r="J176" i="8"/>
  <c r="J184" i="8"/>
  <c r="J192" i="8"/>
  <c r="J200" i="8"/>
  <c r="K3" i="7"/>
  <c r="J5" i="7"/>
  <c r="J7" i="7"/>
  <c r="E9" i="7"/>
  <c r="K10" i="7"/>
  <c r="K12" i="7"/>
  <c r="K14" i="7"/>
  <c r="K16" i="7"/>
  <c r="K18" i="7"/>
  <c r="K20" i="7"/>
  <c r="K22" i="7"/>
  <c r="K24" i="7"/>
  <c r="K26" i="7"/>
  <c r="K28" i="7"/>
  <c r="K30" i="7"/>
  <c r="J33" i="7"/>
  <c r="K35" i="7"/>
  <c r="K38" i="7"/>
  <c r="J41" i="7"/>
  <c r="K43" i="7"/>
  <c r="K46" i="7"/>
  <c r="J49" i="7"/>
  <c r="K51" i="7"/>
  <c r="K54" i="7"/>
  <c r="K58" i="7"/>
  <c r="K62" i="7"/>
  <c r="K66" i="7"/>
  <c r="K70" i="7"/>
  <c r="K74" i="7"/>
  <c r="K78" i="7"/>
  <c r="K82" i="7"/>
  <c r="K86" i="7"/>
  <c r="K90" i="7"/>
  <c r="K94" i="7"/>
  <c r="K98" i="7"/>
  <c r="K102" i="7"/>
  <c r="K106" i="7"/>
  <c r="K110" i="7"/>
  <c r="K114" i="7"/>
  <c r="K118" i="7"/>
  <c r="K122" i="7"/>
  <c r="K126" i="7"/>
  <c r="K130" i="7"/>
  <c r="K134" i="7"/>
  <c r="K138" i="7"/>
  <c r="K142" i="7"/>
  <c r="K146" i="7"/>
  <c r="K150" i="7"/>
  <c r="K154" i="7"/>
  <c r="K158" i="7"/>
  <c r="K162" i="7"/>
  <c r="K166" i="7"/>
  <c r="K170" i="7"/>
  <c r="K174" i="7"/>
  <c r="K178" i="7"/>
  <c r="K182" i="7"/>
  <c r="K186" i="7"/>
  <c r="K190" i="7"/>
  <c r="K194" i="7"/>
  <c r="K201" i="7"/>
  <c r="K199" i="7"/>
  <c r="K197" i="7"/>
  <c r="K195" i="7"/>
  <c r="K193" i="7"/>
  <c r="K191" i="7"/>
  <c r="K189" i="7"/>
  <c r="K187" i="7"/>
  <c r="K185" i="7"/>
  <c r="K183" i="7"/>
  <c r="K181" i="7"/>
  <c r="K179" i="7"/>
  <c r="K177" i="7"/>
  <c r="K175" i="7"/>
  <c r="K173" i="7"/>
  <c r="K171" i="7"/>
  <c r="K169" i="7"/>
  <c r="K167" i="7"/>
  <c r="K165" i="7"/>
  <c r="K163" i="7"/>
  <c r="K161" i="7"/>
  <c r="K159" i="7"/>
  <c r="K157" i="7"/>
  <c r="K155" i="7"/>
  <c r="K153" i="7"/>
  <c r="K151" i="7"/>
  <c r="K149" i="7"/>
  <c r="K147" i="7"/>
  <c r="K145" i="7"/>
  <c r="K143" i="7"/>
  <c r="K141" i="7"/>
  <c r="K139" i="7"/>
  <c r="K137" i="7"/>
  <c r="K135" i="7"/>
  <c r="K133" i="7"/>
  <c r="K131" i="7"/>
  <c r="K129" i="7"/>
  <c r="K127" i="7"/>
  <c r="K125" i="7"/>
  <c r="K123" i="7"/>
  <c r="K121" i="7"/>
  <c r="K119" i="7"/>
  <c r="K117" i="7"/>
  <c r="K115" i="7"/>
  <c r="K113" i="7"/>
  <c r="K111" i="7"/>
  <c r="K109" i="7"/>
  <c r="K107" i="7"/>
  <c r="K105" i="7"/>
  <c r="K103" i="7"/>
  <c r="K101" i="7"/>
  <c r="K99" i="7"/>
  <c r="K97" i="7"/>
  <c r="K95" i="7"/>
  <c r="K93" i="7"/>
  <c r="K91" i="7"/>
  <c r="K89" i="7"/>
  <c r="K87" i="7"/>
  <c r="K85" i="7"/>
  <c r="K83" i="7"/>
  <c r="K81" i="7"/>
  <c r="K79" i="7"/>
  <c r="K77" i="7"/>
  <c r="K75" i="7"/>
  <c r="K73" i="7"/>
  <c r="K71" i="7"/>
  <c r="K69" i="7"/>
  <c r="K67" i="7"/>
  <c r="K65" i="7"/>
  <c r="K63" i="7"/>
  <c r="K61" i="7"/>
  <c r="K59" i="7"/>
  <c r="K57" i="7"/>
  <c r="K55" i="7"/>
  <c r="J200" i="7"/>
  <c r="J198" i="7"/>
  <c r="J196" i="7"/>
  <c r="J194" i="7"/>
  <c r="J192" i="7"/>
  <c r="J190" i="7"/>
  <c r="J188" i="7"/>
  <c r="J186" i="7"/>
  <c r="J184" i="7"/>
  <c r="J182" i="7"/>
  <c r="J180" i="7"/>
  <c r="J178" i="7"/>
  <c r="J176" i="7"/>
  <c r="J174" i="7"/>
  <c r="J172" i="7"/>
  <c r="J170" i="7"/>
  <c r="J168" i="7"/>
  <c r="J166" i="7"/>
  <c r="J164" i="7"/>
  <c r="J162" i="7"/>
  <c r="J160" i="7"/>
  <c r="J158" i="7"/>
  <c r="J156" i="7"/>
  <c r="J154" i="7"/>
  <c r="J152" i="7"/>
  <c r="J150" i="7"/>
  <c r="J148" i="7"/>
  <c r="J146" i="7"/>
  <c r="J144" i="7"/>
  <c r="J142" i="7"/>
  <c r="J140" i="7"/>
  <c r="J138" i="7"/>
  <c r="J136" i="7"/>
  <c r="J134" i="7"/>
  <c r="J132" i="7"/>
  <c r="J130" i="7"/>
  <c r="J128" i="7"/>
  <c r="J126" i="7"/>
  <c r="J124" i="7"/>
  <c r="J122" i="7"/>
  <c r="J120" i="7"/>
  <c r="J118" i="7"/>
  <c r="J116" i="7"/>
  <c r="J114" i="7"/>
  <c r="J112" i="7"/>
  <c r="J110" i="7"/>
  <c r="J108" i="7"/>
  <c r="J106" i="7"/>
  <c r="J104" i="7"/>
  <c r="J102" i="7"/>
  <c r="J100" i="7"/>
  <c r="J98" i="7"/>
  <c r="J96" i="7"/>
  <c r="J94" i="7"/>
  <c r="J92" i="7"/>
  <c r="J90" i="7"/>
  <c r="J88" i="7"/>
  <c r="J86" i="7"/>
  <c r="J84" i="7"/>
  <c r="J82" i="7"/>
  <c r="J80" i="7"/>
  <c r="J78" i="7"/>
  <c r="J76" i="7"/>
  <c r="J74" i="7"/>
  <c r="J72" i="7"/>
  <c r="J70" i="7"/>
  <c r="J68" i="7"/>
  <c r="J66" i="7"/>
  <c r="J64" i="7"/>
  <c r="J62" i="7"/>
  <c r="J60" i="7"/>
  <c r="J58" i="7"/>
  <c r="J56" i="7"/>
  <c r="J54" i="7"/>
  <c r="J52" i="7"/>
  <c r="J50" i="7"/>
  <c r="J48" i="7"/>
  <c r="J46" i="7"/>
  <c r="J44" i="7"/>
  <c r="J42" i="7"/>
  <c r="J40" i="7"/>
  <c r="J38" i="7"/>
  <c r="J36" i="7"/>
  <c r="J34" i="7"/>
  <c r="J32" i="7"/>
  <c r="K6" i="7"/>
  <c r="K8" i="7"/>
  <c r="J10" i="7"/>
  <c r="J12" i="7"/>
  <c r="J14" i="7"/>
  <c r="J16" i="7"/>
  <c r="J18" i="7"/>
  <c r="J20" i="7"/>
  <c r="J22" i="7"/>
  <c r="J24" i="7"/>
  <c r="J26" i="7"/>
  <c r="J28" i="7"/>
  <c r="J30" i="7"/>
  <c r="K32" i="7"/>
  <c r="J35" i="7"/>
  <c r="K37" i="7"/>
  <c r="K40" i="7"/>
  <c r="J43" i="7"/>
  <c r="K45" i="7"/>
  <c r="K48" i="7"/>
  <c r="J51" i="7"/>
  <c r="K53" i="7"/>
  <c r="J57" i="7"/>
  <c r="J61" i="7"/>
  <c r="J65" i="7"/>
  <c r="J69" i="7"/>
  <c r="J73" i="7"/>
  <c r="J77" i="7"/>
  <c r="J81" i="7"/>
  <c r="J85" i="7"/>
  <c r="J89" i="7"/>
  <c r="J93" i="7"/>
  <c r="J97" i="7"/>
  <c r="J101" i="7"/>
  <c r="J105" i="7"/>
  <c r="J109" i="7"/>
  <c r="J113" i="7"/>
  <c r="J117" i="7"/>
  <c r="J121" i="7"/>
  <c r="J125" i="7"/>
  <c r="J129" i="7"/>
  <c r="J133" i="7"/>
  <c r="J137" i="7"/>
  <c r="J141" i="7"/>
  <c r="J145" i="7"/>
  <c r="J149" i="7"/>
  <c r="J153" i="7"/>
  <c r="J157" i="7"/>
  <c r="J161" i="7"/>
  <c r="J165" i="7"/>
  <c r="J169" i="7"/>
  <c r="J173" i="7"/>
  <c r="J177" i="7"/>
  <c r="J181" i="7"/>
  <c r="J185" i="7"/>
  <c r="J189" i="7"/>
  <c r="J193" i="7"/>
  <c r="J197" i="7"/>
  <c r="J201" i="7"/>
  <c r="K30" i="6"/>
  <c r="J33" i="6"/>
  <c r="K36" i="6"/>
  <c r="K40" i="6"/>
  <c r="K44" i="6"/>
  <c r="K48" i="6"/>
  <c r="K52" i="6"/>
  <c r="K56" i="6"/>
  <c r="K60" i="6"/>
  <c r="K64" i="6"/>
  <c r="J45" i="6"/>
  <c r="J49" i="6"/>
  <c r="J53" i="6"/>
  <c r="J57" i="6"/>
  <c r="J61" i="6"/>
  <c r="J65" i="6"/>
  <c r="K46" i="6"/>
  <c r="K50" i="6"/>
  <c r="K54" i="6"/>
  <c r="K58" i="6"/>
  <c r="K62" i="6"/>
  <c r="K201" i="6"/>
  <c r="K199" i="6"/>
  <c r="K197" i="6"/>
  <c r="K195" i="6"/>
  <c r="K193" i="6"/>
  <c r="K191" i="6"/>
  <c r="K189" i="6"/>
  <c r="K187" i="6"/>
  <c r="K185" i="6"/>
  <c r="K183" i="6"/>
  <c r="K181" i="6"/>
  <c r="K179" i="6"/>
  <c r="K177" i="6"/>
  <c r="K175" i="6"/>
  <c r="K173" i="6"/>
  <c r="K171" i="6"/>
  <c r="K169" i="6"/>
  <c r="K167" i="6"/>
  <c r="K165" i="6"/>
  <c r="K163" i="6"/>
  <c r="K161" i="6"/>
  <c r="K159" i="6"/>
  <c r="K157" i="6"/>
  <c r="K155" i="6"/>
  <c r="K153" i="6"/>
  <c r="K151" i="6"/>
  <c r="K149" i="6"/>
  <c r="K147" i="6"/>
  <c r="K145" i="6"/>
  <c r="K143" i="6"/>
  <c r="K141" i="6"/>
  <c r="K139" i="6"/>
  <c r="K137" i="6"/>
  <c r="K135" i="6"/>
  <c r="K133" i="6"/>
  <c r="K131" i="6"/>
  <c r="K129" i="6"/>
  <c r="K127" i="6"/>
  <c r="K125" i="6"/>
  <c r="K123" i="6"/>
  <c r="K121" i="6"/>
  <c r="K119" i="6"/>
  <c r="K117" i="6"/>
  <c r="K115" i="6"/>
  <c r="K113" i="6"/>
  <c r="K111" i="6"/>
  <c r="K109" i="6"/>
  <c r="K107" i="6"/>
  <c r="K105" i="6"/>
  <c r="K103" i="6"/>
  <c r="K101" i="6"/>
  <c r="K99" i="6"/>
  <c r="K97" i="6"/>
  <c r="K95" i="6"/>
  <c r="K93" i="6"/>
  <c r="K91" i="6"/>
  <c r="K89" i="6"/>
  <c r="K87" i="6"/>
  <c r="K85" i="6"/>
  <c r="K83" i="6"/>
  <c r="K81" i="6"/>
  <c r="K79" i="6"/>
  <c r="K77" i="6"/>
  <c r="K75" i="6"/>
  <c r="K73" i="6"/>
  <c r="K71" i="6"/>
  <c r="K69" i="6"/>
  <c r="K67" i="6"/>
  <c r="K65" i="6"/>
  <c r="K63" i="6"/>
  <c r="K61" i="6"/>
  <c r="K59" i="6"/>
  <c r="K57" i="6"/>
  <c r="K55" i="6"/>
  <c r="K53" i="6"/>
  <c r="K51" i="6"/>
  <c r="K49" i="6"/>
  <c r="K47" i="6"/>
  <c r="K45" i="6"/>
  <c r="K43" i="6"/>
  <c r="K41" i="6"/>
  <c r="K39" i="6"/>
  <c r="K37" i="6"/>
  <c r="K35" i="6"/>
  <c r="J201" i="6"/>
  <c r="J199" i="6"/>
  <c r="J197" i="6"/>
  <c r="J195" i="6"/>
  <c r="J193" i="6"/>
  <c r="J191" i="6"/>
  <c r="J189" i="6"/>
  <c r="J187" i="6"/>
  <c r="J185" i="6"/>
  <c r="J183" i="6"/>
  <c r="J181" i="6"/>
  <c r="J179" i="6"/>
  <c r="J177" i="6"/>
  <c r="J175" i="6"/>
  <c r="J173" i="6"/>
  <c r="J171" i="6"/>
  <c r="J169" i="6"/>
  <c r="J167" i="6"/>
  <c r="J165" i="6"/>
  <c r="J163" i="6"/>
  <c r="J161" i="6"/>
  <c r="J159" i="6"/>
  <c r="J157" i="6"/>
  <c r="J155" i="6"/>
  <c r="J153" i="6"/>
  <c r="J151" i="6"/>
  <c r="J149" i="6"/>
  <c r="J147" i="6"/>
  <c r="J145" i="6"/>
  <c r="J143" i="6"/>
  <c r="J141" i="6"/>
  <c r="J139" i="6"/>
  <c r="J137" i="6"/>
  <c r="J135" i="6"/>
  <c r="J133" i="6"/>
  <c r="J131" i="6"/>
  <c r="J129" i="6"/>
  <c r="J127" i="6"/>
  <c r="J125" i="6"/>
  <c r="J123" i="6"/>
  <c r="J121" i="6"/>
  <c r="J119" i="6"/>
  <c r="J117" i="6"/>
  <c r="J115" i="6"/>
  <c r="J113" i="6"/>
  <c r="J111" i="6"/>
  <c r="J109" i="6"/>
  <c r="J107" i="6"/>
  <c r="J105" i="6"/>
  <c r="J103" i="6"/>
  <c r="J101" i="6"/>
  <c r="J99" i="6"/>
  <c r="J97" i="6"/>
  <c r="J95" i="6"/>
  <c r="J93" i="6"/>
  <c r="J91" i="6"/>
  <c r="J89" i="6"/>
  <c r="J87" i="6"/>
  <c r="J85" i="6"/>
  <c r="J83" i="6"/>
  <c r="J81" i="6"/>
  <c r="J79" i="6"/>
  <c r="J77" i="6"/>
  <c r="J75" i="6"/>
  <c r="J73" i="6"/>
  <c r="J71" i="6"/>
  <c r="K200" i="6"/>
  <c r="K198" i="6"/>
  <c r="K196" i="6"/>
  <c r="K194" i="6"/>
  <c r="K192" i="6"/>
  <c r="K190" i="6"/>
  <c r="K188" i="6"/>
  <c r="K186" i="6"/>
  <c r="K184" i="6"/>
  <c r="K182" i="6"/>
  <c r="K180" i="6"/>
  <c r="K178" i="6"/>
  <c r="K176" i="6"/>
  <c r="K174" i="6"/>
  <c r="K172" i="6"/>
  <c r="K170" i="6"/>
  <c r="K168" i="6"/>
  <c r="K166" i="6"/>
  <c r="K164" i="6"/>
  <c r="K162" i="6"/>
  <c r="K160" i="6"/>
  <c r="K158" i="6"/>
  <c r="K156" i="6"/>
  <c r="K154" i="6"/>
  <c r="K152" i="6"/>
  <c r="K150" i="6"/>
  <c r="K148" i="6"/>
  <c r="K146" i="6"/>
  <c r="K144" i="6"/>
  <c r="K142" i="6"/>
  <c r="K140" i="6"/>
  <c r="K138" i="6"/>
  <c r="K136" i="6"/>
  <c r="K134" i="6"/>
  <c r="K132" i="6"/>
  <c r="K130" i="6"/>
  <c r="K128" i="6"/>
  <c r="K126" i="6"/>
  <c r="K124" i="6"/>
  <c r="K122" i="6"/>
  <c r="K120" i="6"/>
  <c r="K118" i="6"/>
  <c r="K116" i="6"/>
  <c r="K114" i="6"/>
  <c r="K112" i="6"/>
  <c r="K110" i="6"/>
  <c r="K108" i="6"/>
  <c r="K106" i="6"/>
  <c r="K104" i="6"/>
  <c r="K102" i="6"/>
  <c r="K100" i="6"/>
  <c r="K98" i="6"/>
  <c r="K96" i="6"/>
  <c r="K94" i="6"/>
  <c r="K92" i="6"/>
  <c r="K90" i="6"/>
  <c r="K88" i="6"/>
  <c r="K86" i="6"/>
  <c r="K84" i="6"/>
  <c r="K82" i="6"/>
  <c r="K80" i="6"/>
  <c r="K78" i="6"/>
  <c r="K76" i="6"/>
  <c r="K74" i="6"/>
  <c r="K72" i="6"/>
  <c r="K70" i="6"/>
  <c r="K68" i="6"/>
  <c r="K66" i="6"/>
  <c r="J200" i="6"/>
  <c r="J198" i="6"/>
  <c r="J196" i="6"/>
  <c r="J194" i="6"/>
  <c r="J192" i="6"/>
  <c r="J190" i="6"/>
  <c r="J188" i="6"/>
  <c r="J186" i="6"/>
  <c r="J184" i="6"/>
  <c r="J182" i="6"/>
  <c r="J180" i="6"/>
  <c r="J178" i="6"/>
  <c r="J176" i="6"/>
  <c r="J174" i="6"/>
  <c r="J172" i="6"/>
  <c r="J170" i="6"/>
  <c r="J168" i="6"/>
  <c r="J166" i="6"/>
  <c r="J164" i="6"/>
  <c r="J162" i="6"/>
  <c r="J160" i="6"/>
  <c r="J158" i="6"/>
  <c r="J156" i="6"/>
  <c r="J154" i="6"/>
  <c r="J152" i="6"/>
  <c r="J150" i="6"/>
  <c r="J148" i="6"/>
  <c r="J146" i="6"/>
  <c r="J144" i="6"/>
  <c r="J142" i="6"/>
  <c r="J140" i="6"/>
  <c r="J138" i="6"/>
  <c r="J136" i="6"/>
  <c r="J134" i="6"/>
  <c r="J132" i="6"/>
  <c r="J130" i="6"/>
  <c r="J128" i="6"/>
  <c r="J126" i="6"/>
  <c r="J124" i="6"/>
  <c r="J122" i="6"/>
  <c r="J120" i="6"/>
  <c r="J118" i="6"/>
  <c r="J116" i="6"/>
  <c r="J114" i="6"/>
  <c r="J112" i="6"/>
  <c r="J110" i="6"/>
  <c r="J108" i="6"/>
  <c r="J106" i="6"/>
  <c r="J104" i="6"/>
  <c r="J102" i="6"/>
  <c r="J100" i="6"/>
  <c r="J98" i="6"/>
  <c r="J96" i="6"/>
  <c r="J94" i="6"/>
  <c r="J92" i="6"/>
  <c r="J90" i="6"/>
  <c r="J88" i="6"/>
  <c r="J86" i="6"/>
  <c r="J84" i="6"/>
  <c r="J82" i="6"/>
  <c r="J80" i="6"/>
  <c r="J78" i="6"/>
  <c r="J76" i="6"/>
  <c r="J74" i="6"/>
  <c r="J72" i="6"/>
  <c r="J70" i="6"/>
  <c r="J68" i="6"/>
  <c r="J66" i="6"/>
  <c r="J64" i="6"/>
  <c r="J62" i="6"/>
  <c r="J60" i="6"/>
  <c r="J58" i="6"/>
  <c r="J56" i="6"/>
  <c r="J54" i="6"/>
  <c r="J52" i="6"/>
  <c r="J50" i="6"/>
  <c r="J48" i="6"/>
  <c r="J46" i="6"/>
  <c r="J44" i="6"/>
  <c r="J42" i="6"/>
  <c r="J40" i="6"/>
  <c r="J38" i="6"/>
  <c r="J36" i="6"/>
  <c r="J34" i="6"/>
  <c r="J32" i="6"/>
  <c r="K6" i="6"/>
  <c r="K8" i="6"/>
  <c r="J10" i="6"/>
  <c r="J12" i="6"/>
  <c r="J14" i="6"/>
  <c r="J16" i="6"/>
  <c r="J18" i="6"/>
  <c r="J20" i="6"/>
  <c r="J22" i="6"/>
  <c r="J24" i="6"/>
  <c r="J26" i="6"/>
  <c r="J28" i="6"/>
  <c r="J30" i="6"/>
  <c r="K32" i="6"/>
  <c r="J35" i="6"/>
  <c r="J39" i="6"/>
  <c r="J43" i="6"/>
  <c r="J47" i="6"/>
  <c r="J51" i="6"/>
  <c r="J55" i="6"/>
  <c r="J59" i="6"/>
  <c r="J63" i="6"/>
  <c r="J69" i="6"/>
  <c r="J33" i="5"/>
  <c r="K35" i="5"/>
  <c r="K38" i="5"/>
  <c r="K42" i="5"/>
  <c r="K46" i="5"/>
  <c r="K50" i="5"/>
  <c r="K54" i="5"/>
  <c r="K58" i="5"/>
  <c r="K62" i="5"/>
  <c r="J43" i="5"/>
  <c r="J47" i="5"/>
  <c r="J51" i="5"/>
  <c r="J55" i="5"/>
  <c r="J59" i="5"/>
  <c r="K64" i="5"/>
  <c r="K44" i="5"/>
  <c r="K48" i="5"/>
  <c r="K52" i="5"/>
  <c r="K56" i="5"/>
  <c r="K60" i="5"/>
  <c r="K201" i="5"/>
  <c r="K199" i="5"/>
  <c r="K197" i="5"/>
  <c r="K195" i="5"/>
  <c r="K193" i="5"/>
  <c r="K191" i="5"/>
  <c r="K189" i="5"/>
  <c r="K187" i="5"/>
  <c r="K185" i="5"/>
  <c r="K183" i="5"/>
  <c r="K181" i="5"/>
  <c r="K179" i="5"/>
  <c r="K177" i="5"/>
  <c r="K175" i="5"/>
  <c r="K173" i="5"/>
  <c r="K171" i="5"/>
  <c r="K169" i="5"/>
  <c r="K167" i="5"/>
  <c r="K165" i="5"/>
  <c r="K163" i="5"/>
  <c r="K161" i="5"/>
  <c r="K159" i="5"/>
  <c r="K157" i="5"/>
  <c r="K155" i="5"/>
  <c r="K153" i="5"/>
  <c r="K151" i="5"/>
  <c r="K149" i="5"/>
  <c r="K147" i="5"/>
  <c r="K145" i="5"/>
  <c r="K143" i="5"/>
  <c r="K141" i="5"/>
  <c r="K139" i="5"/>
  <c r="K137" i="5"/>
  <c r="K135" i="5"/>
  <c r="K133" i="5"/>
  <c r="K131" i="5"/>
  <c r="K129" i="5"/>
  <c r="K127" i="5"/>
  <c r="K125" i="5"/>
  <c r="K123" i="5"/>
  <c r="K121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K91" i="5"/>
  <c r="K89" i="5"/>
  <c r="K87" i="5"/>
  <c r="K85" i="5"/>
  <c r="K83" i="5"/>
  <c r="K81" i="5"/>
  <c r="K79" i="5"/>
  <c r="K77" i="5"/>
  <c r="K75" i="5"/>
  <c r="K73" i="5"/>
  <c r="K71" i="5"/>
  <c r="K69" i="5"/>
  <c r="K67" i="5"/>
  <c r="K65" i="5"/>
  <c r="K63" i="5"/>
  <c r="K61" i="5"/>
  <c r="K59" i="5"/>
  <c r="K57" i="5"/>
  <c r="K55" i="5"/>
  <c r="K53" i="5"/>
  <c r="K51" i="5"/>
  <c r="K49" i="5"/>
  <c r="K47" i="5"/>
  <c r="K45" i="5"/>
  <c r="K43" i="5"/>
  <c r="K41" i="5"/>
  <c r="K39" i="5"/>
  <c r="J201" i="5"/>
  <c r="J199" i="5"/>
  <c r="J197" i="5"/>
  <c r="J195" i="5"/>
  <c r="J193" i="5"/>
  <c r="J191" i="5"/>
  <c r="J189" i="5"/>
  <c r="J187" i="5"/>
  <c r="J185" i="5"/>
  <c r="J183" i="5"/>
  <c r="J181" i="5"/>
  <c r="J179" i="5"/>
  <c r="J177" i="5"/>
  <c r="J175" i="5"/>
  <c r="J173" i="5"/>
  <c r="J171" i="5"/>
  <c r="J169" i="5"/>
  <c r="J167" i="5"/>
  <c r="J165" i="5"/>
  <c r="J163" i="5"/>
  <c r="J161" i="5"/>
  <c r="J159" i="5"/>
  <c r="J157" i="5"/>
  <c r="J155" i="5"/>
  <c r="J153" i="5"/>
  <c r="J151" i="5"/>
  <c r="J149" i="5"/>
  <c r="J147" i="5"/>
  <c r="J145" i="5"/>
  <c r="J143" i="5"/>
  <c r="J141" i="5"/>
  <c r="J139" i="5"/>
  <c r="J137" i="5"/>
  <c r="J135" i="5"/>
  <c r="J133" i="5"/>
  <c r="J131" i="5"/>
  <c r="J129" i="5"/>
  <c r="J127" i="5"/>
  <c r="J125" i="5"/>
  <c r="J123" i="5"/>
  <c r="J121" i="5"/>
  <c r="J119" i="5"/>
  <c r="J117" i="5"/>
  <c r="J115" i="5"/>
  <c r="J113" i="5"/>
  <c r="J111" i="5"/>
  <c r="J109" i="5"/>
  <c r="J107" i="5"/>
  <c r="J105" i="5"/>
  <c r="J103" i="5"/>
  <c r="J101" i="5"/>
  <c r="J99" i="5"/>
  <c r="J97" i="5"/>
  <c r="J95" i="5"/>
  <c r="J93" i="5"/>
  <c r="J91" i="5"/>
  <c r="J89" i="5"/>
  <c r="J87" i="5"/>
  <c r="J85" i="5"/>
  <c r="J83" i="5"/>
  <c r="J81" i="5"/>
  <c r="J79" i="5"/>
  <c r="J77" i="5"/>
  <c r="J75" i="5"/>
  <c r="J73" i="5"/>
  <c r="J71" i="5"/>
  <c r="J69" i="5"/>
  <c r="J67" i="5"/>
  <c r="J65" i="5"/>
  <c r="J63" i="5"/>
  <c r="K200" i="5"/>
  <c r="K198" i="5"/>
  <c r="K196" i="5"/>
  <c r="K194" i="5"/>
  <c r="K192" i="5"/>
  <c r="K190" i="5"/>
  <c r="K188" i="5"/>
  <c r="K186" i="5"/>
  <c r="K184" i="5"/>
  <c r="K182" i="5"/>
  <c r="K180" i="5"/>
  <c r="K178" i="5"/>
  <c r="K176" i="5"/>
  <c r="K174" i="5"/>
  <c r="K172" i="5"/>
  <c r="K170" i="5"/>
  <c r="K168" i="5"/>
  <c r="K166" i="5"/>
  <c r="K164" i="5"/>
  <c r="K162" i="5"/>
  <c r="K160" i="5"/>
  <c r="K158" i="5"/>
  <c r="K156" i="5"/>
  <c r="K154" i="5"/>
  <c r="K152" i="5"/>
  <c r="K150" i="5"/>
  <c r="K148" i="5"/>
  <c r="K146" i="5"/>
  <c r="K144" i="5"/>
  <c r="K142" i="5"/>
  <c r="K140" i="5"/>
  <c r="K138" i="5"/>
  <c r="K136" i="5"/>
  <c r="K134" i="5"/>
  <c r="K132" i="5"/>
  <c r="K130" i="5"/>
  <c r="K128" i="5"/>
  <c r="K126" i="5"/>
  <c r="K124" i="5"/>
  <c r="K122" i="5"/>
  <c r="K120" i="5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K90" i="5"/>
  <c r="K88" i="5"/>
  <c r="K86" i="5"/>
  <c r="K84" i="5"/>
  <c r="K82" i="5"/>
  <c r="K80" i="5"/>
  <c r="K78" i="5"/>
  <c r="K76" i="5"/>
  <c r="K74" i="5"/>
  <c r="K72" i="5"/>
  <c r="K70" i="5"/>
  <c r="J200" i="5"/>
  <c r="J198" i="5"/>
  <c r="J196" i="5"/>
  <c r="J194" i="5"/>
  <c r="J192" i="5"/>
  <c r="J190" i="5"/>
  <c r="J188" i="5"/>
  <c r="J186" i="5"/>
  <c r="J184" i="5"/>
  <c r="J182" i="5"/>
  <c r="J180" i="5"/>
  <c r="J178" i="5"/>
  <c r="J176" i="5"/>
  <c r="J174" i="5"/>
  <c r="J172" i="5"/>
  <c r="J170" i="5"/>
  <c r="J168" i="5"/>
  <c r="J166" i="5"/>
  <c r="J164" i="5"/>
  <c r="J162" i="5"/>
  <c r="J160" i="5"/>
  <c r="J158" i="5"/>
  <c r="J156" i="5"/>
  <c r="J154" i="5"/>
  <c r="J152" i="5"/>
  <c r="J150" i="5"/>
  <c r="J148" i="5"/>
  <c r="J146" i="5"/>
  <c r="J144" i="5"/>
  <c r="J142" i="5"/>
  <c r="J140" i="5"/>
  <c r="J138" i="5"/>
  <c r="J136" i="5"/>
  <c r="J134" i="5"/>
  <c r="J132" i="5"/>
  <c r="J130" i="5"/>
  <c r="J128" i="5"/>
  <c r="J126" i="5"/>
  <c r="J124" i="5"/>
  <c r="J122" i="5"/>
  <c r="J120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4" i="5"/>
  <c r="J92" i="5"/>
  <c r="J90" i="5"/>
  <c r="J88" i="5"/>
  <c r="J86" i="5"/>
  <c r="J84" i="5"/>
  <c r="J82" i="5"/>
  <c r="J80" i="5"/>
  <c r="J78" i="5"/>
  <c r="J76" i="5"/>
  <c r="J74" i="5"/>
  <c r="J72" i="5"/>
  <c r="J70" i="5"/>
  <c r="J68" i="5"/>
  <c r="J66" i="5"/>
  <c r="J64" i="5"/>
  <c r="J62" i="5"/>
  <c r="J60" i="5"/>
  <c r="J58" i="5"/>
  <c r="J56" i="5"/>
  <c r="J54" i="5"/>
  <c r="J52" i="5"/>
  <c r="J50" i="5"/>
  <c r="J48" i="5"/>
  <c r="J46" i="5"/>
  <c r="J44" i="5"/>
  <c r="J42" i="5"/>
  <c r="J40" i="5"/>
  <c r="J38" i="5"/>
  <c r="J36" i="5"/>
  <c r="J34" i="5"/>
  <c r="J32" i="5"/>
  <c r="K6" i="5"/>
  <c r="K8" i="5"/>
  <c r="J10" i="5"/>
  <c r="J12" i="5"/>
  <c r="J14" i="5"/>
  <c r="J16" i="5"/>
  <c r="J18" i="5"/>
  <c r="J20" i="5"/>
  <c r="J22" i="5"/>
  <c r="J24" i="5"/>
  <c r="J26" i="5"/>
  <c r="J28" i="5"/>
  <c r="J30" i="5"/>
  <c r="K32" i="5"/>
  <c r="J35" i="5"/>
  <c r="K37" i="5"/>
  <c r="J41" i="5"/>
  <c r="J45" i="5"/>
  <c r="J49" i="5"/>
  <c r="J53" i="5"/>
  <c r="J57" i="5"/>
  <c r="J61" i="5"/>
  <c r="K68" i="5"/>
  <c r="K28" i="4"/>
  <c r="K30" i="4"/>
  <c r="J33" i="4"/>
  <c r="K36" i="4"/>
  <c r="K40" i="4"/>
  <c r="K44" i="4"/>
  <c r="K48" i="4"/>
  <c r="K52" i="4"/>
  <c r="K56" i="4"/>
  <c r="K60" i="4"/>
  <c r="J41" i="4"/>
  <c r="J45" i="4"/>
  <c r="J49" i="4"/>
  <c r="J53" i="4"/>
  <c r="J57" i="4"/>
  <c r="J61" i="4"/>
  <c r="K38" i="4"/>
  <c r="K42" i="4"/>
  <c r="K46" i="4"/>
  <c r="K50" i="4"/>
  <c r="K54" i="4"/>
  <c r="K58" i="4"/>
  <c r="K201" i="4"/>
  <c r="K199" i="4"/>
  <c r="K197" i="4"/>
  <c r="K195" i="4"/>
  <c r="K193" i="4"/>
  <c r="K191" i="4"/>
  <c r="K189" i="4"/>
  <c r="K187" i="4"/>
  <c r="K185" i="4"/>
  <c r="K183" i="4"/>
  <c r="K181" i="4"/>
  <c r="K179" i="4"/>
  <c r="K177" i="4"/>
  <c r="K175" i="4"/>
  <c r="K173" i="4"/>
  <c r="K171" i="4"/>
  <c r="K169" i="4"/>
  <c r="K167" i="4"/>
  <c r="K165" i="4"/>
  <c r="K163" i="4"/>
  <c r="K161" i="4"/>
  <c r="K159" i="4"/>
  <c r="K157" i="4"/>
  <c r="K155" i="4"/>
  <c r="K153" i="4"/>
  <c r="K151" i="4"/>
  <c r="K149" i="4"/>
  <c r="K147" i="4"/>
  <c r="K145" i="4"/>
  <c r="K143" i="4"/>
  <c r="K141" i="4"/>
  <c r="K139" i="4"/>
  <c r="K137" i="4"/>
  <c r="K135" i="4"/>
  <c r="K133" i="4"/>
  <c r="K131" i="4"/>
  <c r="K129" i="4"/>
  <c r="K127" i="4"/>
  <c r="K125" i="4"/>
  <c r="K123" i="4"/>
  <c r="K121" i="4"/>
  <c r="K119" i="4"/>
  <c r="K117" i="4"/>
  <c r="K115" i="4"/>
  <c r="K113" i="4"/>
  <c r="K111" i="4"/>
  <c r="K109" i="4"/>
  <c r="K107" i="4"/>
  <c r="K105" i="4"/>
  <c r="K103" i="4"/>
  <c r="K101" i="4"/>
  <c r="K99" i="4"/>
  <c r="K97" i="4"/>
  <c r="K95" i="4"/>
  <c r="K93" i="4"/>
  <c r="K91" i="4"/>
  <c r="K89" i="4"/>
  <c r="K87" i="4"/>
  <c r="K85" i="4"/>
  <c r="K83" i="4"/>
  <c r="K81" i="4"/>
  <c r="K79" i="4"/>
  <c r="K77" i="4"/>
  <c r="K75" i="4"/>
  <c r="K73" i="4"/>
  <c r="K71" i="4"/>
  <c r="K69" i="4"/>
  <c r="K67" i="4"/>
  <c r="K65" i="4"/>
  <c r="K63" i="4"/>
  <c r="K61" i="4"/>
  <c r="K59" i="4"/>
  <c r="K57" i="4"/>
  <c r="K55" i="4"/>
  <c r="K53" i="4"/>
  <c r="K51" i="4"/>
  <c r="K49" i="4"/>
  <c r="K47" i="4"/>
  <c r="K45" i="4"/>
  <c r="K43" i="4"/>
  <c r="K41" i="4"/>
  <c r="K39" i="4"/>
  <c r="K37" i="4"/>
  <c r="K35" i="4"/>
  <c r="J201" i="4"/>
  <c r="J199" i="4"/>
  <c r="J197" i="4"/>
  <c r="J195" i="4"/>
  <c r="J193" i="4"/>
  <c r="J191" i="4"/>
  <c r="J189" i="4"/>
  <c r="J187" i="4"/>
  <c r="J185" i="4"/>
  <c r="J183" i="4"/>
  <c r="J181" i="4"/>
  <c r="J179" i="4"/>
  <c r="J177" i="4"/>
  <c r="J175" i="4"/>
  <c r="J173" i="4"/>
  <c r="J171" i="4"/>
  <c r="J169" i="4"/>
  <c r="J167" i="4"/>
  <c r="J165" i="4"/>
  <c r="J163" i="4"/>
  <c r="J161" i="4"/>
  <c r="J159" i="4"/>
  <c r="J157" i="4"/>
  <c r="J155" i="4"/>
  <c r="J153" i="4"/>
  <c r="J151" i="4"/>
  <c r="J149" i="4"/>
  <c r="J147" i="4"/>
  <c r="J145" i="4"/>
  <c r="J143" i="4"/>
  <c r="J141" i="4"/>
  <c r="J139" i="4"/>
  <c r="J137" i="4"/>
  <c r="J135" i="4"/>
  <c r="J133" i="4"/>
  <c r="J131" i="4"/>
  <c r="J129" i="4"/>
  <c r="J127" i="4"/>
  <c r="J125" i="4"/>
  <c r="J123" i="4"/>
  <c r="J121" i="4"/>
  <c r="J119" i="4"/>
  <c r="J117" i="4"/>
  <c r="J115" i="4"/>
  <c r="J113" i="4"/>
  <c r="J111" i="4"/>
  <c r="J109" i="4"/>
  <c r="J107" i="4"/>
  <c r="J105" i="4"/>
  <c r="J103" i="4"/>
  <c r="J101" i="4"/>
  <c r="J99" i="4"/>
  <c r="J97" i="4"/>
  <c r="J95" i="4"/>
  <c r="J93" i="4"/>
  <c r="J91" i="4"/>
  <c r="J89" i="4"/>
  <c r="J87" i="4"/>
  <c r="J85" i="4"/>
  <c r="J83" i="4"/>
  <c r="J81" i="4"/>
  <c r="J79" i="4"/>
  <c r="J77" i="4"/>
  <c r="J75" i="4"/>
  <c r="J73" i="4"/>
  <c r="J71" i="4"/>
  <c r="J69" i="4"/>
  <c r="J67" i="4"/>
  <c r="J65" i="4"/>
  <c r="K200" i="4"/>
  <c r="K198" i="4"/>
  <c r="K196" i="4"/>
  <c r="K194" i="4"/>
  <c r="K192" i="4"/>
  <c r="K190" i="4"/>
  <c r="K188" i="4"/>
  <c r="K186" i="4"/>
  <c r="K184" i="4"/>
  <c r="K182" i="4"/>
  <c r="K180" i="4"/>
  <c r="K178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122" i="4"/>
  <c r="K120" i="4"/>
  <c r="K118" i="4"/>
  <c r="K116" i="4"/>
  <c r="K114" i="4"/>
  <c r="K112" i="4"/>
  <c r="K110" i="4"/>
  <c r="K108" i="4"/>
  <c r="K106" i="4"/>
  <c r="K104" i="4"/>
  <c r="K102" i="4"/>
  <c r="K100" i="4"/>
  <c r="K98" i="4"/>
  <c r="K96" i="4"/>
  <c r="K94" i="4"/>
  <c r="K92" i="4"/>
  <c r="K90" i="4"/>
  <c r="K88" i="4"/>
  <c r="K86" i="4"/>
  <c r="K84" i="4"/>
  <c r="K82" i="4"/>
  <c r="K80" i="4"/>
  <c r="K78" i="4"/>
  <c r="K76" i="4"/>
  <c r="K74" i="4"/>
  <c r="K72" i="4"/>
  <c r="K70" i="4"/>
  <c r="K68" i="4"/>
  <c r="K66" i="4"/>
  <c r="K64" i="4"/>
  <c r="J200" i="4"/>
  <c r="J198" i="4"/>
  <c r="J196" i="4"/>
  <c r="J194" i="4"/>
  <c r="J192" i="4"/>
  <c r="J190" i="4"/>
  <c r="J188" i="4"/>
  <c r="J186" i="4"/>
  <c r="J184" i="4"/>
  <c r="J182" i="4"/>
  <c r="J180" i="4"/>
  <c r="J178" i="4"/>
  <c r="J176" i="4"/>
  <c r="J174" i="4"/>
  <c r="J172" i="4"/>
  <c r="J170" i="4"/>
  <c r="J168" i="4"/>
  <c r="J166" i="4"/>
  <c r="J164" i="4"/>
  <c r="J162" i="4"/>
  <c r="J160" i="4"/>
  <c r="J158" i="4"/>
  <c r="J156" i="4"/>
  <c r="J154" i="4"/>
  <c r="J152" i="4"/>
  <c r="J150" i="4"/>
  <c r="J148" i="4"/>
  <c r="J146" i="4"/>
  <c r="J144" i="4"/>
  <c r="J142" i="4"/>
  <c r="J140" i="4"/>
  <c r="J138" i="4"/>
  <c r="J136" i="4"/>
  <c r="J134" i="4"/>
  <c r="J132" i="4"/>
  <c r="J130" i="4"/>
  <c r="J128" i="4"/>
  <c r="J126" i="4"/>
  <c r="J124" i="4"/>
  <c r="J122" i="4"/>
  <c r="J120" i="4"/>
  <c r="J118" i="4"/>
  <c r="J116" i="4"/>
  <c r="J114" i="4"/>
  <c r="J112" i="4"/>
  <c r="J110" i="4"/>
  <c r="J108" i="4"/>
  <c r="J106" i="4"/>
  <c r="J104" i="4"/>
  <c r="J102" i="4"/>
  <c r="J100" i="4"/>
  <c r="J98" i="4"/>
  <c r="J96" i="4"/>
  <c r="J94" i="4"/>
  <c r="J92" i="4"/>
  <c r="J90" i="4"/>
  <c r="J88" i="4"/>
  <c r="J86" i="4"/>
  <c r="J84" i="4"/>
  <c r="J82" i="4"/>
  <c r="J80" i="4"/>
  <c r="J78" i="4"/>
  <c r="J76" i="4"/>
  <c r="J74" i="4"/>
  <c r="J72" i="4"/>
  <c r="J70" i="4"/>
  <c r="J68" i="4"/>
  <c r="J66" i="4"/>
  <c r="J64" i="4"/>
  <c r="J62" i="4"/>
  <c r="J60" i="4"/>
  <c r="J58" i="4"/>
  <c r="J56" i="4"/>
  <c r="J54" i="4"/>
  <c r="J52" i="4"/>
  <c r="J50" i="4"/>
  <c r="J48" i="4"/>
  <c r="J46" i="4"/>
  <c r="J44" i="4"/>
  <c r="J42" i="4"/>
  <c r="J40" i="4"/>
  <c r="J38" i="4"/>
  <c r="J36" i="4"/>
  <c r="J34" i="4"/>
  <c r="J32" i="4"/>
  <c r="K6" i="4"/>
  <c r="K8" i="4"/>
  <c r="J10" i="4"/>
  <c r="J12" i="4"/>
  <c r="J14" i="4"/>
  <c r="J16" i="4"/>
  <c r="J18" i="4"/>
  <c r="J20" i="4"/>
  <c r="J22" i="4"/>
  <c r="J24" i="4"/>
  <c r="J26" i="4"/>
  <c r="J28" i="4"/>
  <c r="J30" i="4"/>
  <c r="K32" i="4"/>
  <c r="J35" i="4"/>
  <c r="J39" i="4"/>
  <c r="J43" i="4"/>
  <c r="J47" i="4"/>
  <c r="J51" i="4"/>
  <c r="J55" i="4"/>
  <c r="J59" i="4"/>
  <c r="J63" i="4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J200" i="3"/>
  <c r="J198" i="3"/>
  <c r="J196" i="3"/>
  <c r="J194" i="3"/>
  <c r="J192" i="3"/>
  <c r="J190" i="3"/>
  <c r="J188" i="3"/>
  <c r="J186" i="3"/>
  <c r="J184" i="3"/>
  <c r="J182" i="3"/>
  <c r="J180" i="3"/>
  <c r="J178" i="3"/>
  <c r="J176" i="3"/>
  <c r="J174" i="3"/>
  <c r="J172" i="3"/>
  <c r="J170" i="3"/>
  <c r="J168" i="3"/>
  <c r="J166" i="3"/>
  <c r="J164" i="3"/>
  <c r="J162" i="3"/>
  <c r="J160" i="3"/>
  <c r="J158" i="3"/>
  <c r="J156" i="3"/>
  <c r="J154" i="3"/>
  <c r="J152" i="3"/>
  <c r="J150" i="3"/>
  <c r="J148" i="3"/>
  <c r="J146" i="3"/>
  <c r="J144" i="3"/>
  <c r="J142" i="3"/>
  <c r="J140" i="3"/>
  <c r="J138" i="3"/>
  <c r="J136" i="3"/>
  <c r="J134" i="3"/>
  <c r="J132" i="3"/>
  <c r="J130" i="3"/>
  <c r="J128" i="3"/>
  <c r="J126" i="3"/>
  <c r="J124" i="3"/>
  <c r="J122" i="3"/>
  <c r="J120" i="3"/>
  <c r="J118" i="3"/>
  <c r="J116" i="3"/>
  <c r="J114" i="3"/>
  <c r="J112" i="3"/>
  <c r="J110" i="3"/>
  <c r="J108" i="3"/>
  <c r="J106" i="3"/>
  <c r="J104" i="3"/>
  <c r="J102" i="3"/>
  <c r="J100" i="3"/>
  <c r="J98" i="3"/>
  <c r="J96" i="3"/>
  <c r="J94" i="3"/>
  <c r="J92" i="3"/>
  <c r="J90" i="3"/>
  <c r="J88" i="3"/>
  <c r="J86" i="3"/>
  <c r="J84" i="3"/>
  <c r="J82" i="3"/>
  <c r="J80" i="3"/>
  <c r="J78" i="3"/>
  <c r="J76" i="3"/>
  <c r="J74" i="3"/>
  <c r="J72" i="3"/>
  <c r="J70" i="3"/>
  <c r="J68" i="3"/>
  <c r="J66" i="3"/>
  <c r="J64" i="3"/>
  <c r="J62" i="3"/>
  <c r="J60" i="3"/>
  <c r="J58" i="3"/>
  <c r="J56" i="3"/>
  <c r="J54" i="3"/>
  <c r="J52" i="3"/>
  <c r="J50" i="3"/>
  <c r="J48" i="3"/>
  <c r="J46" i="3"/>
  <c r="J44" i="3"/>
  <c r="J42" i="3"/>
  <c r="J40" i="3"/>
  <c r="J38" i="3"/>
  <c r="J36" i="3"/>
  <c r="J34" i="3"/>
  <c r="J32" i="3"/>
  <c r="J201" i="3"/>
  <c r="J197" i="3"/>
  <c r="J193" i="3"/>
  <c r="J189" i="3"/>
  <c r="J185" i="3"/>
  <c r="J181" i="3"/>
  <c r="J177" i="3"/>
  <c r="J173" i="3"/>
  <c r="J169" i="3"/>
  <c r="J165" i="3"/>
  <c r="J161" i="3"/>
  <c r="J157" i="3"/>
  <c r="J153" i="3"/>
  <c r="J149" i="3"/>
  <c r="J145" i="3"/>
  <c r="J141" i="3"/>
  <c r="J137" i="3"/>
  <c r="J133" i="3"/>
  <c r="J129" i="3"/>
  <c r="J125" i="3"/>
  <c r="J121" i="3"/>
  <c r="J117" i="3"/>
  <c r="J113" i="3"/>
  <c r="J109" i="3"/>
  <c r="J105" i="3"/>
  <c r="J101" i="3"/>
  <c r="J97" i="3"/>
  <c r="J93" i="3"/>
  <c r="J89" i="3"/>
  <c r="J85" i="3"/>
  <c r="J81" i="3"/>
  <c r="J77" i="3"/>
  <c r="J73" i="3"/>
  <c r="J69" i="3"/>
  <c r="J65" i="3"/>
  <c r="J61" i="3"/>
  <c r="J57" i="3"/>
  <c r="J53" i="3"/>
  <c r="J49" i="3"/>
  <c r="J45" i="3"/>
  <c r="J41" i="3"/>
  <c r="J37" i="3"/>
  <c r="J33" i="3"/>
  <c r="K30" i="3"/>
  <c r="K28" i="3"/>
  <c r="K26" i="3"/>
  <c r="K24" i="3"/>
  <c r="K22" i="3"/>
  <c r="K20" i="3"/>
  <c r="K18" i="3"/>
  <c r="K16" i="3"/>
  <c r="K14" i="3"/>
  <c r="K12" i="3"/>
  <c r="K10" i="3"/>
  <c r="E9" i="3"/>
  <c r="J7" i="3"/>
  <c r="J5" i="3"/>
  <c r="K3" i="3"/>
  <c r="K200" i="3"/>
  <c r="K188" i="3"/>
  <c r="K180" i="3"/>
  <c r="K172" i="3"/>
  <c r="K164" i="3"/>
  <c r="K156" i="3"/>
  <c r="K148" i="3"/>
  <c r="K140" i="3"/>
  <c r="K132" i="3"/>
  <c r="K124" i="3"/>
  <c r="K116" i="3"/>
  <c r="K108" i="3"/>
  <c r="K100" i="3"/>
  <c r="K92" i="3"/>
  <c r="K84" i="3"/>
  <c r="K76" i="3"/>
  <c r="K68" i="3"/>
  <c r="K64" i="3"/>
  <c r="K56" i="3"/>
  <c r="K48" i="3"/>
  <c r="K40" i="3"/>
  <c r="K32" i="3"/>
  <c r="J30" i="3"/>
  <c r="J26" i="3"/>
  <c r="J22" i="3"/>
  <c r="J18" i="3"/>
  <c r="J14" i="3"/>
  <c r="K198" i="3"/>
  <c r="K194" i="3"/>
  <c r="K190" i="3"/>
  <c r="K186" i="3"/>
  <c r="K182" i="3"/>
  <c r="K178" i="3"/>
  <c r="K174" i="3"/>
  <c r="K170" i="3"/>
  <c r="K166" i="3"/>
  <c r="K162" i="3"/>
  <c r="K158" i="3"/>
  <c r="K154" i="3"/>
  <c r="K150" i="3"/>
  <c r="K146" i="3"/>
  <c r="K142" i="3"/>
  <c r="K138" i="3"/>
  <c r="K134" i="3"/>
  <c r="K130" i="3"/>
  <c r="K126" i="3"/>
  <c r="K122" i="3"/>
  <c r="K118" i="3"/>
  <c r="K114" i="3"/>
  <c r="K110" i="3"/>
  <c r="K106" i="3"/>
  <c r="K102" i="3"/>
  <c r="K98" i="3"/>
  <c r="K94" i="3"/>
  <c r="K90" i="3"/>
  <c r="K86" i="3"/>
  <c r="K82" i="3"/>
  <c r="K78" i="3"/>
  <c r="K74" i="3"/>
  <c r="K70" i="3"/>
  <c r="K66" i="3"/>
  <c r="K62" i="3"/>
  <c r="K58" i="3"/>
  <c r="K54" i="3"/>
  <c r="K50" i="3"/>
  <c r="K46" i="3"/>
  <c r="K42" i="3"/>
  <c r="K38" i="3"/>
  <c r="K34" i="3"/>
  <c r="J31" i="3"/>
  <c r="J29" i="3"/>
  <c r="J27" i="3"/>
  <c r="J25" i="3"/>
  <c r="J23" i="3"/>
  <c r="J21" i="3"/>
  <c r="J19" i="3"/>
  <c r="J17" i="3"/>
  <c r="J15" i="3"/>
  <c r="J13" i="3"/>
  <c r="J11" i="3"/>
  <c r="J9" i="3"/>
  <c r="K7" i="3"/>
  <c r="K5" i="3"/>
  <c r="J4" i="3"/>
  <c r="J2" i="3"/>
  <c r="K196" i="3"/>
  <c r="K192" i="3"/>
  <c r="K184" i="3"/>
  <c r="K176" i="3"/>
  <c r="K168" i="3"/>
  <c r="K160" i="3"/>
  <c r="K152" i="3"/>
  <c r="K144" i="3"/>
  <c r="K136" i="3"/>
  <c r="K128" i="3"/>
  <c r="K120" i="3"/>
  <c r="K112" i="3"/>
  <c r="K104" i="3"/>
  <c r="K96" i="3"/>
  <c r="K88" i="3"/>
  <c r="K80" i="3"/>
  <c r="K72" i="3"/>
  <c r="K60" i="3"/>
  <c r="K52" i="3"/>
  <c r="K44" i="3"/>
  <c r="K36" i="3"/>
  <c r="J28" i="3"/>
  <c r="J24" i="3"/>
  <c r="J20" i="3"/>
  <c r="J16" i="3"/>
  <c r="J12" i="3"/>
  <c r="K8" i="3"/>
  <c r="K13" i="3"/>
  <c r="K21" i="3"/>
  <c r="K29" i="3"/>
  <c r="J43" i="3"/>
  <c r="J59" i="3"/>
  <c r="J75" i="3"/>
  <c r="J91" i="3"/>
  <c r="J107" i="3"/>
  <c r="J123" i="3"/>
  <c r="J139" i="3"/>
  <c r="J155" i="3"/>
  <c r="J171" i="3"/>
  <c r="J187" i="3"/>
  <c r="K4" i="3"/>
  <c r="J8" i="3"/>
  <c r="K11" i="3"/>
  <c r="K19" i="3"/>
  <c r="K27" i="3"/>
  <c r="J39" i="3"/>
  <c r="J55" i="3"/>
  <c r="J71" i="3"/>
  <c r="J87" i="3"/>
  <c r="J103" i="3"/>
  <c r="J119" i="3"/>
  <c r="J135" i="3"/>
  <c r="J151" i="3"/>
  <c r="J167" i="3"/>
  <c r="J183" i="3"/>
  <c r="J199" i="3"/>
  <c r="K201" i="2"/>
  <c r="K199" i="2"/>
  <c r="K197" i="2"/>
  <c r="K195" i="2"/>
  <c r="K193" i="2"/>
  <c r="K191" i="2"/>
  <c r="K189" i="2"/>
  <c r="K187" i="2"/>
  <c r="K185" i="2"/>
  <c r="K183" i="2"/>
  <c r="K181" i="2"/>
  <c r="K179" i="2"/>
  <c r="K177" i="2"/>
  <c r="K175" i="2"/>
  <c r="K173" i="2"/>
  <c r="K171" i="2"/>
  <c r="K169" i="2"/>
  <c r="K167" i="2"/>
  <c r="K165" i="2"/>
  <c r="K163" i="2"/>
  <c r="K161" i="2"/>
  <c r="K159" i="2"/>
  <c r="K157" i="2"/>
  <c r="K155" i="2"/>
  <c r="K153" i="2"/>
  <c r="K151" i="2"/>
  <c r="K149" i="2"/>
  <c r="K147" i="2"/>
  <c r="K145" i="2"/>
  <c r="K143" i="2"/>
  <c r="K141" i="2"/>
  <c r="K139" i="2"/>
  <c r="K137" i="2"/>
  <c r="K135" i="2"/>
  <c r="K133" i="2"/>
  <c r="K131" i="2"/>
  <c r="K129" i="2"/>
  <c r="K127" i="2"/>
  <c r="K125" i="2"/>
  <c r="K123" i="2"/>
  <c r="K121" i="2"/>
  <c r="K119" i="2"/>
  <c r="K117" i="2"/>
  <c r="K115" i="2"/>
  <c r="K113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1" i="2"/>
  <c r="K79" i="2"/>
  <c r="K77" i="2"/>
  <c r="K75" i="2"/>
  <c r="J201" i="2"/>
  <c r="J199" i="2"/>
  <c r="J197" i="2"/>
  <c r="J195" i="2"/>
  <c r="J193" i="2"/>
  <c r="J191" i="2"/>
  <c r="J189" i="2"/>
  <c r="J187" i="2"/>
  <c r="J185" i="2"/>
  <c r="J183" i="2"/>
  <c r="J181" i="2"/>
  <c r="J179" i="2"/>
  <c r="J177" i="2"/>
  <c r="J175" i="2"/>
  <c r="J173" i="2"/>
  <c r="J171" i="2"/>
  <c r="J169" i="2"/>
  <c r="J167" i="2"/>
  <c r="J165" i="2"/>
  <c r="J163" i="2"/>
  <c r="J161" i="2"/>
  <c r="J159" i="2"/>
  <c r="J157" i="2"/>
  <c r="J155" i="2"/>
  <c r="J153" i="2"/>
  <c r="J151" i="2"/>
  <c r="J149" i="2"/>
  <c r="J147" i="2"/>
  <c r="J145" i="2"/>
  <c r="J143" i="2"/>
  <c r="J141" i="2"/>
  <c r="J139" i="2"/>
  <c r="J137" i="2"/>
  <c r="J135" i="2"/>
  <c r="J133" i="2"/>
  <c r="J131" i="2"/>
  <c r="J129" i="2"/>
  <c r="J127" i="2"/>
  <c r="J125" i="2"/>
  <c r="J123" i="2"/>
  <c r="J121" i="2"/>
  <c r="J119" i="2"/>
  <c r="J117" i="2"/>
  <c r="J115" i="2"/>
  <c r="J113" i="2"/>
  <c r="J111" i="2"/>
  <c r="J109" i="2"/>
  <c r="J107" i="2"/>
  <c r="J105" i="2"/>
  <c r="J103" i="2"/>
  <c r="J101" i="2"/>
  <c r="J99" i="2"/>
  <c r="J97" i="2"/>
  <c r="J95" i="2"/>
  <c r="J93" i="2"/>
  <c r="J91" i="2"/>
  <c r="J89" i="2"/>
  <c r="J87" i="2"/>
  <c r="J85" i="2"/>
  <c r="J83" i="2"/>
  <c r="J81" i="2"/>
  <c r="J79" i="2"/>
  <c r="J77" i="2"/>
  <c r="J75" i="2"/>
  <c r="J73" i="2"/>
  <c r="J71" i="2"/>
  <c r="J69" i="2"/>
  <c r="J67" i="2"/>
  <c r="J65" i="2"/>
  <c r="J63" i="2"/>
  <c r="J61" i="2"/>
  <c r="J59" i="2"/>
  <c r="J57" i="2"/>
  <c r="J55" i="2"/>
  <c r="J53" i="2"/>
  <c r="J51" i="2"/>
  <c r="J49" i="2"/>
  <c r="J47" i="2"/>
  <c r="J45" i="2"/>
  <c r="J43" i="2"/>
  <c r="J41" i="2"/>
  <c r="J39" i="2"/>
  <c r="J37" i="2"/>
  <c r="J35" i="2"/>
  <c r="J33" i="2"/>
  <c r="K200" i="2"/>
  <c r="K196" i="2"/>
  <c r="K192" i="2"/>
  <c r="K188" i="2"/>
  <c r="K184" i="2"/>
  <c r="K180" i="2"/>
  <c r="K176" i="2"/>
  <c r="K172" i="2"/>
  <c r="K168" i="2"/>
  <c r="K164" i="2"/>
  <c r="K160" i="2"/>
  <c r="K156" i="2"/>
  <c r="K152" i="2"/>
  <c r="K148" i="2"/>
  <c r="K144" i="2"/>
  <c r="K140" i="2"/>
  <c r="K136" i="2"/>
  <c r="K132" i="2"/>
  <c r="K128" i="2"/>
  <c r="K124" i="2"/>
  <c r="K120" i="2"/>
  <c r="K116" i="2"/>
  <c r="K112" i="2"/>
  <c r="K108" i="2"/>
  <c r="K104" i="2"/>
  <c r="K100" i="2"/>
  <c r="K96" i="2"/>
  <c r="K92" i="2"/>
  <c r="K88" i="2"/>
  <c r="K84" i="2"/>
  <c r="K80" i="2"/>
  <c r="K76" i="2"/>
  <c r="K73" i="2"/>
  <c r="K70" i="2"/>
  <c r="J68" i="2"/>
  <c r="K65" i="2"/>
  <c r="K62" i="2"/>
  <c r="J60" i="2"/>
  <c r="K57" i="2"/>
  <c r="K54" i="2"/>
  <c r="J52" i="2"/>
  <c r="K49" i="2"/>
  <c r="K46" i="2"/>
  <c r="J44" i="2"/>
  <c r="K41" i="2"/>
  <c r="K38" i="2"/>
  <c r="J36" i="2"/>
  <c r="K33" i="2"/>
  <c r="J31" i="2"/>
  <c r="J29" i="2"/>
  <c r="J27" i="2"/>
  <c r="J25" i="2"/>
  <c r="J23" i="2"/>
  <c r="J21" i="2"/>
  <c r="J19" i="2"/>
  <c r="J17" i="2"/>
  <c r="J15" i="2"/>
  <c r="J13" i="2"/>
  <c r="J11" i="2"/>
  <c r="J9" i="2"/>
  <c r="K7" i="2"/>
  <c r="K5" i="2"/>
  <c r="J4" i="2"/>
  <c r="J2" i="2"/>
  <c r="K16" i="2"/>
  <c r="J5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78" i="2"/>
  <c r="J72" i="2"/>
  <c r="K66" i="2"/>
  <c r="K61" i="2"/>
  <c r="J56" i="2"/>
  <c r="J200" i="2"/>
  <c r="J196" i="2"/>
  <c r="J192" i="2"/>
  <c r="J188" i="2"/>
  <c r="J184" i="2"/>
  <c r="J180" i="2"/>
  <c r="J176" i="2"/>
  <c r="J172" i="2"/>
  <c r="J168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76" i="2"/>
  <c r="K72" i="2"/>
  <c r="J70" i="2"/>
  <c r="K67" i="2"/>
  <c r="K64" i="2"/>
  <c r="J62" i="2"/>
  <c r="K59" i="2"/>
  <c r="K56" i="2"/>
  <c r="J54" i="2"/>
  <c r="K51" i="2"/>
  <c r="K48" i="2"/>
  <c r="J46" i="2"/>
  <c r="K43" i="2"/>
  <c r="K40" i="2"/>
  <c r="J38" i="2"/>
  <c r="K35" i="2"/>
  <c r="K32" i="2"/>
  <c r="K30" i="2"/>
  <c r="K28" i="2"/>
  <c r="K26" i="2"/>
  <c r="K24" i="2"/>
  <c r="K22" i="2"/>
  <c r="K20" i="2"/>
  <c r="K18" i="2"/>
  <c r="K12" i="2"/>
  <c r="K10" i="2"/>
  <c r="E9" i="2"/>
  <c r="K3" i="2"/>
  <c r="J198" i="2"/>
  <c r="J194" i="2"/>
  <c r="J190" i="2"/>
  <c r="J186" i="2"/>
  <c r="J182" i="2"/>
  <c r="J178" i="2"/>
  <c r="J174" i="2"/>
  <c r="J170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90" i="2"/>
  <c r="J86" i="2"/>
  <c r="J82" i="2"/>
  <c r="J78" i="2"/>
  <c r="J74" i="2"/>
  <c r="K71" i="2"/>
  <c r="K68" i="2"/>
  <c r="J66" i="2"/>
  <c r="K63" i="2"/>
  <c r="K60" i="2"/>
  <c r="J58" i="2"/>
  <c r="K55" i="2"/>
  <c r="K52" i="2"/>
  <c r="J50" i="2"/>
  <c r="K47" i="2"/>
  <c r="K44" i="2"/>
  <c r="J42" i="2"/>
  <c r="K39" i="2"/>
  <c r="K36" i="2"/>
  <c r="J34" i="2"/>
  <c r="K31" i="2"/>
  <c r="K29" i="2"/>
  <c r="K27" i="2"/>
  <c r="K25" i="2"/>
  <c r="K23" i="2"/>
  <c r="K21" i="2"/>
  <c r="K19" i="2"/>
  <c r="K17" i="2"/>
  <c r="K15" i="2"/>
  <c r="K13" i="2"/>
  <c r="K11" i="2"/>
  <c r="K9" i="2"/>
  <c r="J8" i="2"/>
  <c r="J6" i="2"/>
  <c r="K4" i="2"/>
  <c r="K2" i="2"/>
  <c r="K14" i="2"/>
  <c r="J7" i="2"/>
  <c r="K198" i="2"/>
  <c r="K190" i="2"/>
  <c r="K182" i="2"/>
  <c r="K174" i="2"/>
  <c r="K166" i="2"/>
  <c r="K158" i="2"/>
  <c r="K150" i="2"/>
  <c r="K142" i="2"/>
  <c r="K134" i="2"/>
  <c r="K126" i="2"/>
  <c r="K118" i="2"/>
  <c r="K110" i="2"/>
  <c r="K102" i="2"/>
  <c r="K94" i="2"/>
  <c r="K86" i="2"/>
  <c r="K82" i="2"/>
  <c r="K74" i="2"/>
  <c r="K69" i="2"/>
  <c r="J64" i="2"/>
  <c r="K58" i="2"/>
  <c r="J12" i="2"/>
  <c r="J20" i="2"/>
  <c r="K37" i="2"/>
  <c r="J48" i="2"/>
  <c r="K6" i="2"/>
  <c r="J14" i="2"/>
  <c r="J22" i="2"/>
  <c r="J30" i="2"/>
  <c r="J40" i="2"/>
  <c r="K50" i="2"/>
  <c r="J28" i="2"/>
  <c r="K8" i="2"/>
  <c r="J16" i="2"/>
  <c r="J24" i="2"/>
  <c r="J32" i="2"/>
  <c r="K42" i="2"/>
  <c r="K53" i="2"/>
  <c r="J2" i="18"/>
  <c r="J4" i="18"/>
  <c r="K5" i="18"/>
  <c r="K7" i="18"/>
  <c r="J9" i="18"/>
  <c r="J11" i="18"/>
  <c r="J13" i="18"/>
  <c r="J15" i="18"/>
  <c r="J17" i="18"/>
  <c r="J19" i="18"/>
  <c r="J21" i="18"/>
  <c r="J23" i="18"/>
  <c r="J25" i="18"/>
  <c r="J27" i="18"/>
  <c r="J29" i="18"/>
  <c r="J31" i="18"/>
  <c r="K33" i="18"/>
  <c r="K36" i="18"/>
  <c r="J39" i="18"/>
  <c r="K41" i="18"/>
  <c r="K46" i="18"/>
  <c r="K54" i="18"/>
  <c r="K201" i="18"/>
  <c r="K199" i="18"/>
  <c r="K197" i="18"/>
  <c r="K195" i="18"/>
  <c r="K193" i="18"/>
  <c r="K191" i="18"/>
  <c r="K189" i="18"/>
  <c r="K187" i="18"/>
  <c r="K185" i="18"/>
  <c r="K183" i="18"/>
  <c r="K181" i="18"/>
  <c r="K179" i="18"/>
  <c r="K177" i="18"/>
  <c r="K175" i="18"/>
  <c r="K173" i="18"/>
  <c r="K171" i="18"/>
  <c r="K169" i="18"/>
  <c r="K167" i="18"/>
  <c r="K165" i="18"/>
  <c r="K163" i="18"/>
  <c r="K161" i="18"/>
  <c r="K159" i="18"/>
  <c r="K157" i="18"/>
  <c r="K155" i="18"/>
  <c r="K153" i="18"/>
  <c r="K151" i="18"/>
  <c r="K149" i="18"/>
  <c r="K147" i="18"/>
  <c r="K145" i="18"/>
  <c r="K143" i="18"/>
  <c r="K141" i="18"/>
  <c r="K139" i="18"/>
  <c r="K137" i="18"/>
  <c r="K135" i="18"/>
  <c r="K133" i="18"/>
  <c r="K131" i="18"/>
  <c r="K129" i="18"/>
  <c r="K127" i="18"/>
  <c r="K125" i="18"/>
  <c r="K123" i="18"/>
  <c r="K121" i="18"/>
  <c r="K119" i="18"/>
  <c r="K117" i="18"/>
  <c r="K115" i="18"/>
  <c r="K113" i="18"/>
  <c r="K111" i="18"/>
  <c r="K109" i="18"/>
  <c r="K107" i="18"/>
  <c r="K105" i="18"/>
  <c r="K103" i="18"/>
  <c r="K101" i="18"/>
  <c r="K99" i="18"/>
  <c r="K97" i="18"/>
  <c r="K95" i="18"/>
  <c r="K93" i="18"/>
  <c r="K91" i="18"/>
  <c r="K89" i="18"/>
  <c r="K87" i="18"/>
  <c r="K85" i="18"/>
  <c r="K83" i="18"/>
  <c r="K81" i="18"/>
  <c r="K79" i="18"/>
  <c r="K77" i="18"/>
  <c r="K75" i="18"/>
  <c r="K73" i="18"/>
  <c r="K71" i="18"/>
  <c r="K69" i="18"/>
  <c r="K67" i="18"/>
  <c r="K65" i="18"/>
  <c r="K63" i="18"/>
  <c r="K61" i="18"/>
  <c r="K59" i="18"/>
  <c r="K57" i="18"/>
  <c r="K55" i="18"/>
  <c r="K53" i="18"/>
  <c r="K51" i="18"/>
  <c r="K49" i="18"/>
  <c r="K47" i="18"/>
  <c r="K45" i="18"/>
  <c r="J201" i="18"/>
  <c r="J199" i="18"/>
  <c r="J197" i="18"/>
  <c r="J195" i="18"/>
  <c r="J193" i="18"/>
  <c r="J191" i="18"/>
  <c r="J189" i="18"/>
  <c r="J187" i="18"/>
  <c r="J185" i="18"/>
  <c r="J183" i="18"/>
  <c r="J181" i="18"/>
  <c r="J179" i="18"/>
  <c r="J177" i="18"/>
  <c r="J175" i="18"/>
  <c r="J173" i="18"/>
  <c r="J171" i="18"/>
  <c r="J169" i="18"/>
  <c r="J167" i="18"/>
  <c r="J165" i="18"/>
  <c r="J163" i="18"/>
  <c r="J161" i="18"/>
  <c r="J159" i="18"/>
  <c r="J157" i="18"/>
  <c r="J155" i="18"/>
  <c r="J153" i="18"/>
  <c r="J151" i="18"/>
  <c r="J149" i="18"/>
  <c r="J147" i="18"/>
  <c r="J145" i="18"/>
  <c r="J143" i="18"/>
  <c r="J141" i="18"/>
  <c r="J139" i="18"/>
  <c r="J137" i="18"/>
  <c r="J135" i="18"/>
  <c r="J133" i="18"/>
  <c r="J131" i="18"/>
  <c r="J129" i="18"/>
  <c r="J127" i="18"/>
  <c r="J125" i="18"/>
  <c r="J123" i="18"/>
  <c r="J121" i="18"/>
  <c r="J119" i="18"/>
  <c r="J117" i="18"/>
  <c r="J115" i="18"/>
  <c r="J113" i="18"/>
  <c r="J111" i="18"/>
  <c r="J109" i="18"/>
  <c r="J107" i="18"/>
  <c r="J105" i="18"/>
  <c r="J103" i="18"/>
  <c r="J101" i="18"/>
  <c r="J99" i="18"/>
  <c r="J97" i="18"/>
  <c r="J95" i="18"/>
  <c r="J93" i="18"/>
  <c r="J91" i="18"/>
  <c r="J89" i="18"/>
  <c r="J87" i="18"/>
  <c r="J85" i="18"/>
  <c r="J83" i="18"/>
  <c r="J81" i="18"/>
  <c r="J79" i="18"/>
  <c r="J77" i="18"/>
  <c r="J75" i="18"/>
  <c r="J73" i="18"/>
  <c r="J71" i="18"/>
  <c r="J69" i="18"/>
  <c r="J67" i="18"/>
  <c r="J65" i="18"/>
  <c r="J63" i="18"/>
  <c r="J61" i="18"/>
  <c r="J59" i="18"/>
  <c r="J57" i="18"/>
  <c r="J55" i="18"/>
  <c r="J53" i="18"/>
  <c r="J51" i="18"/>
  <c r="J49" i="18"/>
  <c r="J47" i="18"/>
  <c r="J45" i="18"/>
  <c r="J43" i="18"/>
  <c r="K200" i="18"/>
  <c r="K198" i="18"/>
  <c r="K196" i="18"/>
  <c r="K194" i="18"/>
  <c r="K192" i="18"/>
  <c r="K190" i="18"/>
  <c r="K188" i="18"/>
  <c r="K186" i="18"/>
  <c r="K184" i="18"/>
  <c r="K182" i="18"/>
  <c r="K180" i="18"/>
  <c r="K178" i="18"/>
  <c r="K176" i="18"/>
  <c r="K174" i="18"/>
  <c r="K172" i="18"/>
  <c r="K170" i="18"/>
  <c r="K168" i="18"/>
  <c r="K166" i="18"/>
  <c r="K164" i="18"/>
  <c r="K162" i="18"/>
  <c r="K160" i="18"/>
  <c r="K158" i="18"/>
  <c r="K156" i="18"/>
  <c r="K154" i="18"/>
  <c r="K152" i="18"/>
  <c r="K150" i="18"/>
  <c r="K148" i="18"/>
  <c r="K146" i="18"/>
  <c r="K144" i="18"/>
  <c r="K142" i="18"/>
  <c r="K140" i="18"/>
  <c r="K138" i="18"/>
  <c r="K136" i="18"/>
  <c r="K134" i="18"/>
  <c r="K132" i="18"/>
  <c r="K130" i="18"/>
  <c r="K128" i="18"/>
  <c r="K126" i="18"/>
  <c r="K124" i="18"/>
  <c r="K122" i="18"/>
  <c r="K120" i="18"/>
  <c r="K118" i="18"/>
  <c r="K116" i="18"/>
  <c r="K114" i="18"/>
  <c r="K112" i="18"/>
  <c r="K110" i="18"/>
  <c r="K108" i="18"/>
  <c r="K106" i="18"/>
  <c r="K104" i="18"/>
  <c r="K102" i="18"/>
  <c r="K100" i="18"/>
  <c r="K98" i="18"/>
  <c r="K96" i="18"/>
  <c r="K94" i="18"/>
  <c r="K92" i="18"/>
  <c r="K90" i="18"/>
  <c r="K88" i="18"/>
  <c r="K86" i="18"/>
  <c r="K84" i="18"/>
  <c r="K82" i="18"/>
  <c r="K80" i="18"/>
  <c r="K78" i="18"/>
  <c r="K76" i="18"/>
  <c r="K74" i="18"/>
  <c r="K72" i="18"/>
  <c r="K70" i="18"/>
  <c r="J200" i="18"/>
  <c r="J198" i="18"/>
  <c r="J196" i="18"/>
  <c r="J194" i="18"/>
  <c r="J192" i="18"/>
  <c r="J190" i="18"/>
  <c r="J188" i="18"/>
  <c r="J186" i="18"/>
  <c r="J184" i="18"/>
  <c r="J182" i="18"/>
  <c r="J180" i="18"/>
  <c r="J178" i="18"/>
  <c r="J176" i="18"/>
  <c r="J174" i="18"/>
  <c r="J172" i="18"/>
  <c r="J170" i="18"/>
  <c r="J168" i="18"/>
  <c r="J166" i="18"/>
  <c r="J164" i="18"/>
  <c r="J162" i="18"/>
  <c r="J160" i="18"/>
  <c r="J158" i="18"/>
  <c r="J156" i="18"/>
  <c r="J154" i="18"/>
  <c r="J152" i="18"/>
  <c r="J150" i="18"/>
  <c r="J148" i="18"/>
  <c r="J146" i="18"/>
  <c r="J144" i="18"/>
  <c r="J142" i="18"/>
  <c r="J140" i="18"/>
  <c r="J138" i="18"/>
  <c r="J136" i="18"/>
  <c r="J134" i="18"/>
  <c r="J132" i="18"/>
  <c r="J130" i="18"/>
  <c r="J128" i="18"/>
  <c r="J126" i="18"/>
  <c r="J124" i="18"/>
  <c r="J122" i="18"/>
  <c r="J120" i="18"/>
  <c r="J118" i="18"/>
  <c r="J116" i="18"/>
  <c r="J114" i="18"/>
  <c r="J112" i="18"/>
  <c r="J110" i="18"/>
  <c r="J108" i="18"/>
  <c r="J106" i="18"/>
  <c r="J104" i="18"/>
  <c r="J102" i="18"/>
  <c r="J100" i="18"/>
  <c r="J98" i="18"/>
  <c r="J96" i="18"/>
  <c r="J94" i="18"/>
  <c r="J92" i="18"/>
  <c r="J90" i="18"/>
  <c r="J88" i="18"/>
  <c r="J86" i="18"/>
  <c r="J84" i="18"/>
  <c r="J82" i="18"/>
  <c r="J80" i="18"/>
  <c r="J78" i="18"/>
  <c r="J76" i="18"/>
  <c r="J74" i="18"/>
  <c r="J72" i="18"/>
  <c r="J70" i="18"/>
  <c r="J68" i="18"/>
  <c r="J66" i="18"/>
  <c r="J64" i="18"/>
  <c r="J62" i="18"/>
  <c r="J60" i="18"/>
  <c r="J58" i="18"/>
  <c r="J56" i="18"/>
  <c r="J54" i="18"/>
  <c r="J52" i="18"/>
  <c r="J50" i="18"/>
  <c r="J48" i="18"/>
  <c r="J46" i="18"/>
  <c r="J44" i="18"/>
  <c r="J42" i="18"/>
  <c r="J40" i="18"/>
  <c r="J38" i="18"/>
  <c r="J36" i="18"/>
  <c r="J34" i="18"/>
  <c r="J32" i="18"/>
  <c r="K6" i="18"/>
  <c r="K8" i="18"/>
  <c r="J10" i="18"/>
  <c r="J12" i="18"/>
  <c r="J14" i="18"/>
  <c r="J16" i="18"/>
  <c r="J18" i="18"/>
  <c r="J20" i="18"/>
  <c r="J22" i="18"/>
  <c r="J24" i="18"/>
  <c r="J26" i="18"/>
  <c r="J28" i="18"/>
  <c r="J30" i="18"/>
  <c r="K32" i="18"/>
  <c r="J35" i="18"/>
  <c r="K37" i="18"/>
  <c r="K40" i="18"/>
  <c r="K43" i="18"/>
  <c r="K50" i="18"/>
  <c r="K58" i="18"/>
  <c r="K66" i="18"/>
  <c r="K3" i="18"/>
  <c r="J5" i="18"/>
  <c r="J7" i="18"/>
  <c r="E9" i="18"/>
  <c r="K10" i="18"/>
  <c r="K12" i="18"/>
  <c r="K14" i="18"/>
  <c r="K16" i="18"/>
  <c r="K18" i="18"/>
  <c r="K20" i="18"/>
  <c r="K22" i="18"/>
  <c r="K24" i="18"/>
  <c r="K26" i="18"/>
  <c r="K28" i="18"/>
  <c r="K30" i="18"/>
  <c r="J33" i="18"/>
  <c r="K35" i="18"/>
  <c r="K38" i="18"/>
  <c r="J41" i="18"/>
  <c r="K44" i="18"/>
  <c r="K52" i="18"/>
  <c r="K60" i="18"/>
  <c r="K68" i="18"/>
  <c r="K201" i="17"/>
  <c r="K199" i="17"/>
  <c r="K197" i="17"/>
  <c r="K195" i="17"/>
  <c r="K193" i="17"/>
  <c r="K191" i="17"/>
  <c r="K189" i="17"/>
  <c r="K187" i="17"/>
  <c r="K185" i="17"/>
  <c r="K183" i="17"/>
  <c r="K181" i="17"/>
  <c r="K179" i="17"/>
  <c r="K177" i="17"/>
  <c r="K175" i="17"/>
  <c r="K173" i="17"/>
  <c r="K171" i="17"/>
  <c r="K169" i="17"/>
  <c r="K167" i="17"/>
  <c r="K165" i="17"/>
  <c r="K163" i="17"/>
  <c r="K161" i="17"/>
  <c r="K159" i="17"/>
  <c r="K157" i="17"/>
  <c r="K155" i="17"/>
  <c r="K153" i="17"/>
  <c r="K151" i="17"/>
  <c r="K149" i="17"/>
  <c r="K147" i="17"/>
  <c r="K145" i="17"/>
  <c r="K143" i="17"/>
  <c r="K141" i="17"/>
  <c r="K139" i="17"/>
  <c r="K137" i="17"/>
  <c r="K135" i="17"/>
  <c r="K133" i="17"/>
  <c r="K131" i="17"/>
  <c r="K129" i="17"/>
  <c r="K127" i="17"/>
  <c r="K125" i="17"/>
  <c r="K123" i="17"/>
  <c r="K121" i="17"/>
  <c r="K119" i="17"/>
  <c r="K117" i="17"/>
  <c r="K115" i="17"/>
  <c r="K113" i="17"/>
  <c r="K111" i="17"/>
  <c r="K109" i="17"/>
  <c r="K107" i="17"/>
  <c r="K105" i="17"/>
  <c r="K103" i="17"/>
  <c r="K101" i="17"/>
  <c r="K99" i="17"/>
  <c r="K97" i="17"/>
  <c r="K95" i="17"/>
  <c r="K93" i="17"/>
  <c r="K91" i="17"/>
  <c r="K89" i="17"/>
  <c r="K87" i="17"/>
  <c r="K85" i="17"/>
  <c r="K83" i="17"/>
  <c r="K81" i="17"/>
  <c r="K79" i="17"/>
  <c r="K77" i="17"/>
  <c r="K75" i="17"/>
  <c r="K73" i="17"/>
  <c r="K71" i="17"/>
  <c r="K69" i="17"/>
  <c r="K67" i="17"/>
  <c r="K65" i="17"/>
  <c r="K63" i="17"/>
  <c r="K61" i="17"/>
  <c r="K59" i="17"/>
  <c r="K57" i="17"/>
  <c r="K55" i="17"/>
  <c r="K53" i="17"/>
  <c r="K51" i="17"/>
  <c r="K49" i="17"/>
  <c r="K47" i="17"/>
  <c r="K45" i="17"/>
  <c r="K43" i="17"/>
  <c r="K41" i="17"/>
  <c r="K39" i="17"/>
  <c r="K37" i="17"/>
  <c r="K35" i="17"/>
  <c r="K33" i="17"/>
  <c r="K200" i="17"/>
  <c r="K198" i="17"/>
  <c r="K196" i="17"/>
  <c r="K194" i="17"/>
  <c r="K192" i="17"/>
  <c r="K190" i="17"/>
  <c r="K188" i="17"/>
  <c r="K186" i="17"/>
  <c r="K184" i="17"/>
  <c r="K182" i="17"/>
  <c r="K180" i="17"/>
  <c r="K178" i="17"/>
  <c r="K176" i="17"/>
  <c r="K174" i="17"/>
  <c r="K172" i="17"/>
  <c r="K170" i="17"/>
  <c r="K168" i="17"/>
  <c r="K166" i="17"/>
  <c r="K164" i="17"/>
  <c r="K162" i="17"/>
  <c r="K160" i="17"/>
  <c r="K158" i="17"/>
  <c r="K156" i="17"/>
  <c r="K154" i="17"/>
  <c r="K152" i="17"/>
  <c r="K150" i="17"/>
  <c r="K148" i="17"/>
  <c r="K146" i="17"/>
  <c r="K144" i="17"/>
  <c r="K142" i="17"/>
  <c r="K140" i="17"/>
  <c r="K138" i="17"/>
  <c r="K136" i="17"/>
  <c r="K134" i="17"/>
  <c r="K132" i="17"/>
  <c r="K130" i="17"/>
  <c r="K128" i="17"/>
  <c r="K126" i="17"/>
  <c r="K124" i="17"/>
  <c r="K122" i="17"/>
  <c r="K120" i="17"/>
  <c r="K118" i="17"/>
  <c r="K116" i="17"/>
  <c r="K114" i="17"/>
  <c r="K112" i="17"/>
  <c r="K110" i="17"/>
  <c r="K108" i="17"/>
  <c r="K106" i="17"/>
  <c r="K104" i="17"/>
  <c r="K102" i="17"/>
  <c r="K100" i="17"/>
  <c r="K98" i="17"/>
  <c r="K96" i="17"/>
  <c r="K94" i="17"/>
  <c r="K92" i="17"/>
  <c r="K90" i="17"/>
  <c r="K88" i="17"/>
  <c r="K86" i="17"/>
  <c r="K84" i="17"/>
  <c r="K82" i="17"/>
  <c r="K80" i="17"/>
  <c r="K78" i="17"/>
  <c r="K76" i="17"/>
  <c r="K74" i="17"/>
  <c r="K72" i="17"/>
  <c r="K70" i="17"/>
  <c r="K68" i="17"/>
  <c r="K66" i="17"/>
  <c r="K64" i="17"/>
  <c r="K62" i="17"/>
  <c r="K60" i="17"/>
  <c r="K58" i="17"/>
  <c r="K56" i="17"/>
  <c r="K54" i="17"/>
  <c r="K52" i="17"/>
  <c r="K6" i="17"/>
  <c r="K8" i="17"/>
  <c r="J10" i="17"/>
  <c r="J12" i="17"/>
  <c r="J14" i="17"/>
  <c r="J16" i="17"/>
  <c r="J18" i="17"/>
  <c r="J20" i="17"/>
  <c r="J22" i="17"/>
  <c r="J24" i="17"/>
  <c r="J26" i="17"/>
  <c r="J28" i="17"/>
  <c r="J30" i="17"/>
  <c r="J32" i="17"/>
  <c r="K34" i="17"/>
  <c r="J37" i="17"/>
  <c r="J40" i="17"/>
  <c r="K42" i="17"/>
  <c r="J45" i="17"/>
  <c r="J48" i="17"/>
  <c r="K50" i="17"/>
  <c r="J54" i="17"/>
  <c r="J58" i="17"/>
  <c r="J62" i="17"/>
  <c r="J66" i="17"/>
  <c r="J70" i="17"/>
  <c r="J74" i="17"/>
  <c r="J78" i="17"/>
  <c r="J82" i="17"/>
  <c r="J86" i="17"/>
  <c r="J90" i="17"/>
  <c r="J94" i="17"/>
  <c r="J98" i="17"/>
  <c r="J102" i="17"/>
  <c r="J106" i="17"/>
  <c r="J110" i="17"/>
  <c r="J114" i="17"/>
  <c r="J118" i="17"/>
  <c r="J122" i="17"/>
  <c r="J126" i="17"/>
  <c r="J130" i="17"/>
  <c r="J134" i="17"/>
  <c r="J138" i="17"/>
  <c r="J142" i="17"/>
  <c r="J146" i="17"/>
  <c r="J150" i="17"/>
  <c r="J154" i="17"/>
  <c r="J158" i="17"/>
  <c r="J162" i="17"/>
  <c r="J166" i="17"/>
  <c r="J170" i="17"/>
  <c r="J174" i="17"/>
  <c r="J178" i="17"/>
  <c r="J182" i="17"/>
  <c r="J186" i="17"/>
  <c r="J190" i="17"/>
  <c r="J194" i="17"/>
  <c r="J198" i="17"/>
  <c r="J88" i="17"/>
  <c r="J92" i="17"/>
  <c r="J96" i="17"/>
  <c r="J100" i="17"/>
  <c r="J104" i="17"/>
  <c r="J108" i="17"/>
  <c r="J112" i="17"/>
  <c r="J116" i="17"/>
  <c r="J120" i="17"/>
  <c r="J124" i="17"/>
  <c r="J128" i="17"/>
  <c r="J132" i="17"/>
  <c r="J136" i="17"/>
  <c r="J140" i="17"/>
  <c r="J144" i="17"/>
  <c r="J148" i="17"/>
  <c r="J152" i="17"/>
  <c r="J156" i="17"/>
  <c r="J160" i="17"/>
  <c r="J164" i="17"/>
  <c r="J168" i="17"/>
  <c r="J172" i="17"/>
  <c r="J176" i="17"/>
  <c r="J180" i="17"/>
  <c r="J184" i="17"/>
  <c r="J188" i="17"/>
  <c r="J192" i="17"/>
  <c r="J196" i="17"/>
  <c r="J200" i="17"/>
  <c r="J8" i="17"/>
  <c r="K9" i="17"/>
  <c r="K11" i="17"/>
  <c r="K13" i="17"/>
  <c r="K15" i="17"/>
  <c r="K17" i="17"/>
  <c r="K19" i="17"/>
  <c r="K21" i="17"/>
  <c r="K23" i="17"/>
  <c r="K25" i="17"/>
  <c r="K27" i="17"/>
  <c r="K29" i="17"/>
  <c r="K31" i="17"/>
  <c r="J34" i="17"/>
  <c r="K36" i="17"/>
  <c r="J39" i="17"/>
  <c r="J42" i="17"/>
  <c r="K44" i="17"/>
  <c r="J47" i="17"/>
  <c r="J50" i="17"/>
  <c r="J53" i="17"/>
  <c r="J57" i="17"/>
  <c r="J61" i="17"/>
  <c r="J65" i="17"/>
  <c r="J69" i="17"/>
  <c r="J73" i="17"/>
  <c r="J77" i="17"/>
  <c r="J81" i="17"/>
  <c r="J85" i="17"/>
  <c r="J89" i="17"/>
  <c r="J93" i="17"/>
  <c r="J97" i="17"/>
  <c r="J101" i="17"/>
  <c r="J105" i="17"/>
  <c r="J109" i="17"/>
  <c r="J113" i="17"/>
  <c r="J117" i="17"/>
  <c r="J121" i="17"/>
  <c r="J125" i="17"/>
  <c r="J129" i="17"/>
  <c r="J133" i="17"/>
  <c r="J137" i="17"/>
  <c r="J141" i="17"/>
  <c r="J145" i="17"/>
  <c r="J149" i="17"/>
  <c r="J153" i="17"/>
  <c r="J157" i="17"/>
  <c r="J161" i="17"/>
  <c r="J165" i="17"/>
  <c r="J169" i="17"/>
  <c r="J173" i="17"/>
  <c r="J177" i="17"/>
  <c r="J181" i="17"/>
  <c r="J185" i="17"/>
  <c r="J189" i="17"/>
  <c r="J193" i="17"/>
  <c r="J197" i="17"/>
  <c r="J201" i="17"/>
  <c r="J2" i="16"/>
  <c r="J4" i="16"/>
  <c r="K5" i="16"/>
  <c r="K7" i="16"/>
  <c r="J9" i="16"/>
  <c r="J11" i="16"/>
  <c r="J13" i="16"/>
  <c r="J15" i="16"/>
  <c r="J17" i="16"/>
  <c r="J19" i="16"/>
  <c r="J21" i="16"/>
  <c r="J23" i="16"/>
  <c r="J25" i="16"/>
  <c r="J27" i="16"/>
  <c r="J29" i="16"/>
  <c r="J31" i="16"/>
  <c r="K34" i="16"/>
  <c r="K38" i="16"/>
  <c r="K42" i="16"/>
  <c r="K46" i="16"/>
  <c r="K50" i="16"/>
  <c r="K54" i="16"/>
  <c r="K58" i="16"/>
  <c r="K62" i="16"/>
  <c r="K66" i="16"/>
  <c r="K70" i="16"/>
  <c r="K74" i="16"/>
  <c r="K78" i="16"/>
  <c r="K82" i="16"/>
  <c r="K2" i="16"/>
  <c r="K4" i="16"/>
  <c r="J6" i="16"/>
  <c r="J8" i="16"/>
  <c r="K9" i="16"/>
  <c r="K11" i="16"/>
  <c r="K13" i="16"/>
  <c r="K15" i="16"/>
  <c r="K17" i="16"/>
  <c r="K19" i="16"/>
  <c r="K21" i="16"/>
  <c r="K23" i="16"/>
  <c r="K25" i="16"/>
  <c r="K27" i="16"/>
  <c r="K29" i="16"/>
  <c r="K31" i="16"/>
  <c r="J35" i="16"/>
  <c r="J39" i="16"/>
  <c r="J43" i="16"/>
  <c r="J47" i="16"/>
  <c r="J51" i="16"/>
  <c r="J55" i="16"/>
  <c r="J59" i="16"/>
  <c r="J63" i="16"/>
  <c r="J67" i="16"/>
  <c r="J71" i="16"/>
  <c r="J75" i="16"/>
  <c r="J79" i="16"/>
  <c r="K201" i="16"/>
  <c r="K199" i="16"/>
  <c r="K197" i="16"/>
  <c r="K195" i="16"/>
  <c r="K193" i="16"/>
  <c r="K191" i="16"/>
  <c r="K189" i="16"/>
  <c r="K187" i="16"/>
  <c r="K185" i="16"/>
  <c r="K183" i="16"/>
  <c r="K181" i="16"/>
  <c r="K179" i="16"/>
  <c r="K177" i="16"/>
  <c r="K175" i="16"/>
  <c r="K173" i="16"/>
  <c r="K171" i="16"/>
  <c r="K169" i="16"/>
  <c r="K167" i="16"/>
  <c r="K165" i="16"/>
  <c r="K163" i="16"/>
  <c r="K161" i="16"/>
  <c r="K159" i="16"/>
  <c r="K157" i="16"/>
  <c r="K155" i="16"/>
  <c r="K153" i="16"/>
  <c r="K151" i="16"/>
  <c r="K149" i="16"/>
  <c r="K147" i="16"/>
  <c r="K145" i="16"/>
  <c r="K143" i="16"/>
  <c r="K141" i="16"/>
  <c r="K139" i="16"/>
  <c r="K137" i="16"/>
  <c r="K135" i="16"/>
  <c r="K133" i="16"/>
  <c r="K131" i="16"/>
  <c r="K129" i="16"/>
  <c r="K127" i="16"/>
  <c r="K125" i="16"/>
  <c r="K123" i="16"/>
  <c r="K121" i="16"/>
  <c r="K119" i="16"/>
  <c r="K117" i="16"/>
  <c r="K115" i="16"/>
  <c r="K113" i="16"/>
  <c r="K111" i="16"/>
  <c r="K109" i="16"/>
  <c r="K107" i="16"/>
  <c r="K105" i="16"/>
  <c r="K103" i="16"/>
  <c r="K101" i="16"/>
  <c r="K99" i="16"/>
  <c r="K97" i="16"/>
  <c r="K95" i="16"/>
  <c r="K93" i="16"/>
  <c r="K91" i="16"/>
  <c r="K89" i="16"/>
  <c r="K87" i="16"/>
  <c r="K85" i="16"/>
  <c r="K83" i="16"/>
  <c r="K81" i="16"/>
  <c r="K79" i="16"/>
  <c r="K77" i="16"/>
  <c r="K75" i="16"/>
  <c r="K73" i="16"/>
  <c r="K71" i="16"/>
  <c r="K69" i="16"/>
  <c r="K67" i="16"/>
  <c r="K65" i="16"/>
  <c r="K63" i="16"/>
  <c r="K61" i="16"/>
  <c r="K59" i="16"/>
  <c r="K57" i="16"/>
  <c r="K55" i="16"/>
  <c r="K53" i="16"/>
  <c r="K51" i="16"/>
  <c r="K49" i="16"/>
  <c r="K47" i="16"/>
  <c r="K45" i="16"/>
  <c r="K43" i="16"/>
  <c r="K41" i="16"/>
  <c r="K39" i="16"/>
  <c r="K37" i="16"/>
  <c r="K35" i="16"/>
  <c r="K33" i="16"/>
  <c r="J201" i="16"/>
  <c r="J199" i="16"/>
  <c r="J197" i="16"/>
  <c r="J195" i="16"/>
  <c r="J193" i="16"/>
  <c r="J191" i="16"/>
  <c r="J189" i="16"/>
  <c r="J187" i="16"/>
  <c r="J185" i="16"/>
  <c r="J183" i="16"/>
  <c r="J181" i="16"/>
  <c r="J179" i="16"/>
  <c r="J177" i="16"/>
  <c r="J175" i="16"/>
  <c r="J173" i="16"/>
  <c r="J171" i="16"/>
  <c r="J169" i="16"/>
  <c r="J167" i="16"/>
  <c r="J165" i="16"/>
  <c r="J163" i="16"/>
  <c r="J161" i="16"/>
  <c r="J159" i="16"/>
  <c r="J157" i="16"/>
  <c r="J155" i="16"/>
  <c r="J153" i="16"/>
  <c r="J151" i="16"/>
  <c r="J149" i="16"/>
  <c r="J147" i="16"/>
  <c r="J145" i="16"/>
  <c r="J143" i="16"/>
  <c r="J141" i="16"/>
  <c r="J139" i="16"/>
  <c r="J137" i="16"/>
  <c r="J135" i="16"/>
  <c r="J133" i="16"/>
  <c r="J131" i="16"/>
  <c r="J129" i="16"/>
  <c r="J127" i="16"/>
  <c r="J125" i="16"/>
  <c r="J123" i="16"/>
  <c r="J121" i="16"/>
  <c r="J119" i="16"/>
  <c r="J117" i="16"/>
  <c r="J115" i="16"/>
  <c r="J113" i="16"/>
  <c r="J111" i="16"/>
  <c r="J109" i="16"/>
  <c r="J107" i="16"/>
  <c r="J105" i="16"/>
  <c r="J103" i="16"/>
  <c r="J101" i="16"/>
  <c r="J99" i="16"/>
  <c r="J97" i="16"/>
  <c r="J95" i="16"/>
  <c r="J93" i="16"/>
  <c r="J91" i="16"/>
  <c r="J89" i="16"/>
  <c r="J87" i="16"/>
  <c r="K200" i="16"/>
  <c r="K198" i="16"/>
  <c r="K196" i="16"/>
  <c r="K194" i="16"/>
  <c r="K192" i="16"/>
  <c r="K190" i="16"/>
  <c r="K188" i="16"/>
  <c r="K186" i="16"/>
  <c r="K184" i="16"/>
  <c r="K182" i="16"/>
  <c r="K180" i="16"/>
  <c r="K178" i="16"/>
  <c r="K176" i="16"/>
  <c r="K174" i="16"/>
  <c r="K172" i="16"/>
  <c r="K170" i="16"/>
  <c r="K168" i="16"/>
  <c r="K166" i="16"/>
  <c r="K164" i="16"/>
  <c r="K162" i="16"/>
  <c r="K160" i="16"/>
  <c r="K158" i="16"/>
  <c r="K156" i="16"/>
  <c r="K154" i="16"/>
  <c r="K152" i="16"/>
  <c r="K150" i="16"/>
  <c r="K148" i="16"/>
  <c r="K146" i="16"/>
  <c r="K144" i="16"/>
  <c r="K142" i="16"/>
  <c r="K140" i="16"/>
  <c r="K138" i="16"/>
  <c r="K136" i="16"/>
  <c r="K134" i="16"/>
  <c r="K132" i="16"/>
  <c r="K130" i="16"/>
  <c r="K128" i="16"/>
  <c r="K126" i="16"/>
  <c r="K124" i="16"/>
  <c r="K122" i="16"/>
  <c r="K120" i="16"/>
  <c r="K118" i="16"/>
  <c r="K116" i="16"/>
  <c r="K114" i="16"/>
  <c r="K112" i="16"/>
  <c r="K110" i="16"/>
  <c r="K108" i="16"/>
  <c r="K106" i="16"/>
  <c r="K104" i="16"/>
  <c r="K102" i="16"/>
  <c r="K100" i="16"/>
  <c r="K98" i="16"/>
  <c r="K96" i="16"/>
  <c r="K94" i="16"/>
  <c r="K92" i="16"/>
  <c r="K90" i="16"/>
  <c r="K88" i="16"/>
  <c r="K86" i="16"/>
  <c r="J200" i="16"/>
  <c r="J198" i="16"/>
  <c r="J196" i="16"/>
  <c r="J194" i="16"/>
  <c r="J192" i="16"/>
  <c r="J190" i="16"/>
  <c r="J188" i="16"/>
  <c r="J186" i="16"/>
  <c r="J184" i="16"/>
  <c r="J182" i="16"/>
  <c r="J180" i="16"/>
  <c r="J178" i="16"/>
  <c r="J176" i="16"/>
  <c r="J174" i="16"/>
  <c r="J172" i="16"/>
  <c r="J170" i="16"/>
  <c r="J168" i="16"/>
  <c r="J166" i="16"/>
  <c r="J164" i="16"/>
  <c r="J162" i="16"/>
  <c r="J160" i="16"/>
  <c r="J158" i="16"/>
  <c r="J156" i="16"/>
  <c r="J154" i="16"/>
  <c r="J152" i="16"/>
  <c r="J150" i="16"/>
  <c r="J148" i="16"/>
  <c r="J146" i="16"/>
  <c r="J144" i="16"/>
  <c r="J142" i="16"/>
  <c r="J140" i="16"/>
  <c r="J138" i="16"/>
  <c r="J136" i="16"/>
  <c r="J134" i="16"/>
  <c r="J132" i="16"/>
  <c r="J130" i="16"/>
  <c r="J128" i="16"/>
  <c r="J126" i="16"/>
  <c r="J124" i="16"/>
  <c r="J122" i="16"/>
  <c r="J120" i="16"/>
  <c r="J118" i="16"/>
  <c r="J116" i="16"/>
  <c r="J114" i="16"/>
  <c r="J112" i="16"/>
  <c r="J110" i="16"/>
  <c r="J108" i="16"/>
  <c r="J106" i="16"/>
  <c r="J104" i="16"/>
  <c r="J102" i="16"/>
  <c r="J100" i="16"/>
  <c r="J98" i="16"/>
  <c r="J96" i="16"/>
  <c r="J94" i="16"/>
  <c r="J92" i="16"/>
  <c r="J90" i="16"/>
  <c r="J88" i="16"/>
  <c r="J86" i="16"/>
  <c r="J84" i="16"/>
  <c r="J82" i="16"/>
  <c r="J80" i="16"/>
  <c r="J78" i="16"/>
  <c r="J76" i="16"/>
  <c r="J74" i="16"/>
  <c r="J72" i="16"/>
  <c r="J70" i="16"/>
  <c r="J68" i="16"/>
  <c r="J66" i="16"/>
  <c r="J64" i="16"/>
  <c r="J62" i="16"/>
  <c r="J60" i="16"/>
  <c r="J58" i="16"/>
  <c r="J56" i="16"/>
  <c r="J54" i="16"/>
  <c r="J52" i="16"/>
  <c r="J50" i="16"/>
  <c r="J48" i="16"/>
  <c r="J46" i="16"/>
  <c r="J44" i="16"/>
  <c r="J42" i="16"/>
  <c r="J40" i="16"/>
  <c r="J38" i="16"/>
  <c r="J36" i="16"/>
  <c r="J34" i="16"/>
  <c r="J32" i="16"/>
  <c r="K6" i="16"/>
  <c r="K8" i="16"/>
  <c r="J10" i="16"/>
  <c r="J12" i="16"/>
  <c r="J14" i="16"/>
  <c r="J16" i="16"/>
  <c r="J18" i="16"/>
  <c r="J20" i="16"/>
  <c r="J22" i="16"/>
  <c r="J24" i="16"/>
  <c r="J26" i="16"/>
  <c r="J28" i="16"/>
  <c r="J30" i="16"/>
  <c r="K32" i="16"/>
  <c r="K36" i="16"/>
  <c r="K40" i="16"/>
  <c r="K44" i="16"/>
  <c r="K48" i="16"/>
  <c r="K52" i="16"/>
  <c r="K56" i="16"/>
  <c r="K60" i="16"/>
  <c r="K64" i="16"/>
  <c r="K68" i="16"/>
  <c r="K72" i="16"/>
  <c r="K76" i="16"/>
  <c r="K80" i="16"/>
  <c r="K84" i="16"/>
  <c r="K3" i="16"/>
  <c r="J5" i="16"/>
  <c r="J7" i="16"/>
  <c r="E9" i="16"/>
  <c r="K10" i="16"/>
  <c r="K12" i="16"/>
  <c r="K14" i="16"/>
  <c r="K16" i="16"/>
  <c r="K18" i="16"/>
  <c r="K20" i="16"/>
  <c r="K22" i="16"/>
  <c r="K24" i="16"/>
  <c r="K26" i="16"/>
  <c r="K28" i="16"/>
  <c r="K30" i="16"/>
  <c r="J33" i="16"/>
  <c r="J37" i="16"/>
  <c r="J41" i="16"/>
  <c r="J45" i="16"/>
  <c r="J49" i="16"/>
  <c r="J53" i="16"/>
  <c r="J57" i="16"/>
  <c r="J61" i="16"/>
  <c r="J65" i="16"/>
  <c r="J69" i="16"/>
  <c r="J73" i="16"/>
  <c r="J77" i="16"/>
  <c r="J81" i="16"/>
  <c r="J85" i="16"/>
  <c r="K3" i="15"/>
  <c r="J5" i="15"/>
  <c r="J7" i="15"/>
  <c r="E9" i="15"/>
  <c r="K10" i="15"/>
  <c r="K12" i="15"/>
  <c r="K14" i="15"/>
  <c r="K16" i="15"/>
  <c r="K18" i="15"/>
  <c r="K20" i="15"/>
  <c r="K22" i="15"/>
  <c r="K24" i="15"/>
  <c r="K26" i="15"/>
  <c r="K28" i="15"/>
  <c r="K30" i="15"/>
  <c r="J33" i="15"/>
  <c r="K35" i="15"/>
  <c r="K38" i="15"/>
  <c r="J41" i="15"/>
  <c r="K43" i="15"/>
  <c r="K46" i="15"/>
  <c r="J49" i="15"/>
  <c r="K51" i="15"/>
  <c r="K54" i="15"/>
  <c r="J57" i="15"/>
  <c r="K59" i="15"/>
  <c r="K62" i="15"/>
  <c r="K66" i="15"/>
  <c r="K70" i="15"/>
  <c r="K74" i="15"/>
  <c r="K78" i="15"/>
  <c r="K82" i="15"/>
  <c r="K86" i="15"/>
  <c r="K90" i="15"/>
  <c r="K94" i="15"/>
  <c r="K98" i="15"/>
  <c r="K102" i="15"/>
  <c r="K106" i="15"/>
  <c r="K114" i="15"/>
  <c r="K122" i="15"/>
  <c r="K130" i="15"/>
  <c r="K138" i="15"/>
  <c r="K146" i="15"/>
  <c r="K154" i="15"/>
  <c r="K162" i="15"/>
  <c r="K170" i="15"/>
  <c r="K178" i="15"/>
  <c r="K186" i="15"/>
  <c r="K194" i="15"/>
  <c r="K76" i="15"/>
  <c r="K80" i="15"/>
  <c r="K84" i="15"/>
  <c r="K88" i="15"/>
  <c r="K92" i="15"/>
  <c r="K96" i="15"/>
  <c r="K100" i="15"/>
  <c r="K104" i="15"/>
  <c r="K110" i="15"/>
  <c r="K118" i="15"/>
  <c r="K126" i="15"/>
  <c r="K134" i="15"/>
  <c r="K142" i="15"/>
  <c r="K150" i="15"/>
  <c r="K158" i="15"/>
  <c r="K166" i="15"/>
  <c r="K174" i="15"/>
  <c r="K182" i="15"/>
  <c r="K190" i="15"/>
  <c r="K201" i="15"/>
  <c r="K199" i="15"/>
  <c r="K197" i="15"/>
  <c r="K195" i="15"/>
  <c r="K193" i="15"/>
  <c r="K191" i="15"/>
  <c r="K189" i="15"/>
  <c r="K187" i="15"/>
  <c r="K185" i="15"/>
  <c r="K183" i="15"/>
  <c r="K181" i="15"/>
  <c r="K179" i="15"/>
  <c r="K177" i="15"/>
  <c r="K175" i="15"/>
  <c r="K173" i="15"/>
  <c r="K171" i="15"/>
  <c r="K169" i="15"/>
  <c r="K167" i="15"/>
  <c r="K165" i="15"/>
  <c r="K163" i="15"/>
  <c r="K161" i="15"/>
  <c r="K159" i="15"/>
  <c r="K157" i="15"/>
  <c r="K155" i="15"/>
  <c r="K153" i="15"/>
  <c r="K151" i="15"/>
  <c r="K149" i="15"/>
  <c r="K147" i="15"/>
  <c r="K145" i="15"/>
  <c r="K143" i="15"/>
  <c r="K141" i="15"/>
  <c r="K139" i="15"/>
  <c r="K137" i="15"/>
  <c r="K135" i="15"/>
  <c r="K133" i="15"/>
  <c r="K131" i="15"/>
  <c r="K129" i="15"/>
  <c r="K127" i="15"/>
  <c r="K125" i="15"/>
  <c r="K123" i="15"/>
  <c r="K121" i="15"/>
  <c r="K119" i="15"/>
  <c r="K117" i="15"/>
  <c r="K115" i="15"/>
  <c r="K113" i="15"/>
  <c r="K111" i="15"/>
  <c r="K109" i="15"/>
  <c r="K107" i="15"/>
  <c r="K105" i="15"/>
  <c r="K103" i="15"/>
  <c r="K101" i="15"/>
  <c r="K99" i="15"/>
  <c r="K97" i="15"/>
  <c r="K95" i="15"/>
  <c r="K93" i="15"/>
  <c r="K91" i="15"/>
  <c r="K89" i="15"/>
  <c r="K87" i="15"/>
  <c r="K85" i="15"/>
  <c r="K83" i="15"/>
  <c r="K81" i="15"/>
  <c r="K79" i="15"/>
  <c r="K77" i="15"/>
  <c r="K75" i="15"/>
  <c r="K73" i="15"/>
  <c r="K71" i="15"/>
  <c r="K69" i="15"/>
  <c r="K67" i="15"/>
  <c r="K65" i="15"/>
  <c r="K63" i="15"/>
  <c r="J201" i="15"/>
  <c r="J199" i="15"/>
  <c r="J197" i="15"/>
  <c r="J195" i="15"/>
  <c r="J193" i="15"/>
  <c r="J191" i="15"/>
  <c r="J189" i="15"/>
  <c r="J187" i="15"/>
  <c r="J185" i="15"/>
  <c r="J183" i="15"/>
  <c r="J181" i="15"/>
  <c r="J179" i="15"/>
  <c r="J177" i="15"/>
  <c r="J175" i="15"/>
  <c r="J173" i="15"/>
  <c r="J171" i="15"/>
  <c r="J169" i="15"/>
  <c r="J167" i="15"/>
  <c r="J165" i="15"/>
  <c r="J163" i="15"/>
  <c r="J161" i="15"/>
  <c r="J159" i="15"/>
  <c r="J157" i="15"/>
  <c r="J155" i="15"/>
  <c r="J153" i="15"/>
  <c r="J151" i="15"/>
  <c r="J149" i="15"/>
  <c r="J147" i="15"/>
  <c r="J145" i="15"/>
  <c r="J143" i="15"/>
  <c r="J141" i="15"/>
  <c r="J139" i="15"/>
  <c r="J137" i="15"/>
  <c r="J135" i="15"/>
  <c r="J133" i="15"/>
  <c r="J131" i="15"/>
  <c r="J129" i="15"/>
  <c r="J127" i="15"/>
  <c r="J125" i="15"/>
  <c r="J123" i="15"/>
  <c r="J121" i="15"/>
  <c r="J119" i="15"/>
  <c r="J117" i="15"/>
  <c r="J115" i="15"/>
  <c r="J113" i="15"/>
  <c r="J111" i="15"/>
  <c r="J109" i="15"/>
  <c r="J107" i="15"/>
  <c r="J200" i="15"/>
  <c r="J198" i="15"/>
  <c r="J196" i="15"/>
  <c r="J194" i="15"/>
  <c r="J192" i="15"/>
  <c r="J190" i="15"/>
  <c r="J188" i="15"/>
  <c r="J186" i="15"/>
  <c r="J184" i="15"/>
  <c r="J182" i="15"/>
  <c r="J180" i="15"/>
  <c r="J178" i="15"/>
  <c r="J176" i="15"/>
  <c r="J174" i="15"/>
  <c r="J172" i="15"/>
  <c r="J170" i="15"/>
  <c r="J168" i="15"/>
  <c r="J166" i="15"/>
  <c r="J164" i="15"/>
  <c r="J162" i="15"/>
  <c r="J160" i="15"/>
  <c r="J158" i="15"/>
  <c r="J156" i="15"/>
  <c r="J154" i="15"/>
  <c r="J152" i="15"/>
  <c r="J150" i="15"/>
  <c r="J148" i="15"/>
  <c r="J146" i="15"/>
  <c r="J144" i="15"/>
  <c r="J142" i="15"/>
  <c r="J140" i="15"/>
  <c r="J138" i="15"/>
  <c r="J136" i="15"/>
  <c r="J134" i="15"/>
  <c r="J132" i="15"/>
  <c r="J130" i="15"/>
  <c r="J128" i="15"/>
  <c r="J126" i="15"/>
  <c r="J124" i="15"/>
  <c r="J122" i="15"/>
  <c r="J120" i="15"/>
  <c r="J118" i="15"/>
  <c r="J116" i="15"/>
  <c r="J114" i="15"/>
  <c r="J112" i="15"/>
  <c r="J110" i="15"/>
  <c r="J108" i="15"/>
  <c r="J106" i="15"/>
  <c r="J104" i="15"/>
  <c r="J102" i="15"/>
  <c r="J100" i="15"/>
  <c r="J98" i="15"/>
  <c r="J96" i="15"/>
  <c r="J94" i="15"/>
  <c r="J92" i="15"/>
  <c r="J90" i="15"/>
  <c r="J88" i="15"/>
  <c r="J86" i="15"/>
  <c r="J84" i="15"/>
  <c r="J82" i="15"/>
  <c r="J80" i="15"/>
  <c r="J78" i="15"/>
  <c r="J76" i="15"/>
  <c r="J74" i="15"/>
  <c r="J72" i="15"/>
  <c r="J70" i="15"/>
  <c r="J68" i="15"/>
  <c r="J66" i="15"/>
  <c r="J64" i="15"/>
  <c r="J62" i="15"/>
  <c r="J60" i="15"/>
  <c r="J58" i="15"/>
  <c r="J56" i="15"/>
  <c r="J54" i="15"/>
  <c r="J52" i="15"/>
  <c r="J50" i="15"/>
  <c r="J48" i="15"/>
  <c r="J46" i="15"/>
  <c r="J44" i="15"/>
  <c r="J42" i="15"/>
  <c r="J40" i="15"/>
  <c r="J38" i="15"/>
  <c r="J36" i="15"/>
  <c r="J34" i="15"/>
  <c r="J32" i="15"/>
  <c r="K6" i="15"/>
  <c r="K8" i="15"/>
  <c r="J10" i="15"/>
  <c r="J12" i="15"/>
  <c r="J14" i="15"/>
  <c r="J16" i="15"/>
  <c r="J18" i="15"/>
  <c r="J20" i="15"/>
  <c r="J22" i="15"/>
  <c r="J24" i="15"/>
  <c r="J26" i="15"/>
  <c r="J28" i="15"/>
  <c r="J30" i="15"/>
  <c r="K32" i="15"/>
  <c r="J35" i="15"/>
  <c r="K37" i="15"/>
  <c r="K40" i="15"/>
  <c r="J43" i="15"/>
  <c r="K45" i="15"/>
  <c r="K48" i="15"/>
  <c r="J51" i="15"/>
  <c r="K53" i="15"/>
  <c r="K56" i="15"/>
  <c r="J59" i="15"/>
  <c r="K61" i="15"/>
  <c r="J65" i="15"/>
  <c r="J69" i="15"/>
  <c r="J73" i="15"/>
  <c r="J77" i="15"/>
  <c r="J81" i="15"/>
  <c r="J85" i="15"/>
  <c r="J89" i="15"/>
  <c r="J93" i="15"/>
  <c r="J97" i="15"/>
  <c r="J101" i="15"/>
  <c r="J105" i="15"/>
  <c r="K112" i="15"/>
  <c r="K120" i="15"/>
  <c r="K128" i="15"/>
  <c r="K136" i="15"/>
  <c r="K144" i="15"/>
  <c r="K152" i="15"/>
  <c r="K160" i="15"/>
  <c r="K168" i="15"/>
  <c r="K176" i="15"/>
  <c r="K184" i="15"/>
  <c r="K192" i="15"/>
  <c r="K200" i="15"/>
  <c r="J6" i="14"/>
  <c r="J8" i="14"/>
  <c r="J37" i="14"/>
  <c r="J201" i="14"/>
  <c r="J199" i="14"/>
  <c r="J197" i="14"/>
  <c r="J195" i="14"/>
  <c r="J193" i="14"/>
  <c r="J191" i="14"/>
  <c r="J189" i="14"/>
  <c r="J187" i="14"/>
  <c r="J185" i="14"/>
  <c r="J183" i="14"/>
  <c r="J181" i="14"/>
  <c r="J179" i="14"/>
  <c r="J177" i="14"/>
  <c r="J175" i="14"/>
  <c r="J173" i="14"/>
  <c r="J171" i="14"/>
  <c r="J169" i="14"/>
  <c r="J167" i="14"/>
  <c r="J165" i="14"/>
  <c r="J163" i="14"/>
  <c r="J161" i="14"/>
  <c r="J159" i="14"/>
  <c r="J157" i="14"/>
  <c r="J155" i="14"/>
  <c r="J153" i="14"/>
  <c r="J151" i="14"/>
  <c r="J149" i="14"/>
  <c r="J147" i="14"/>
  <c r="J145" i="14"/>
  <c r="J143" i="14"/>
  <c r="J141" i="14"/>
  <c r="J139" i="14"/>
  <c r="J137" i="14"/>
  <c r="J135" i="14"/>
  <c r="J133" i="14"/>
  <c r="J131" i="14"/>
  <c r="J129" i="14"/>
  <c r="J127" i="14"/>
  <c r="J125" i="14"/>
  <c r="J123" i="14"/>
  <c r="J121" i="14"/>
  <c r="J119" i="14"/>
  <c r="J117" i="14"/>
  <c r="J115" i="14"/>
  <c r="J113" i="14"/>
  <c r="J111" i="14"/>
  <c r="J109" i="14"/>
  <c r="J107" i="14"/>
  <c r="J105" i="14"/>
  <c r="J103" i="14"/>
  <c r="J101" i="14"/>
  <c r="J99" i="14"/>
  <c r="J97" i="14"/>
  <c r="J95" i="14"/>
  <c r="J93" i="14"/>
  <c r="J91" i="14"/>
  <c r="J89" i="14"/>
  <c r="J87" i="14"/>
  <c r="J85" i="14"/>
  <c r="J83" i="14"/>
  <c r="J81" i="14"/>
  <c r="J79" i="14"/>
  <c r="J77" i="14"/>
  <c r="J75" i="14"/>
  <c r="J73" i="14"/>
  <c r="J71" i="14"/>
  <c r="J69" i="14"/>
  <c r="J67" i="14"/>
  <c r="J65" i="14"/>
  <c r="J63" i="14"/>
  <c r="J61" i="14"/>
  <c r="J59" i="14"/>
  <c r="J57" i="14"/>
  <c r="J55" i="14"/>
  <c r="J53" i="14"/>
  <c r="J51" i="14"/>
  <c r="J49" i="14"/>
  <c r="J47" i="14"/>
  <c r="J45" i="14"/>
  <c r="J43" i="14"/>
  <c r="J41" i="14"/>
  <c r="J200" i="14"/>
  <c r="J198" i="14"/>
  <c r="J196" i="14"/>
  <c r="J194" i="14"/>
  <c r="J192" i="14"/>
  <c r="J190" i="14"/>
  <c r="J188" i="14"/>
  <c r="J186" i="14"/>
  <c r="J184" i="14"/>
  <c r="J182" i="14"/>
  <c r="J180" i="14"/>
  <c r="J178" i="14"/>
  <c r="J176" i="14"/>
  <c r="J174" i="14"/>
  <c r="J172" i="14"/>
  <c r="J170" i="14"/>
  <c r="J168" i="14"/>
  <c r="J166" i="14"/>
  <c r="J164" i="14"/>
  <c r="J162" i="14"/>
  <c r="J160" i="14"/>
  <c r="J158" i="14"/>
  <c r="J156" i="14"/>
  <c r="J154" i="14"/>
  <c r="J152" i="14"/>
  <c r="J150" i="14"/>
  <c r="J148" i="14"/>
  <c r="J146" i="14"/>
  <c r="J144" i="14"/>
  <c r="J142" i="14"/>
  <c r="J140" i="14"/>
  <c r="J138" i="14"/>
  <c r="J136" i="14"/>
  <c r="J134" i="14"/>
  <c r="J132" i="14"/>
  <c r="J130" i="14"/>
  <c r="J128" i="14"/>
  <c r="J126" i="14"/>
  <c r="J124" i="14"/>
  <c r="J122" i="14"/>
  <c r="J120" i="14"/>
  <c r="J118" i="14"/>
  <c r="J116" i="14"/>
  <c r="J114" i="14"/>
  <c r="J112" i="14"/>
  <c r="J110" i="14"/>
  <c r="J108" i="14"/>
  <c r="J106" i="14"/>
  <c r="J104" i="14"/>
  <c r="J102" i="14"/>
  <c r="J100" i="14"/>
  <c r="J98" i="14"/>
  <c r="J96" i="14"/>
  <c r="J94" i="14"/>
  <c r="J92" i="14"/>
  <c r="J90" i="14"/>
  <c r="J88" i="14"/>
  <c r="J86" i="14"/>
  <c r="J84" i="14"/>
  <c r="J82" i="14"/>
  <c r="J80" i="14"/>
  <c r="J78" i="14"/>
  <c r="J76" i="14"/>
  <c r="J74" i="14"/>
  <c r="J72" i="14"/>
  <c r="J70" i="14"/>
  <c r="J68" i="14"/>
  <c r="J66" i="14"/>
  <c r="J64" i="14"/>
  <c r="J62" i="14"/>
  <c r="J60" i="14"/>
  <c r="J58" i="14"/>
  <c r="J56" i="14"/>
  <c r="J54" i="14"/>
  <c r="J52" i="14"/>
  <c r="J50" i="14"/>
  <c r="J48" i="14"/>
  <c r="J46" i="14"/>
  <c r="J44" i="14"/>
  <c r="J42" i="14"/>
  <c r="J40" i="14"/>
  <c r="J38" i="14"/>
  <c r="J36" i="14"/>
  <c r="J34" i="14"/>
  <c r="J32" i="14"/>
  <c r="J10" i="14"/>
  <c r="J12" i="14"/>
  <c r="J14" i="14"/>
  <c r="J16" i="14"/>
  <c r="J18" i="14"/>
  <c r="J20" i="14"/>
  <c r="J22" i="14"/>
  <c r="J24" i="14"/>
  <c r="J26" i="14"/>
  <c r="J28" i="14"/>
  <c r="J30" i="14"/>
  <c r="J35" i="14"/>
  <c r="J5" i="14"/>
  <c r="J7" i="14"/>
  <c r="E9" i="14"/>
  <c r="J33" i="14"/>
  <c r="J2" i="14"/>
  <c r="J4" i="14"/>
  <c r="J9" i="14"/>
  <c r="J11" i="14"/>
  <c r="J13" i="14"/>
  <c r="J15" i="14"/>
  <c r="J17" i="14"/>
  <c r="J19" i="14"/>
  <c r="J21" i="14"/>
  <c r="J23" i="14"/>
  <c r="J25" i="14"/>
  <c r="J27" i="14"/>
  <c r="J29" i="14"/>
  <c r="J31" i="14"/>
  <c r="J39" i="14"/>
  <c r="K3" i="13"/>
  <c r="J5" i="13"/>
  <c r="J7" i="13"/>
  <c r="E9" i="13"/>
  <c r="K10" i="13"/>
  <c r="K12" i="13"/>
  <c r="K14" i="13"/>
  <c r="K16" i="13"/>
  <c r="K18" i="13"/>
  <c r="K20" i="13"/>
  <c r="K22" i="13"/>
  <c r="K24" i="13"/>
  <c r="K26" i="13"/>
  <c r="K28" i="13"/>
  <c r="K30" i="13"/>
  <c r="K33" i="13"/>
  <c r="K37" i="13"/>
  <c r="K41" i="13"/>
  <c r="K45" i="13"/>
  <c r="K49" i="13"/>
  <c r="K53" i="13"/>
  <c r="K57" i="13"/>
  <c r="K61" i="13"/>
  <c r="K65" i="13"/>
  <c r="K69" i="13"/>
  <c r="K73" i="13"/>
  <c r="K77" i="13"/>
  <c r="K81" i="13"/>
  <c r="K85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K67" i="13"/>
  <c r="K71" i="13"/>
  <c r="K75" i="13"/>
  <c r="K79" i="13"/>
  <c r="K83" i="13"/>
  <c r="K87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K201" i="13"/>
  <c r="K199" i="13"/>
  <c r="K197" i="13"/>
  <c r="K195" i="13"/>
  <c r="K193" i="13"/>
  <c r="K191" i="13"/>
  <c r="K189" i="13"/>
  <c r="K187" i="13"/>
  <c r="K185" i="13"/>
  <c r="K183" i="13"/>
  <c r="K181" i="13"/>
  <c r="K179" i="13"/>
  <c r="K177" i="13"/>
  <c r="K175" i="13"/>
  <c r="K173" i="13"/>
  <c r="K171" i="13"/>
  <c r="K169" i="13"/>
  <c r="K167" i="13"/>
  <c r="K165" i="13"/>
  <c r="K163" i="13"/>
  <c r="K161" i="13"/>
  <c r="K159" i="13"/>
  <c r="K157" i="13"/>
  <c r="K155" i="13"/>
  <c r="K153" i="13"/>
  <c r="K151" i="13"/>
  <c r="K149" i="13"/>
  <c r="K147" i="13"/>
  <c r="K145" i="13"/>
  <c r="K143" i="13"/>
  <c r="K141" i="13"/>
  <c r="K139" i="13"/>
  <c r="K137" i="13"/>
  <c r="K135" i="13"/>
  <c r="K133" i="13"/>
  <c r="K131" i="13"/>
  <c r="K129" i="13"/>
  <c r="K127" i="13"/>
  <c r="K125" i="13"/>
  <c r="K123" i="13"/>
  <c r="K121" i="13"/>
  <c r="K119" i="13"/>
  <c r="K117" i="13"/>
  <c r="K115" i="13"/>
  <c r="K113" i="13"/>
  <c r="K111" i="13"/>
  <c r="K109" i="13"/>
  <c r="K107" i="13"/>
  <c r="K105" i="13"/>
  <c r="K103" i="13"/>
  <c r="K101" i="13"/>
  <c r="K99" i="13"/>
  <c r="K97" i="13"/>
  <c r="K95" i="13"/>
  <c r="K93" i="13"/>
  <c r="K91" i="13"/>
  <c r="K89" i="13"/>
  <c r="J201" i="13"/>
  <c r="J199" i="13"/>
  <c r="J197" i="13"/>
  <c r="J195" i="13"/>
  <c r="J193" i="13"/>
  <c r="J191" i="13"/>
  <c r="J189" i="13"/>
  <c r="J187" i="13"/>
  <c r="J185" i="13"/>
  <c r="J183" i="13"/>
  <c r="J181" i="13"/>
  <c r="J179" i="13"/>
  <c r="J177" i="13"/>
  <c r="J175" i="13"/>
  <c r="J173" i="13"/>
  <c r="J171" i="13"/>
  <c r="J169" i="13"/>
  <c r="J167" i="13"/>
  <c r="J165" i="13"/>
  <c r="J163" i="13"/>
  <c r="J161" i="13"/>
  <c r="J159" i="13"/>
  <c r="J157" i="13"/>
  <c r="J155" i="13"/>
  <c r="J153" i="13"/>
  <c r="J151" i="13"/>
  <c r="J149" i="13"/>
  <c r="J147" i="13"/>
  <c r="J145" i="13"/>
  <c r="J143" i="13"/>
  <c r="J141" i="13"/>
  <c r="J139" i="13"/>
  <c r="J137" i="13"/>
  <c r="J135" i="13"/>
  <c r="J133" i="13"/>
  <c r="J131" i="13"/>
  <c r="J129" i="13"/>
  <c r="J127" i="13"/>
  <c r="J125" i="13"/>
  <c r="J123" i="13"/>
  <c r="J121" i="13"/>
  <c r="J119" i="13"/>
  <c r="J117" i="13"/>
  <c r="J115" i="13"/>
  <c r="J113" i="13"/>
  <c r="J111" i="13"/>
  <c r="J109" i="13"/>
  <c r="J107" i="13"/>
  <c r="J105" i="13"/>
  <c r="J103" i="13"/>
  <c r="J101" i="13"/>
  <c r="J99" i="13"/>
  <c r="J97" i="13"/>
  <c r="J95" i="13"/>
  <c r="J93" i="13"/>
  <c r="J91" i="13"/>
  <c r="J89" i="13"/>
  <c r="J87" i="13"/>
  <c r="J85" i="13"/>
  <c r="J83" i="13"/>
  <c r="J81" i="13"/>
  <c r="J79" i="13"/>
  <c r="J77" i="13"/>
  <c r="J75" i="13"/>
  <c r="J73" i="13"/>
  <c r="J71" i="13"/>
  <c r="J69" i="13"/>
  <c r="J67" i="13"/>
  <c r="J65" i="13"/>
  <c r="J63" i="13"/>
  <c r="J61" i="13"/>
  <c r="J59" i="13"/>
  <c r="J57" i="13"/>
  <c r="J55" i="13"/>
  <c r="J53" i="13"/>
  <c r="J51" i="13"/>
  <c r="J49" i="13"/>
  <c r="J47" i="13"/>
  <c r="J45" i="13"/>
  <c r="J43" i="13"/>
  <c r="J41" i="13"/>
  <c r="J39" i="13"/>
  <c r="J37" i="13"/>
  <c r="J35" i="13"/>
  <c r="J33" i="13"/>
  <c r="K200" i="13"/>
  <c r="K198" i="13"/>
  <c r="K196" i="13"/>
  <c r="K194" i="13"/>
  <c r="K192" i="13"/>
  <c r="K190" i="13"/>
  <c r="K188" i="13"/>
  <c r="K186" i="13"/>
  <c r="K184" i="13"/>
  <c r="K182" i="13"/>
  <c r="K180" i="13"/>
  <c r="K178" i="13"/>
  <c r="K176" i="13"/>
  <c r="K174" i="13"/>
  <c r="K172" i="13"/>
  <c r="K170" i="13"/>
  <c r="K168" i="13"/>
  <c r="K166" i="13"/>
  <c r="K164" i="13"/>
  <c r="K162" i="13"/>
  <c r="K160" i="13"/>
  <c r="K158" i="13"/>
  <c r="K156" i="13"/>
  <c r="K154" i="13"/>
  <c r="K152" i="13"/>
  <c r="K150" i="13"/>
  <c r="K148" i="13"/>
  <c r="K146" i="13"/>
  <c r="K144" i="13"/>
  <c r="K142" i="13"/>
  <c r="K140" i="13"/>
  <c r="K138" i="13"/>
  <c r="K136" i="13"/>
  <c r="K134" i="13"/>
  <c r="K132" i="13"/>
  <c r="K130" i="13"/>
  <c r="K128" i="13"/>
  <c r="K126" i="13"/>
  <c r="K124" i="13"/>
  <c r="K122" i="13"/>
  <c r="K120" i="13"/>
  <c r="K118" i="13"/>
  <c r="K116" i="13"/>
  <c r="K114" i="13"/>
  <c r="K112" i="13"/>
  <c r="K110" i="13"/>
  <c r="K108" i="13"/>
  <c r="K106" i="13"/>
  <c r="K104" i="13"/>
  <c r="K102" i="13"/>
  <c r="K100" i="13"/>
  <c r="K98" i="13"/>
  <c r="K96" i="13"/>
  <c r="K94" i="13"/>
  <c r="K92" i="13"/>
  <c r="K90" i="13"/>
  <c r="K88" i="13"/>
  <c r="K86" i="13"/>
  <c r="K84" i="13"/>
  <c r="K82" i="13"/>
  <c r="K80" i="13"/>
  <c r="K78" i="13"/>
  <c r="K76" i="13"/>
  <c r="K74" i="13"/>
  <c r="K72" i="13"/>
  <c r="K70" i="13"/>
  <c r="K68" i="13"/>
  <c r="K66" i="13"/>
  <c r="K64" i="13"/>
  <c r="K62" i="13"/>
  <c r="K60" i="13"/>
  <c r="K58" i="13"/>
  <c r="K56" i="13"/>
  <c r="K54" i="13"/>
  <c r="K52" i="13"/>
  <c r="K50" i="13"/>
  <c r="K48" i="13"/>
  <c r="K46" i="13"/>
  <c r="K44" i="13"/>
  <c r="K42" i="13"/>
  <c r="K40" i="13"/>
  <c r="K38" i="13"/>
  <c r="K36" i="13"/>
  <c r="K34" i="13"/>
  <c r="K32" i="13"/>
  <c r="K6" i="13"/>
  <c r="K8" i="13"/>
  <c r="J10" i="13"/>
  <c r="J12" i="13"/>
  <c r="J14" i="13"/>
  <c r="J16" i="13"/>
  <c r="J18" i="13"/>
  <c r="J20" i="13"/>
  <c r="J22" i="13"/>
  <c r="J24" i="13"/>
  <c r="J26" i="13"/>
  <c r="J28" i="13"/>
  <c r="J30" i="13"/>
  <c r="J32" i="13"/>
  <c r="J36" i="13"/>
  <c r="J40" i="13"/>
  <c r="J44" i="13"/>
  <c r="J48" i="13"/>
  <c r="J52" i="13"/>
  <c r="J56" i="13"/>
  <c r="J60" i="13"/>
  <c r="J64" i="13"/>
  <c r="J68" i="13"/>
  <c r="J72" i="13"/>
  <c r="J76" i="13"/>
  <c r="J80" i="13"/>
  <c r="J84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92" i="13"/>
  <c r="J200" i="13"/>
  <c r="K6" i="12"/>
  <c r="J14" i="12"/>
  <c r="J30" i="12"/>
  <c r="J52" i="12"/>
  <c r="J68" i="12"/>
  <c r="K8" i="12"/>
  <c r="J16" i="12"/>
  <c r="J24" i="12"/>
  <c r="J32" i="12"/>
  <c r="J43" i="12"/>
  <c r="J56" i="12"/>
  <c r="J72" i="12"/>
  <c r="J88" i="12"/>
  <c r="J22" i="12"/>
  <c r="J40" i="12"/>
  <c r="J84" i="12"/>
  <c r="J3" i="12"/>
  <c r="J10" i="12"/>
  <c r="J18" i="12"/>
  <c r="J26" i="12"/>
  <c r="J35" i="12"/>
  <c r="K45" i="12"/>
  <c r="J60" i="12"/>
  <c r="J76" i="12"/>
  <c r="K201" i="12"/>
  <c r="K199" i="12"/>
  <c r="K197" i="12"/>
  <c r="K195" i="12"/>
  <c r="K193" i="12"/>
  <c r="K191" i="12"/>
  <c r="K189" i="12"/>
  <c r="K187" i="12"/>
  <c r="K185" i="12"/>
  <c r="K183" i="12"/>
  <c r="K181" i="12"/>
  <c r="K179" i="12"/>
  <c r="K177" i="12"/>
  <c r="K175" i="12"/>
  <c r="K173" i="12"/>
  <c r="K171" i="12"/>
  <c r="K169" i="12"/>
  <c r="K167" i="12"/>
  <c r="K165" i="12"/>
  <c r="K163" i="12"/>
  <c r="K161" i="12"/>
  <c r="K159" i="12"/>
  <c r="K157" i="12"/>
  <c r="K155" i="12"/>
  <c r="K153" i="12"/>
  <c r="K151" i="12"/>
  <c r="K149" i="12"/>
  <c r="K147" i="12"/>
  <c r="K145" i="12"/>
  <c r="K143" i="12"/>
  <c r="K141" i="12"/>
  <c r="K139" i="12"/>
  <c r="K137" i="12"/>
  <c r="K135" i="12"/>
  <c r="K133" i="12"/>
  <c r="K131" i="12"/>
  <c r="K129" i="12"/>
  <c r="K127" i="12"/>
  <c r="K125" i="12"/>
  <c r="K123" i="12"/>
  <c r="K121" i="12"/>
  <c r="K119" i="12"/>
  <c r="K117" i="12"/>
  <c r="K115" i="12"/>
  <c r="K113" i="12"/>
  <c r="K111" i="12"/>
  <c r="K109" i="12"/>
  <c r="K107" i="12"/>
  <c r="K105" i="12"/>
  <c r="K103" i="12"/>
  <c r="K101" i="12"/>
  <c r="K99" i="12"/>
  <c r="K97" i="12"/>
  <c r="K95" i="12"/>
  <c r="K93" i="12"/>
  <c r="K91" i="12"/>
  <c r="K89" i="12"/>
  <c r="K87" i="12"/>
  <c r="K85" i="12"/>
  <c r="K83" i="12"/>
  <c r="K81" i="12"/>
  <c r="K79" i="12"/>
  <c r="K77" i="12"/>
  <c r="K75" i="12"/>
  <c r="K73" i="12"/>
  <c r="K71" i="12"/>
  <c r="K69" i="12"/>
  <c r="K67" i="12"/>
  <c r="K65" i="12"/>
  <c r="K63" i="12"/>
  <c r="K61" i="12"/>
  <c r="K59" i="12"/>
  <c r="K57" i="12"/>
  <c r="K55" i="12"/>
  <c r="K53" i="12"/>
  <c r="K51" i="12"/>
  <c r="K49" i="12"/>
  <c r="J201" i="12"/>
  <c r="J199" i="12"/>
  <c r="J197" i="12"/>
  <c r="J195" i="12"/>
  <c r="J193" i="12"/>
  <c r="J191" i="12"/>
  <c r="J189" i="12"/>
  <c r="J187" i="12"/>
  <c r="J185" i="12"/>
  <c r="J183" i="12"/>
  <c r="J181" i="12"/>
  <c r="J179" i="12"/>
  <c r="J177" i="12"/>
  <c r="J175" i="12"/>
  <c r="J173" i="12"/>
  <c r="J171" i="12"/>
  <c r="J169" i="12"/>
  <c r="J167" i="12"/>
  <c r="J165" i="12"/>
  <c r="J163" i="12"/>
  <c r="J161" i="12"/>
  <c r="J159" i="12"/>
  <c r="J157" i="12"/>
  <c r="J155" i="12"/>
  <c r="J153" i="12"/>
  <c r="J151" i="12"/>
  <c r="J149" i="12"/>
  <c r="J147" i="12"/>
  <c r="J145" i="12"/>
  <c r="J143" i="12"/>
  <c r="J141" i="12"/>
  <c r="J139" i="12"/>
  <c r="J137" i="12"/>
  <c r="J135" i="12"/>
  <c r="J133" i="12"/>
  <c r="J131" i="12"/>
  <c r="J129" i="12"/>
  <c r="J127" i="12"/>
  <c r="J125" i="12"/>
  <c r="K200" i="12"/>
  <c r="K198" i="12"/>
  <c r="K196" i="12"/>
  <c r="K194" i="12"/>
  <c r="K192" i="12"/>
  <c r="K190" i="12"/>
  <c r="K188" i="12"/>
  <c r="K186" i="12"/>
  <c r="K184" i="12"/>
  <c r="K182" i="12"/>
  <c r="K180" i="12"/>
  <c r="K178" i="12"/>
  <c r="K176" i="12"/>
  <c r="K174" i="12"/>
  <c r="K172" i="12"/>
  <c r="K170" i="12"/>
  <c r="K168" i="12"/>
  <c r="K166" i="12"/>
  <c r="K164" i="12"/>
  <c r="K162" i="12"/>
  <c r="K160" i="12"/>
  <c r="K158" i="12"/>
  <c r="K156" i="12"/>
  <c r="K154" i="12"/>
  <c r="K152" i="12"/>
  <c r="K150" i="12"/>
  <c r="K148" i="12"/>
  <c r="K146" i="12"/>
  <c r="K144" i="12"/>
  <c r="K142" i="12"/>
  <c r="K140" i="12"/>
  <c r="K138" i="12"/>
  <c r="K136" i="12"/>
  <c r="K134" i="12"/>
  <c r="K132" i="12"/>
  <c r="K130" i="12"/>
  <c r="K128" i="12"/>
  <c r="K126" i="12"/>
  <c r="K124" i="12"/>
  <c r="K122" i="12"/>
  <c r="K120" i="12"/>
  <c r="K118" i="12"/>
  <c r="K116" i="12"/>
  <c r="K114" i="12"/>
  <c r="K112" i="12"/>
  <c r="K110" i="12"/>
  <c r="K108" i="12"/>
  <c r="K106" i="12"/>
  <c r="K104" i="12"/>
  <c r="K102" i="12"/>
  <c r="K100" i="12"/>
  <c r="K98" i="12"/>
  <c r="K96" i="12"/>
  <c r="K94" i="12"/>
  <c r="K92" i="12"/>
  <c r="K90" i="12"/>
  <c r="K88" i="12"/>
  <c r="K86" i="12"/>
  <c r="K84" i="12"/>
  <c r="K82" i="12"/>
  <c r="K80" i="12"/>
  <c r="K78" i="12"/>
  <c r="K76" i="12"/>
  <c r="K74" i="12"/>
  <c r="K72" i="12"/>
  <c r="K70" i="12"/>
  <c r="K68" i="12"/>
  <c r="K66" i="12"/>
  <c r="K64" i="12"/>
  <c r="K62" i="12"/>
  <c r="K60" i="12"/>
  <c r="K58" i="12"/>
  <c r="K56" i="12"/>
  <c r="K54" i="12"/>
  <c r="K52" i="12"/>
  <c r="K50" i="12"/>
  <c r="K48" i="12"/>
  <c r="K46" i="12"/>
  <c r="K44" i="12"/>
  <c r="K42" i="12"/>
  <c r="K40" i="12"/>
  <c r="K38" i="12"/>
  <c r="K36" i="12"/>
  <c r="K34" i="12"/>
  <c r="K32" i="12"/>
  <c r="J200" i="12"/>
  <c r="J192" i="12"/>
  <c r="J184" i="12"/>
  <c r="J176" i="12"/>
  <c r="J168" i="12"/>
  <c r="J160" i="12"/>
  <c r="J152" i="12"/>
  <c r="J144" i="12"/>
  <c r="J136" i="12"/>
  <c r="J128" i="12"/>
  <c r="J122" i="12"/>
  <c r="J118" i="12"/>
  <c r="J114" i="12"/>
  <c r="J110" i="12"/>
  <c r="J106" i="12"/>
  <c r="J102" i="12"/>
  <c r="J98" i="12"/>
  <c r="J94" i="12"/>
  <c r="J90" i="12"/>
  <c r="J86" i="12"/>
  <c r="J82" i="12"/>
  <c r="J78" i="12"/>
  <c r="J74" i="12"/>
  <c r="J70" i="12"/>
  <c r="J66" i="12"/>
  <c r="J62" i="12"/>
  <c r="J58" i="12"/>
  <c r="J54" i="12"/>
  <c r="J50" i="12"/>
  <c r="J47" i="12"/>
  <c r="J44" i="12"/>
  <c r="K41" i="12"/>
  <c r="J39" i="12"/>
  <c r="J36" i="12"/>
  <c r="K33" i="12"/>
  <c r="J31" i="12"/>
  <c r="J29" i="12"/>
  <c r="J27" i="12"/>
  <c r="J25" i="12"/>
  <c r="J23" i="12"/>
  <c r="J21" i="12"/>
  <c r="J19" i="12"/>
  <c r="J17" i="12"/>
  <c r="J15" i="12"/>
  <c r="J13" i="12"/>
  <c r="J11" i="12"/>
  <c r="J9" i="12"/>
  <c r="K7" i="12"/>
  <c r="K5" i="12"/>
  <c r="J4" i="12"/>
  <c r="J2" i="12"/>
  <c r="J190" i="12"/>
  <c r="J174" i="12"/>
  <c r="J158" i="12"/>
  <c r="J142" i="12"/>
  <c r="J126" i="12"/>
  <c r="J117" i="12"/>
  <c r="J109" i="12"/>
  <c r="J101" i="12"/>
  <c r="J93" i="12"/>
  <c r="J85" i="12"/>
  <c r="J77" i="12"/>
  <c r="J69" i="12"/>
  <c r="J61" i="12"/>
  <c r="J53" i="12"/>
  <c r="K43" i="12"/>
  <c r="K35" i="12"/>
  <c r="K28" i="12"/>
  <c r="K26" i="12"/>
  <c r="K22" i="12"/>
  <c r="K18" i="12"/>
  <c r="K12" i="12"/>
  <c r="E9" i="12"/>
  <c r="J5" i="12"/>
  <c r="J188" i="12"/>
  <c r="J180" i="12"/>
  <c r="J164" i="12"/>
  <c r="J140" i="12"/>
  <c r="J124" i="12"/>
  <c r="J116" i="12"/>
  <c r="J108" i="12"/>
  <c r="J100" i="12"/>
  <c r="J194" i="12"/>
  <c r="J186" i="12"/>
  <c r="J178" i="12"/>
  <c r="J170" i="12"/>
  <c r="J162" i="12"/>
  <c r="J154" i="12"/>
  <c r="J146" i="12"/>
  <c r="J138" i="12"/>
  <c r="J130" i="12"/>
  <c r="J123" i="12"/>
  <c r="J119" i="12"/>
  <c r="J115" i="12"/>
  <c r="J111" i="12"/>
  <c r="J107" i="12"/>
  <c r="J103" i="12"/>
  <c r="J99" i="12"/>
  <c r="J95" i="12"/>
  <c r="J91" i="12"/>
  <c r="J87" i="12"/>
  <c r="J83" i="12"/>
  <c r="J79" i="12"/>
  <c r="J75" i="12"/>
  <c r="J71" i="12"/>
  <c r="J67" i="12"/>
  <c r="J63" i="12"/>
  <c r="J59" i="12"/>
  <c r="J55" i="12"/>
  <c r="J51" i="12"/>
  <c r="K47" i="12"/>
  <c r="J45" i="12"/>
  <c r="J42" i="12"/>
  <c r="K39" i="12"/>
  <c r="J37" i="12"/>
  <c r="J34" i="12"/>
  <c r="K31" i="12"/>
  <c r="K29" i="12"/>
  <c r="K27" i="12"/>
  <c r="K25" i="12"/>
  <c r="K23" i="12"/>
  <c r="K21" i="12"/>
  <c r="K19" i="12"/>
  <c r="K17" i="12"/>
  <c r="K15" i="12"/>
  <c r="K13" i="12"/>
  <c r="K11" i="12"/>
  <c r="K9" i="12"/>
  <c r="J8" i="12"/>
  <c r="J6" i="12"/>
  <c r="K4" i="12"/>
  <c r="K2" i="12"/>
  <c r="J198" i="12"/>
  <c r="J182" i="12"/>
  <c r="J166" i="12"/>
  <c r="J150" i="12"/>
  <c r="J134" i="12"/>
  <c r="J121" i="12"/>
  <c r="J113" i="12"/>
  <c r="J105" i="12"/>
  <c r="J97" i="12"/>
  <c r="J89" i="12"/>
  <c r="J81" i="12"/>
  <c r="J73" i="12"/>
  <c r="J65" i="12"/>
  <c r="J57" i="12"/>
  <c r="J49" i="12"/>
  <c r="J46" i="12"/>
  <c r="J41" i="12"/>
  <c r="J38" i="12"/>
  <c r="J33" i="12"/>
  <c r="K30" i="12"/>
  <c r="K24" i="12"/>
  <c r="K20" i="12"/>
  <c r="K16" i="12"/>
  <c r="K14" i="12"/>
  <c r="K10" i="12"/>
  <c r="J7" i="12"/>
  <c r="K3" i="12"/>
  <c r="J196" i="12"/>
  <c r="J172" i="12"/>
  <c r="J156" i="12"/>
  <c r="J148" i="12"/>
  <c r="J132" i="12"/>
  <c r="J120" i="12"/>
  <c r="J112" i="12"/>
  <c r="J104" i="12"/>
  <c r="J12" i="12"/>
  <c r="J20" i="12"/>
  <c r="J28" i="12"/>
  <c r="K37" i="12"/>
  <c r="J48" i="12"/>
  <c r="J64" i="12"/>
  <c r="J80" i="12"/>
  <c r="J96" i="12"/>
  <c r="K30" i="11"/>
  <c r="K32" i="11"/>
  <c r="K35" i="11"/>
  <c r="K201" i="11"/>
  <c r="K199" i="11"/>
  <c r="K197" i="11"/>
  <c r="K195" i="11"/>
  <c r="K193" i="11"/>
  <c r="K191" i="11"/>
  <c r="K189" i="11"/>
  <c r="K187" i="11"/>
  <c r="K185" i="11"/>
  <c r="K183" i="11"/>
  <c r="K181" i="11"/>
  <c r="K179" i="11"/>
  <c r="K177" i="11"/>
  <c r="K175" i="11"/>
  <c r="K173" i="11"/>
  <c r="K171" i="11"/>
  <c r="K169" i="11"/>
  <c r="K167" i="11"/>
  <c r="K165" i="11"/>
  <c r="K163" i="11"/>
  <c r="K161" i="11"/>
  <c r="K159" i="11"/>
  <c r="K157" i="11"/>
  <c r="K155" i="11"/>
  <c r="K153" i="11"/>
  <c r="K151" i="11"/>
  <c r="K149" i="11"/>
  <c r="K147" i="11"/>
  <c r="K145" i="11"/>
  <c r="K143" i="11"/>
  <c r="K141" i="11"/>
  <c r="K139" i="11"/>
  <c r="K137" i="11"/>
  <c r="K135" i="11"/>
  <c r="K133" i="11"/>
  <c r="K131" i="11"/>
  <c r="K129" i="11"/>
  <c r="K127" i="11"/>
  <c r="K125" i="11"/>
  <c r="K123" i="11"/>
  <c r="K121" i="11"/>
  <c r="K119" i="11"/>
  <c r="K117" i="11"/>
  <c r="K115" i="11"/>
  <c r="K113" i="11"/>
  <c r="K111" i="11"/>
  <c r="K109" i="11"/>
  <c r="K107" i="11"/>
  <c r="K105" i="11"/>
  <c r="K103" i="11"/>
  <c r="K101" i="11"/>
  <c r="K99" i="11"/>
  <c r="K97" i="11"/>
  <c r="K95" i="11"/>
  <c r="K93" i="11"/>
  <c r="K91" i="11"/>
  <c r="K89" i="11"/>
  <c r="K87" i="11"/>
  <c r="K85" i="11"/>
  <c r="K83" i="11"/>
  <c r="K81" i="11"/>
  <c r="K79" i="11"/>
  <c r="K77" i="11"/>
  <c r="K75" i="11"/>
  <c r="K73" i="11"/>
  <c r="K71" i="11"/>
  <c r="K69" i="11"/>
  <c r="K67" i="11"/>
  <c r="K65" i="11"/>
  <c r="K63" i="11"/>
  <c r="K61" i="11"/>
  <c r="K59" i="11"/>
  <c r="K57" i="11"/>
  <c r="K55" i="11"/>
  <c r="K53" i="11"/>
  <c r="K51" i="11"/>
  <c r="K49" i="11"/>
  <c r="K47" i="11"/>
  <c r="K45" i="11"/>
  <c r="K43" i="11"/>
  <c r="K41" i="11"/>
  <c r="K39" i="11"/>
  <c r="K6" i="11"/>
  <c r="K8" i="11"/>
  <c r="K34" i="11"/>
  <c r="K37" i="11"/>
  <c r="K40" i="11"/>
  <c r="K44" i="11"/>
  <c r="K48" i="11"/>
  <c r="K52" i="11"/>
  <c r="K56" i="11"/>
  <c r="K60" i="11"/>
  <c r="K64" i="11"/>
  <c r="K68" i="11"/>
  <c r="K72" i="11"/>
  <c r="K76" i="11"/>
  <c r="K80" i="11"/>
  <c r="K84" i="11"/>
  <c r="K88" i="11"/>
  <c r="K92" i="11"/>
  <c r="K96" i="11"/>
  <c r="K100" i="11"/>
  <c r="K104" i="11"/>
  <c r="K108" i="11"/>
  <c r="K112" i="11"/>
  <c r="K116" i="11"/>
  <c r="K120" i="11"/>
  <c r="K124" i="11"/>
  <c r="K128" i="11"/>
  <c r="K132" i="11"/>
  <c r="K136" i="11"/>
  <c r="K140" i="11"/>
  <c r="K144" i="11"/>
  <c r="K148" i="11"/>
  <c r="K152" i="11"/>
  <c r="K156" i="11"/>
  <c r="K160" i="11"/>
  <c r="K164" i="11"/>
  <c r="K168" i="11"/>
  <c r="K172" i="11"/>
  <c r="K176" i="11"/>
  <c r="K180" i="11"/>
  <c r="K184" i="11"/>
  <c r="K188" i="11"/>
  <c r="K192" i="11"/>
  <c r="K196" i="11"/>
  <c r="K200" i="11"/>
  <c r="J6" i="10"/>
  <c r="J8" i="10"/>
  <c r="K9" i="10"/>
  <c r="K11" i="10"/>
  <c r="K13" i="10"/>
  <c r="K15" i="10"/>
  <c r="K17" i="10"/>
  <c r="K19" i="10"/>
  <c r="K21" i="10"/>
  <c r="K23" i="10"/>
  <c r="K25" i="10"/>
  <c r="K27" i="10"/>
  <c r="K29" i="10"/>
  <c r="K31" i="10"/>
  <c r="K34" i="10"/>
  <c r="K201" i="10"/>
  <c r="K199" i="10"/>
  <c r="K197" i="10"/>
  <c r="K195" i="10"/>
  <c r="K193" i="10"/>
  <c r="K191" i="10"/>
  <c r="K189" i="10"/>
  <c r="K187" i="10"/>
  <c r="K185" i="10"/>
  <c r="K183" i="10"/>
  <c r="K181" i="10"/>
  <c r="K179" i="10"/>
  <c r="K177" i="10"/>
  <c r="K175" i="10"/>
  <c r="K173" i="10"/>
  <c r="K171" i="10"/>
  <c r="K169" i="10"/>
  <c r="K167" i="10"/>
  <c r="K165" i="10"/>
  <c r="K163" i="10"/>
  <c r="K161" i="10"/>
  <c r="K159" i="10"/>
  <c r="K157" i="10"/>
  <c r="K155" i="10"/>
  <c r="K153" i="10"/>
  <c r="K151" i="10"/>
  <c r="K149" i="10"/>
  <c r="K147" i="10"/>
  <c r="K145" i="10"/>
  <c r="K143" i="10"/>
  <c r="K141" i="10"/>
  <c r="K139" i="10"/>
  <c r="K137" i="10"/>
  <c r="K135" i="10"/>
  <c r="K133" i="10"/>
  <c r="K131" i="10"/>
  <c r="K129" i="10"/>
  <c r="K127" i="10"/>
  <c r="K125" i="10"/>
  <c r="K123" i="10"/>
  <c r="K121" i="10"/>
  <c r="K119" i="10"/>
  <c r="K117" i="10"/>
  <c r="K115" i="10"/>
  <c r="K113" i="10"/>
  <c r="K111" i="10"/>
  <c r="K109" i="10"/>
  <c r="K107" i="10"/>
  <c r="K105" i="10"/>
  <c r="K103" i="10"/>
  <c r="K101" i="10"/>
  <c r="K99" i="10"/>
  <c r="K97" i="10"/>
  <c r="K95" i="10"/>
  <c r="K93" i="10"/>
  <c r="K91" i="10"/>
  <c r="K89" i="10"/>
  <c r="K87" i="10"/>
  <c r="K85" i="10"/>
  <c r="K83" i="10"/>
  <c r="K81" i="10"/>
  <c r="K79" i="10"/>
  <c r="K77" i="10"/>
  <c r="K75" i="10"/>
  <c r="K73" i="10"/>
  <c r="K71" i="10"/>
  <c r="K69" i="10"/>
  <c r="K67" i="10"/>
  <c r="K65" i="10"/>
  <c r="K63" i="10"/>
  <c r="K61" i="10"/>
  <c r="K59" i="10"/>
  <c r="K57" i="10"/>
  <c r="K55" i="10"/>
  <c r="K53" i="10"/>
  <c r="K51" i="10"/>
  <c r="K49" i="10"/>
  <c r="K47" i="10"/>
  <c r="K45" i="10"/>
  <c r="K43" i="10"/>
  <c r="K41" i="10"/>
  <c r="J201" i="10"/>
  <c r="J199" i="10"/>
  <c r="J197" i="10"/>
  <c r="J195" i="10"/>
  <c r="J193" i="10"/>
  <c r="J191" i="10"/>
  <c r="J189" i="10"/>
  <c r="J187" i="10"/>
  <c r="J185" i="10"/>
  <c r="J183" i="10"/>
  <c r="J181" i="10"/>
  <c r="J179" i="10"/>
  <c r="J177" i="10"/>
  <c r="J175" i="10"/>
  <c r="J173" i="10"/>
  <c r="J171" i="10"/>
  <c r="J169" i="10"/>
  <c r="J167" i="10"/>
  <c r="J165" i="10"/>
  <c r="J163" i="10"/>
  <c r="J161" i="10"/>
  <c r="J159" i="10"/>
  <c r="J157" i="10"/>
  <c r="J155" i="10"/>
  <c r="J153" i="10"/>
  <c r="J151" i="10"/>
  <c r="J149" i="10"/>
  <c r="J147" i="10"/>
  <c r="J145" i="10"/>
  <c r="J143" i="10"/>
  <c r="J141" i="10"/>
  <c r="J139" i="10"/>
  <c r="J137" i="10"/>
  <c r="J135" i="10"/>
  <c r="J133" i="10"/>
  <c r="J131" i="10"/>
  <c r="J129" i="10"/>
  <c r="J127" i="10"/>
  <c r="J125" i="10"/>
  <c r="J123" i="10"/>
  <c r="J121" i="10"/>
  <c r="J119" i="10"/>
  <c r="J117" i="10"/>
  <c r="J115" i="10"/>
  <c r="J113" i="10"/>
  <c r="J111" i="10"/>
  <c r="J109" i="10"/>
  <c r="J107" i="10"/>
  <c r="J105" i="10"/>
  <c r="J103" i="10"/>
  <c r="J101" i="10"/>
  <c r="J99" i="10"/>
  <c r="J97" i="10"/>
  <c r="J95" i="10"/>
  <c r="J93" i="10"/>
  <c r="J91" i="10"/>
  <c r="J89" i="10"/>
  <c r="J87" i="10"/>
  <c r="J85" i="10"/>
  <c r="J83" i="10"/>
  <c r="J81" i="10"/>
  <c r="J79" i="10"/>
  <c r="J77" i="10"/>
  <c r="J75" i="10"/>
  <c r="J73" i="10"/>
  <c r="J71" i="10"/>
  <c r="J69" i="10"/>
  <c r="J67" i="10"/>
  <c r="J65" i="10"/>
  <c r="J63" i="10"/>
  <c r="J61" i="10"/>
  <c r="J59" i="10"/>
  <c r="J57" i="10"/>
  <c r="J55" i="10"/>
  <c r="J53" i="10"/>
  <c r="J51" i="10"/>
  <c r="J49" i="10"/>
  <c r="J47" i="10"/>
  <c r="J45" i="10"/>
  <c r="J43" i="10"/>
  <c r="J41" i="10"/>
  <c r="K200" i="10"/>
  <c r="K198" i="10"/>
  <c r="K196" i="10"/>
  <c r="K194" i="10"/>
  <c r="K192" i="10"/>
  <c r="K190" i="10"/>
  <c r="K188" i="10"/>
  <c r="K186" i="10"/>
  <c r="K184" i="10"/>
  <c r="K182" i="10"/>
  <c r="K180" i="10"/>
  <c r="K178" i="10"/>
  <c r="K176" i="10"/>
  <c r="K174" i="10"/>
  <c r="K172" i="10"/>
  <c r="K170" i="10"/>
  <c r="K168" i="10"/>
  <c r="K166" i="10"/>
  <c r="K164" i="10"/>
  <c r="K162" i="10"/>
  <c r="K160" i="10"/>
  <c r="K158" i="10"/>
  <c r="K156" i="10"/>
  <c r="K154" i="10"/>
  <c r="K152" i="10"/>
  <c r="K150" i="10"/>
  <c r="K148" i="10"/>
  <c r="K146" i="10"/>
  <c r="K144" i="10"/>
  <c r="K142" i="10"/>
  <c r="K140" i="10"/>
  <c r="K138" i="10"/>
  <c r="K136" i="10"/>
  <c r="K134" i="10"/>
  <c r="K132" i="10"/>
  <c r="K130" i="10"/>
  <c r="K128" i="10"/>
  <c r="K126" i="10"/>
  <c r="K124" i="10"/>
  <c r="K122" i="10"/>
  <c r="K120" i="10"/>
  <c r="K118" i="10"/>
  <c r="K116" i="10"/>
  <c r="K114" i="10"/>
  <c r="K112" i="10"/>
  <c r="K110" i="10"/>
  <c r="K108" i="10"/>
  <c r="K106" i="10"/>
  <c r="K104" i="10"/>
  <c r="K102" i="10"/>
  <c r="K100" i="10"/>
  <c r="K98" i="10"/>
  <c r="K96" i="10"/>
  <c r="K94" i="10"/>
  <c r="K92" i="10"/>
  <c r="K90" i="10"/>
  <c r="K88" i="10"/>
  <c r="K86" i="10"/>
  <c r="K84" i="10"/>
  <c r="K82" i="10"/>
  <c r="K80" i="10"/>
  <c r="K78" i="10"/>
  <c r="K76" i="10"/>
  <c r="K74" i="10"/>
  <c r="K72" i="10"/>
  <c r="K70" i="10"/>
  <c r="K68" i="10"/>
  <c r="K66" i="10"/>
  <c r="K64" i="10"/>
  <c r="K62" i="10"/>
  <c r="K60" i="10"/>
  <c r="K58" i="10"/>
  <c r="K56" i="10"/>
  <c r="K54" i="10"/>
  <c r="K52" i="10"/>
  <c r="K50" i="10"/>
  <c r="K48" i="10"/>
  <c r="K46" i="10"/>
  <c r="K44" i="10"/>
  <c r="K42" i="10"/>
  <c r="K40" i="10"/>
  <c r="K38" i="10"/>
  <c r="J200" i="10"/>
  <c r="J198" i="10"/>
  <c r="J196" i="10"/>
  <c r="J194" i="10"/>
  <c r="J192" i="10"/>
  <c r="J190" i="10"/>
  <c r="J188" i="10"/>
  <c r="J186" i="10"/>
  <c r="J184" i="10"/>
  <c r="J182" i="10"/>
  <c r="J180" i="10"/>
  <c r="J178" i="10"/>
  <c r="J176" i="10"/>
  <c r="J174" i="10"/>
  <c r="J172" i="10"/>
  <c r="J170" i="10"/>
  <c r="J168" i="10"/>
  <c r="J166" i="10"/>
  <c r="J164" i="10"/>
  <c r="J162" i="10"/>
  <c r="J160" i="10"/>
  <c r="J158" i="10"/>
  <c r="J156" i="10"/>
  <c r="J154" i="10"/>
  <c r="J152" i="10"/>
  <c r="J150" i="10"/>
  <c r="J148" i="10"/>
  <c r="J146" i="10"/>
  <c r="J144" i="10"/>
  <c r="J142" i="10"/>
  <c r="J140" i="10"/>
  <c r="J138" i="10"/>
  <c r="J136" i="10"/>
  <c r="J134" i="10"/>
  <c r="J132" i="10"/>
  <c r="J130" i="10"/>
  <c r="J128" i="10"/>
  <c r="J126" i="10"/>
  <c r="J124" i="10"/>
  <c r="J122" i="10"/>
  <c r="J120" i="10"/>
  <c r="J118" i="10"/>
  <c r="J116" i="10"/>
  <c r="J114" i="10"/>
  <c r="J112" i="10"/>
  <c r="J110" i="10"/>
  <c r="J108" i="10"/>
  <c r="J106" i="10"/>
  <c r="J104" i="10"/>
  <c r="J102" i="10"/>
  <c r="J100" i="10"/>
  <c r="J98" i="10"/>
  <c r="J96" i="10"/>
  <c r="J94" i="10"/>
  <c r="J92" i="10"/>
  <c r="J90" i="10"/>
  <c r="J88" i="10"/>
  <c r="J86" i="10"/>
  <c r="J84" i="10"/>
  <c r="J82" i="10"/>
  <c r="J80" i="10"/>
  <c r="J78" i="10"/>
  <c r="J76" i="10"/>
  <c r="J74" i="10"/>
  <c r="J72" i="10"/>
  <c r="J70" i="10"/>
  <c r="J68" i="10"/>
  <c r="J66" i="10"/>
  <c r="J64" i="10"/>
  <c r="J62" i="10"/>
  <c r="J60" i="10"/>
  <c r="J58" i="10"/>
  <c r="J56" i="10"/>
  <c r="J54" i="10"/>
  <c r="J52" i="10"/>
  <c r="J50" i="10"/>
  <c r="J48" i="10"/>
  <c r="J46" i="10"/>
  <c r="J44" i="10"/>
  <c r="J42" i="10"/>
  <c r="J40" i="10"/>
  <c r="J38" i="10"/>
  <c r="J36" i="10"/>
  <c r="J34" i="10"/>
  <c r="J32" i="10"/>
  <c r="J10" i="10"/>
  <c r="J12" i="10"/>
  <c r="J14" i="10"/>
  <c r="J16" i="10"/>
  <c r="J18" i="10"/>
  <c r="J20" i="10"/>
  <c r="J22" i="10"/>
  <c r="J24" i="10"/>
  <c r="J26" i="10"/>
  <c r="J28" i="10"/>
  <c r="J30" i="10"/>
  <c r="K32" i="10"/>
  <c r="J35" i="10"/>
  <c r="K37" i="10"/>
  <c r="K4" i="10"/>
  <c r="K6" i="10"/>
  <c r="K3" i="10"/>
  <c r="J7" i="10"/>
  <c r="E9" i="10"/>
  <c r="K10" i="10"/>
  <c r="K12" i="10"/>
  <c r="K14" i="10"/>
  <c r="K16" i="10"/>
  <c r="K18" i="10"/>
  <c r="K20" i="10"/>
  <c r="K22" i="10"/>
  <c r="K24" i="10"/>
  <c r="K26" i="10"/>
  <c r="K28" i="10"/>
  <c r="K30" i="10"/>
  <c r="J33" i="10"/>
  <c r="K35" i="10"/>
  <c r="J39" i="10"/>
  <c r="K2" i="10"/>
  <c r="J3" i="10"/>
  <c r="K8" i="10"/>
  <c r="J5" i="10"/>
  <c r="J2" i="10"/>
  <c r="J4" i="10"/>
  <c r="K5" i="10"/>
  <c r="K7" i="10"/>
  <c r="J9" i="10"/>
  <c r="J11" i="10"/>
  <c r="J13" i="10"/>
  <c r="J15" i="10"/>
  <c r="J17" i="10"/>
  <c r="J19" i="10"/>
  <c r="J21" i="10"/>
  <c r="J23" i="10"/>
  <c r="J25" i="10"/>
  <c r="J27" i="10"/>
  <c r="J29" i="10"/>
  <c r="J31" i="10"/>
  <c r="K33" i="10"/>
  <c r="K36" i="10"/>
  <c r="K39" i="10"/>
  <c r="K57" i="29"/>
  <c r="K14" i="29"/>
  <c r="K2" i="29"/>
  <c r="J44" i="29"/>
  <c r="J100" i="29"/>
  <c r="J156" i="29"/>
  <c r="K113" i="29"/>
  <c r="K129" i="29"/>
  <c r="K185" i="29"/>
  <c r="J172" i="29"/>
  <c r="K70" i="29"/>
  <c r="J28" i="29"/>
  <c r="K86" i="29"/>
  <c r="K142" i="29"/>
  <c r="J201" i="29"/>
  <c r="J199" i="29"/>
  <c r="J197" i="29"/>
  <c r="J195" i="29"/>
  <c r="J193" i="29"/>
  <c r="J191" i="29"/>
  <c r="J189" i="29"/>
  <c r="J187" i="29"/>
  <c r="J185" i="29"/>
  <c r="J183" i="29"/>
  <c r="J181" i="29"/>
  <c r="J179" i="29"/>
  <c r="J177" i="29"/>
  <c r="J175" i="29"/>
  <c r="J173" i="29"/>
  <c r="J171" i="29"/>
  <c r="J169" i="29"/>
  <c r="J167" i="29"/>
  <c r="J165" i="29"/>
  <c r="J163" i="29"/>
  <c r="J161" i="29"/>
  <c r="J159" i="29"/>
  <c r="J157" i="29"/>
  <c r="J155" i="29"/>
  <c r="J153" i="29"/>
  <c r="J151" i="29"/>
  <c r="J149" i="29"/>
  <c r="J147" i="29"/>
  <c r="J145" i="29"/>
  <c r="J143" i="29"/>
  <c r="J141" i="29"/>
  <c r="J139" i="29"/>
  <c r="J137" i="29"/>
  <c r="J135" i="29"/>
  <c r="J133" i="29"/>
  <c r="J131" i="29"/>
  <c r="J129" i="29"/>
  <c r="J127" i="29"/>
  <c r="J125" i="29"/>
  <c r="J123" i="29"/>
  <c r="J121" i="29"/>
  <c r="J119" i="29"/>
  <c r="J117" i="29"/>
  <c r="J115" i="29"/>
  <c r="J113" i="29"/>
  <c r="J111" i="29"/>
  <c r="J109" i="29"/>
  <c r="J107" i="29"/>
  <c r="J105" i="29"/>
  <c r="J103" i="29"/>
  <c r="J101" i="29"/>
  <c r="J99" i="29"/>
  <c r="J97" i="29"/>
  <c r="J95" i="29"/>
  <c r="J93" i="29"/>
  <c r="J91" i="29"/>
  <c r="J89" i="29"/>
  <c r="J87" i="29"/>
  <c r="J85" i="29"/>
  <c r="J83" i="29"/>
  <c r="J81" i="29"/>
  <c r="J79" i="29"/>
  <c r="J77" i="29"/>
  <c r="J75" i="29"/>
  <c r="J73" i="29"/>
  <c r="J71" i="29"/>
  <c r="J69" i="29"/>
  <c r="J67" i="29"/>
  <c r="J65" i="29"/>
  <c r="J63" i="29"/>
  <c r="J61" i="29"/>
  <c r="J59" i="29"/>
  <c r="J57" i="29"/>
  <c r="J55" i="29"/>
  <c r="J53" i="29"/>
  <c r="J51" i="29"/>
  <c r="J49" i="29"/>
  <c r="J47" i="29"/>
  <c r="J45" i="29"/>
  <c r="J43" i="29"/>
  <c r="J41" i="29"/>
  <c r="J39" i="29"/>
  <c r="J37" i="29"/>
  <c r="J35" i="29"/>
  <c r="J33" i="29"/>
  <c r="J31" i="29"/>
  <c r="J29" i="29"/>
  <c r="J27" i="29"/>
  <c r="J25" i="29"/>
  <c r="J23" i="29"/>
  <c r="J21" i="29"/>
  <c r="J19" i="29"/>
  <c r="J17" i="29"/>
  <c r="J15" i="29"/>
  <c r="J13" i="29"/>
  <c r="J11" i="29"/>
  <c r="J9" i="29"/>
  <c r="K7" i="29"/>
  <c r="K5" i="29"/>
  <c r="J4" i="29"/>
  <c r="J2" i="29"/>
  <c r="K200" i="29"/>
  <c r="J198" i="29"/>
  <c r="K195" i="29"/>
  <c r="K192" i="29"/>
  <c r="J190" i="29"/>
  <c r="K187" i="29"/>
  <c r="K184" i="29"/>
  <c r="J182" i="29"/>
  <c r="K179" i="29"/>
  <c r="K176" i="29"/>
  <c r="J174" i="29"/>
  <c r="K171" i="29"/>
  <c r="K168" i="29"/>
  <c r="J166" i="29"/>
  <c r="K163" i="29"/>
  <c r="K160" i="29"/>
  <c r="J158" i="29"/>
  <c r="K155" i="29"/>
  <c r="K152" i="29"/>
  <c r="J150" i="29"/>
  <c r="K147" i="29"/>
  <c r="K144" i="29"/>
  <c r="J142" i="29"/>
  <c r="K139" i="29"/>
  <c r="K136" i="29"/>
  <c r="J134" i="29"/>
  <c r="K131" i="29"/>
  <c r="K128" i="29"/>
  <c r="J126" i="29"/>
  <c r="K123" i="29"/>
  <c r="K120" i="29"/>
  <c r="J118" i="29"/>
  <c r="K115" i="29"/>
  <c r="K112" i="29"/>
  <c r="J110" i="29"/>
  <c r="K107" i="29"/>
  <c r="K104" i="29"/>
  <c r="J102" i="29"/>
  <c r="K99" i="29"/>
  <c r="K96" i="29"/>
  <c r="J94" i="29"/>
  <c r="K91" i="29"/>
  <c r="K88" i="29"/>
  <c r="J86" i="29"/>
  <c r="K83" i="29"/>
  <c r="K80" i="29"/>
  <c r="J78" i="29"/>
  <c r="K75" i="29"/>
  <c r="K72" i="29"/>
  <c r="J70" i="29"/>
  <c r="K67" i="29"/>
  <c r="K64" i="29"/>
  <c r="J62" i="29"/>
  <c r="K59" i="29"/>
  <c r="K56" i="29"/>
  <c r="J54" i="29"/>
  <c r="K51" i="29"/>
  <c r="K48" i="29"/>
  <c r="J46" i="29"/>
  <c r="K43" i="29"/>
  <c r="K40" i="29"/>
  <c r="J38" i="29"/>
  <c r="K35" i="29"/>
  <c r="K32" i="29"/>
  <c r="J30" i="29"/>
  <c r="K27" i="29"/>
  <c r="K24" i="29"/>
  <c r="J22" i="29"/>
  <c r="K19" i="29"/>
  <c r="K16" i="29"/>
  <c r="J14" i="29"/>
  <c r="K11" i="29"/>
  <c r="E9" i="29"/>
  <c r="K6" i="29"/>
  <c r="K4" i="29"/>
  <c r="J200" i="29"/>
  <c r="K197" i="29"/>
  <c r="K194" i="29"/>
  <c r="J192" i="29"/>
  <c r="K189" i="29"/>
  <c r="K186" i="29"/>
  <c r="J184" i="29"/>
  <c r="K181" i="29"/>
  <c r="K178" i="29"/>
  <c r="J176" i="29"/>
  <c r="K173" i="29"/>
  <c r="K170" i="29"/>
  <c r="J168" i="29"/>
  <c r="K165" i="29"/>
  <c r="K162" i="29"/>
  <c r="J160" i="29"/>
  <c r="K157" i="29"/>
  <c r="K154" i="29"/>
  <c r="J152" i="29"/>
  <c r="K149" i="29"/>
  <c r="K146" i="29"/>
  <c r="J144" i="29"/>
  <c r="K141" i="29"/>
  <c r="K138" i="29"/>
  <c r="J136" i="29"/>
  <c r="K133" i="29"/>
  <c r="K130" i="29"/>
  <c r="J128" i="29"/>
  <c r="K125" i="29"/>
  <c r="K122" i="29"/>
  <c r="J120" i="29"/>
  <c r="K117" i="29"/>
  <c r="K114" i="29"/>
  <c r="J112" i="29"/>
  <c r="K109" i="29"/>
  <c r="K106" i="29"/>
  <c r="J104" i="29"/>
  <c r="K101" i="29"/>
  <c r="K98" i="29"/>
  <c r="J96" i="29"/>
  <c r="K93" i="29"/>
  <c r="K90" i="29"/>
  <c r="J88" i="29"/>
  <c r="K85" i="29"/>
  <c r="K82" i="29"/>
  <c r="J80" i="29"/>
  <c r="K77" i="29"/>
  <c r="K74" i="29"/>
  <c r="J72" i="29"/>
  <c r="K69" i="29"/>
  <c r="K66" i="29"/>
  <c r="J64" i="29"/>
  <c r="K61" i="29"/>
  <c r="K58" i="29"/>
  <c r="J56" i="29"/>
  <c r="K53" i="29"/>
  <c r="K50" i="29"/>
  <c r="J48" i="29"/>
  <c r="K45" i="29"/>
  <c r="K42" i="29"/>
  <c r="J40" i="29"/>
  <c r="K37" i="29"/>
  <c r="K34" i="29"/>
  <c r="J32" i="29"/>
  <c r="K29" i="29"/>
  <c r="K26" i="29"/>
  <c r="J24" i="29"/>
  <c r="K21" i="29"/>
  <c r="K18" i="29"/>
  <c r="J16" i="29"/>
  <c r="K13" i="29"/>
  <c r="K10" i="29"/>
  <c r="K8" i="29"/>
  <c r="J6" i="29"/>
  <c r="K3" i="29"/>
  <c r="K199" i="29"/>
  <c r="K196" i="29"/>
  <c r="J194" i="29"/>
  <c r="K191" i="29"/>
  <c r="K188" i="29"/>
  <c r="J186" i="29"/>
  <c r="K183" i="29"/>
  <c r="K180" i="29"/>
  <c r="J178" i="29"/>
  <c r="K175" i="29"/>
  <c r="K172" i="29"/>
  <c r="J170" i="29"/>
  <c r="K167" i="29"/>
  <c r="K164" i="29"/>
  <c r="J162" i="29"/>
  <c r="K159" i="29"/>
  <c r="K156" i="29"/>
  <c r="J154" i="29"/>
  <c r="K151" i="29"/>
  <c r="K148" i="29"/>
  <c r="J146" i="29"/>
  <c r="K143" i="29"/>
  <c r="K140" i="29"/>
  <c r="J138" i="29"/>
  <c r="K135" i="29"/>
  <c r="K132" i="29"/>
  <c r="J130" i="29"/>
  <c r="K127" i="29"/>
  <c r="K124" i="29"/>
  <c r="J122" i="29"/>
  <c r="K119" i="29"/>
  <c r="K116" i="29"/>
  <c r="J114" i="29"/>
  <c r="K111" i="29"/>
  <c r="K108" i="29"/>
  <c r="J106" i="29"/>
  <c r="K103" i="29"/>
  <c r="K100" i="29"/>
  <c r="J98" i="29"/>
  <c r="K95" i="29"/>
  <c r="K92" i="29"/>
  <c r="J90" i="29"/>
  <c r="K87" i="29"/>
  <c r="K84" i="29"/>
  <c r="J82" i="29"/>
  <c r="K79" i="29"/>
  <c r="K76" i="29"/>
  <c r="J74" i="29"/>
  <c r="K71" i="29"/>
  <c r="K68" i="29"/>
  <c r="J66" i="29"/>
  <c r="K63" i="29"/>
  <c r="K60" i="29"/>
  <c r="J58" i="29"/>
  <c r="K55" i="29"/>
  <c r="K52" i="29"/>
  <c r="J50" i="29"/>
  <c r="K47" i="29"/>
  <c r="K44" i="29"/>
  <c r="J42" i="29"/>
  <c r="K39" i="29"/>
  <c r="K36" i="29"/>
  <c r="J34" i="29"/>
  <c r="K31" i="29"/>
  <c r="K28" i="29"/>
  <c r="J26" i="29"/>
  <c r="K23" i="29"/>
  <c r="K20" i="29"/>
  <c r="J18" i="29"/>
  <c r="K15" i="29"/>
  <c r="K12" i="29"/>
  <c r="J10" i="29"/>
  <c r="J8" i="29"/>
  <c r="J5" i="29"/>
  <c r="J3" i="29"/>
  <c r="K201" i="29"/>
  <c r="K190" i="29"/>
  <c r="J180" i="29"/>
  <c r="K169" i="29"/>
  <c r="K158" i="29"/>
  <c r="J148" i="29"/>
  <c r="K137" i="29"/>
  <c r="K126" i="29"/>
  <c r="J116" i="29"/>
  <c r="K105" i="29"/>
  <c r="K94" i="29"/>
  <c r="J84" i="29"/>
  <c r="K73" i="29"/>
  <c r="K62" i="29"/>
  <c r="J52" i="29"/>
  <c r="K41" i="29"/>
  <c r="K30" i="29"/>
  <c r="J20" i="29"/>
  <c r="K9" i="29"/>
  <c r="K33" i="29"/>
  <c r="K46" i="29"/>
  <c r="J60" i="29"/>
  <c r="J7" i="29"/>
  <c r="K22" i="29"/>
  <c r="J36" i="29"/>
  <c r="K49" i="29"/>
  <c r="K65" i="29"/>
  <c r="K78" i="29"/>
  <c r="J92" i="29"/>
  <c r="J108" i="29"/>
  <c r="K121" i="29"/>
  <c r="K134" i="29"/>
  <c r="K150" i="29"/>
  <c r="J164" i="29"/>
  <c r="K177" i="29"/>
  <c r="K193" i="29"/>
  <c r="J12" i="29"/>
  <c r="K25" i="29"/>
  <c r="K38" i="29"/>
  <c r="K54" i="29"/>
  <c r="J68" i="29"/>
  <c r="K81" i="29"/>
  <c r="K97" i="29"/>
  <c r="K110" i="29"/>
  <c r="J124" i="29"/>
  <c r="J140" i="29"/>
  <c r="K153" i="29"/>
  <c r="K166" i="29"/>
  <c r="K182" i="29"/>
  <c r="J196" i="29"/>
  <c r="K17" i="29"/>
  <c r="J76" i="29"/>
  <c r="K89" i="29"/>
  <c r="K102" i="29"/>
  <c r="K118" i="29"/>
  <c r="J132" i="29"/>
  <c r="K145" i="29"/>
  <c r="K161" i="29"/>
  <c r="K174" i="29"/>
  <c r="J188" i="29"/>
  <c r="E5" i="22"/>
  <c r="K915" i="22" l="1"/>
  <c r="C2" i="28"/>
  <c r="K1578" i="22"/>
  <c r="K1436" i="22"/>
  <c r="K1526" i="22"/>
  <c r="J1297" i="22"/>
  <c r="K1510" i="22"/>
  <c r="K1286" i="22"/>
  <c r="J1600" i="22"/>
  <c r="K1557" i="22"/>
  <c r="K1494" i="22"/>
  <c r="K1372" i="22"/>
  <c r="K1254" i="22"/>
  <c r="J1568" i="22"/>
  <c r="K1404" i="22"/>
  <c r="K1589" i="22"/>
  <c r="K1542" i="22"/>
  <c r="K1468" i="22"/>
  <c r="K1339" i="22"/>
  <c r="J1169" i="22"/>
  <c r="K1211" i="22"/>
  <c r="K1114" i="22"/>
  <c r="K1586" i="22"/>
  <c r="K1565" i="22"/>
  <c r="K1538" i="22"/>
  <c r="K1506" i="22"/>
  <c r="K1460" i="22"/>
  <c r="K1396" i="22"/>
  <c r="J1329" i="22"/>
  <c r="J1201" i="22"/>
  <c r="K1066" i="22"/>
  <c r="K1594" i="22"/>
  <c r="J1584" i="22"/>
  <c r="K1573" i="22"/>
  <c r="K1562" i="22"/>
  <c r="K1550" i="22"/>
  <c r="K1534" i="22"/>
  <c r="K1518" i="22"/>
  <c r="K1502" i="22"/>
  <c r="K1484" i="22"/>
  <c r="K1452" i="22"/>
  <c r="K1420" i="22"/>
  <c r="K1388" i="22"/>
  <c r="K1356" i="22"/>
  <c r="K1318" i="22"/>
  <c r="K1275" i="22"/>
  <c r="J1233" i="22"/>
  <c r="K1190" i="22"/>
  <c r="K1144" i="22"/>
  <c r="K991" i="22"/>
  <c r="K1597" i="22"/>
  <c r="J1576" i="22"/>
  <c r="K1554" i="22"/>
  <c r="K1522" i="22"/>
  <c r="K1490" i="22"/>
  <c r="K1428" i="22"/>
  <c r="K1364" i="22"/>
  <c r="K1243" i="22"/>
  <c r="K1158" i="22"/>
  <c r="K1602" i="22"/>
  <c r="J1592" i="22"/>
  <c r="K1581" i="22"/>
  <c r="K1570" i="22"/>
  <c r="J1560" i="22"/>
  <c r="K1546" i="22"/>
  <c r="K1530" i="22"/>
  <c r="K1514" i="22"/>
  <c r="K1498" i="22"/>
  <c r="K1476" i="22"/>
  <c r="K1444" i="22"/>
  <c r="K1412" i="22"/>
  <c r="K1380" i="22"/>
  <c r="K1348" i="22"/>
  <c r="K1307" i="22"/>
  <c r="J1265" i="22"/>
  <c r="K1222" i="22"/>
  <c r="K1179" i="22"/>
  <c r="K1130" i="22"/>
  <c r="K476" i="22"/>
  <c r="K520" i="22"/>
  <c r="K592" i="22"/>
  <c r="J614" i="22"/>
  <c r="J630" i="22"/>
  <c r="J646" i="22"/>
  <c r="K658" i="22"/>
  <c r="J667" i="22"/>
  <c r="J675" i="22"/>
  <c r="J683" i="22"/>
  <c r="J691" i="22"/>
  <c r="J699" i="22"/>
  <c r="J707" i="22"/>
  <c r="J715" i="22"/>
  <c r="J723" i="22"/>
  <c r="J731" i="22"/>
  <c r="J739" i="22"/>
  <c r="J743" i="22"/>
  <c r="J747" i="22"/>
  <c r="J751" i="22"/>
  <c r="J755" i="22"/>
  <c r="J759" i="22"/>
  <c r="J763" i="22"/>
  <c r="J767" i="22"/>
  <c r="J771" i="22"/>
  <c r="J775" i="22"/>
  <c r="J779" i="22"/>
  <c r="J783" i="22"/>
  <c r="J787" i="22"/>
  <c r="J791" i="22"/>
  <c r="K793" i="22"/>
  <c r="K796" i="22"/>
  <c r="J799" i="22"/>
  <c r="K801" i="22"/>
  <c r="K804" i="22"/>
  <c r="J807" i="22"/>
  <c r="J809" i="22"/>
  <c r="J811" i="22"/>
  <c r="J813" i="22"/>
  <c r="J815" i="22"/>
  <c r="J817" i="22"/>
  <c r="J819" i="22"/>
  <c r="J821" i="22"/>
  <c r="J823" i="22"/>
  <c r="J825" i="22"/>
  <c r="J827" i="22"/>
  <c r="J829" i="22"/>
  <c r="J831" i="22"/>
  <c r="J833" i="22"/>
  <c r="J835" i="22"/>
  <c r="J837" i="22"/>
  <c r="J839" i="22"/>
  <c r="J841" i="22"/>
  <c r="J843" i="22"/>
  <c r="J845" i="22"/>
  <c r="J847" i="22"/>
  <c r="J849" i="22"/>
  <c r="J851" i="22"/>
  <c r="J853" i="22"/>
  <c r="J855" i="22"/>
  <c r="J857" i="22"/>
  <c r="J859" i="22"/>
  <c r="J861" i="22"/>
  <c r="J863" i="22"/>
  <c r="J865" i="22"/>
  <c r="J867" i="22"/>
  <c r="J869" i="22"/>
  <c r="J871" i="22"/>
  <c r="J873" i="22"/>
  <c r="J875" i="22"/>
  <c r="J877" i="22"/>
  <c r="J879" i="22"/>
  <c r="J881" i="22"/>
  <c r="J883" i="22"/>
  <c r="J885" i="22"/>
  <c r="J887" i="22"/>
  <c r="J889" i="22"/>
  <c r="J891" i="22"/>
  <c r="J893" i="22"/>
  <c r="J895" i="22"/>
  <c r="J897" i="22"/>
  <c r="J899" i="22"/>
  <c r="J901" i="22"/>
  <c r="J903" i="22"/>
  <c r="J905" i="22"/>
  <c r="J907" i="22"/>
  <c r="K552" i="22"/>
  <c r="J595" i="22"/>
  <c r="J616" i="22"/>
  <c r="J632" i="22"/>
  <c r="J648" i="22"/>
  <c r="J660" i="22"/>
  <c r="J668" i="22"/>
  <c r="J676" i="22"/>
  <c r="J684" i="22"/>
  <c r="J692" i="22"/>
  <c r="J700" i="22"/>
  <c r="J708" i="22"/>
  <c r="J716" i="22"/>
  <c r="J724" i="22"/>
  <c r="J732" i="22"/>
  <c r="K739" i="22"/>
  <c r="K743" i="22"/>
  <c r="K747" i="22"/>
  <c r="K751" i="22"/>
  <c r="K755" i="22"/>
  <c r="K759" i="22"/>
  <c r="K763" i="22"/>
  <c r="K767" i="22"/>
  <c r="K771" i="22"/>
  <c r="K775" i="22"/>
  <c r="K779" i="22"/>
  <c r="K783" i="22"/>
  <c r="K787" i="22"/>
  <c r="K791" i="22"/>
  <c r="K794" i="22"/>
  <c r="J797" i="22"/>
  <c r="K799" i="22"/>
  <c r="K802" i="22"/>
  <c r="J805" i="22"/>
  <c r="K807" i="22"/>
  <c r="K809" i="22"/>
  <c r="K811" i="22"/>
  <c r="K813" i="22"/>
  <c r="K815" i="22"/>
  <c r="K817" i="22"/>
  <c r="K819" i="22"/>
  <c r="K821" i="22"/>
  <c r="K823" i="22"/>
  <c r="K825" i="22"/>
  <c r="K827" i="22"/>
  <c r="K829" i="22"/>
  <c r="K831" i="22"/>
  <c r="K833" i="22"/>
  <c r="K835" i="22"/>
  <c r="K837" i="22"/>
  <c r="K839" i="22"/>
  <c r="K841" i="22"/>
  <c r="K843" i="22"/>
  <c r="K845" i="22"/>
  <c r="K847" i="22"/>
  <c r="K849" i="22"/>
  <c r="K851" i="22"/>
  <c r="K853" i="22"/>
  <c r="K855" i="22"/>
  <c r="K857" i="22"/>
  <c r="K859" i="22"/>
  <c r="K861" i="22"/>
  <c r="K863" i="22"/>
  <c r="K865" i="22"/>
  <c r="K867" i="22"/>
  <c r="K869" i="22"/>
  <c r="K871" i="22"/>
  <c r="K873" i="22"/>
  <c r="K875" i="22"/>
  <c r="K877" i="22"/>
  <c r="K879" i="22"/>
  <c r="K881" i="22"/>
  <c r="K883" i="22"/>
  <c r="K514" i="22"/>
  <c r="J606" i="22"/>
  <c r="J640" i="22"/>
  <c r="J664" i="22"/>
  <c r="J680" i="22"/>
  <c r="J696" i="22"/>
  <c r="J712" i="22"/>
  <c r="J728" i="22"/>
  <c r="K741" i="22"/>
  <c r="K749" i="22"/>
  <c r="K757" i="22"/>
  <c r="K765" i="22"/>
  <c r="K773" i="22"/>
  <c r="K781" i="22"/>
  <c r="J563" i="22"/>
  <c r="J622" i="22"/>
  <c r="K653" i="22"/>
  <c r="J671" i="22"/>
  <c r="J687" i="22"/>
  <c r="J703" i="22"/>
  <c r="J719" i="22"/>
  <c r="J735" i="22"/>
  <c r="J745" i="22"/>
  <c r="J753" i="22"/>
  <c r="J761" i="22"/>
  <c r="J769" i="22"/>
  <c r="J777" i="22"/>
  <c r="J785" i="22"/>
  <c r="K792" i="22"/>
  <c r="K797" i="22"/>
  <c r="J803" i="22"/>
  <c r="J808" i="22"/>
  <c r="J812" i="22"/>
  <c r="J816" i="22"/>
  <c r="J820" i="22"/>
  <c r="J824" i="22"/>
  <c r="J828" i="22"/>
  <c r="J832" i="22"/>
  <c r="J836" i="22"/>
  <c r="J840" i="22"/>
  <c r="J844" i="22"/>
  <c r="J848" i="22"/>
  <c r="J852" i="22"/>
  <c r="J856" i="22"/>
  <c r="J860" i="22"/>
  <c r="J864" i="22"/>
  <c r="J868" i="22"/>
  <c r="J872" i="22"/>
  <c r="J876" i="22"/>
  <c r="J880" i="22"/>
  <c r="J884" i="22"/>
  <c r="K886" i="22"/>
  <c r="K889" i="22"/>
  <c r="J892" i="22"/>
  <c r="K894" i="22"/>
  <c r="K897" i="22"/>
  <c r="J900" i="22"/>
  <c r="K902" i="22"/>
  <c r="K905" i="22"/>
  <c r="J908" i="22"/>
  <c r="J910" i="22"/>
  <c r="J912" i="22"/>
  <c r="J914" i="22"/>
  <c r="J916" i="22"/>
  <c r="J918" i="22"/>
  <c r="J920" i="22"/>
  <c r="J922" i="22"/>
  <c r="J924" i="22"/>
  <c r="J926" i="22"/>
  <c r="J928" i="22"/>
  <c r="J930" i="22"/>
  <c r="J932" i="22"/>
  <c r="J934" i="22"/>
  <c r="J936" i="22"/>
  <c r="J938" i="22"/>
  <c r="J940" i="22"/>
  <c r="J942" i="22"/>
  <c r="J944" i="22"/>
  <c r="J946" i="22"/>
  <c r="J948" i="22"/>
  <c r="J950" i="22"/>
  <c r="J952" i="22"/>
  <c r="J954" i="22"/>
  <c r="J956" i="22"/>
  <c r="J958" i="22"/>
  <c r="J960" i="22"/>
  <c r="J962" i="22"/>
  <c r="J964" i="22"/>
  <c r="J966" i="22"/>
  <c r="J968" i="22"/>
  <c r="J970" i="22"/>
  <c r="J972" i="22"/>
  <c r="J974" i="22"/>
  <c r="J976" i="22"/>
  <c r="J978" i="22"/>
  <c r="J980" i="22"/>
  <c r="J982" i="22"/>
  <c r="J984" i="22"/>
  <c r="J986" i="22"/>
  <c r="J988" i="22"/>
  <c r="J990" i="22"/>
  <c r="J992" i="22"/>
  <c r="J994" i="22"/>
  <c r="J996" i="22"/>
  <c r="J998" i="22"/>
  <c r="J1000" i="22"/>
  <c r="J1002" i="22"/>
  <c r="J1004" i="22"/>
  <c r="J1006" i="22"/>
  <c r="J1008" i="22"/>
  <c r="J1010" i="22"/>
  <c r="J1012" i="22"/>
  <c r="J1014" i="22"/>
  <c r="J1016" i="22"/>
  <c r="J1018" i="22"/>
  <c r="J1020" i="22"/>
  <c r="J1022" i="22"/>
  <c r="J1024" i="22"/>
  <c r="J1026" i="22"/>
  <c r="J1028" i="22"/>
  <c r="J1030" i="22"/>
  <c r="J1032" i="22"/>
  <c r="J1034" i="22"/>
  <c r="J1036" i="22"/>
  <c r="J1038" i="22"/>
  <c r="J1040" i="22"/>
  <c r="J1042" i="22"/>
  <c r="J1044" i="22"/>
  <c r="J1046" i="22"/>
  <c r="J1048" i="22"/>
  <c r="J1050" i="22"/>
  <c r="J1052" i="22"/>
  <c r="J1054" i="22"/>
  <c r="J1056" i="22"/>
  <c r="J1058" i="22"/>
  <c r="J1060" i="22"/>
  <c r="J1062" i="22"/>
  <c r="J1064" i="22"/>
  <c r="J1066" i="22"/>
  <c r="J1068" i="22"/>
  <c r="J1070" i="22"/>
  <c r="J1072" i="22"/>
  <c r="J1074" i="22"/>
  <c r="J1076" i="22"/>
  <c r="J1078" i="22"/>
  <c r="J1080" i="22"/>
  <c r="J1082" i="22"/>
  <c r="J1084" i="22"/>
  <c r="J1086" i="22"/>
  <c r="J1088" i="22"/>
  <c r="J1090" i="22"/>
  <c r="J1092" i="22"/>
  <c r="J1094" i="22"/>
  <c r="J1096" i="22"/>
  <c r="J1098" i="22"/>
  <c r="J1100" i="22"/>
  <c r="J1102" i="22"/>
  <c r="J1104" i="22"/>
  <c r="J1106" i="22"/>
  <c r="J1108" i="22"/>
  <c r="J1110" i="22"/>
  <c r="J1112" i="22"/>
  <c r="J1114" i="22"/>
  <c r="J1116" i="22"/>
  <c r="J1118" i="22"/>
  <c r="J1120" i="22"/>
  <c r="J1122" i="22"/>
  <c r="J1124" i="22"/>
  <c r="J1126" i="22"/>
  <c r="J1128" i="22"/>
  <c r="J1130" i="22"/>
  <c r="J1132" i="22"/>
  <c r="J1134" i="22"/>
  <c r="J1136" i="22"/>
  <c r="J1138" i="22"/>
  <c r="J1140" i="22"/>
  <c r="J1142" i="22"/>
  <c r="J1144" i="22"/>
  <c r="J1146" i="22"/>
  <c r="J1148" i="22"/>
  <c r="J1150" i="22"/>
  <c r="J1152" i="22"/>
  <c r="J1154" i="22"/>
  <c r="J1156" i="22"/>
  <c r="K584" i="22"/>
  <c r="J624" i="22"/>
  <c r="K654" i="22"/>
  <c r="J672" i="22"/>
  <c r="J688" i="22"/>
  <c r="J704" i="22"/>
  <c r="J720" i="22"/>
  <c r="J736" i="22"/>
  <c r="K745" i="22"/>
  <c r="K753" i="22"/>
  <c r="K761" i="22"/>
  <c r="K769" i="22"/>
  <c r="K777" i="22"/>
  <c r="K785" i="22"/>
  <c r="J603" i="22"/>
  <c r="J695" i="22"/>
  <c r="J749" i="22"/>
  <c r="J781" i="22"/>
  <c r="J795" i="22"/>
  <c r="J801" i="22"/>
  <c r="K808" i="22"/>
  <c r="J814" i="22"/>
  <c r="K818" i="22"/>
  <c r="K824" i="22"/>
  <c r="J830" i="22"/>
  <c r="K834" i="22"/>
  <c r="K840" i="22"/>
  <c r="J846" i="22"/>
  <c r="K850" i="22"/>
  <c r="K856" i="22"/>
  <c r="J862" i="22"/>
  <c r="K866" i="22"/>
  <c r="K872" i="22"/>
  <c r="J878" i="22"/>
  <c r="K882" i="22"/>
  <c r="K887" i="22"/>
  <c r="K890" i="22"/>
  <c r="J894" i="22"/>
  <c r="J898" i="22"/>
  <c r="K901" i="22"/>
  <c r="K904" i="22"/>
  <c r="K908" i="22"/>
  <c r="J911" i="22"/>
  <c r="K913" i="22"/>
  <c r="K916" i="22"/>
  <c r="J919" i="22"/>
  <c r="K921" i="22"/>
  <c r="K924" i="22"/>
  <c r="J927" i="22"/>
  <c r="K929" i="22"/>
  <c r="K932" i="22"/>
  <c r="J935" i="22"/>
  <c r="K937" i="22"/>
  <c r="K940" i="22"/>
  <c r="J943" i="22"/>
  <c r="K945" i="22"/>
  <c r="K948" i="22"/>
  <c r="J951" i="22"/>
  <c r="K953" i="22"/>
  <c r="K956" i="22"/>
  <c r="J959" i="22"/>
  <c r="K961" i="22"/>
  <c r="K964" i="22"/>
  <c r="J967" i="22"/>
  <c r="K969" i="22"/>
  <c r="K972" i="22"/>
  <c r="J975" i="22"/>
  <c r="K977" i="22"/>
  <c r="K980" i="22"/>
  <c r="J983" i="22"/>
  <c r="K985" i="22"/>
  <c r="K988" i="22"/>
  <c r="J991" i="22"/>
  <c r="K993" i="22"/>
  <c r="K996" i="22"/>
  <c r="J999" i="22"/>
  <c r="K1001" i="22"/>
  <c r="K1004" i="22"/>
  <c r="J1007" i="22"/>
  <c r="K1009" i="22"/>
  <c r="K1012" i="22"/>
  <c r="J1015" i="22"/>
  <c r="K1017" i="22"/>
  <c r="K1020" i="22"/>
  <c r="J1023" i="22"/>
  <c r="K1025" i="22"/>
  <c r="K1028" i="22"/>
  <c r="J1031" i="22"/>
  <c r="K1033" i="22"/>
  <c r="K1036" i="22"/>
  <c r="J1039" i="22"/>
  <c r="K1041" i="22"/>
  <c r="K1044" i="22"/>
  <c r="J1047" i="22"/>
  <c r="K1049" i="22"/>
  <c r="K1052" i="22"/>
  <c r="J1055" i="22"/>
  <c r="K1057" i="22"/>
  <c r="K1060" i="22"/>
  <c r="J638" i="22"/>
  <c r="J711" i="22"/>
  <c r="J757" i="22"/>
  <c r="J789" i="22"/>
  <c r="J663" i="22"/>
  <c r="J741" i="22"/>
  <c r="J793" i="22"/>
  <c r="K803" i="22"/>
  <c r="K810" i="22"/>
  <c r="J818" i="22"/>
  <c r="J826" i="22"/>
  <c r="K832" i="22"/>
  <c r="K838" i="22"/>
  <c r="K846" i="22"/>
  <c r="J854" i="22"/>
  <c r="K860" i="22"/>
  <c r="K868" i="22"/>
  <c r="K874" i="22"/>
  <c r="J882" i="22"/>
  <c r="J888" i="22"/>
  <c r="K892" i="22"/>
  <c r="K896" i="22"/>
  <c r="J902" i="22"/>
  <c r="K906" i="22"/>
  <c r="K910" i="22"/>
  <c r="K914" i="22"/>
  <c r="K917" i="22"/>
  <c r="J921" i="22"/>
  <c r="J925" i="22"/>
  <c r="K928" i="22"/>
  <c r="K931" i="22"/>
  <c r="K935" i="22"/>
  <c r="J939" i="22"/>
  <c r="K942" i="22"/>
  <c r="K946" i="22"/>
  <c r="K949" i="22"/>
  <c r="J953" i="22"/>
  <c r="J957" i="22"/>
  <c r="K960" i="22"/>
  <c r="K963" i="22"/>
  <c r="K967" i="22"/>
  <c r="J971" i="22"/>
  <c r="K974" i="22"/>
  <c r="K978" i="22"/>
  <c r="K981" i="22"/>
  <c r="J985" i="22"/>
  <c r="J989" i="22"/>
  <c r="K992" i="22"/>
  <c r="K995" i="22"/>
  <c r="K999" i="22"/>
  <c r="J1003" i="22"/>
  <c r="K1006" i="22"/>
  <c r="K1010" i="22"/>
  <c r="K1013" i="22"/>
  <c r="J1017" i="22"/>
  <c r="J1021" i="22"/>
  <c r="K1024" i="22"/>
  <c r="K1027" i="22"/>
  <c r="K1031" i="22"/>
  <c r="J1035" i="22"/>
  <c r="K1038" i="22"/>
  <c r="K1042" i="22"/>
  <c r="K1045" i="22"/>
  <c r="J1049" i="22"/>
  <c r="J1053" i="22"/>
  <c r="K1056" i="22"/>
  <c r="K1059" i="22"/>
  <c r="J1063" i="22"/>
  <c r="K1065" i="22"/>
  <c r="K1068" i="22"/>
  <c r="J1071" i="22"/>
  <c r="K1073" i="22"/>
  <c r="K1076" i="22"/>
  <c r="J1079" i="22"/>
  <c r="K1081" i="22"/>
  <c r="K1084" i="22"/>
  <c r="J1087" i="22"/>
  <c r="K1089" i="22"/>
  <c r="K1092" i="22"/>
  <c r="J1095" i="22"/>
  <c r="K1097" i="22"/>
  <c r="K1100" i="22"/>
  <c r="J1103" i="22"/>
  <c r="K1105" i="22"/>
  <c r="K1108" i="22"/>
  <c r="J1111" i="22"/>
  <c r="K1113" i="22"/>
  <c r="K1116" i="22"/>
  <c r="J1119" i="22"/>
  <c r="K1121" i="22"/>
  <c r="J679" i="22"/>
  <c r="K789" i="22"/>
  <c r="K805" i="22"/>
  <c r="K814" i="22"/>
  <c r="K822" i="22"/>
  <c r="J834" i="22"/>
  <c r="K842" i="22"/>
  <c r="K852" i="22"/>
  <c r="K862" i="22"/>
  <c r="K870" i="22"/>
  <c r="K880" i="22"/>
  <c r="K888" i="22"/>
  <c r="K895" i="22"/>
  <c r="K900" i="22"/>
  <c r="K907" i="22"/>
  <c r="K912" i="22"/>
  <c r="J917" i="22"/>
  <c r="K922" i="22"/>
  <c r="K926" i="22"/>
  <c r="J931" i="22"/>
  <c r="K936" i="22"/>
  <c r="J941" i="22"/>
  <c r="J945" i="22"/>
  <c r="K950" i="22"/>
  <c r="J955" i="22"/>
  <c r="K959" i="22"/>
  <c r="J965" i="22"/>
  <c r="J969" i="22"/>
  <c r="K973" i="22"/>
  <c r="J979" i="22"/>
  <c r="K983" i="22"/>
  <c r="K987" i="22"/>
  <c r="J993" i="22"/>
  <c r="K997" i="22"/>
  <c r="K1002" i="22"/>
  <c r="K1007" i="22"/>
  <c r="K1011" i="22"/>
  <c r="K1016" i="22"/>
  <c r="K1021" i="22"/>
  <c r="K1026" i="22"/>
  <c r="K1030" i="22"/>
  <c r="K1035" i="22"/>
  <c r="K1040" i="22"/>
  <c r="J1045" i="22"/>
  <c r="K1050" i="22"/>
  <c r="K1054" i="22"/>
  <c r="J1059" i="22"/>
  <c r="K1063" i="22"/>
  <c r="J1067" i="22"/>
  <c r="K1070" i="22"/>
  <c r="K1074" i="22"/>
  <c r="K1077" i="22"/>
  <c r="J1081" i="22"/>
  <c r="J1085" i="22"/>
  <c r="K1088" i="22"/>
  <c r="K1091" i="22"/>
  <c r="K1095" i="22"/>
  <c r="J1099" i="22"/>
  <c r="K1102" i="22"/>
  <c r="K1106" i="22"/>
  <c r="K1109" i="22"/>
  <c r="J1113" i="22"/>
  <c r="J1117" i="22"/>
  <c r="K1120" i="22"/>
  <c r="K1123" i="22"/>
  <c r="K1126" i="22"/>
  <c r="J1129" i="22"/>
  <c r="K1131" i="22"/>
  <c r="K1134" i="22"/>
  <c r="J1137" i="22"/>
  <c r="K1139" i="22"/>
  <c r="K1142" i="22"/>
  <c r="J1145" i="22"/>
  <c r="K1147" i="22"/>
  <c r="K1150" i="22"/>
  <c r="J1153" i="22"/>
  <c r="K1155" i="22"/>
  <c r="J1158" i="22"/>
  <c r="J1160" i="22"/>
  <c r="J1162" i="22"/>
  <c r="J1164" i="22"/>
  <c r="J1166" i="22"/>
  <c r="J1168" i="22"/>
  <c r="J1170" i="22"/>
  <c r="J1172" i="22"/>
  <c r="J1174" i="22"/>
  <c r="J1176" i="22"/>
  <c r="J1178" i="22"/>
  <c r="J1180" i="22"/>
  <c r="J1182" i="22"/>
  <c r="J1184" i="22"/>
  <c r="J1186" i="22"/>
  <c r="J1188" i="22"/>
  <c r="J1190" i="22"/>
  <c r="J1192" i="22"/>
  <c r="J1194" i="22"/>
  <c r="J1196" i="22"/>
  <c r="J1198" i="22"/>
  <c r="J1200" i="22"/>
  <c r="J1202" i="22"/>
  <c r="J1204" i="22"/>
  <c r="J1206" i="22"/>
  <c r="J1208" i="22"/>
  <c r="J1210" i="22"/>
  <c r="J1212" i="22"/>
  <c r="J1214" i="22"/>
  <c r="J1216" i="22"/>
  <c r="J1218" i="22"/>
  <c r="J1220" i="22"/>
  <c r="J1222" i="22"/>
  <c r="J1224" i="22"/>
  <c r="J1226" i="22"/>
  <c r="J1228" i="22"/>
  <c r="J1230" i="22"/>
  <c r="J1232" i="22"/>
  <c r="J1234" i="22"/>
  <c r="J1236" i="22"/>
  <c r="J1238" i="22"/>
  <c r="J1240" i="22"/>
  <c r="J1242" i="22"/>
  <c r="J1244" i="22"/>
  <c r="J1246" i="22"/>
  <c r="J1248" i="22"/>
  <c r="J1250" i="22"/>
  <c r="J1252" i="22"/>
  <c r="J1254" i="22"/>
  <c r="J1256" i="22"/>
  <c r="J1258" i="22"/>
  <c r="J1260" i="22"/>
  <c r="J1262" i="22"/>
  <c r="J1264" i="22"/>
  <c r="J1266" i="22"/>
  <c r="J1268" i="22"/>
  <c r="J1270" i="22"/>
  <c r="J1272" i="22"/>
  <c r="J1274" i="22"/>
  <c r="J1276" i="22"/>
  <c r="J1278" i="22"/>
  <c r="J1280" i="22"/>
  <c r="J1282" i="22"/>
  <c r="J1284" i="22"/>
  <c r="J1286" i="22"/>
  <c r="J1288" i="22"/>
  <c r="J1290" i="22"/>
  <c r="J1292" i="22"/>
  <c r="J1294" i="22"/>
  <c r="J1296" i="22"/>
  <c r="J1298" i="22"/>
  <c r="J1300" i="22"/>
  <c r="J1302" i="22"/>
  <c r="J1304" i="22"/>
  <c r="J1306" i="22"/>
  <c r="J1308" i="22"/>
  <c r="J1310" i="22"/>
  <c r="J1312" i="22"/>
  <c r="J1314" i="22"/>
  <c r="J1316" i="22"/>
  <c r="J1318" i="22"/>
  <c r="J1320" i="22"/>
  <c r="J1322" i="22"/>
  <c r="J1324" i="22"/>
  <c r="J1326" i="22"/>
  <c r="J1328" i="22"/>
  <c r="J1330" i="22"/>
  <c r="J1332" i="22"/>
  <c r="J1334" i="22"/>
  <c r="J1336" i="22"/>
  <c r="J1338" i="22"/>
  <c r="J1340" i="22"/>
  <c r="J1342" i="22"/>
  <c r="J727" i="22"/>
  <c r="K795" i="22"/>
  <c r="K806" i="22"/>
  <c r="K816" i="22"/>
  <c r="K826" i="22"/>
  <c r="K836" i="22"/>
  <c r="K844" i="22"/>
  <c r="K854" i="22"/>
  <c r="K864" i="22"/>
  <c r="J874" i="22"/>
  <c r="K884" i="22"/>
  <c r="J890" i="22"/>
  <c r="J896" i="22"/>
  <c r="K903" i="22"/>
  <c r="J909" i="22"/>
  <c r="J913" i="22"/>
  <c r="K918" i="22"/>
  <c r="J923" i="22"/>
  <c r="K927" i="22"/>
  <c r="J933" i="22"/>
  <c r="J937" i="22"/>
  <c r="K941" i="22"/>
  <c r="J947" i="22"/>
  <c r="K951" i="22"/>
  <c r="K955" i="22"/>
  <c r="J961" i="22"/>
  <c r="K965" i="22"/>
  <c r="K970" i="22"/>
  <c r="K975" i="22"/>
  <c r="K979" i="22"/>
  <c r="K984" i="22"/>
  <c r="K989" i="22"/>
  <c r="K994" i="22"/>
  <c r="K998" i="22"/>
  <c r="K1003" i="22"/>
  <c r="K1008" i="22"/>
  <c r="J1013" i="22"/>
  <c r="K1018" i="22"/>
  <c r="K1022" i="22"/>
  <c r="J1027" i="22"/>
  <c r="K1032" i="22"/>
  <c r="J1037" i="22"/>
  <c r="J1041" i="22"/>
  <c r="K1046" i="22"/>
  <c r="J1051" i="22"/>
  <c r="K1055" i="22"/>
  <c r="J1061" i="22"/>
  <c r="K1064" i="22"/>
  <c r="K1067" i="22"/>
  <c r="K1071" i="22"/>
  <c r="J1075" i="22"/>
  <c r="K1078" i="22"/>
  <c r="K1082" i="22"/>
  <c r="K1085" i="22"/>
  <c r="J1089" i="22"/>
  <c r="J1093" i="22"/>
  <c r="K1096" i="22"/>
  <c r="K1099" i="22"/>
  <c r="K1103" i="22"/>
  <c r="J1107" i="22"/>
  <c r="J765" i="22"/>
  <c r="K798" i="22"/>
  <c r="J810" i="22"/>
  <c r="K820" i="22"/>
  <c r="K828" i="22"/>
  <c r="J838" i="22"/>
  <c r="K848" i="22"/>
  <c r="J858" i="22"/>
  <c r="J866" i="22"/>
  <c r="K876" i="22"/>
  <c r="K885" i="22"/>
  <c r="K891" i="22"/>
  <c r="K898" i="22"/>
  <c r="J904" i="22"/>
  <c r="K909" i="22"/>
  <c r="J915" i="22"/>
  <c r="K919" i="22"/>
  <c r="K923" i="22"/>
  <c r="J929" i="22"/>
  <c r="K933" i="22"/>
  <c r="K938" i="22"/>
  <c r="K943" i="22"/>
  <c r="K947" i="22"/>
  <c r="K952" i="22"/>
  <c r="K957" i="22"/>
  <c r="K962" i="22"/>
  <c r="K966" i="22"/>
  <c r="K971" i="22"/>
  <c r="K976" i="22"/>
  <c r="J981" i="22"/>
  <c r="K986" i="22"/>
  <c r="K990" i="22"/>
  <c r="J995" i="22"/>
  <c r="K1000" i="22"/>
  <c r="J1005" i="22"/>
  <c r="J1009" i="22"/>
  <c r="K1014" i="22"/>
  <c r="J1019" i="22"/>
  <c r="K1023" i="22"/>
  <c r="J1029" i="22"/>
  <c r="J1033" i="22"/>
  <c r="K1037" i="22"/>
  <c r="J1043" i="22"/>
  <c r="K1047" i="22"/>
  <c r="K1051" i="22"/>
  <c r="J1057" i="22"/>
  <c r="K1061" i="22"/>
  <c r="J1065" i="22"/>
  <c r="J1069" i="22"/>
  <c r="K1072" i="22"/>
  <c r="K1075" i="22"/>
  <c r="K1079" i="22"/>
  <c r="J1083" i="22"/>
  <c r="K1086" i="22"/>
  <c r="K1090" i="22"/>
  <c r="K1093" i="22"/>
  <c r="J1097" i="22"/>
  <c r="J1101" i="22"/>
  <c r="K1104" i="22"/>
  <c r="K1107" i="22"/>
  <c r="J773" i="22"/>
  <c r="K830" i="22"/>
  <c r="J870" i="22"/>
  <c r="K899" i="22"/>
  <c r="K920" i="22"/>
  <c r="K939" i="22"/>
  <c r="K958" i="22"/>
  <c r="J977" i="22"/>
  <c r="J997" i="22"/>
  <c r="K1015" i="22"/>
  <c r="K1034" i="22"/>
  <c r="K1053" i="22"/>
  <c r="K1069" i="22"/>
  <c r="K1083" i="22"/>
  <c r="K1098" i="22"/>
  <c r="K1110" i="22"/>
  <c r="J1115" i="22"/>
  <c r="K1119" i="22"/>
  <c r="K1124" i="22"/>
  <c r="K1127" i="22"/>
  <c r="J1131" i="22"/>
  <c r="J1135" i="22"/>
  <c r="K1138" i="22"/>
  <c r="K1141" i="22"/>
  <c r="K1145" i="22"/>
  <c r="J1149" i="22"/>
  <c r="K1152" i="22"/>
  <c r="K1156" i="22"/>
  <c r="J1159" i="22"/>
  <c r="K1161" i="22"/>
  <c r="K1164" i="22"/>
  <c r="J1167" i="22"/>
  <c r="K1169" i="22"/>
  <c r="K1172" i="22"/>
  <c r="J1175" i="22"/>
  <c r="K1177" i="22"/>
  <c r="K1180" i="22"/>
  <c r="J1183" i="22"/>
  <c r="K1185" i="22"/>
  <c r="K1188" i="22"/>
  <c r="J1191" i="22"/>
  <c r="K1193" i="22"/>
  <c r="K1196" i="22"/>
  <c r="J1199" i="22"/>
  <c r="K1201" i="22"/>
  <c r="K1204" i="22"/>
  <c r="J1207" i="22"/>
  <c r="K1209" i="22"/>
  <c r="K1212" i="22"/>
  <c r="J1215" i="22"/>
  <c r="K1217" i="22"/>
  <c r="K1220" i="22"/>
  <c r="J1223" i="22"/>
  <c r="K1225" i="22"/>
  <c r="K1228" i="22"/>
  <c r="J1231" i="22"/>
  <c r="K1233" i="22"/>
  <c r="K1236" i="22"/>
  <c r="J1239" i="22"/>
  <c r="K1241" i="22"/>
  <c r="K1244" i="22"/>
  <c r="J1247" i="22"/>
  <c r="K1249" i="22"/>
  <c r="K1252" i="22"/>
  <c r="J1255" i="22"/>
  <c r="K1257" i="22"/>
  <c r="K1260" i="22"/>
  <c r="J1263" i="22"/>
  <c r="K1265" i="22"/>
  <c r="K1268" i="22"/>
  <c r="J1271" i="22"/>
  <c r="K1273" i="22"/>
  <c r="K1276" i="22"/>
  <c r="J1279" i="22"/>
  <c r="K1281" i="22"/>
  <c r="K1284" i="22"/>
  <c r="J1287" i="22"/>
  <c r="K1289" i="22"/>
  <c r="K1292" i="22"/>
  <c r="J1295" i="22"/>
  <c r="K1297" i="22"/>
  <c r="K1300" i="22"/>
  <c r="J1303" i="22"/>
  <c r="K1305" i="22"/>
  <c r="K1308" i="22"/>
  <c r="J1311" i="22"/>
  <c r="K1313" i="22"/>
  <c r="K1316" i="22"/>
  <c r="J1319" i="22"/>
  <c r="K1321" i="22"/>
  <c r="K1324" i="22"/>
  <c r="J1327" i="22"/>
  <c r="K1329" i="22"/>
  <c r="K1332" i="22"/>
  <c r="J1335" i="22"/>
  <c r="K1337" i="22"/>
  <c r="K1340" i="22"/>
  <c r="J1343" i="22"/>
  <c r="J1345" i="22"/>
  <c r="J1347" i="22"/>
  <c r="J1349" i="22"/>
  <c r="J1351" i="22"/>
  <c r="J1353" i="22"/>
  <c r="J1355" i="22"/>
  <c r="J1357" i="22"/>
  <c r="J1359" i="22"/>
  <c r="J1361" i="22"/>
  <c r="J1363" i="22"/>
  <c r="J1365" i="22"/>
  <c r="J1367" i="22"/>
  <c r="J1369" i="22"/>
  <c r="J1371" i="22"/>
  <c r="J1373" i="22"/>
  <c r="J1375" i="22"/>
  <c r="J1377" i="22"/>
  <c r="J1379" i="22"/>
  <c r="J1381" i="22"/>
  <c r="J1383" i="22"/>
  <c r="J1385" i="22"/>
  <c r="J1387" i="22"/>
  <c r="J1389" i="22"/>
  <c r="J1391" i="22"/>
  <c r="J1393" i="22"/>
  <c r="J1395" i="22"/>
  <c r="J1397" i="22"/>
  <c r="J1399" i="22"/>
  <c r="J1401" i="22"/>
  <c r="J1403" i="22"/>
  <c r="J1405" i="22"/>
  <c r="J1407" i="22"/>
  <c r="J1409" i="22"/>
  <c r="J1411" i="22"/>
  <c r="J1413" i="22"/>
  <c r="J1415" i="22"/>
  <c r="J1417" i="22"/>
  <c r="J1419" i="22"/>
  <c r="J1421" i="22"/>
  <c r="J1423" i="22"/>
  <c r="J1425" i="22"/>
  <c r="J1427" i="22"/>
  <c r="J1429" i="22"/>
  <c r="J1431" i="22"/>
  <c r="J1433" i="22"/>
  <c r="J1435" i="22"/>
  <c r="J1437" i="22"/>
  <c r="J1439" i="22"/>
  <c r="J1441" i="22"/>
  <c r="J1443" i="22"/>
  <c r="J1445" i="22"/>
  <c r="J1447" i="22"/>
  <c r="J1449" i="22"/>
  <c r="J1451" i="22"/>
  <c r="J1453" i="22"/>
  <c r="J1455" i="22"/>
  <c r="J1457" i="22"/>
  <c r="J1459" i="22"/>
  <c r="J1461" i="22"/>
  <c r="J1463" i="22"/>
  <c r="J1465" i="22"/>
  <c r="J1467" i="22"/>
  <c r="J1469" i="22"/>
  <c r="J1471" i="22"/>
  <c r="J1473" i="22"/>
  <c r="J1475" i="22"/>
  <c r="J1477" i="22"/>
  <c r="J1479" i="22"/>
  <c r="J1481" i="22"/>
  <c r="J1483" i="22"/>
  <c r="J1485" i="22"/>
  <c r="J1487" i="22"/>
  <c r="J1489" i="22"/>
  <c r="J1491" i="22"/>
  <c r="J1493" i="22"/>
  <c r="J1495" i="22"/>
  <c r="J1497" i="22"/>
  <c r="J1499" i="22"/>
  <c r="J1501" i="22"/>
  <c r="J1503" i="22"/>
  <c r="J1505" i="22"/>
  <c r="J1507" i="22"/>
  <c r="J1509" i="22"/>
  <c r="J1511" i="22"/>
  <c r="J1513" i="22"/>
  <c r="J1515" i="22"/>
  <c r="J1517" i="22"/>
  <c r="J1519" i="22"/>
  <c r="J1521" i="22"/>
  <c r="J1523" i="22"/>
  <c r="J1525" i="22"/>
  <c r="J1527" i="22"/>
  <c r="J1529" i="22"/>
  <c r="J1531" i="22"/>
  <c r="J1533" i="22"/>
  <c r="J1535" i="22"/>
  <c r="J1537" i="22"/>
  <c r="J1539" i="22"/>
  <c r="J1541" i="22"/>
  <c r="J1543" i="22"/>
  <c r="J1545" i="22"/>
  <c r="J1547" i="22"/>
  <c r="J1549" i="22"/>
  <c r="J1551" i="22"/>
  <c r="J1553" i="22"/>
  <c r="J1555" i="22"/>
  <c r="J1557" i="22"/>
  <c r="J1559" i="22"/>
  <c r="J1561" i="22"/>
  <c r="J1563" i="22"/>
  <c r="J1565" i="22"/>
  <c r="J1567" i="22"/>
  <c r="J1569" i="22"/>
  <c r="J1571" i="22"/>
  <c r="J1573" i="22"/>
  <c r="J1575" i="22"/>
  <c r="J1577" i="22"/>
  <c r="J1579" i="22"/>
  <c r="J1581" i="22"/>
  <c r="J1583" i="22"/>
  <c r="J1585" i="22"/>
  <c r="J1587" i="22"/>
  <c r="J1589" i="22"/>
  <c r="J1591" i="22"/>
  <c r="J1593" i="22"/>
  <c r="J1595" i="22"/>
  <c r="J1597" i="22"/>
  <c r="J1599" i="22"/>
  <c r="J1601" i="22"/>
  <c r="K1322" i="22"/>
  <c r="K1335" i="22"/>
  <c r="J1341" i="22"/>
  <c r="K1343" i="22"/>
  <c r="K1347" i="22"/>
  <c r="K1349" i="22"/>
  <c r="K1353" i="22"/>
  <c r="K1355" i="22"/>
  <c r="K1359" i="22"/>
  <c r="K1363" i="22"/>
  <c r="K1365" i="22"/>
  <c r="K1369" i="22"/>
  <c r="K1371" i="22"/>
  <c r="K1375" i="22"/>
  <c r="K1379" i="22"/>
  <c r="K1381" i="22"/>
  <c r="K1383" i="22"/>
  <c r="K1387" i="22"/>
  <c r="K1389" i="22"/>
  <c r="K1393" i="22"/>
  <c r="K1397" i="22"/>
  <c r="K1399" i="22"/>
  <c r="K1403" i="22"/>
  <c r="K1405" i="22"/>
  <c r="K1409" i="22"/>
  <c r="K1413" i="22"/>
  <c r="K1415" i="22"/>
  <c r="K1419" i="22"/>
  <c r="K1421" i="22"/>
  <c r="K1425" i="22"/>
  <c r="K1427" i="22"/>
  <c r="K1431" i="22"/>
  <c r="K1435" i="22"/>
  <c r="K1437" i="22"/>
  <c r="K1441" i="22"/>
  <c r="K1445" i="22"/>
  <c r="K1447" i="22"/>
  <c r="K1449" i="22"/>
  <c r="K1453" i="22"/>
  <c r="K1457" i="22"/>
  <c r="K1459" i="22"/>
  <c r="K1463" i="22"/>
  <c r="K1465" i="22"/>
  <c r="K1469" i="22"/>
  <c r="K1473" i="22"/>
  <c r="K1475" i="22"/>
  <c r="K1479" i="22"/>
  <c r="K1481" i="22"/>
  <c r="K1485" i="22"/>
  <c r="K1489" i="22"/>
  <c r="K1491" i="22"/>
  <c r="K1495" i="22"/>
  <c r="K1497" i="22"/>
  <c r="K1501" i="22"/>
  <c r="K1503" i="22"/>
  <c r="K1507" i="22"/>
  <c r="K1509" i="22"/>
  <c r="K1513" i="22"/>
  <c r="K1517" i="22"/>
  <c r="K1519" i="22"/>
  <c r="K1523" i="22"/>
  <c r="K1525" i="22"/>
  <c r="K1529" i="22"/>
  <c r="K1533" i="22"/>
  <c r="K1535" i="22"/>
  <c r="K1539" i="22"/>
  <c r="K1541" i="22"/>
  <c r="K1545" i="22"/>
  <c r="K1549" i="22"/>
  <c r="K1551" i="22"/>
  <c r="K800" i="22"/>
  <c r="J842" i="22"/>
  <c r="K878" i="22"/>
  <c r="J906" i="22"/>
  <c r="K925" i="22"/>
  <c r="K944" i="22"/>
  <c r="J963" i="22"/>
  <c r="K982" i="22"/>
  <c r="J1001" i="22"/>
  <c r="K1019" i="22"/>
  <c r="K1039" i="22"/>
  <c r="K1058" i="22"/>
  <c r="J1073" i="22"/>
  <c r="K1087" i="22"/>
  <c r="K1101" i="22"/>
  <c r="K1111" i="22"/>
  <c r="K1115" i="22"/>
  <c r="J1121" i="22"/>
  <c r="J1125" i="22"/>
  <c r="K1128" i="22"/>
  <c r="K1132" i="22"/>
  <c r="K1135" i="22"/>
  <c r="J1139" i="22"/>
  <c r="J1143" i="22"/>
  <c r="K1146" i="22"/>
  <c r="K1149" i="22"/>
  <c r="K1153" i="22"/>
  <c r="J1157" i="22"/>
  <c r="K1159" i="22"/>
  <c r="K1162" i="22"/>
  <c r="J1165" i="22"/>
  <c r="K1167" i="22"/>
  <c r="K1170" i="22"/>
  <c r="J1173" i="22"/>
  <c r="K1175" i="22"/>
  <c r="K1178" i="22"/>
  <c r="J1181" i="22"/>
  <c r="K1183" i="22"/>
  <c r="K1186" i="22"/>
  <c r="J1189" i="22"/>
  <c r="K1191" i="22"/>
  <c r="K1194" i="22"/>
  <c r="J1197" i="22"/>
  <c r="K1199" i="22"/>
  <c r="K1202" i="22"/>
  <c r="J1205" i="22"/>
  <c r="K1207" i="22"/>
  <c r="K1210" i="22"/>
  <c r="J1213" i="22"/>
  <c r="K1215" i="22"/>
  <c r="K1218" i="22"/>
  <c r="J1221" i="22"/>
  <c r="K1223" i="22"/>
  <c r="K1226" i="22"/>
  <c r="J1229" i="22"/>
  <c r="K1231" i="22"/>
  <c r="K1234" i="22"/>
  <c r="J1237" i="22"/>
  <c r="K1239" i="22"/>
  <c r="K1242" i="22"/>
  <c r="J1245" i="22"/>
  <c r="K1247" i="22"/>
  <c r="K1250" i="22"/>
  <c r="J1253" i="22"/>
  <c r="K1255" i="22"/>
  <c r="K1258" i="22"/>
  <c r="J1261" i="22"/>
  <c r="K1263" i="22"/>
  <c r="K1266" i="22"/>
  <c r="J1269" i="22"/>
  <c r="K1271" i="22"/>
  <c r="K1274" i="22"/>
  <c r="J1277" i="22"/>
  <c r="K1279" i="22"/>
  <c r="K1282" i="22"/>
  <c r="J1285" i="22"/>
  <c r="K1287" i="22"/>
  <c r="K1290" i="22"/>
  <c r="J1293" i="22"/>
  <c r="K1295" i="22"/>
  <c r="K1298" i="22"/>
  <c r="J1301" i="22"/>
  <c r="K1303" i="22"/>
  <c r="K1306" i="22"/>
  <c r="J1309" i="22"/>
  <c r="K1311" i="22"/>
  <c r="K1314" i="22"/>
  <c r="J1317" i="22"/>
  <c r="K1319" i="22"/>
  <c r="J1325" i="22"/>
  <c r="K1327" i="22"/>
  <c r="K1330" i="22"/>
  <c r="J1333" i="22"/>
  <c r="K1338" i="22"/>
  <c r="K1345" i="22"/>
  <c r="K1351" i="22"/>
  <c r="K1357" i="22"/>
  <c r="K1361" i="22"/>
  <c r="K1367" i="22"/>
  <c r="K1373" i="22"/>
  <c r="K1377" i="22"/>
  <c r="K1385" i="22"/>
  <c r="K1391" i="22"/>
  <c r="K1395" i="22"/>
  <c r="K1401" i="22"/>
  <c r="K1407" i="22"/>
  <c r="K1411" i="22"/>
  <c r="K1417" i="22"/>
  <c r="K1423" i="22"/>
  <c r="K1429" i="22"/>
  <c r="K1433" i="22"/>
  <c r="K1439" i="22"/>
  <c r="K1443" i="22"/>
  <c r="K1451" i="22"/>
  <c r="K1455" i="22"/>
  <c r="K1461" i="22"/>
  <c r="K1467" i="22"/>
  <c r="K1471" i="22"/>
  <c r="K1477" i="22"/>
  <c r="K1483" i="22"/>
  <c r="K1487" i="22"/>
  <c r="K1493" i="22"/>
  <c r="K1499" i="22"/>
  <c r="K1505" i="22"/>
  <c r="K1511" i="22"/>
  <c r="K1515" i="22"/>
  <c r="K1521" i="22"/>
  <c r="K1527" i="22"/>
  <c r="K1531" i="22"/>
  <c r="K1537" i="22"/>
  <c r="K1543" i="22"/>
  <c r="K1547" i="22"/>
  <c r="K1553" i="22"/>
  <c r="K812" i="22"/>
  <c r="J850" i="22"/>
  <c r="J886" i="22"/>
  <c r="K911" i="22"/>
  <c r="K930" i="22"/>
  <c r="J949" i="22"/>
  <c r="K968" i="22"/>
  <c r="J987" i="22"/>
  <c r="K1005" i="22"/>
  <c r="J1025" i="22"/>
  <c r="K1043" i="22"/>
  <c r="K1062" i="22"/>
  <c r="J1077" i="22"/>
  <c r="J1091" i="22"/>
  <c r="J1105" i="22"/>
  <c r="K1112" i="22"/>
  <c r="K1117" i="22"/>
  <c r="K1122" i="22"/>
  <c r="K1125" i="22"/>
  <c r="K1129" i="22"/>
  <c r="J1133" i="22"/>
  <c r="K1136" i="22"/>
  <c r="K1140" i="22"/>
  <c r="K1143" i="22"/>
  <c r="J1147" i="22"/>
  <c r="J1151" i="22"/>
  <c r="K1154" i="22"/>
  <c r="K1157" i="22"/>
  <c r="K1160" i="22"/>
  <c r="J1163" i="22"/>
  <c r="K1165" i="22"/>
  <c r="K1168" i="22"/>
  <c r="J1171" i="22"/>
  <c r="K1173" i="22"/>
  <c r="K1176" i="22"/>
  <c r="J1179" i="22"/>
  <c r="K1181" i="22"/>
  <c r="K1184" i="22"/>
  <c r="J1187" i="22"/>
  <c r="K1189" i="22"/>
  <c r="K1192" i="22"/>
  <c r="J1195" i="22"/>
  <c r="K1197" i="22"/>
  <c r="K1200" i="22"/>
  <c r="J1203" i="22"/>
  <c r="K1205" i="22"/>
  <c r="K1208" i="22"/>
  <c r="J1211" i="22"/>
  <c r="K1213" i="22"/>
  <c r="K1216" i="22"/>
  <c r="J1219" i="22"/>
  <c r="K1221" i="22"/>
  <c r="K1224" i="22"/>
  <c r="J1227" i="22"/>
  <c r="K1229" i="22"/>
  <c r="K1232" i="22"/>
  <c r="J1235" i="22"/>
  <c r="K1237" i="22"/>
  <c r="K1240" i="22"/>
  <c r="J1243" i="22"/>
  <c r="K1245" i="22"/>
  <c r="K1248" i="22"/>
  <c r="J1251" i="22"/>
  <c r="K1253" i="22"/>
  <c r="K1256" i="22"/>
  <c r="J1259" i="22"/>
  <c r="K1261" i="22"/>
  <c r="K1264" i="22"/>
  <c r="J1267" i="22"/>
  <c r="K1269" i="22"/>
  <c r="K1272" i="22"/>
  <c r="J1275" i="22"/>
  <c r="K1277" i="22"/>
  <c r="K1280" i="22"/>
  <c r="J1283" i="22"/>
  <c r="K1285" i="22"/>
  <c r="K1288" i="22"/>
  <c r="J1291" i="22"/>
  <c r="K1293" i="22"/>
  <c r="K1296" i="22"/>
  <c r="J1299" i="22"/>
  <c r="K1301" i="22"/>
  <c r="K1304" i="22"/>
  <c r="J1307" i="22"/>
  <c r="K1309" i="22"/>
  <c r="K1312" i="22"/>
  <c r="J1315" i="22"/>
  <c r="K1317" i="22"/>
  <c r="K1320" i="22"/>
  <c r="J1323" i="22"/>
  <c r="K1325" i="22"/>
  <c r="K1328" i="22"/>
  <c r="J1331" i="22"/>
  <c r="K1333" i="22"/>
  <c r="K1336" i="22"/>
  <c r="J1339" i="22"/>
  <c r="K1341" i="22"/>
  <c r="J1344" i="22"/>
  <c r="J1346" i="22"/>
  <c r="J1348" i="22"/>
  <c r="J1350" i="22"/>
  <c r="J1352" i="22"/>
  <c r="J1354" i="22"/>
  <c r="J1356" i="22"/>
  <c r="J1358" i="22"/>
  <c r="J1360" i="22"/>
  <c r="J1362" i="22"/>
  <c r="J1364" i="22"/>
  <c r="J1366" i="22"/>
  <c r="J1368" i="22"/>
  <c r="J1370" i="22"/>
  <c r="J1372" i="22"/>
  <c r="J1374" i="22"/>
  <c r="J1376" i="22"/>
  <c r="J1378" i="22"/>
  <c r="J1380" i="22"/>
  <c r="J1382" i="22"/>
  <c r="J1384" i="22"/>
  <c r="J1386" i="22"/>
  <c r="J1388" i="22"/>
  <c r="J1390" i="22"/>
  <c r="J1392" i="22"/>
  <c r="J1394" i="22"/>
  <c r="J1396" i="22"/>
  <c r="J1398" i="22"/>
  <c r="J1400" i="22"/>
  <c r="J1402" i="22"/>
  <c r="J1404" i="22"/>
  <c r="J1406" i="22"/>
  <c r="J1408" i="22"/>
  <c r="J1410" i="22"/>
  <c r="J1412" i="22"/>
  <c r="J1414" i="22"/>
  <c r="J1416" i="22"/>
  <c r="J1418" i="22"/>
  <c r="J1420" i="22"/>
  <c r="J1422" i="22"/>
  <c r="J1424" i="22"/>
  <c r="J1426" i="22"/>
  <c r="J1428" i="22"/>
  <c r="J1430" i="22"/>
  <c r="J1432" i="22"/>
  <c r="J1434" i="22"/>
  <c r="J1436" i="22"/>
  <c r="J1438" i="22"/>
  <c r="J1440" i="22"/>
  <c r="J1442" i="22"/>
  <c r="J1444" i="22"/>
  <c r="J1446" i="22"/>
  <c r="J1448" i="22"/>
  <c r="J1450" i="22"/>
  <c r="J1452" i="22"/>
  <c r="J1454" i="22"/>
  <c r="J1456" i="22"/>
  <c r="J1458" i="22"/>
  <c r="J1460" i="22"/>
  <c r="J1462" i="22"/>
  <c r="J1464" i="22"/>
  <c r="J1466" i="22"/>
  <c r="J1468" i="22"/>
  <c r="J1470" i="22"/>
  <c r="J1472" i="22"/>
  <c r="J1474" i="22"/>
  <c r="J1476" i="22"/>
  <c r="J1478" i="22"/>
  <c r="J1480" i="22"/>
  <c r="J1482" i="22"/>
  <c r="J1484" i="22"/>
  <c r="J1486" i="22"/>
  <c r="J1488" i="22"/>
  <c r="J1602" i="22"/>
  <c r="K1599" i="22"/>
  <c r="K1596" i="22"/>
  <c r="J1594" i="22"/>
  <c r="K1591" i="22"/>
  <c r="K1588" i="22"/>
  <c r="J1586" i="22"/>
  <c r="K1583" i="22"/>
  <c r="K1580" i="22"/>
  <c r="J1578" i="22"/>
  <c r="K1575" i="22"/>
  <c r="K1572" i="22"/>
  <c r="J1570" i="22"/>
  <c r="K1567" i="22"/>
  <c r="K1564" i="22"/>
  <c r="J1562" i="22"/>
  <c r="K1559" i="22"/>
  <c r="K1556" i="22"/>
  <c r="J1554" i="22"/>
  <c r="J1550" i="22"/>
  <c r="J1546" i="22"/>
  <c r="J1542" i="22"/>
  <c r="J1538" i="22"/>
  <c r="J1534" i="22"/>
  <c r="J1530" i="22"/>
  <c r="J1526" i="22"/>
  <c r="J1522" i="22"/>
  <c r="J1518" i="22"/>
  <c r="J1514" i="22"/>
  <c r="J1510" i="22"/>
  <c r="J1506" i="22"/>
  <c r="J1502" i="22"/>
  <c r="J1498" i="22"/>
  <c r="J1494" i="22"/>
  <c r="J1490" i="22"/>
  <c r="K1482" i="22"/>
  <c r="K1474" i="22"/>
  <c r="K1466" i="22"/>
  <c r="K1458" i="22"/>
  <c r="K1450" i="22"/>
  <c r="K1442" i="22"/>
  <c r="K1434" i="22"/>
  <c r="K1426" i="22"/>
  <c r="K1418" i="22"/>
  <c r="K1410" i="22"/>
  <c r="K1402" i="22"/>
  <c r="K1394" i="22"/>
  <c r="K1386" i="22"/>
  <c r="K1378" i="22"/>
  <c r="K1370" i="22"/>
  <c r="K1362" i="22"/>
  <c r="K1354" i="22"/>
  <c r="K1346" i="22"/>
  <c r="J1337" i="22"/>
  <c r="K1326" i="22"/>
  <c r="K1315" i="22"/>
  <c r="J1305" i="22"/>
  <c r="K1294" i="22"/>
  <c r="K1283" i="22"/>
  <c r="J1273" i="22"/>
  <c r="K1262" i="22"/>
  <c r="K1251" i="22"/>
  <c r="J1241" i="22"/>
  <c r="K1230" i="22"/>
  <c r="K1219" i="22"/>
  <c r="J1209" i="22"/>
  <c r="K1198" i="22"/>
  <c r="K1187" i="22"/>
  <c r="J1177" i="22"/>
  <c r="K1166" i="22"/>
  <c r="J1155" i="22"/>
  <c r="J1141" i="22"/>
  <c r="J1127" i="22"/>
  <c r="J1109" i="22"/>
  <c r="K1048" i="22"/>
  <c r="J973" i="22"/>
  <c r="K893" i="22"/>
  <c r="K1598" i="22"/>
  <c r="J1596" i="22"/>
  <c r="K1593" i="22"/>
  <c r="K1590" i="22"/>
  <c r="J1588" i="22"/>
  <c r="K1585" i="22"/>
  <c r="K1582" i="22"/>
  <c r="J1580" i="22"/>
  <c r="K1577" i="22"/>
  <c r="K1574" i="22"/>
  <c r="J1572" i="22"/>
  <c r="K1569" i="22"/>
  <c r="K1566" i="22"/>
  <c r="J1564" i="22"/>
  <c r="K1561" i="22"/>
  <c r="K1558" i="22"/>
  <c r="J1556" i="22"/>
  <c r="K1552" i="22"/>
  <c r="K1548" i="22"/>
  <c r="K1544" i="22"/>
  <c r="K1540" i="22"/>
  <c r="K1536" i="22"/>
  <c r="K1532" i="22"/>
  <c r="K1528" i="22"/>
  <c r="K1524" i="22"/>
  <c r="K1520" i="22"/>
  <c r="K1516" i="22"/>
  <c r="K1512" i="22"/>
  <c r="K1508" i="22"/>
  <c r="K1504" i="22"/>
  <c r="K1500" i="22"/>
  <c r="K1496" i="22"/>
  <c r="K1492" i="22"/>
  <c r="K1488" i="22"/>
  <c r="K1480" i="22"/>
  <c r="K1472" i="22"/>
  <c r="K1464" i="22"/>
  <c r="K1456" i="22"/>
  <c r="K1448" i="22"/>
  <c r="K1440" i="22"/>
  <c r="K1432" i="22"/>
  <c r="K1424" i="22"/>
  <c r="K1416" i="22"/>
  <c r="K1408" i="22"/>
  <c r="K1400" i="22"/>
  <c r="K1392" i="22"/>
  <c r="K1384" i="22"/>
  <c r="K1376" i="22"/>
  <c r="K1368" i="22"/>
  <c r="K1360" i="22"/>
  <c r="K1352" i="22"/>
  <c r="K1344" i="22"/>
  <c r="K1334" i="22"/>
  <c r="K1323" i="22"/>
  <c r="J1313" i="22"/>
  <c r="K1302" i="22"/>
  <c r="K1291" i="22"/>
  <c r="J1281" i="22"/>
  <c r="K1270" i="22"/>
  <c r="K1259" i="22"/>
  <c r="J1249" i="22"/>
  <c r="K1238" i="22"/>
  <c r="K1227" i="22"/>
  <c r="J1217" i="22"/>
  <c r="K1206" i="22"/>
  <c r="K1195" i="22"/>
  <c r="J1185" i="22"/>
  <c r="K1174" i="22"/>
  <c r="K1163" i="22"/>
  <c r="K1151" i="22"/>
  <c r="K1137" i="22"/>
  <c r="J1123" i="22"/>
  <c r="K1094" i="22"/>
  <c r="K1029" i="22"/>
  <c r="K954" i="22"/>
  <c r="K858" i="22"/>
  <c r="K1601" i="22"/>
  <c r="K1600" i="22"/>
  <c r="J1598" i="22"/>
  <c r="K1595" i="22"/>
  <c r="K1592" i="22"/>
  <c r="J1590" i="22"/>
  <c r="K1587" i="22"/>
  <c r="K1584" i="22"/>
  <c r="J1582" i="22"/>
  <c r="K1579" i="22"/>
  <c r="K1576" i="22"/>
  <c r="J1574" i="22"/>
  <c r="K1571" i="22"/>
  <c r="K1568" i="22"/>
  <c r="J1566" i="22"/>
  <c r="K1563" i="22"/>
  <c r="K1560" i="22"/>
  <c r="J1558" i="22"/>
  <c r="K1555" i="22"/>
  <c r="J1552" i="22"/>
  <c r="J1548" i="22"/>
  <c r="J1544" i="22"/>
  <c r="J1540" i="22"/>
  <c r="J1536" i="22"/>
  <c r="J1532" i="22"/>
  <c r="J1528" i="22"/>
  <c r="J1524" i="22"/>
  <c r="J1520" i="22"/>
  <c r="J1516" i="22"/>
  <c r="J1512" i="22"/>
  <c r="J1508" i="22"/>
  <c r="J1504" i="22"/>
  <c r="J1500" i="22"/>
  <c r="J1496" i="22"/>
  <c r="J1492" i="22"/>
  <c r="K1486" i="22"/>
  <c r="K1478" i="22"/>
  <c r="K1470" i="22"/>
  <c r="K1462" i="22"/>
  <c r="K1454" i="22"/>
  <c r="K1446" i="22"/>
  <c r="K1438" i="22"/>
  <c r="K1430" i="22"/>
  <c r="K1422" i="22"/>
  <c r="K1414" i="22"/>
  <c r="K1406" i="22"/>
  <c r="K1398" i="22"/>
  <c r="K1390" i="22"/>
  <c r="K1382" i="22"/>
  <c r="K1374" i="22"/>
  <c r="K1366" i="22"/>
  <c r="K1358" i="22"/>
  <c r="K1350" i="22"/>
  <c r="K1342" i="22"/>
  <c r="K1331" i="22"/>
  <c r="J1321" i="22"/>
  <c r="K1310" i="22"/>
  <c r="K1299" i="22"/>
  <c r="J1289" i="22"/>
  <c r="K1278" i="22"/>
  <c r="K1267" i="22"/>
  <c r="J1257" i="22"/>
  <c r="K1246" i="22"/>
  <c r="K1235" i="22"/>
  <c r="J1225" i="22"/>
  <c r="K1214" i="22"/>
  <c r="K1203" i="22"/>
  <c r="J1193" i="22"/>
  <c r="K1182" i="22"/>
  <c r="K1171" i="22"/>
  <c r="J1161" i="22"/>
  <c r="K1148" i="22"/>
  <c r="K1133" i="22"/>
  <c r="K1118" i="22"/>
  <c r="K1080" i="22"/>
  <c r="J1011" i="22"/>
  <c r="K934" i="22"/>
  <c r="J822" i="22"/>
  <c r="J574" i="22"/>
  <c r="J550" i="22"/>
  <c r="K492" i="22"/>
  <c r="J571" i="22"/>
  <c r="J537" i="22"/>
  <c r="J347" i="22"/>
  <c r="J582" i="22"/>
  <c r="K560" i="22"/>
  <c r="K534" i="22"/>
  <c r="J140" i="22"/>
  <c r="J806" i="22"/>
  <c r="J804" i="22"/>
  <c r="J802" i="22"/>
  <c r="J800" i="22"/>
  <c r="J798" i="22"/>
  <c r="J796" i="22"/>
  <c r="J794" i="22"/>
  <c r="J792" i="22"/>
  <c r="J790" i="22"/>
  <c r="J788" i="22"/>
  <c r="J786" i="22"/>
  <c r="J784" i="22"/>
  <c r="J782" i="22"/>
  <c r="J780" i="22"/>
  <c r="J778" i="22"/>
  <c r="J776" i="22"/>
  <c r="J774" i="22"/>
  <c r="J772" i="22"/>
  <c r="J770" i="22"/>
  <c r="J768" i="22"/>
  <c r="J766" i="22"/>
  <c r="J764" i="22"/>
  <c r="J762" i="22"/>
  <c r="J760" i="22"/>
  <c r="J758" i="22"/>
  <c r="J756" i="22"/>
  <c r="J754" i="22"/>
  <c r="J752" i="22"/>
  <c r="J750" i="22"/>
  <c r="J748" i="22"/>
  <c r="J746" i="22"/>
  <c r="J744" i="22"/>
  <c r="J742" i="22"/>
  <c r="J740" i="22"/>
  <c r="J737" i="22"/>
  <c r="J733" i="22"/>
  <c r="J729" i="22"/>
  <c r="J725" i="22"/>
  <c r="J721" i="22"/>
  <c r="J717" i="22"/>
  <c r="J713" i="22"/>
  <c r="J709" i="22"/>
  <c r="J705" i="22"/>
  <c r="J701" i="22"/>
  <c r="J697" i="22"/>
  <c r="J693" i="22"/>
  <c r="J689" i="22"/>
  <c r="J685" i="22"/>
  <c r="J681" i="22"/>
  <c r="J677" i="22"/>
  <c r="J673" i="22"/>
  <c r="J669" i="22"/>
  <c r="J665" i="22"/>
  <c r="J661" i="22"/>
  <c r="J656" i="22"/>
  <c r="J650" i="22"/>
  <c r="J642" i="22"/>
  <c r="J634" i="22"/>
  <c r="J626" i="22"/>
  <c r="J618" i="22"/>
  <c r="K608" i="22"/>
  <c r="J598" i="22"/>
  <c r="J587" i="22"/>
  <c r="K576" i="22"/>
  <c r="J566" i="22"/>
  <c r="J555" i="22"/>
  <c r="K544" i="22"/>
  <c r="J524" i="22"/>
  <c r="J498" i="22"/>
  <c r="J429" i="22"/>
  <c r="K790" i="22"/>
  <c r="K788" i="22"/>
  <c r="K786" i="22"/>
  <c r="K784" i="22"/>
  <c r="K782" i="22"/>
  <c r="K780" i="22"/>
  <c r="K778" i="22"/>
  <c r="K776" i="22"/>
  <c r="K774" i="22"/>
  <c r="K772" i="22"/>
  <c r="K770" i="22"/>
  <c r="K768" i="22"/>
  <c r="K766" i="22"/>
  <c r="K764" i="22"/>
  <c r="K762" i="22"/>
  <c r="K760" i="22"/>
  <c r="K758" i="22"/>
  <c r="K756" i="22"/>
  <c r="K754" i="22"/>
  <c r="K752" i="22"/>
  <c r="K750" i="22"/>
  <c r="K748" i="22"/>
  <c r="K746" i="22"/>
  <c r="K744" i="22"/>
  <c r="K742" i="22"/>
  <c r="K740" i="22"/>
  <c r="J738" i="22"/>
  <c r="J734" i="22"/>
  <c r="J730" i="22"/>
  <c r="J726" i="22"/>
  <c r="J722" i="22"/>
  <c r="J718" i="22"/>
  <c r="J714" i="22"/>
  <c r="J710" i="22"/>
  <c r="J706" i="22"/>
  <c r="J702" i="22"/>
  <c r="J698" i="22"/>
  <c r="J694" i="22"/>
  <c r="J690" i="22"/>
  <c r="J686" i="22"/>
  <c r="J682" i="22"/>
  <c r="J678" i="22"/>
  <c r="J674" i="22"/>
  <c r="J670" i="22"/>
  <c r="J666" i="22"/>
  <c r="J662" i="22"/>
  <c r="K657" i="22"/>
  <c r="J652" i="22"/>
  <c r="J644" i="22"/>
  <c r="J636" i="22"/>
  <c r="J628" i="22"/>
  <c r="J620" i="22"/>
  <c r="J611" i="22"/>
  <c r="K600" i="22"/>
  <c r="J590" i="22"/>
  <c r="J579" i="22"/>
  <c r="K568" i="22"/>
  <c r="J558" i="22"/>
  <c r="J547" i="22"/>
  <c r="J531" i="22"/>
  <c r="K506" i="22"/>
  <c r="J441" i="22"/>
  <c r="K464" i="22"/>
  <c r="J373" i="22"/>
  <c r="J472" i="22"/>
  <c r="J405" i="22"/>
  <c r="J542" i="22"/>
  <c r="K526" i="22"/>
  <c r="K510" i="22"/>
  <c r="J486" i="22"/>
  <c r="J453" i="22"/>
  <c r="J390" i="22"/>
  <c r="K296" i="22"/>
  <c r="K187" i="22"/>
  <c r="J336" i="22"/>
  <c r="K737" i="22"/>
  <c r="K735" i="22"/>
  <c r="K733" i="22"/>
  <c r="K731" i="22"/>
  <c r="K729" i="22"/>
  <c r="K727" i="22"/>
  <c r="K725" i="22"/>
  <c r="K723" i="22"/>
  <c r="K721" i="22"/>
  <c r="K719" i="22"/>
  <c r="K717" i="22"/>
  <c r="K715" i="22"/>
  <c r="K713" i="22"/>
  <c r="K711" i="22"/>
  <c r="K709" i="22"/>
  <c r="K707" i="22"/>
  <c r="K705" i="22"/>
  <c r="K703" i="22"/>
  <c r="K701" i="22"/>
  <c r="K699" i="22"/>
  <c r="K697" i="22"/>
  <c r="K695" i="22"/>
  <c r="K693" i="22"/>
  <c r="K691" i="22"/>
  <c r="K689" i="22"/>
  <c r="K687" i="22"/>
  <c r="K685" i="22"/>
  <c r="K683" i="22"/>
  <c r="K681" i="22"/>
  <c r="K679" i="22"/>
  <c r="K677" i="22"/>
  <c r="K675" i="22"/>
  <c r="K673" i="22"/>
  <c r="K671" i="22"/>
  <c r="K669" i="22"/>
  <c r="K667" i="22"/>
  <c r="K665" i="22"/>
  <c r="K663" i="22"/>
  <c r="K661" i="22"/>
  <c r="K659" i="22"/>
  <c r="K656" i="22"/>
  <c r="J654" i="22"/>
  <c r="K650" i="22"/>
  <c r="K646" i="22"/>
  <c r="K642" i="22"/>
  <c r="K638" i="22"/>
  <c r="K634" i="22"/>
  <c r="K630" i="22"/>
  <c r="K626" i="22"/>
  <c r="K622" i="22"/>
  <c r="K618" i="22"/>
  <c r="K614" i="22"/>
  <c r="J609" i="22"/>
  <c r="J604" i="22"/>
  <c r="K598" i="22"/>
  <c r="J593" i="22"/>
  <c r="J588" i="22"/>
  <c r="K582" i="22"/>
  <c r="J577" i="22"/>
  <c r="J572" i="22"/>
  <c r="K566" i="22"/>
  <c r="J561" i="22"/>
  <c r="J556" i="22"/>
  <c r="K550" i="22"/>
  <c r="J545" i="22"/>
  <c r="J540" i="22"/>
  <c r="J532" i="22"/>
  <c r="J526" i="22"/>
  <c r="J518" i="22"/>
  <c r="K507" i="22"/>
  <c r="K496" i="22"/>
  <c r="J482" i="22"/>
  <c r="J466" i="22"/>
  <c r="J449" i="22"/>
  <c r="J421" i="22"/>
  <c r="K378" i="22"/>
  <c r="K346" i="22"/>
  <c r="J245" i="22"/>
  <c r="K738" i="22"/>
  <c r="K736" i="22"/>
  <c r="K734" i="22"/>
  <c r="K732" i="22"/>
  <c r="K730" i="22"/>
  <c r="K728" i="22"/>
  <c r="K726" i="22"/>
  <c r="K724" i="22"/>
  <c r="K722" i="22"/>
  <c r="K720" i="22"/>
  <c r="K718" i="22"/>
  <c r="K716" i="22"/>
  <c r="K714" i="22"/>
  <c r="K712" i="22"/>
  <c r="K710" i="22"/>
  <c r="K708" i="22"/>
  <c r="K706" i="22"/>
  <c r="K704" i="22"/>
  <c r="K702" i="22"/>
  <c r="K700" i="22"/>
  <c r="K698" i="22"/>
  <c r="K696" i="22"/>
  <c r="K694" i="22"/>
  <c r="K692" i="22"/>
  <c r="K690" i="22"/>
  <c r="K688" i="22"/>
  <c r="K686" i="22"/>
  <c r="K684" i="22"/>
  <c r="K682" i="22"/>
  <c r="K680" i="22"/>
  <c r="K678" i="22"/>
  <c r="K676" i="22"/>
  <c r="K674" i="22"/>
  <c r="K672" i="22"/>
  <c r="K670" i="22"/>
  <c r="K668" i="22"/>
  <c r="K666" i="22"/>
  <c r="K664" i="22"/>
  <c r="K662" i="22"/>
  <c r="K660" i="22"/>
  <c r="J658" i="22"/>
  <c r="K655" i="22"/>
  <c r="K652" i="22"/>
  <c r="K648" i="22"/>
  <c r="K644" i="22"/>
  <c r="K640" i="22"/>
  <c r="K636" i="22"/>
  <c r="K632" i="22"/>
  <c r="K628" i="22"/>
  <c r="K624" i="22"/>
  <c r="K620" i="22"/>
  <c r="K616" i="22"/>
  <c r="J612" i="22"/>
  <c r="K606" i="22"/>
  <c r="J601" i="22"/>
  <c r="J596" i="22"/>
  <c r="K590" i="22"/>
  <c r="J585" i="22"/>
  <c r="J580" i="22"/>
  <c r="K574" i="22"/>
  <c r="J569" i="22"/>
  <c r="J564" i="22"/>
  <c r="K558" i="22"/>
  <c r="J553" i="22"/>
  <c r="J548" i="22"/>
  <c r="K542" i="22"/>
  <c r="K536" i="22"/>
  <c r="J529" i="22"/>
  <c r="J521" i="22"/>
  <c r="K513" i="22"/>
  <c r="J504" i="22"/>
  <c r="J488" i="22"/>
  <c r="J476" i="22"/>
  <c r="K459" i="22"/>
  <c r="K429" i="22"/>
  <c r="K400" i="22"/>
  <c r="K362" i="22"/>
  <c r="K297" i="22"/>
  <c r="J186" i="22"/>
  <c r="J539" i="22"/>
  <c r="J534" i="22"/>
  <c r="K528" i="22"/>
  <c r="J523" i="22"/>
  <c r="K517" i="22"/>
  <c r="J510" i="22"/>
  <c r="J502" i="22"/>
  <c r="J492" i="22"/>
  <c r="K480" i="22"/>
  <c r="J470" i="22"/>
  <c r="J459" i="22"/>
  <c r="K437" i="22"/>
  <c r="J416" i="22"/>
  <c r="J389" i="22"/>
  <c r="J358" i="22"/>
  <c r="K328" i="22"/>
  <c r="J242" i="22"/>
  <c r="K651" i="22"/>
  <c r="K649" i="22"/>
  <c r="K647" i="22"/>
  <c r="K645" i="22"/>
  <c r="K643" i="22"/>
  <c r="K641" i="22"/>
  <c r="K639" i="22"/>
  <c r="K637" i="22"/>
  <c r="K635" i="22"/>
  <c r="K633" i="22"/>
  <c r="K631" i="22"/>
  <c r="K629" i="22"/>
  <c r="K627" i="22"/>
  <c r="K625" i="22"/>
  <c r="K623" i="22"/>
  <c r="K621" i="22"/>
  <c r="K619" i="22"/>
  <c r="K617" i="22"/>
  <c r="K615" i="22"/>
  <c r="J613" i="22"/>
  <c r="K610" i="22"/>
  <c r="J608" i="22"/>
  <c r="J605" i="22"/>
  <c r="K602" i="22"/>
  <c r="J600" i="22"/>
  <c r="J597" i="22"/>
  <c r="K594" i="22"/>
  <c r="J592" i="22"/>
  <c r="J589" i="22"/>
  <c r="K586" i="22"/>
  <c r="J584" i="22"/>
  <c r="J581" i="22"/>
  <c r="K578" i="22"/>
  <c r="J576" i="22"/>
  <c r="J573" i="22"/>
  <c r="K570" i="22"/>
  <c r="J568" i="22"/>
  <c r="J565" i="22"/>
  <c r="K562" i="22"/>
  <c r="J560" i="22"/>
  <c r="J557" i="22"/>
  <c r="K554" i="22"/>
  <c r="J552" i="22"/>
  <c r="J549" i="22"/>
  <c r="K546" i="22"/>
  <c r="J544" i="22"/>
  <c r="J541" i="22"/>
  <c r="K538" i="22"/>
  <c r="J536" i="22"/>
  <c r="J533" i="22"/>
  <c r="K530" i="22"/>
  <c r="J528" i="22"/>
  <c r="J525" i="22"/>
  <c r="K522" i="22"/>
  <c r="J520" i="22"/>
  <c r="J516" i="22"/>
  <c r="K512" i="22"/>
  <c r="K509" i="22"/>
  <c r="K505" i="22"/>
  <c r="K500" i="22"/>
  <c r="J496" i="22"/>
  <c r="J490" i="22"/>
  <c r="K484" i="22"/>
  <c r="J480" i="22"/>
  <c r="J474" i="22"/>
  <c r="K468" i="22"/>
  <c r="J464" i="22"/>
  <c r="K456" i="22"/>
  <c r="K445" i="22"/>
  <c r="J437" i="22"/>
  <c r="J425" i="22"/>
  <c r="J411" i="22"/>
  <c r="J400" i="22"/>
  <c r="J384" i="22"/>
  <c r="K368" i="22"/>
  <c r="J357" i="22"/>
  <c r="J341" i="22"/>
  <c r="K319" i="22"/>
  <c r="J273" i="22"/>
  <c r="K215" i="22"/>
  <c r="J148" i="22"/>
  <c r="J659" i="22"/>
  <c r="J657" i="22"/>
  <c r="J655" i="22"/>
  <c r="J653" i="22"/>
  <c r="J651" i="22"/>
  <c r="J649" i="22"/>
  <c r="J647" i="22"/>
  <c r="J645" i="22"/>
  <c r="J643" i="22"/>
  <c r="J641" i="22"/>
  <c r="J639" i="22"/>
  <c r="J637" i="22"/>
  <c r="J635" i="22"/>
  <c r="J633" i="22"/>
  <c r="J631" i="22"/>
  <c r="J629" i="22"/>
  <c r="J627" i="22"/>
  <c r="J625" i="22"/>
  <c r="J623" i="22"/>
  <c r="J621" i="22"/>
  <c r="J619" i="22"/>
  <c r="J617" i="22"/>
  <c r="J615" i="22"/>
  <c r="K612" i="22"/>
  <c r="J610" i="22"/>
  <c r="J607" i="22"/>
  <c r="K604" i="22"/>
  <c r="J602" i="22"/>
  <c r="J599" i="22"/>
  <c r="K596" i="22"/>
  <c r="J594" i="22"/>
  <c r="J591" i="22"/>
  <c r="K588" i="22"/>
  <c r="J586" i="22"/>
  <c r="J583" i="22"/>
  <c r="K580" i="22"/>
  <c r="J578" i="22"/>
  <c r="J575" i="22"/>
  <c r="K572" i="22"/>
  <c r="J570" i="22"/>
  <c r="J567" i="22"/>
  <c r="K564" i="22"/>
  <c r="J562" i="22"/>
  <c r="J559" i="22"/>
  <c r="K556" i="22"/>
  <c r="J554" i="22"/>
  <c r="J551" i="22"/>
  <c r="K548" i="22"/>
  <c r="J546" i="22"/>
  <c r="J543" i="22"/>
  <c r="K540" i="22"/>
  <c r="J538" i="22"/>
  <c r="J535" i="22"/>
  <c r="K532" i="22"/>
  <c r="J530" i="22"/>
  <c r="J527" i="22"/>
  <c r="K524" i="22"/>
  <c r="J522" i="22"/>
  <c r="K518" i="22"/>
  <c r="K515" i="22"/>
  <c r="J512" i="22"/>
  <c r="J508" i="22"/>
  <c r="K504" i="22"/>
  <c r="J500" i="22"/>
  <c r="J494" i="22"/>
  <c r="K488" i="22"/>
  <c r="J484" i="22"/>
  <c r="J478" i="22"/>
  <c r="K472" i="22"/>
  <c r="J468" i="22"/>
  <c r="K461" i="22"/>
  <c r="K453" i="22"/>
  <c r="J445" i="22"/>
  <c r="J433" i="22"/>
  <c r="K421" i="22"/>
  <c r="K410" i="22"/>
  <c r="K394" i="22"/>
  <c r="J379" i="22"/>
  <c r="J368" i="22"/>
  <c r="J352" i="22"/>
  <c r="K336" i="22"/>
  <c r="K317" i="22"/>
  <c r="K271" i="22"/>
  <c r="J214" i="22"/>
  <c r="J92" i="22"/>
  <c r="K171" i="22"/>
  <c r="K199" i="22"/>
  <c r="J229" i="22"/>
  <c r="J257" i="22"/>
  <c r="J285" i="22"/>
  <c r="K307" i="22"/>
  <c r="J98" i="22"/>
  <c r="J173" i="22"/>
  <c r="J202" i="22"/>
  <c r="J230" i="22"/>
  <c r="J258" i="22"/>
  <c r="K287" i="22"/>
  <c r="K308" i="22"/>
  <c r="K329" i="22"/>
  <c r="J342" i="22"/>
  <c r="K352" i="22"/>
  <c r="J363" i="22"/>
  <c r="J374" i="22"/>
  <c r="K384" i="22"/>
  <c r="J395" i="22"/>
  <c r="J406" i="22"/>
  <c r="K416" i="22"/>
  <c r="K425" i="22"/>
  <c r="K433" i="22"/>
  <c r="K441" i="22"/>
  <c r="K449" i="22"/>
  <c r="J457" i="22"/>
  <c r="K462" i="22"/>
  <c r="K466" i="22"/>
  <c r="K470" i="22"/>
  <c r="K474" i="22"/>
  <c r="K478" i="22"/>
  <c r="K482" i="22"/>
  <c r="K486" i="22"/>
  <c r="K490" i="22"/>
  <c r="K494" i="22"/>
  <c r="K498" i="22"/>
  <c r="K502" i="22"/>
  <c r="J506" i="22"/>
  <c r="K508" i="22"/>
  <c r="K511" i="22"/>
  <c r="J514" i="22"/>
  <c r="K516" i="22"/>
  <c r="K519" i="22"/>
  <c r="K521" i="22"/>
  <c r="K523" i="22"/>
  <c r="K525" i="22"/>
  <c r="K527" i="22"/>
  <c r="K529" i="22"/>
  <c r="K531" i="22"/>
  <c r="K533" i="22"/>
  <c r="K535" i="22"/>
  <c r="K537" i="22"/>
  <c r="K539" i="22"/>
  <c r="K541" i="22"/>
  <c r="K543" i="22"/>
  <c r="K545" i="22"/>
  <c r="K547" i="22"/>
  <c r="K549" i="22"/>
  <c r="K551" i="22"/>
  <c r="K553" i="22"/>
  <c r="K555" i="22"/>
  <c r="K557" i="22"/>
  <c r="K559" i="22"/>
  <c r="K561" i="22"/>
  <c r="K563" i="22"/>
  <c r="K565" i="22"/>
  <c r="K567" i="22"/>
  <c r="K569" i="22"/>
  <c r="K571" i="22"/>
  <c r="K573" i="22"/>
  <c r="K575" i="22"/>
  <c r="K577" i="22"/>
  <c r="K579" i="22"/>
  <c r="K581" i="22"/>
  <c r="K583" i="22"/>
  <c r="K585" i="22"/>
  <c r="K587" i="22"/>
  <c r="K589" i="22"/>
  <c r="K591" i="22"/>
  <c r="K593" i="22"/>
  <c r="K595" i="22"/>
  <c r="K597" i="22"/>
  <c r="K599" i="22"/>
  <c r="K601" i="22"/>
  <c r="K603" i="22"/>
  <c r="K605" i="22"/>
  <c r="K607" i="22"/>
  <c r="K609" i="22"/>
  <c r="K611" i="22"/>
  <c r="K613" i="22"/>
  <c r="J22" i="22"/>
  <c r="J72" i="22"/>
  <c r="J108" i="22"/>
  <c r="K135" i="22"/>
  <c r="K151" i="22"/>
  <c r="J164" i="22"/>
  <c r="K175" i="22"/>
  <c r="J182" i="22"/>
  <c r="J189" i="22"/>
  <c r="J197" i="22"/>
  <c r="K203" i="22"/>
  <c r="J210" i="22"/>
  <c r="J218" i="22"/>
  <c r="J225" i="22"/>
  <c r="K231" i="22"/>
  <c r="K239" i="22"/>
  <c r="J246" i="22"/>
  <c r="J253" i="22"/>
  <c r="J261" i="22"/>
  <c r="K267" i="22"/>
  <c r="J274" i="22"/>
  <c r="J282" i="22"/>
  <c r="K288" i="22"/>
  <c r="K293" i="22"/>
  <c r="K299" i="22"/>
  <c r="K304" i="22"/>
  <c r="K309" i="22"/>
  <c r="K315" i="22"/>
  <c r="K320" i="22"/>
  <c r="K325" i="22"/>
  <c r="K331" i="22"/>
  <c r="K334" i="22"/>
  <c r="J337" i="22"/>
  <c r="J340" i="22"/>
  <c r="K342" i="22"/>
  <c r="J345" i="22"/>
  <c r="J348" i="22"/>
  <c r="K350" i="22"/>
  <c r="J353" i="22"/>
  <c r="J356" i="22"/>
  <c r="K358" i="22"/>
  <c r="J361" i="22"/>
  <c r="J364" i="22"/>
  <c r="K366" i="22"/>
  <c r="J369" i="22"/>
  <c r="J372" i="22"/>
  <c r="K374" i="22"/>
  <c r="J377" i="22"/>
  <c r="J380" i="22"/>
  <c r="K382" i="22"/>
  <c r="J385" i="22"/>
  <c r="J388" i="22"/>
  <c r="K390" i="22"/>
  <c r="J393" i="22"/>
  <c r="J396" i="22"/>
  <c r="K398" i="22"/>
  <c r="J401" i="22"/>
  <c r="J404" i="22"/>
  <c r="K406" i="22"/>
  <c r="J409" i="22"/>
  <c r="J412" i="22"/>
  <c r="K414" i="22"/>
  <c r="J417" i="22"/>
  <c r="J420" i="22"/>
  <c r="J422" i="22"/>
  <c r="J424" i="22"/>
  <c r="J426" i="22"/>
  <c r="J428" i="22"/>
  <c r="J430" i="22"/>
  <c r="J432" i="22"/>
  <c r="J434" i="22"/>
  <c r="J436" i="22"/>
  <c r="J438" i="22"/>
  <c r="J440" i="22"/>
  <c r="J442" i="22"/>
  <c r="J444" i="22"/>
  <c r="J446" i="22"/>
  <c r="J448" i="22"/>
  <c r="J450" i="22"/>
  <c r="J452" i="22"/>
  <c r="J454" i="22"/>
  <c r="J456" i="22"/>
  <c r="J458" i="22"/>
  <c r="J460" i="22"/>
  <c r="J462" i="22"/>
  <c r="J42" i="22"/>
  <c r="J76" i="22"/>
  <c r="K119" i="22"/>
  <c r="K137" i="22"/>
  <c r="K153" i="22"/>
  <c r="K169" i="22"/>
  <c r="J177" i="22"/>
  <c r="K183" i="22"/>
  <c r="K191" i="22"/>
  <c r="J198" i="22"/>
  <c r="J205" i="22"/>
  <c r="J213" i="22"/>
  <c r="K219" i="22"/>
  <c r="J226" i="22"/>
  <c r="J234" i="22"/>
  <c r="J241" i="22"/>
  <c r="K247" i="22"/>
  <c r="K255" i="22"/>
  <c r="J262" i="22"/>
  <c r="J269" i="22"/>
  <c r="J277" i="22"/>
  <c r="K283" i="22"/>
  <c r="K289" i="22"/>
  <c r="K295" i="22"/>
  <c r="K300" i="22"/>
  <c r="K305" i="22"/>
  <c r="K311" i="22"/>
  <c r="K316" i="22"/>
  <c r="K321" i="22"/>
  <c r="K327" i="22"/>
  <c r="K332" i="22"/>
  <c r="J335" i="22"/>
  <c r="J338" i="22"/>
  <c r="K340" i="22"/>
  <c r="J343" i="22"/>
  <c r="J346" i="22"/>
  <c r="K348" i="22"/>
  <c r="J351" i="22"/>
  <c r="J354" i="22"/>
  <c r="K356" i="22"/>
  <c r="J359" i="22"/>
  <c r="J362" i="22"/>
  <c r="K364" i="22"/>
  <c r="J367" i="22"/>
  <c r="J370" i="22"/>
  <c r="K372" i="22"/>
  <c r="J375" i="22"/>
  <c r="J378" i="22"/>
  <c r="K380" i="22"/>
  <c r="J383" i="22"/>
  <c r="J386" i="22"/>
  <c r="K388" i="22"/>
  <c r="J391" i="22"/>
  <c r="J394" i="22"/>
  <c r="K396" i="22"/>
  <c r="J399" i="22"/>
  <c r="J402" i="22"/>
  <c r="K404" i="22"/>
  <c r="J407" i="22"/>
  <c r="J410" i="22"/>
  <c r="K412" i="22"/>
  <c r="J415" i="22"/>
  <c r="J418" i="22"/>
  <c r="K420" i="22"/>
  <c r="K422" i="22"/>
  <c r="K424" i="22"/>
  <c r="K426" i="22"/>
  <c r="K428" i="22"/>
  <c r="K430" i="22"/>
  <c r="K432" i="22"/>
  <c r="K434" i="22"/>
  <c r="K436" i="22"/>
  <c r="K438" i="22"/>
  <c r="K440" i="22"/>
  <c r="K442" i="22"/>
  <c r="K444" i="22"/>
  <c r="K446" i="22"/>
  <c r="K448" i="22"/>
  <c r="K450" i="22"/>
  <c r="K452" i="22"/>
  <c r="K454" i="22"/>
  <c r="K503" i="22"/>
  <c r="K501" i="22"/>
  <c r="K499" i="22"/>
  <c r="K497" i="22"/>
  <c r="K495" i="22"/>
  <c r="K493" i="22"/>
  <c r="K491" i="22"/>
  <c r="K489" i="22"/>
  <c r="K487" i="22"/>
  <c r="K485" i="22"/>
  <c r="K483" i="22"/>
  <c r="K481" i="22"/>
  <c r="K479" i="22"/>
  <c r="K477" i="22"/>
  <c r="K475" i="22"/>
  <c r="K473" i="22"/>
  <c r="K471" i="22"/>
  <c r="K469" i="22"/>
  <c r="K467" i="22"/>
  <c r="K465" i="22"/>
  <c r="K463" i="22"/>
  <c r="J461" i="22"/>
  <c r="K458" i="22"/>
  <c r="K455" i="22"/>
  <c r="K451" i="22"/>
  <c r="K447" i="22"/>
  <c r="K443" i="22"/>
  <c r="K439" i="22"/>
  <c r="K435" i="22"/>
  <c r="K431" i="22"/>
  <c r="K427" i="22"/>
  <c r="K423" i="22"/>
  <c r="J419" i="22"/>
  <c r="J414" i="22"/>
  <c r="K408" i="22"/>
  <c r="J403" i="22"/>
  <c r="J398" i="22"/>
  <c r="K392" i="22"/>
  <c r="J387" i="22"/>
  <c r="J382" i="22"/>
  <c r="K376" i="22"/>
  <c r="J371" i="22"/>
  <c r="J366" i="22"/>
  <c r="K360" i="22"/>
  <c r="J355" i="22"/>
  <c r="J350" i="22"/>
  <c r="K344" i="22"/>
  <c r="J339" i="22"/>
  <c r="J334" i="22"/>
  <c r="K324" i="22"/>
  <c r="K313" i="22"/>
  <c r="K303" i="22"/>
  <c r="K292" i="22"/>
  <c r="K279" i="22"/>
  <c r="J266" i="22"/>
  <c r="K251" i="22"/>
  <c r="J237" i="22"/>
  <c r="K223" i="22"/>
  <c r="J209" i="22"/>
  <c r="J194" i="22"/>
  <c r="J181" i="22"/>
  <c r="K161" i="22"/>
  <c r="K127" i="22"/>
  <c r="J66" i="22"/>
  <c r="J519" i="22"/>
  <c r="J517" i="22"/>
  <c r="J515" i="22"/>
  <c r="J513" i="22"/>
  <c r="J511" i="22"/>
  <c r="J509" i="22"/>
  <c r="J507" i="22"/>
  <c r="J505" i="22"/>
  <c r="J503" i="22"/>
  <c r="J501" i="22"/>
  <c r="J499" i="22"/>
  <c r="J497" i="22"/>
  <c r="J495" i="22"/>
  <c r="J493" i="22"/>
  <c r="J491" i="22"/>
  <c r="J489" i="22"/>
  <c r="J487" i="22"/>
  <c r="J485" i="22"/>
  <c r="J483" i="22"/>
  <c r="J481" i="22"/>
  <c r="J479" i="22"/>
  <c r="J477" i="22"/>
  <c r="J475" i="22"/>
  <c r="J473" i="22"/>
  <c r="J471" i="22"/>
  <c r="J469" i="22"/>
  <c r="J467" i="22"/>
  <c r="J465" i="22"/>
  <c r="J463" i="22"/>
  <c r="K460" i="22"/>
  <c r="K457" i="22"/>
  <c r="J455" i="22"/>
  <c r="J451" i="22"/>
  <c r="J447" i="22"/>
  <c r="J443" i="22"/>
  <c r="J439" i="22"/>
  <c r="J435" i="22"/>
  <c r="J431" i="22"/>
  <c r="J427" i="22"/>
  <c r="J423" i="22"/>
  <c r="K418" i="22"/>
  <c r="J413" i="22"/>
  <c r="J408" i="22"/>
  <c r="K402" i="22"/>
  <c r="J397" i="22"/>
  <c r="J392" i="22"/>
  <c r="K386" i="22"/>
  <c r="J381" i="22"/>
  <c r="J376" i="22"/>
  <c r="K370" i="22"/>
  <c r="J365" i="22"/>
  <c r="J360" i="22"/>
  <c r="K354" i="22"/>
  <c r="J349" i="22"/>
  <c r="J344" i="22"/>
  <c r="K338" i="22"/>
  <c r="J333" i="22"/>
  <c r="K323" i="22"/>
  <c r="K312" i="22"/>
  <c r="K301" i="22"/>
  <c r="K291" i="22"/>
  <c r="J278" i="22"/>
  <c r="K263" i="22"/>
  <c r="J250" i="22"/>
  <c r="K235" i="22"/>
  <c r="J221" i="22"/>
  <c r="K207" i="22"/>
  <c r="J193" i="22"/>
  <c r="J178" i="22"/>
  <c r="K159" i="22"/>
  <c r="J124" i="22"/>
  <c r="J48" i="22"/>
  <c r="J14" i="22"/>
  <c r="J56" i="22"/>
  <c r="J88" i="22"/>
  <c r="J114" i="22"/>
  <c r="K129" i="22"/>
  <c r="K145" i="22"/>
  <c r="J156" i="22"/>
  <c r="K167" i="22"/>
  <c r="J174" i="22"/>
  <c r="K179" i="22"/>
  <c r="J185" i="22"/>
  <c r="J190" i="22"/>
  <c r="K195" i="22"/>
  <c r="J201" i="22"/>
  <c r="J206" i="22"/>
  <c r="K211" i="22"/>
  <c r="J217" i="22"/>
  <c r="J222" i="22"/>
  <c r="K227" i="22"/>
  <c r="J233" i="22"/>
  <c r="J238" i="22"/>
  <c r="K243" i="22"/>
  <c r="J249" i="22"/>
  <c r="J254" i="22"/>
  <c r="K259" i="22"/>
  <c r="J265" i="22"/>
  <c r="J270" i="22"/>
  <c r="K275" i="22"/>
  <c r="J281" i="22"/>
  <c r="J286" i="22"/>
  <c r="K290" i="22"/>
  <c r="K294" i="22"/>
  <c r="K298" i="22"/>
  <c r="K302" i="22"/>
  <c r="K306" i="22"/>
  <c r="K310" i="22"/>
  <c r="K314" i="22"/>
  <c r="K318" i="22"/>
  <c r="K322" i="22"/>
  <c r="K326" i="22"/>
  <c r="K330" i="22"/>
  <c r="K333" i="22"/>
  <c r="K335" i="22"/>
  <c r="K337" i="22"/>
  <c r="K339" i="22"/>
  <c r="K341" i="22"/>
  <c r="K343" i="22"/>
  <c r="K345" i="22"/>
  <c r="K347" i="22"/>
  <c r="K349" i="22"/>
  <c r="K351" i="22"/>
  <c r="K353" i="22"/>
  <c r="K355" i="22"/>
  <c r="K357" i="22"/>
  <c r="K359" i="22"/>
  <c r="K361" i="22"/>
  <c r="K363" i="22"/>
  <c r="K365" i="22"/>
  <c r="K367" i="22"/>
  <c r="K369" i="22"/>
  <c r="K371" i="22"/>
  <c r="K373" i="22"/>
  <c r="K375" i="22"/>
  <c r="K377" i="22"/>
  <c r="K379" i="22"/>
  <c r="K381" i="22"/>
  <c r="K383" i="22"/>
  <c r="K385" i="22"/>
  <c r="K387" i="22"/>
  <c r="K389" i="22"/>
  <c r="K391" i="22"/>
  <c r="K393" i="22"/>
  <c r="K395" i="22"/>
  <c r="K397" i="22"/>
  <c r="K399" i="22"/>
  <c r="K401" i="22"/>
  <c r="K403" i="22"/>
  <c r="K405" i="22"/>
  <c r="K407" i="22"/>
  <c r="K409" i="22"/>
  <c r="K411" i="22"/>
  <c r="K413" i="22"/>
  <c r="K415" i="22"/>
  <c r="K417" i="22"/>
  <c r="K419" i="22"/>
  <c r="J12" i="22"/>
  <c r="K8" i="22"/>
  <c r="J30" i="22"/>
  <c r="J44" i="22"/>
  <c r="J58" i="22"/>
  <c r="J68" i="22"/>
  <c r="J80" i="22"/>
  <c r="J90" i="22"/>
  <c r="J100" i="22"/>
  <c r="J112" i="22"/>
  <c r="J120" i="22"/>
  <c r="K125" i="22"/>
  <c r="K131" i="22"/>
  <c r="J136" i="22"/>
  <c r="K141" i="22"/>
  <c r="K147" i="22"/>
  <c r="J152" i="22"/>
  <c r="K157" i="22"/>
  <c r="K163" i="22"/>
  <c r="J168" i="22"/>
  <c r="J172" i="22"/>
  <c r="J175" i="22"/>
  <c r="K177" i="22"/>
  <c r="J180" i="22"/>
  <c r="J183" i="22"/>
  <c r="K185" i="22"/>
  <c r="J188" i="22"/>
  <c r="J191" i="22"/>
  <c r="K193" i="22"/>
  <c r="J196" i="22"/>
  <c r="J199" i="22"/>
  <c r="K201" i="22"/>
  <c r="J204" i="22"/>
  <c r="J207" i="22"/>
  <c r="K209" i="22"/>
  <c r="J212" i="22"/>
  <c r="J215" i="22"/>
  <c r="K217" i="22"/>
  <c r="J220" i="22"/>
  <c r="J223" i="22"/>
  <c r="K225" i="22"/>
  <c r="J228" i="22"/>
  <c r="J231" i="22"/>
  <c r="K233" i="22"/>
  <c r="J236" i="22"/>
  <c r="J239" i="22"/>
  <c r="K241" i="22"/>
  <c r="J244" i="22"/>
  <c r="J247" i="22"/>
  <c r="K249" i="22"/>
  <c r="J252" i="22"/>
  <c r="J255" i="22"/>
  <c r="K257" i="22"/>
  <c r="J260" i="22"/>
  <c r="J263" i="22"/>
  <c r="K265" i="22"/>
  <c r="J268" i="22"/>
  <c r="J271" i="22"/>
  <c r="K273" i="22"/>
  <c r="J276" i="22"/>
  <c r="J279" i="22"/>
  <c r="K281" i="22"/>
  <c r="J284" i="22"/>
  <c r="J287" i="22"/>
  <c r="J289" i="22"/>
  <c r="J291" i="22"/>
  <c r="J293" i="22"/>
  <c r="J295" i="22"/>
  <c r="J297" i="22"/>
  <c r="J299" i="22"/>
  <c r="J301" i="22"/>
  <c r="J303" i="22"/>
  <c r="J305" i="22"/>
  <c r="J307" i="22"/>
  <c r="J309" i="22"/>
  <c r="J311" i="22"/>
  <c r="J313" i="22"/>
  <c r="J315" i="22"/>
  <c r="J317" i="22"/>
  <c r="J319" i="22"/>
  <c r="J321" i="22"/>
  <c r="J323" i="22"/>
  <c r="J325" i="22"/>
  <c r="J327" i="22"/>
  <c r="J329" i="22"/>
  <c r="J331" i="22"/>
  <c r="J20" i="22"/>
  <c r="J36" i="22"/>
  <c r="J52" i="22"/>
  <c r="J64" i="22"/>
  <c r="J74" i="22"/>
  <c r="J84" i="22"/>
  <c r="J96" i="22"/>
  <c r="J106" i="22"/>
  <c r="J116" i="22"/>
  <c r="K123" i="22"/>
  <c r="J128" i="22"/>
  <c r="K133" i="22"/>
  <c r="K139" i="22"/>
  <c r="J144" i="22"/>
  <c r="K149" i="22"/>
  <c r="K155" i="22"/>
  <c r="J160" i="22"/>
  <c r="K165" i="22"/>
  <c r="J171" i="22"/>
  <c r="K173" i="22"/>
  <c r="J176" i="22"/>
  <c r="J179" i="22"/>
  <c r="K181" i="22"/>
  <c r="J184" i="22"/>
  <c r="J187" i="22"/>
  <c r="K189" i="22"/>
  <c r="J192" i="22"/>
  <c r="J195" i="22"/>
  <c r="K197" i="22"/>
  <c r="J200" i="22"/>
  <c r="J203" i="22"/>
  <c r="K205" i="22"/>
  <c r="J208" i="22"/>
  <c r="J211" i="22"/>
  <c r="K213" i="22"/>
  <c r="J216" i="22"/>
  <c r="J219" i="22"/>
  <c r="K221" i="22"/>
  <c r="J224" i="22"/>
  <c r="J227" i="22"/>
  <c r="K229" i="22"/>
  <c r="J232" i="22"/>
  <c r="J235" i="22"/>
  <c r="K237" i="22"/>
  <c r="J240" i="22"/>
  <c r="J243" i="22"/>
  <c r="K245" i="22"/>
  <c r="J248" i="22"/>
  <c r="J251" i="22"/>
  <c r="K253" i="22"/>
  <c r="J256" i="22"/>
  <c r="J259" i="22"/>
  <c r="K261" i="22"/>
  <c r="J264" i="22"/>
  <c r="J267" i="22"/>
  <c r="K269" i="22"/>
  <c r="J272" i="22"/>
  <c r="J275" i="22"/>
  <c r="K277" i="22"/>
  <c r="J280" i="22"/>
  <c r="J283" i="22"/>
  <c r="K285" i="22"/>
  <c r="J288" i="22"/>
  <c r="J290" i="22"/>
  <c r="J292" i="22"/>
  <c r="J294" i="22"/>
  <c r="J296" i="22"/>
  <c r="J298" i="22"/>
  <c r="J300" i="22"/>
  <c r="J302" i="22"/>
  <c r="J304" i="22"/>
  <c r="J306" i="22"/>
  <c r="J308" i="22"/>
  <c r="J310" i="22"/>
  <c r="J312" i="22"/>
  <c r="J314" i="22"/>
  <c r="J316" i="22"/>
  <c r="J318" i="22"/>
  <c r="J320" i="22"/>
  <c r="J322" i="22"/>
  <c r="J324" i="22"/>
  <c r="J326" i="22"/>
  <c r="J328" i="22"/>
  <c r="J330" i="22"/>
  <c r="J332" i="22"/>
  <c r="K143" i="22"/>
  <c r="J132" i="22"/>
  <c r="K121" i="22"/>
  <c r="J104" i="22"/>
  <c r="J82" i="22"/>
  <c r="J60" i="22"/>
  <c r="J32" i="22"/>
  <c r="J50" i="22"/>
  <c r="J40" i="22"/>
  <c r="J24" i="22"/>
  <c r="K6" i="22"/>
  <c r="J16" i="22"/>
  <c r="J28" i="22"/>
  <c r="J38" i="22"/>
  <c r="J46" i="22"/>
  <c r="J54" i="22"/>
  <c r="J62" i="22"/>
  <c r="J70" i="22"/>
  <c r="J78" i="22"/>
  <c r="J86" i="22"/>
  <c r="J94" i="22"/>
  <c r="J102" i="22"/>
  <c r="J110" i="22"/>
  <c r="J118" i="22"/>
  <c r="J122" i="22"/>
  <c r="J126" i="22"/>
  <c r="J130" i="22"/>
  <c r="J134" i="22"/>
  <c r="J138" i="22"/>
  <c r="J142" i="22"/>
  <c r="J146" i="22"/>
  <c r="J150" i="22"/>
  <c r="J154" i="22"/>
  <c r="J158" i="22"/>
  <c r="J162" i="22"/>
  <c r="J166" i="22"/>
  <c r="J170" i="22"/>
  <c r="K172" i="22"/>
  <c r="K174" i="22"/>
  <c r="K176" i="22"/>
  <c r="K178" i="22"/>
  <c r="K180" i="22"/>
  <c r="K182" i="22"/>
  <c r="K184" i="22"/>
  <c r="K186" i="22"/>
  <c r="K188" i="22"/>
  <c r="K190" i="22"/>
  <c r="K192" i="22"/>
  <c r="K194" i="22"/>
  <c r="K196" i="22"/>
  <c r="K198" i="22"/>
  <c r="K200" i="22"/>
  <c r="K202" i="22"/>
  <c r="K204" i="22"/>
  <c r="K206" i="22"/>
  <c r="K208" i="22"/>
  <c r="K210" i="22"/>
  <c r="K212" i="22"/>
  <c r="K214" i="22"/>
  <c r="K216" i="22"/>
  <c r="K218" i="22"/>
  <c r="K220" i="22"/>
  <c r="K222" i="22"/>
  <c r="K224" i="22"/>
  <c r="K226" i="22"/>
  <c r="K228" i="22"/>
  <c r="K230" i="22"/>
  <c r="K232" i="22"/>
  <c r="K234" i="22"/>
  <c r="K236" i="22"/>
  <c r="K238" i="22"/>
  <c r="K240" i="22"/>
  <c r="K242" i="22"/>
  <c r="K244" i="22"/>
  <c r="K246" i="22"/>
  <c r="K248" i="22"/>
  <c r="K250" i="22"/>
  <c r="K252" i="22"/>
  <c r="K254" i="22"/>
  <c r="K256" i="22"/>
  <c r="K258" i="22"/>
  <c r="K260" i="22"/>
  <c r="K262" i="22"/>
  <c r="K264" i="22"/>
  <c r="K266" i="22"/>
  <c r="K268" i="22"/>
  <c r="K270" i="22"/>
  <c r="K272" i="22"/>
  <c r="K274" i="22"/>
  <c r="K276" i="22"/>
  <c r="K278" i="22"/>
  <c r="K280" i="22"/>
  <c r="K282" i="22"/>
  <c r="K284" i="22"/>
  <c r="K286" i="22"/>
  <c r="J2" i="22"/>
  <c r="J4" i="22"/>
  <c r="K5" i="22"/>
  <c r="K7" i="22"/>
  <c r="J9" i="22"/>
  <c r="J11" i="22"/>
  <c r="J13" i="22"/>
  <c r="J15" i="22"/>
  <c r="J17" i="22"/>
  <c r="J19" i="22"/>
  <c r="J21" i="22"/>
  <c r="J23" i="22"/>
  <c r="J25" i="22"/>
  <c r="J27" i="22"/>
  <c r="J29" i="22"/>
  <c r="J31" i="22"/>
  <c r="J33" i="22"/>
  <c r="J35" i="22"/>
  <c r="J37" i="22"/>
  <c r="J39" i="22"/>
  <c r="J41" i="22"/>
  <c r="J43" i="22"/>
  <c r="J45" i="22"/>
  <c r="J47" i="22"/>
  <c r="J49" i="22"/>
  <c r="J51" i="22"/>
  <c r="J53" i="22"/>
  <c r="J55" i="22"/>
  <c r="J57" i="22"/>
  <c r="J59" i="22"/>
  <c r="J61" i="22"/>
  <c r="J63" i="22"/>
  <c r="J65" i="22"/>
  <c r="J67" i="22"/>
  <c r="J69" i="22"/>
  <c r="J71" i="22"/>
  <c r="J73" i="22"/>
  <c r="J75" i="22"/>
  <c r="J77" i="22"/>
  <c r="J79" i="22"/>
  <c r="J81" i="22"/>
  <c r="J83" i="22"/>
  <c r="J85" i="22"/>
  <c r="J87" i="22"/>
  <c r="J89" i="22"/>
  <c r="J91" i="22"/>
  <c r="J93" i="22"/>
  <c r="J95" i="22"/>
  <c r="J97" i="22"/>
  <c r="J99" i="22"/>
  <c r="J101" i="22"/>
  <c r="J103" i="22"/>
  <c r="J105" i="22"/>
  <c r="J107" i="22"/>
  <c r="J109" i="22"/>
  <c r="J111" i="22"/>
  <c r="J113" i="22"/>
  <c r="J115" i="22"/>
  <c r="J117" i="22"/>
  <c r="J119" i="22"/>
  <c r="J121" i="22"/>
  <c r="J123" i="22"/>
  <c r="J125" i="22"/>
  <c r="J127" i="22"/>
  <c r="J129" i="22"/>
  <c r="J131" i="22"/>
  <c r="J133" i="22"/>
  <c r="J135" i="22"/>
  <c r="J137" i="22"/>
  <c r="J139" i="22"/>
  <c r="J141" i="22"/>
  <c r="J143" i="22"/>
  <c r="J145" i="22"/>
  <c r="J147" i="22"/>
  <c r="J149" i="22"/>
  <c r="J151" i="22"/>
  <c r="J153" i="22"/>
  <c r="J155" i="22"/>
  <c r="J157" i="22"/>
  <c r="J159" i="22"/>
  <c r="J161" i="22"/>
  <c r="J163" i="22"/>
  <c r="J165" i="22"/>
  <c r="J167" i="22"/>
  <c r="J169" i="22"/>
  <c r="K2" i="22"/>
  <c r="K4" i="22"/>
  <c r="J6" i="22"/>
  <c r="J8" i="22"/>
  <c r="K9" i="22"/>
  <c r="K11" i="22"/>
  <c r="K13" i="22"/>
  <c r="K15" i="22"/>
  <c r="K17" i="22"/>
  <c r="K19" i="22"/>
  <c r="K21" i="22"/>
  <c r="K23" i="22"/>
  <c r="K25" i="22"/>
  <c r="K27" i="22"/>
  <c r="K29" i="22"/>
  <c r="K31" i="22"/>
  <c r="K33" i="22"/>
  <c r="K35" i="22"/>
  <c r="K37" i="22"/>
  <c r="K39" i="22"/>
  <c r="K41" i="22"/>
  <c r="K43" i="22"/>
  <c r="K45" i="22"/>
  <c r="K47" i="22"/>
  <c r="K49" i="22"/>
  <c r="K51" i="22"/>
  <c r="K53" i="22"/>
  <c r="K55" i="22"/>
  <c r="K57" i="22"/>
  <c r="K59" i="22"/>
  <c r="K61" i="22"/>
  <c r="K63" i="22"/>
  <c r="K65" i="22"/>
  <c r="K67" i="22"/>
  <c r="K69" i="22"/>
  <c r="K71" i="22"/>
  <c r="K73" i="22"/>
  <c r="K75" i="22"/>
  <c r="K77" i="22"/>
  <c r="K79" i="22"/>
  <c r="K81" i="22"/>
  <c r="K83" i="22"/>
  <c r="K85" i="22"/>
  <c r="K87" i="22"/>
  <c r="K89" i="22"/>
  <c r="K91" i="22"/>
  <c r="K93" i="22"/>
  <c r="K95" i="22"/>
  <c r="K97" i="22"/>
  <c r="K99" i="22"/>
  <c r="K101" i="22"/>
  <c r="K103" i="22"/>
  <c r="K105" i="22"/>
  <c r="K107" i="22"/>
  <c r="K109" i="22"/>
  <c r="K111" i="22"/>
  <c r="K113" i="22"/>
  <c r="K115" i="22"/>
  <c r="K117" i="22"/>
  <c r="K3" i="22"/>
  <c r="J5" i="22"/>
  <c r="J7" i="22"/>
  <c r="E9" i="22"/>
  <c r="K10" i="22"/>
  <c r="K12" i="22"/>
  <c r="K14" i="22"/>
  <c r="K16" i="22"/>
  <c r="K18" i="22"/>
  <c r="K20" i="22"/>
  <c r="K22" i="22"/>
  <c r="K24" i="22"/>
  <c r="K26" i="22"/>
  <c r="K28" i="22"/>
  <c r="K30" i="22"/>
  <c r="K32" i="22"/>
  <c r="K34" i="22"/>
  <c r="K36" i="22"/>
  <c r="K38" i="22"/>
  <c r="K40" i="22"/>
  <c r="K42" i="22"/>
  <c r="K44" i="22"/>
  <c r="K46" i="22"/>
  <c r="K48" i="22"/>
  <c r="K50" i="22"/>
  <c r="K52" i="22"/>
  <c r="K54" i="22"/>
  <c r="K56" i="22"/>
  <c r="K58" i="22"/>
  <c r="K60" i="22"/>
  <c r="K62" i="22"/>
  <c r="K64" i="22"/>
  <c r="K66" i="22"/>
  <c r="K68" i="22"/>
  <c r="K70" i="22"/>
  <c r="K72" i="22"/>
  <c r="K74" i="22"/>
  <c r="K76" i="22"/>
  <c r="K78" i="22"/>
  <c r="K80" i="22"/>
  <c r="K82" i="22"/>
  <c r="K84" i="22"/>
  <c r="K86" i="22"/>
  <c r="K88" i="22"/>
  <c r="K90" i="22"/>
  <c r="K92" i="22"/>
  <c r="K94" i="22"/>
  <c r="K96" i="22"/>
  <c r="K98" i="22"/>
  <c r="K100" i="22"/>
  <c r="K102" i="22"/>
  <c r="K104" i="22"/>
  <c r="K106" i="22"/>
  <c r="K108" i="22"/>
  <c r="K110" i="22"/>
  <c r="K112" i="22"/>
  <c r="K114" i="22"/>
  <c r="K116" i="22"/>
  <c r="K118" i="22"/>
  <c r="K120" i="22"/>
  <c r="K122" i="22"/>
  <c r="K124" i="22"/>
  <c r="K126" i="22"/>
  <c r="K128" i="22"/>
  <c r="K130" i="22"/>
  <c r="K132" i="22"/>
  <c r="K134" i="22"/>
  <c r="K136" i="22"/>
  <c r="K138" i="22"/>
  <c r="K140" i="22"/>
  <c r="K142" i="22"/>
  <c r="K144" i="22"/>
  <c r="K146" i="22"/>
  <c r="K148" i="22"/>
  <c r="K150" i="22"/>
  <c r="K152" i="22"/>
  <c r="K154" i="22"/>
  <c r="K156" i="22"/>
  <c r="K158" i="22"/>
  <c r="K160" i="22"/>
  <c r="K162" i="22"/>
  <c r="K164" i="22"/>
  <c r="K166" i="22"/>
  <c r="K168" i="22"/>
  <c r="K170" i="22"/>
  <c r="J34" i="22"/>
  <c r="J26" i="22"/>
  <c r="J18" i="22"/>
  <c r="J10" i="22"/>
  <c r="J3" i="22"/>
  <c r="E5" i="20"/>
  <c r="C9" i="28" s="1"/>
  <c r="D9" i="28" s="1"/>
  <c r="E5" i="21"/>
  <c r="C8" i="28" s="1"/>
  <c r="D8" i="28" s="1"/>
  <c r="E5" i="26"/>
  <c r="C7" i="28" s="1"/>
  <c r="D7" i="28" s="1"/>
  <c r="E5" i="25"/>
  <c r="C6" i="28" s="1"/>
  <c r="D6" i="28" s="1"/>
  <c r="E5" i="23"/>
  <c r="C5" i="28" s="1"/>
  <c r="D5" i="28" s="1"/>
  <c r="E5" i="24"/>
  <c r="E5" i="19"/>
  <c r="D2" i="28" l="1"/>
  <c r="E2" i="28"/>
  <c r="K919" i="24"/>
  <c r="C4" i="28"/>
  <c r="D4" i="28" s="1"/>
  <c r="K1022" i="19"/>
  <c r="C3" i="28"/>
  <c r="D3" i="28" s="1"/>
  <c r="J114" i="20"/>
  <c r="K1120" i="21"/>
  <c r="K919" i="26"/>
  <c r="K512" i="25"/>
  <c r="K965" i="23"/>
  <c r="J440" i="23"/>
  <c r="J145" i="23"/>
  <c r="J81" i="23"/>
  <c r="J17" i="23"/>
  <c r="J273" i="23"/>
  <c r="J209" i="23"/>
  <c r="J96" i="26"/>
  <c r="J2" i="25"/>
  <c r="K4" i="25"/>
  <c r="K18" i="25"/>
  <c r="J91" i="25"/>
  <c r="K21" i="25"/>
  <c r="K2" i="25"/>
  <c r="J8" i="25"/>
  <c r="J29" i="25"/>
  <c r="J4" i="25"/>
  <c r="J11" i="25"/>
  <c r="J33" i="25"/>
  <c r="J6" i="25"/>
  <c r="K16" i="25"/>
  <c r="J27" i="25"/>
  <c r="K69" i="25"/>
  <c r="K264" i="25"/>
  <c r="J131" i="25"/>
  <c r="J13" i="25"/>
  <c r="K23" i="25"/>
  <c r="K48" i="25"/>
  <c r="K173" i="25"/>
  <c r="J3" i="25"/>
  <c r="K5" i="25"/>
  <c r="K10" i="25"/>
  <c r="K15" i="25"/>
  <c r="J21" i="25"/>
  <c r="K26" i="25"/>
  <c r="K32" i="25"/>
  <c r="J43" i="25"/>
  <c r="K64" i="25"/>
  <c r="K85" i="25"/>
  <c r="K120" i="25"/>
  <c r="J163" i="25"/>
  <c r="K212" i="25"/>
  <c r="K456" i="25"/>
  <c r="K37" i="25"/>
  <c r="K53" i="25"/>
  <c r="J75" i="25"/>
  <c r="J99" i="25"/>
  <c r="K141" i="25"/>
  <c r="K184" i="25"/>
  <c r="K328" i="25"/>
  <c r="E9" i="25"/>
  <c r="K13" i="25"/>
  <c r="J19" i="25"/>
  <c r="K24" i="25"/>
  <c r="K29" i="25"/>
  <c r="K38" i="25"/>
  <c r="J59" i="25"/>
  <c r="K80" i="25"/>
  <c r="K109" i="25"/>
  <c r="K152" i="25"/>
  <c r="K196" i="25"/>
  <c r="K392" i="25"/>
  <c r="K3" i="25"/>
  <c r="J5" i="25"/>
  <c r="K7" i="25"/>
  <c r="K9" i="25"/>
  <c r="K12" i="25"/>
  <c r="J15" i="25"/>
  <c r="K17" i="25"/>
  <c r="K20" i="25"/>
  <c r="J23" i="25"/>
  <c r="K25" i="25"/>
  <c r="K28" i="25"/>
  <c r="J31" i="25"/>
  <c r="K35" i="25"/>
  <c r="J41" i="25"/>
  <c r="K46" i="25"/>
  <c r="K51" i="25"/>
  <c r="J57" i="25"/>
  <c r="K62" i="25"/>
  <c r="K67" i="25"/>
  <c r="J73" i="25"/>
  <c r="K78" i="25"/>
  <c r="K83" i="25"/>
  <c r="J89" i="25"/>
  <c r="K96" i="25"/>
  <c r="J107" i="25"/>
  <c r="K117" i="25"/>
  <c r="K128" i="25"/>
  <c r="J139" i="25"/>
  <c r="K149" i="25"/>
  <c r="K160" i="25"/>
  <c r="J171" i="25"/>
  <c r="K181" i="25"/>
  <c r="K192" i="25"/>
  <c r="K208" i="25"/>
  <c r="K248" i="25"/>
  <c r="K312" i="25"/>
  <c r="K376" i="25"/>
  <c r="K440" i="25"/>
  <c r="J922" i="25"/>
  <c r="K43" i="25"/>
  <c r="J49" i="25"/>
  <c r="K54" i="25"/>
  <c r="K59" i="25"/>
  <c r="J65" i="25"/>
  <c r="K70" i="25"/>
  <c r="K75" i="25"/>
  <c r="J81" i="25"/>
  <c r="K86" i="25"/>
  <c r="K91" i="25"/>
  <c r="K101" i="25"/>
  <c r="K112" i="25"/>
  <c r="J123" i="25"/>
  <c r="K133" i="25"/>
  <c r="K144" i="25"/>
  <c r="J155" i="25"/>
  <c r="K165" i="25"/>
  <c r="K176" i="25"/>
  <c r="J187" i="25"/>
  <c r="K200" i="25"/>
  <c r="K216" i="25"/>
  <c r="K280" i="25"/>
  <c r="K344" i="25"/>
  <c r="K408" i="25"/>
  <c r="J794" i="25"/>
  <c r="K606" i="25"/>
  <c r="K496" i="25"/>
  <c r="K452" i="25"/>
  <c r="K436" i="25"/>
  <c r="K420" i="25"/>
  <c r="K404" i="25"/>
  <c r="K388" i="25"/>
  <c r="K372" i="25"/>
  <c r="K356" i="25"/>
  <c r="K340" i="25"/>
  <c r="K324" i="25"/>
  <c r="K308" i="25"/>
  <c r="K292" i="25"/>
  <c r="K276" i="25"/>
  <c r="K260" i="25"/>
  <c r="K244" i="25"/>
  <c r="K228" i="25"/>
  <c r="K215" i="25"/>
  <c r="K211" i="25"/>
  <c r="K207" i="25"/>
  <c r="K203" i="25"/>
  <c r="K199" i="25"/>
  <c r="K195" i="25"/>
  <c r="K191" i="25"/>
  <c r="J189" i="25"/>
  <c r="K186" i="25"/>
  <c r="K183" i="25"/>
  <c r="J181" i="25"/>
  <c r="K178" i="25"/>
  <c r="K175" i="25"/>
  <c r="J173" i="25"/>
  <c r="K170" i="25"/>
  <c r="K167" i="25"/>
  <c r="J165" i="25"/>
  <c r="K162" i="25"/>
  <c r="K159" i="25"/>
  <c r="J157" i="25"/>
  <c r="K154" i="25"/>
  <c r="K151" i="25"/>
  <c r="J149" i="25"/>
  <c r="K146" i="25"/>
  <c r="K143" i="25"/>
  <c r="J141" i="25"/>
  <c r="K138" i="25"/>
  <c r="K135" i="25"/>
  <c r="J133" i="25"/>
  <c r="K130" i="25"/>
  <c r="K127" i="25"/>
  <c r="J125" i="25"/>
  <c r="K122" i="25"/>
  <c r="K119" i="25"/>
  <c r="J117" i="25"/>
  <c r="K114" i="25"/>
  <c r="K111" i="25"/>
  <c r="J109" i="25"/>
  <c r="K106" i="25"/>
  <c r="K103" i="25"/>
  <c r="J101" i="25"/>
  <c r="K98" i="25"/>
  <c r="K95" i="25"/>
  <c r="J93" i="25"/>
  <c r="K90" i="25"/>
  <c r="K87" i="25"/>
  <c r="J85" i="25"/>
  <c r="K82" i="25"/>
  <c r="K79" i="25"/>
  <c r="J77" i="25"/>
  <c r="K74" i="25"/>
  <c r="K71" i="25"/>
  <c r="J69" i="25"/>
  <c r="K66" i="25"/>
  <c r="K63" i="25"/>
  <c r="J61" i="25"/>
  <c r="K58" i="25"/>
  <c r="K55" i="25"/>
  <c r="J53" i="25"/>
  <c r="K50" i="25"/>
  <c r="K47" i="25"/>
  <c r="J45" i="25"/>
  <c r="K42" i="25"/>
  <c r="K39" i="25"/>
  <c r="J37" i="25"/>
  <c r="K34" i="25"/>
  <c r="K31" i="25"/>
  <c r="K702" i="25"/>
  <c r="K574" i="25"/>
  <c r="K480" i="25"/>
  <c r="K448" i="25"/>
  <c r="K432" i="25"/>
  <c r="K416" i="25"/>
  <c r="K400" i="25"/>
  <c r="K384" i="25"/>
  <c r="K368" i="25"/>
  <c r="K352" i="25"/>
  <c r="K336" i="25"/>
  <c r="K320" i="25"/>
  <c r="K304" i="25"/>
  <c r="K288" i="25"/>
  <c r="K272" i="25"/>
  <c r="K256" i="25"/>
  <c r="K240" i="25"/>
  <c r="K224" i="25"/>
  <c r="K214" i="25"/>
  <c r="K210" i="25"/>
  <c r="K206" i="25"/>
  <c r="K202" i="25"/>
  <c r="K198" i="25"/>
  <c r="K194" i="25"/>
  <c r="J191" i="25"/>
  <c r="K188" i="25"/>
  <c r="K185" i="25"/>
  <c r="J183" i="25"/>
  <c r="K180" i="25"/>
  <c r="K177" i="25"/>
  <c r="J175" i="25"/>
  <c r="K172" i="25"/>
  <c r="K169" i="25"/>
  <c r="J167" i="25"/>
  <c r="K164" i="25"/>
  <c r="K161" i="25"/>
  <c r="J159" i="25"/>
  <c r="K156" i="25"/>
  <c r="K153" i="25"/>
  <c r="J151" i="25"/>
  <c r="K148" i="25"/>
  <c r="K145" i="25"/>
  <c r="J143" i="25"/>
  <c r="K140" i="25"/>
  <c r="K137" i="25"/>
  <c r="J135" i="25"/>
  <c r="K132" i="25"/>
  <c r="K129" i="25"/>
  <c r="J127" i="25"/>
  <c r="K124" i="25"/>
  <c r="K121" i="25"/>
  <c r="J119" i="25"/>
  <c r="K116" i="25"/>
  <c r="K113" i="25"/>
  <c r="J111" i="25"/>
  <c r="K108" i="25"/>
  <c r="K105" i="25"/>
  <c r="J103" i="25"/>
  <c r="K100" i="25"/>
  <c r="K97" i="25"/>
  <c r="J95" i="25"/>
  <c r="K92" i="25"/>
  <c r="K89" i="25"/>
  <c r="J87" i="25"/>
  <c r="K84" i="25"/>
  <c r="K81" i="25"/>
  <c r="J79" i="25"/>
  <c r="K76" i="25"/>
  <c r="K73" i="25"/>
  <c r="J71" i="25"/>
  <c r="K68" i="25"/>
  <c r="K65" i="25"/>
  <c r="J63" i="25"/>
  <c r="K60" i="25"/>
  <c r="K57" i="25"/>
  <c r="J55" i="25"/>
  <c r="K52" i="25"/>
  <c r="K49" i="25"/>
  <c r="J47" i="25"/>
  <c r="K44" i="25"/>
  <c r="K41" i="25"/>
  <c r="J39" i="25"/>
  <c r="K36" i="25"/>
  <c r="K33" i="25"/>
  <c r="K670" i="25"/>
  <c r="K542" i="25"/>
  <c r="K464" i="25"/>
  <c r="K444" i="25"/>
  <c r="K428" i="25"/>
  <c r="K412" i="25"/>
  <c r="K396" i="25"/>
  <c r="K380" i="25"/>
  <c r="K364" i="25"/>
  <c r="K348" i="25"/>
  <c r="K332" i="25"/>
  <c r="K316" i="25"/>
  <c r="K300" i="25"/>
  <c r="K284" i="25"/>
  <c r="K268" i="25"/>
  <c r="K252" i="25"/>
  <c r="K236" i="25"/>
  <c r="K220" i="25"/>
  <c r="K213" i="25"/>
  <c r="K209" i="25"/>
  <c r="K205" i="25"/>
  <c r="K201" i="25"/>
  <c r="K197" i="25"/>
  <c r="K193" i="25"/>
  <c r="K190" i="25"/>
  <c r="K187" i="25"/>
  <c r="J185" i="25"/>
  <c r="K182" i="25"/>
  <c r="K179" i="25"/>
  <c r="J177" i="25"/>
  <c r="K174" i="25"/>
  <c r="K171" i="25"/>
  <c r="J169" i="25"/>
  <c r="K166" i="25"/>
  <c r="K163" i="25"/>
  <c r="J161" i="25"/>
  <c r="K158" i="25"/>
  <c r="K155" i="25"/>
  <c r="J153" i="25"/>
  <c r="K150" i="25"/>
  <c r="K147" i="25"/>
  <c r="J145" i="25"/>
  <c r="K142" i="25"/>
  <c r="K139" i="25"/>
  <c r="J137" i="25"/>
  <c r="K134" i="25"/>
  <c r="K131" i="25"/>
  <c r="J129" i="25"/>
  <c r="K126" i="25"/>
  <c r="K123" i="25"/>
  <c r="J121" i="25"/>
  <c r="K118" i="25"/>
  <c r="K115" i="25"/>
  <c r="J113" i="25"/>
  <c r="K110" i="25"/>
  <c r="K107" i="25"/>
  <c r="J105" i="25"/>
  <c r="K102" i="25"/>
  <c r="K99" i="25"/>
  <c r="J97" i="25"/>
  <c r="K94" i="25"/>
  <c r="J7" i="25"/>
  <c r="J9" i="25"/>
  <c r="K11" i="25"/>
  <c r="K14" i="25"/>
  <c r="J17" i="25"/>
  <c r="K19" i="25"/>
  <c r="K22" i="25"/>
  <c r="J25" i="25"/>
  <c r="K27" i="25"/>
  <c r="K30" i="25"/>
  <c r="J35" i="25"/>
  <c r="K40" i="25"/>
  <c r="K45" i="25"/>
  <c r="J51" i="25"/>
  <c r="K56" i="25"/>
  <c r="K61" i="25"/>
  <c r="J67" i="25"/>
  <c r="K72" i="25"/>
  <c r="K77" i="25"/>
  <c r="J83" i="25"/>
  <c r="K88" i="25"/>
  <c r="K93" i="25"/>
  <c r="K104" i="25"/>
  <c r="J115" i="25"/>
  <c r="K125" i="25"/>
  <c r="K136" i="25"/>
  <c r="J147" i="25"/>
  <c r="K157" i="25"/>
  <c r="K168" i="25"/>
  <c r="J179" i="25"/>
  <c r="K189" i="25"/>
  <c r="K204" i="25"/>
  <c r="K232" i="25"/>
  <c r="K296" i="25"/>
  <c r="K360" i="25"/>
  <c r="K424" i="25"/>
  <c r="K638" i="25"/>
  <c r="J41" i="23"/>
  <c r="J105" i="23"/>
  <c r="J169" i="23"/>
  <c r="J233" i="23"/>
  <c r="K319" i="23"/>
  <c r="J563" i="23"/>
  <c r="J49" i="23"/>
  <c r="J113" i="23"/>
  <c r="J177" i="23"/>
  <c r="J241" i="23"/>
  <c r="K335" i="23"/>
  <c r="J677" i="23"/>
  <c r="J9" i="23"/>
  <c r="J73" i="23"/>
  <c r="J137" i="23"/>
  <c r="J201" i="23"/>
  <c r="J265" i="23"/>
  <c r="J408" i="23"/>
  <c r="J4" i="23"/>
  <c r="J25" i="23"/>
  <c r="J57" i="23"/>
  <c r="J89" i="23"/>
  <c r="J121" i="23"/>
  <c r="J153" i="23"/>
  <c r="J185" i="23"/>
  <c r="J217" i="23"/>
  <c r="J249" i="23"/>
  <c r="K287" i="23"/>
  <c r="K351" i="23"/>
  <c r="J472" i="23"/>
  <c r="J817" i="23"/>
  <c r="J33" i="23"/>
  <c r="J65" i="23"/>
  <c r="J97" i="23"/>
  <c r="J129" i="23"/>
  <c r="J161" i="23"/>
  <c r="J193" i="23"/>
  <c r="J225" i="23"/>
  <c r="J257" i="23"/>
  <c r="K303" i="23"/>
  <c r="J376" i="23"/>
  <c r="J508" i="23"/>
  <c r="J3" i="23"/>
  <c r="K7" i="23"/>
  <c r="J15" i="23"/>
  <c r="J23" i="23"/>
  <c r="J31" i="23"/>
  <c r="J39" i="23"/>
  <c r="J47" i="23"/>
  <c r="J55" i="23"/>
  <c r="J63" i="23"/>
  <c r="J71" i="23"/>
  <c r="J79" i="23"/>
  <c r="J87" i="23"/>
  <c r="J95" i="23"/>
  <c r="J103" i="23"/>
  <c r="J111" i="23"/>
  <c r="J119" i="23"/>
  <c r="J127" i="23"/>
  <c r="J135" i="23"/>
  <c r="J143" i="23"/>
  <c r="J151" i="23"/>
  <c r="J159" i="23"/>
  <c r="J167" i="23"/>
  <c r="J175" i="23"/>
  <c r="J183" i="23"/>
  <c r="J191" i="23"/>
  <c r="J199" i="23"/>
  <c r="J207" i="23"/>
  <c r="J215" i="23"/>
  <c r="J223" i="23"/>
  <c r="J231" i="23"/>
  <c r="J239" i="23"/>
  <c r="J247" i="23"/>
  <c r="J255" i="23"/>
  <c r="J263" i="23"/>
  <c r="J271" i="23"/>
  <c r="K283" i="23"/>
  <c r="K299" i="23"/>
  <c r="K315" i="23"/>
  <c r="K331" i="23"/>
  <c r="K347" i="23"/>
  <c r="J368" i="23"/>
  <c r="J400" i="23"/>
  <c r="J432" i="23"/>
  <c r="J464" i="23"/>
  <c r="K497" i="23"/>
  <c r="J547" i="23"/>
  <c r="J645" i="23"/>
  <c r="J773" i="23"/>
  <c r="J11" i="23"/>
  <c r="J19" i="23"/>
  <c r="J27" i="23"/>
  <c r="J35" i="23"/>
  <c r="J43" i="23"/>
  <c r="J51" i="23"/>
  <c r="J59" i="23"/>
  <c r="J67" i="23"/>
  <c r="J75" i="23"/>
  <c r="J83" i="23"/>
  <c r="J91" i="23"/>
  <c r="J99" i="23"/>
  <c r="J107" i="23"/>
  <c r="J115" i="23"/>
  <c r="J123" i="23"/>
  <c r="J131" i="23"/>
  <c r="J139" i="23"/>
  <c r="J147" i="23"/>
  <c r="J155" i="23"/>
  <c r="J163" i="23"/>
  <c r="J171" i="23"/>
  <c r="J179" i="23"/>
  <c r="J187" i="23"/>
  <c r="J195" i="23"/>
  <c r="J203" i="23"/>
  <c r="J211" i="23"/>
  <c r="J219" i="23"/>
  <c r="J227" i="23"/>
  <c r="J235" i="23"/>
  <c r="J243" i="23"/>
  <c r="J251" i="23"/>
  <c r="J259" i="23"/>
  <c r="J267" i="23"/>
  <c r="K275" i="23"/>
  <c r="K291" i="23"/>
  <c r="K307" i="23"/>
  <c r="K323" i="23"/>
  <c r="K339" i="23"/>
  <c r="K355" i="23"/>
  <c r="J384" i="23"/>
  <c r="J416" i="23"/>
  <c r="J448" i="23"/>
  <c r="J480" i="23"/>
  <c r="J519" i="23"/>
  <c r="J581" i="23"/>
  <c r="J709" i="23"/>
  <c r="J907" i="23"/>
  <c r="J2" i="23"/>
  <c r="K5" i="23"/>
  <c r="J13" i="23"/>
  <c r="J21" i="23"/>
  <c r="J29" i="23"/>
  <c r="J37" i="23"/>
  <c r="J45" i="23"/>
  <c r="J53" i="23"/>
  <c r="J61" i="23"/>
  <c r="J69" i="23"/>
  <c r="J77" i="23"/>
  <c r="J85" i="23"/>
  <c r="J93" i="23"/>
  <c r="J101" i="23"/>
  <c r="J109" i="23"/>
  <c r="J117" i="23"/>
  <c r="J125" i="23"/>
  <c r="J133" i="23"/>
  <c r="J141" i="23"/>
  <c r="J149" i="23"/>
  <c r="J157" i="23"/>
  <c r="J165" i="23"/>
  <c r="J173" i="23"/>
  <c r="J181" i="23"/>
  <c r="J189" i="23"/>
  <c r="J197" i="23"/>
  <c r="J205" i="23"/>
  <c r="J213" i="23"/>
  <c r="J221" i="23"/>
  <c r="J229" i="23"/>
  <c r="J237" i="23"/>
  <c r="J245" i="23"/>
  <c r="J253" i="23"/>
  <c r="J261" i="23"/>
  <c r="J269" i="23"/>
  <c r="K279" i="23"/>
  <c r="K295" i="23"/>
  <c r="K311" i="23"/>
  <c r="K327" i="23"/>
  <c r="K343" i="23"/>
  <c r="J360" i="23"/>
  <c r="J392" i="23"/>
  <c r="J424" i="23"/>
  <c r="J456" i="23"/>
  <c r="J488" i="23"/>
  <c r="J531" i="23"/>
  <c r="J613" i="23"/>
  <c r="J741" i="23"/>
  <c r="K20" i="19"/>
  <c r="K958" i="19"/>
  <c r="K196" i="19"/>
  <c r="K52" i="19"/>
  <c r="K100" i="19"/>
  <c r="J7" i="19"/>
  <c r="K38" i="19"/>
  <c r="K76" i="19"/>
  <c r="K164" i="19"/>
  <c r="K482" i="19"/>
  <c r="K22" i="19"/>
  <c r="K54" i="19"/>
  <c r="K108" i="19"/>
  <c r="K252" i="19"/>
  <c r="J5" i="19"/>
  <c r="K36" i="19"/>
  <c r="K68" i="19"/>
  <c r="K132" i="19"/>
  <c r="K354" i="19"/>
  <c r="K14" i="19"/>
  <c r="K30" i="19"/>
  <c r="K46" i="19"/>
  <c r="K62" i="19"/>
  <c r="K92" i="19"/>
  <c r="K124" i="19"/>
  <c r="K156" i="19"/>
  <c r="K188" i="19"/>
  <c r="K236" i="19"/>
  <c r="K322" i="19"/>
  <c r="K450" i="19"/>
  <c r="J696" i="19"/>
  <c r="K140" i="19"/>
  <c r="K172" i="19"/>
  <c r="K204" i="19"/>
  <c r="K268" i="19"/>
  <c r="K386" i="19"/>
  <c r="K514" i="19"/>
  <c r="J3" i="19"/>
  <c r="K12" i="19"/>
  <c r="K28" i="19"/>
  <c r="K44" i="19"/>
  <c r="K60" i="19"/>
  <c r="K84" i="19"/>
  <c r="K116" i="19"/>
  <c r="K148" i="19"/>
  <c r="K180" i="19"/>
  <c r="K220" i="19"/>
  <c r="K290" i="19"/>
  <c r="K418" i="19"/>
  <c r="J571" i="19"/>
  <c r="K70" i="19"/>
  <c r="K78" i="19"/>
  <c r="K86" i="19"/>
  <c r="K94" i="19"/>
  <c r="K102" i="19"/>
  <c r="K110" i="19"/>
  <c r="K118" i="19"/>
  <c r="K126" i="19"/>
  <c r="K134" i="19"/>
  <c r="K142" i="19"/>
  <c r="K150" i="19"/>
  <c r="K158" i="19"/>
  <c r="K166" i="19"/>
  <c r="K174" i="19"/>
  <c r="K182" i="19"/>
  <c r="K190" i="19"/>
  <c r="K198" i="19"/>
  <c r="K208" i="19"/>
  <c r="K224" i="19"/>
  <c r="K240" i="19"/>
  <c r="K256" i="19"/>
  <c r="K272" i="19"/>
  <c r="K298" i="19"/>
  <c r="K330" i="19"/>
  <c r="K362" i="19"/>
  <c r="K394" i="19"/>
  <c r="K426" i="19"/>
  <c r="K458" i="19"/>
  <c r="K490" i="19"/>
  <c r="J523" i="19"/>
  <c r="J600" i="19"/>
  <c r="J728" i="19"/>
  <c r="K1135" i="19"/>
  <c r="K3" i="19"/>
  <c r="E9" i="19"/>
  <c r="K16" i="19"/>
  <c r="K24" i="19"/>
  <c r="K32" i="19"/>
  <c r="K40" i="19"/>
  <c r="K48" i="19"/>
  <c r="K56" i="19"/>
  <c r="K64" i="19"/>
  <c r="K72" i="19"/>
  <c r="K80" i="19"/>
  <c r="K88" i="19"/>
  <c r="K96" i="19"/>
  <c r="K104" i="19"/>
  <c r="K112" i="19"/>
  <c r="K120" i="19"/>
  <c r="K128" i="19"/>
  <c r="K136" i="19"/>
  <c r="K144" i="19"/>
  <c r="K152" i="19"/>
  <c r="K160" i="19"/>
  <c r="K168" i="19"/>
  <c r="K176" i="19"/>
  <c r="K184" i="19"/>
  <c r="K192" i="19"/>
  <c r="K200" i="19"/>
  <c r="K212" i="19"/>
  <c r="K228" i="19"/>
  <c r="K244" i="19"/>
  <c r="K260" i="19"/>
  <c r="K276" i="19"/>
  <c r="K306" i="19"/>
  <c r="K338" i="19"/>
  <c r="K370" i="19"/>
  <c r="K402" i="19"/>
  <c r="K434" i="19"/>
  <c r="K466" i="19"/>
  <c r="K498" i="19"/>
  <c r="J539" i="19"/>
  <c r="J632" i="19"/>
  <c r="J760" i="19"/>
  <c r="K10" i="19"/>
  <c r="K18" i="19"/>
  <c r="K26" i="19"/>
  <c r="K34" i="19"/>
  <c r="K42" i="19"/>
  <c r="K50" i="19"/>
  <c r="K58" i="19"/>
  <c r="K66" i="19"/>
  <c r="K74" i="19"/>
  <c r="K82" i="19"/>
  <c r="K90" i="19"/>
  <c r="K98" i="19"/>
  <c r="K106" i="19"/>
  <c r="K114" i="19"/>
  <c r="K122" i="19"/>
  <c r="K130" i="19"/>
  <c r="K138" i="19"/>
  <c r="K146" i="19"/>
  <c r="K154" i="19"/>
  <c r="K162" i="19"/>
  <c r="K170" i="19"/>
  <c r="K178" i="19"/>
  <c r="K186" i="19"/>
  <c r="K194" i="19"/>
  <c r="K202" i="19"/>
  <c r="K216" i="19"/>
  <c r="K232" i="19"/>
  <c r="K248" i="19"/>
  <c r="K264" i="19"/>
  <c r="K282" i="19"/>
  <c r="K314" i="19"/>
  <c r="K346" i="19"/>
  <c r="K378" i="19"/>
  <c r="K410" i="19"/>
  <c r="K442" i="19"/>
  <c r="K474" i="19"/>
  <c r="K506" i="19"/>
  <c r="J555" i="19"/>
  <c r="J664" i="19"/>
  <c r="K830" i="19"/>
  <c r="J3" i="24"/>
  <c r="K1602" i="20"/>
  <c r="K1600" i="20"/>
  <c r="K1598" i="20"/>
  <c r="K1596" i="20"/>
  <c r="K1594" i="20"/>
  <c r="K1592" i="20"/>
  <c r="K1590" i="20"/>
  <c r="K1588" i="20"/>
  <c r="K1586" i="20"/>
  <c r="K1584" i="20"/>
  <c r="K1582" i="20"/>
  <c r="K1580" i="20"/>
  <c r="K1578" i="20"/>
  <c r="K1576" i="20"/>
  <c r="K1574" i="20"/>
  <c r="K1572" i="20"/>
  <c r="K1570" i="20"/>
  <c r="K1568" i="20"/>
  <c r="K1566" i="20"/>
  <c r="K1564" i="20"/>
  <c r="K1562" i="20"/>
  <c r="K1560" i="20"/>
  <c r="K1558" i="20"/>
  <c r="K1556" i="20"/>
  <c r="K1554" i="20"/>
  <c r="K1552" i="20"/>
  <c r="K1550" i="20"/>
  <c r="K1548" i="20"/>
  <c r="K1546" i="20"/>
  <c r="K1544" i="20"/>
  <c r="K1542" i="20"/>
  <c r="K1540" i="20"/>
  <c r="K1538" i="20"/>
  <c r="K1536" i="20"/>
  <c r="K1534" i="20"/>
  <c r="K1532" i="20"/>
  <c r="K1530" i="20"/>
  <c r="K1528" i="20"/>
  <c r="K1526" i="20"/>
  <c r="K1524" i="20"/>
  <c r="K1522" i="20"/>
  <c r="K1520" i="20"/>
  <c r="K1518" i="20"/>
  <c r="K1516" i="20"/>
  <c r="K1514" i="20"/>
  <c r="K1512" i="20"/>
  <c r="K1510" i="20"/>
  <c r="K1508" i="20"/>
  <c r="K1506" i="20"/>
  <c r="K1504" i="20"/>
  <c r="K1502" i="20"/>
  <c r="K1500" i="20"/>
  <c r="K1498" i="20"/>
  <c r="K1496" i="20"/>
  <c r="K1494" i="20"/>
  <c r="K1492" i="20"/>
  <c r="K1490" i="20"/>
  <c r="K1488" i="20"/>
  <c r="K1486" i="20"/>
  <c r="K1484" i="20"/>
  <c r="K1482" i="20"/>
  <c r="K1480" i="20"/>
  <c r="K1478" i="20"/>
  <c r="K1476" i="20"/>
  <c r="K1474" i="20"/>
  <c r="K1472" i="20"/>
  <c r="K1470" i="20"/>
  <c r="K1468" i="20"/>
  <c r="K1466" i="20"/>
  <c r="K1464" i="20"/>
  <c r="K1462" i="20"/>
  <c r="K1460" i="20"/>
  <c r="K1458" i="20"/>
  <c r="K1456" i="20"/>
  <c r="K1454" i="20"/>
  <c r="K1452" i="20"/>
  <c r="K1450" i="20"/>
  <c r="K1448" i="20"/>
  <c r="K1446" i="20"/>
  <c r="K1444" i="20"/>
  <c r="K1442" i="20"/>
  <c r="K1440" i="20"/>
  <c r="K1438" i="20"/>
  <c r="K1436" i="20"/>
  <c r="K1434" i="20"/>
  <c r="J1602" i="20"/>
  <c r="J1600" i="20"/>
  <c r="J1598" i="20"/>
  <c r="J1596" i="20"/>
  <c r="J1594" i="20"/>
  <c r="J1592" i="20"/>
  <c r="J1590" i="20"/>
  <c r="J1588" i="20"/>
  <c r="J1586" i="20"/>
  <c r="J1584" i="20"/>
  <c r="J1582" i="20"/>
  <c r="J1580" i="20"/>
  <c r="J1578" i="20"/>
  <c r="J1576" i="20"/>
  <c r="J1574" i="20"/>
  <c r="J1572" i="20"/>
  <c r="J1570" i="20"/>
  <c r="J1568" i="20"/>
  <c r="J1566" i="20"/>
  <c r="J1564" i="20"/>
  <c r="J1562" i="20"/>
  <c r="J1560" i="20"/>
  <c r="J1558" i="20"/>
  <c r="J1556" i="20"/>
  <c r="J1554" i="20"/>
  <c r="J1552" i="20"/>
  <c r="J1550" i="20"/>
  <c r="J1548" i="20"/>
  <c r="J1546" i="20"/>
  <c r="J1544" i="20"/>
  <c r="J1542" i="20"/>
  <c r="J1540" i="20"/>
  <c r="J1538" i="20"/>
  <c r="J1536" i="20"/>
  <c r="J1534" i="20"/>
  <c r="J1532" i="20"/>
  <c r="J1530" i="20"/>
  <c r="J1528" i="20"/>
  <c r="J1526" i="20"/>
  <c r="J1524" i="20"/>
  <c r="J1522" i="20"/>
  <c r="J1520" i="20"/>
  <c r="J1518" i="20"/>
  <c r="J1516" i="20"/>
  <c r="J1514" i="20"/>
  <c r="J1512" i="20"/>
  <c r="J1510" i="20"/>
  <c r="J1508" i="20"/>
  <c r="J1506" i="20"/>
  <c r="J1504" i="20"/>
  <c r="J1502" i="20"/>
  <c r="J1500" i="20"/>
  <c r="J1498" i="20"/>
  <c r="J1496" i="20"/>
  <c r="J1494" i="20"/>
  <c r="J1492" i="20"/>
  <c r="J1490" i="20"/>
  <c r="J1488" i="20"/>
  <c r="J1486" i="20"/>
  <c r="J1484" i="20"/>
  <c r="J1482" i="20"/>
  <c r="J1480" i="20"/>
  <c r="J1478" i="20"/>
  <c r="J1476" i="20"/>
  <c r="J1474" i="20"/>
  <c r="J1472" i="20"/>
  <c r="J1470" i="20"/>
  <c r="J1468" i="20"/>
  <c r="J1466" i="20"/>
  <c r="J1464" i="20"/>
  <c r="J1462" i="20"/>
  <c r="J1460" i="20"/>
  <c r="J1458" i="20"/>
  <c r="J1456" i="20"/>
  <c r="J1601" i="20"/>
  <c r="J1599" i="20"/>
  <c r="J1597" i="20"/>
  <c r="J1595" i="20"/>
  <c r="J1593" i="20"/>
  <c r="J1591" i="20"/>
  <c r="J1589" i="20"/>
  <c r="J1587" i="20"/>
  <c r="J1585" i="20"/>
  <c r="J1583" i="20"/>
  <c r="J1581" i="20"/>
  <c r="J1579" i="20"/>
  <c r="J1577" i="20"/>
  <c r="J1575" i="20"/>
  <c r="J1573" i="20"/>
  <c r="J1571" i="20"/>
  <c r="J1569" i="20"/>
  <c r="J1567" i="20"/>
  <c r="J1565" i="20"/>
  <c r="J1563" i="20"/>
  <c r="J1561" i="20"/>
  <c r="J1559" i="20"/>
  <c r="J1557" i="20"/>
  <c r="J1555" i="20"/>
  <c r="J1553" i="20"/>
  <c r="J1551" i="20"/>
  <c r="J1549" i="20"/>
  <c r="J1547" i="20"/>
  <c r="J1545" i="20"/>
  <c r="J1543" i="20"/>
  <c r="J1541" i="20"/>
  <c r="J1539" i="20"/>
  <c r="J1537" i="20"/>
  <c r="J1535" i="20"/>
  <c r="J1533" i="20"/>
  <c r="J1531" i="20"/>
  <c r="J1529" i="20"/>
  <c r="J1527" i="20"/>
  <c r="J1525" i="20"/>
  <c r="J1523" i="20"/>
  <c r="J1521" i="20"/>
  <c r="J1519" i="20"/>
  <c r="J1517" i="20"/>
  <c r="J1515" i="20"/>
  <c r="J1513" i="20"/>
  <c r="J1511" i="20"/>
  <c r="J1509" i="20"/>
  <c r="J1507" i="20"/>
  <c r="J1505" i="20"/>
  <c r="J1503" i="20"/>
  <c r="J1501" i="20"/>
  <c r="J1499" i="20"/>
  <c r="J1497" i="20"/>
  <c r="J1495" i="20"/>
  <c r="J1493" i="20"/>
  <c r="J1491" i="20"/>
  <c r="J1489" i="20"/>
  <c r="J1487" i="20"/>
  <c r="J1485" i="20"/>
  <c r="J1483" i="20"/>
  <c r="J1481" i="20"/>
  <c r="J1479" i="20"/>
  <c r="J1477" i="20"/>
  <c r="J1475" i="20"/>
  <c r="J1473" i="20"/>
  <c r="J1471" i="20"/>
  <c r="J1469" i="20"/>
  <c r="J1467" i="20"/>
  <c r="J1465" i="20"/>
  <c r="J1463" i="20"/>
  <c r="J1461" i="20"/>
  <c r="J1459" i="20"/>
  <c r="J1457" i="20"/>
  <c r="J1455" i="20"/>
  <c r="J1453" i="20"/>
  <c r="J1451" i="20"/>
  <c r="J1449" i="20"/>
  <c r="J1447" i="20"/>
  <c r="J1445" i="20"/>
  <c r="J1443" i="20"/>
  <c r="J1441" i="20"/>
  <c r="J1439" i="20"/>
  <c r="J1437" i="20"/>
  <c r="J1435" i="20"/>
  <c r="J1433" i="20"/>
  <c r="K1601" i="20"/>
  <c r="K1593" i="20"/>
  <c r="K1585" i="20"/>
  <c r="K1577" i="20"/>
  <c r="K1569" i="20"/>
  <c r="K1561" i="20"/>
  <c r="K1553" i="20"/>
  <c r="K1545" i="20"/>
  <c r="K1537" i="20"/>
  <c r="K1529" i="20"/>
  <c r="K1521" i="20"/>
  <c r="K1513" i="20"/>
  <c r="K1505" i="20"/>
  <c r="K1497" i="20"/>
  <c r="K1489" i="20"/>
  <c r="K1481" i="20"/>
  <c r="K1473" i="20"/>
  <c r="K1465" i="20"/>
  <c r="K1457" i="20"/>
  <c r="J1452" i="20"/>
  <c r="J1448" i="20"/>
  <c r="J1444" i="20"/>
  <c r="J1440" i="20"/>
  <c r="J1436" i="20"/>
  <c r="K1432" i="20"/>
  <c r="K1430" i="20"/>
  <c r="K1428" i="20"/>
  <c r="K1426" i="20"/>
  <c r="K1424" i="20"/>
  <c r="K1422" i="20"/>
  <c r="K1420" i="20"/>
  <c r="K1418" i="20"/>
  <c r="K1416" i="20"/>
  <c r="K1414" i="20"/>
  <c r="K1412" i="20"/>
  <c r="K1410" i="20"/>
  <c r="K1408" i="20"/>
  <c r="K1406" i="20"/>
  <c r="K1404" i="20"/>
  <c r="K1402" i="20"/>
  <c r="K1400" i="20"/>
  <c r="K1398" i="20"/>
  <c r="K1396" i="20"/>
  <c r="K1394" i="20"/>
  <c r="K1392" i="20"/>
  <c r="K1390" i="20"/>
  <c r="K1388" i="20"/>
  <c r="K1386" i="20"/>
  <c r="K1384" i="20"/>
  <c r="K1382" i="20"/>
  <c r="K1380" i="20"/>
  <c r="K1378" i="20"/>
  <c r="K1376" i="20"/>
  <c r="K1374" i="20"/>
  <c r="K1372" i="20"/>
  <c r="K1370" i="20"/>
  <c r="K1368" i="20"/>
  <c r="K1366" i="20"/>
  <c r="K1364" i="20"/>
  <c r="K1362" i="20"/>
  <c r="K1360" i="20"/>
  <c r="K1358" i="20"/>
  <c r="K1356" i="20"/>
  <c r="K1354" i="20"/>
  <c r="K1352" i="20"/>
  <c r="K1350" i="20"/>
  <c r="K1348" i="20"/>
  <c r="K1346" i="20"/>
  <c r="K1344" i="20"/>
  <c r="K1342" i="20"/>
  <c r="K1340" i="20"/>
  <c r="K1338" i="20"/>
  <c r="K1336" i="20"/>
  <c r="K1334" i="20"/>
  <c r="K1332" i="20"/>
  <c r="K1330" i="20"/>
  <c r="K1328" i="20"/>
  <c r="K1326" i="20"/>
  <c r="K1324" i="20"/>
  <c r="K1322" i="20"/>
  <c r="K1320" i="20"/>
  <c r="K1318" i="20"/>
  <c r="K1316" i="20"/>
  <c r="K1314" i="20"/>
  <c r="K1312" i="20"/>
  <c r="K1599" i="20"/>
  <c r="K1591" i="20"/>
  <c r="K1583" i="20"/>
  <c r="K1575" i="20"/>
  <c r="K1567" i="20"/>
  <c r="K1559" i="20"/>
  <c r="K1551" i="20"/>
  <c r="K1543" i="20"/>
  <c r="K1535" i="20"/>
  <c r="K1527" i="20"/>
  <c r="K1519" i="20"/>
  <c r="K1511" i="20"/>
  <c r="K1503" i="20"/>
  <c r="K1495" i="20"/>
  <c r="K1487" i="20"/>
  <c r="K1479" i="20"/>
  <c r="K1471" i="20"/>
  <c r="K1463" i="20"/>
  <c r="K1455" i="20"/>
  <c r="K1451" i="20"/>
  <c r="K1447" i="20"/>
  <c r="K1443" i="20"/>
  <c r="K1439" i="20"/>
  <c r="K1435" i="20"/>
  <c r="J1432" i="20"/>
  <c r="J1430" i="20"/>
  <c r="J1428" i="20"/>
  <c r="J1426" i="20"/>
  <c r="J1424" i="20"/>
  <c r="J1422" i="20"/>
  <c r="J1420" i="20"/>
  <c r="J1418" i="20"/>
  <c r="J1416" i="20"/>
  <c r="J1414" i="20"/>
  <c r="J1412" i="20"/>
  <c r="J1410" i="20"/>
  <c r="J1408" i="20"/>
  <c r="J1406" i="20"/>
  <c r="J1404" i="20"/>
  <c r="J1402" i="20"/>
  <c r="J1400" i="20"/>
  <c r="J1398" i="20"/>
  <c r="J1396" i="20"/>
  <c r="J1394" i="20"/>
  <c r="J1392" i="20"/>
  <c r="J1390" i="20"/>
  <c r="J1388" i="20"/>
  <c r="J1386" i="20"/>
  <c r="J1384" i="20"/>
  <c r="J1382" i="20"/>
  <c r="J1380" i="20"/>
  <c r="J1378" i="20"/>
  <c r="J1376" i="20"/>
  <c r="J1374" i="20"/>
  <c r="J1372" i="20"/>
  <c r="J1370" i="20"/>
  <c r="J1368" i="20"/>
  <c r="J1366" i="20"/>
  <c r="J1364" i="20"/>
  <c r="J1362" i="20"/>
  <c r="J1360" i="20"/>
  <c r="J1358" i="20"/>
  <c r="J1356" i="20"/>
  <c r="K1595" i="20"/>
  <c r="K1587" i="20"/>
  <c r="K1579" i="20"/>
  <c r="K1571" i="20"/>
  <c r="K1563" i="20"/>
  <c r="K1555" i="20"/>
  <c r="K1547" i="20"/>
  <c r="K1539" i="20"/>
  <c r="K1531" i="20"/>
  <c r="K1523" i="20"/>
  <c r="K1515" i="20"/>
  <c r="K1507" i="20"/>
  <c r="K1499" i="20"/>
  <c r="K1491" i="20"/>
  <c r="K1483" i="20"/>
  <c r="K1475" i="20"/>
  <c r="K1467" i="20"/>
  <c r="K1459" i="20"/>
  <c r="K1453" i="20"/>
  <c r="K1449" i="20"/>
  <c r="K1445" i="20"/>
  <c r="K1441" i="20"/>
  <c r="K1437" i="20"/>
  <c r="K1433" i="20"/>
  <c r="J1431" i="20"/>
  <c r="J1429" i="20"/>
  <c r="J1427" i="20"/>
  <c r="J1425" i="20"/>
  <c r="J1423" i="20"/>
  <c r="J1421" i="20"/>
  <c r="J1419" i="20"/>
  <c r="J1417" i="20"/>
  <c r="J1415" i="20"/>
  <c r="J1413" i="20"/>
  <c r="J1411" i="20"/>
  <c r="J1409" i="20"/>
  <c r="J1407" i="20"/>
  <c r="J1405" i="20"/>
  <c r="J1403" i="20"/>
  <c r="J1401" i="20"/>
  <c r="J1399" i="20"/>
  <c r="J1397" i="20"/>
  <c r="J1395" i="20"/>
  <c r="J1393" i="20"/>
  <c r="J1391" i="20"/>
  <c r="J1389" i="20"/>
  <c r="J1387" i="20"/>
  <c r="J1385" i="20"/>
  <c r="J1383" i="20"/>
  <c r="J1381" i="20"/>
  <c r="J1379" i="20"/>
  <c r="J1377" i="20"/>
  <c r="J1375" i="20"/>
  <c r="J1373" i="20"/>
  <c r="J1371" i="20"/>
  <c r="J1369" i="20"/>
  <c r="J1367" i="20"/>
  <c r="J1365" i="20"/>
  <c r="J1363" i="20"/>
  <c r="J1361" i="20"/>
  <c r="J1359" i="20"/>
  <c r="J1357" i="20"/>
  <c r="J1355" i="20"/>
  <c r="J1353" i="20"/>
  <c r="J1351" i="20"/>
  <c r="J1349" i="20"/>
  <c r="J1347" i="20"/>
  <c r="J1345" i="20"/>
  <c r="J1343" i="20"/>
  <c r="J1341" i="20"/>
  <c r="J1339" i="20"/>
  <c r="J1337" i="20"/>
  <c r="J1335" i="20"/>
  <c r="J1333" i="20"/>
  <c r="J1331" i="20"/>
  <c r="J1329" i="20"/>
  <c r="J1327" i="20"/>
  <c r="J1325" i="20"/>
  <c r="J1323" i="20"/>
  <c r="J1321" i="20"/>
  <c r="J1319" i="20"/>
  <c r="J1317" i="20"/>
  <c r="J1315" i="20"/>
  <c r="J1313" i="20"/>
  <c r="J1311" i="20"/>
  <c r="K1597" i="20"/>
  <c r="K1565" i="20"/>
  <c r="K1533" i="20"/>
  <c r="K1501" i="20"/>
  <c r="K1469" i="20"/>
  <c r="J1446" i="20"/>
  <c r="K1431" i="20"/>
  <c r="K1423" i="20"/>
  <c r="K1415" i="20"/>
  <c r="K1407" i="20"/>
  <c r="K1399" i="20"/>
  <c r="K1391" i="20"/>
  <c r="K1383" i="20"/>
  <c r="K1375" i="20"/>
  <c r="K1367" i="20"/>
  <c r="K1359" i="20"/>
  <c r="K1353" i="20"/>
  <c r="K1349" i="20"/>
  <c r="K1345" i="20"/>
  <c r="K1341" i="20"/>
  <c r="K1337" i="20"/>
  <c r="K1333" i="20"/>
  <c r="K1329" i="20"/>
  <c r="K1325" i="20"/>
  <c r="K1321" i="20"/>
  <c r="K1317" i="20"/>
  <c r="K1313" i="20"/>
  <c r="J1310" i="20"/>
  <c r="J1308" i="20"/>
  <c r="J1306" i="20"/>
  <c r="J1304" i="20"/>
  <c r="J1302" i="20"/>
  <c r="J1300" i="20"/>
  <c r="J1298" i="20"/>
  <c r="J1296" i="20"/>
  <c r="J1294" i="20"/>
  <c r="J1292" i="20"/>
  <c r="J1290" i="20"/>
  <c r="J1288" i="20"/>
  <c r="J1286" i="20"/>
  <c r="J1284" i="20"/>
  <c r="J1282" i="20"/>
  <c r="J1280" i="20"/>
  <c r="J1278" i="20"/>
  <c r="J1276" i="20"/>
  <c r="J1274" i="20"/>
  <c r="J1272" i="20"/>
  <c r="J1270" i="20"/>
  <c r="J1268" i="20"/>
  <c r="J1266" i="20"/>
  <c r="J1264" i="20"/>
  <c r="J1262" i="20"/>
  <c r="J1260" i="20"/>
  <c r="J1258" i="20"/>
  <c r="J1256" i="20"/>
  <c r="J1254" i="20"/>
  <c r="J1252" i="20"/>
  <c r="J1250" i="20"/>
  <c r="J1248" i="20"/>
  <c r="J1246" i="20"/>
  <c r="J1244" i="20"/>
  <c r="J1242" i="20"/>
  <c r="J1240" i="20"/>
  <c r="J1238" i="20"/>
  <c r="J1236" i="20"/>
  <c r="J1234" i="20"/>
  <c r="J1232" i="20"/>
  <c r="J1230" i="20"/>
  <c r="J1228" i="20"/>
  <c r="J1226" i="20"/>
  <c r="J1224" i="20"/>
  <c r="J1222" i="20"/>
  <c r="J1220" i="20"/>
  <c r="J1218" i="20"/>
  <c r="J1216" i="20"/>
  <c r="J1214" i="20"/>
  <c r="J1212" i="20"/>
  <c r="J1210" i="20"/>
  <c r="J1208" i="20"/>
  <c r="J1206" i="20"/>
  <c r="J1204" i="20"/>
  <c r="J1202" i="20"/>
  <c r="J1200" i="20"/>
  <c r="J1198" i="20"/>
  <c r="J1196" i="20"/>
  <c r="J1194" i="20"/>
  <c r="J1192" i="20"/>
  <c r="K1589" i="20"/>
  <c r="K1557" i="20"/>
  <c r="K1525" i="20"/>
  <c r="K1493" i="20"/>
  <c r="K1461" i="20"/>
  <c r="J1442" i="20"/>
  <c r="K1429" i="20"/>
  <c r="K1421" i="20"/>
  <c r="K1413" i="20"/>
  <c r="K1405" i="20"/>
  <c r="K1397" i="20"/>
  <c r="K1389" i="20"/>
  <c r="K1381" i="20"/>
  <c r="K1373" i="20"/>
  <c r="K1365" i="20"/>
  <c r="K1357" i="20"/>
  <c r="J1352" i="20"/>
  <c r="J1348" i="20"/>
  <c r="J1344" i="20"/>
  <c r="J1340" i="20"/>
  <c r="J1336" i="20"/>
  <c r="J1332" i="20"/>
  <c r="J1328" i="20"/>
  <c r="J1324" i="20"/>
  <c r="J1320" i="20"/>
  <c r="J1316" i="20"/>
  <c r="J1312" i="20"/>
  <c r="K1309" i="20"/>
  <c r="K1307" i="20"/>
  <c r="K1305" i="20"/>
  <c r="K1303" i="20"/>
  <c r="K1301" i="20"/>
  <c r="K1299" i="20"/>
  <c r="K1297" i="20"/>
  <c r="K1295" i="20"/>
  <c r="K1293" i="20"/>
  <c r="K1291" i="20"/>
  <c r="K1289" i="20"/>
  <c r="K1287" i="20"/>
  <c r="K1285" i="20"/>
  <c r="K1283" i="20"/>
  <c r="K1281" i="20"/>
  <c r="K1279" i="20"/>
  <c r="K1277" i="20"/>
  <c r="K1275" i="20"/>
  <c r="K1273" i="20"/>
  <c r="K1271" i="20"/>
  <c r="K1269" i="20"/>
  <c r="K1267" i="20"/>
  <c r="K1265" i="20"/>
  <c r="K1263" i="20"/>
  <c r="K1261" i="20"/>
  <c r="K1259" i="20"/>
  <c r="K1257" i="20"/>
  <c r="K1255" i="20"/>
  <c r="K1253" i="20"/>
  <c r="K1251" i="20"/>
  <c r="K1249" i="20"/>
  <c r="K1247" i="20"/>
  <c r="K1245" i="20"/>
  <c r="K1243" i="20"/>
  <c r="K1241" i="20"/>
  <c r="K1239" i="20"/>
  <c r="K1237" i="20"/>
  <c r="K1235" i="20"/>
  <c r="K1233" i="20"/>
  <c r="K1231" i="20"/>
  <c r="K1229" i="20"/>
  <c r="K1227" i="20"/>
  <c r="K1225" i="20"/>
  <c r="K1223" i="20"/>
  <c r="K1221" i="20"/>
  <c r="K1219" i="20"/>
  <c r="K1217" i="20"/>
  <c r="K1215" i="20"/>
  <c r="K1213" i="20"/>
  <c r="K1211" i="20"/>
  <c r="K1209" i="20"/>
  <c r="K1207" i="20"/>
  <c r="K1205" i="20"/>
  <c r="K1203" i="20"/>
  <c r="K1201" i="20"/>
  <c r="K1199" i="20"/>
  <c r="K1197" i="20"/>
  <c r="K1195" i="20"/>
  <c r="K1581" i="20"/>
  <c r="K1549" i="20"/>
  <c r="K1517" i="20"/>
  <c r="K1485" i="20"/>
  <c r="J1454" i="20"/>
  <c r="J1438" i="20"/>
  <c r="K1427" i="20"/>
  <c r="K1419" i="20"/>
  <c r="K1411" i="20"/>
  <c r="K1403" i="20"/>
  <c r="K1395" i="20"/>
  <c r="K1387" i="20"/>
  <c r="K1379" i="20"/>
  <c r="K1371" i="20"/>
  <c r="K1363" i="20"/>
  <c r="K1355" i="20"/>
  <c r="K1351" i="20"/>
  <c r="K1347" i="20"/>
  <c r="K1343" i="20"/>
  <c r="K1339" i="20"/>
  <c r="K1335" i="20"/>
  <c r="K1331" i="20"/>
  <c r="K1327" i="20"/>
  <c r="K1323" i="20"/>
  <c r="K1319" i="20"/>
  <c r="K1315" i="20"/>
  <c r="K1311" i="20"/>
  <c r="J1309" i="20"/>
  <c r="J1307" i="20"/>
  <c r="J1305" i="20"/>
  <c r="J1303" i="20"/>
  <c r="J1301" i="20"/>
  <c r="J1299" i="20"/>
  <c r="J1297" i="20"/>
  <c r="J1295" i="20"/>
  <c r="J1293" i="20"/>
  <c r="J1291" i="20"/>
  <c r="J1289" i="20"/>
  <c r="J1287" i="20"/>
  <c r="J1285" i="20"/>
  <c r="J1283" i="20"/>
  <c r="J1281" i="20"/>
  <c r="J1279" i="20"/>
  <c r="J1277" i="20"/>
  <c r="J1275" i="20"/>
  <c r="J1273" i="20"/>
  <c r="J1271" i="20"/>
  <c r="J1269" i="20"/>
  <c r="J1267" i="20"/>
  <c r="J1265" i="20"/>
  <c r="J1263" i="20"/>
  <c r="J1261" i="20"/>
  <c r="J1259" i="20"/>
  <c r="J1257" i="20"/>
  <c r="J1255" i="20"/>
  <c r="J1253" i="20"/>
  <c r="J1251" i="20"/>
  <c r="J1249" i="20"/>
  <c r="J1247" i="20"/>
  <c r="J1245" i="20"/>
  <c r="J1243" i="20"/>
  <c r="J1241" i="20"/>
  <c r="J1239" i="20"/>
  <c r="J1237" i="20"/>
  <c r="J1235" i="20"/>
  <c r="J1233" i="20"/>
  <c r="J1231" i="20"/>
  <c r="J1229" i="20"/>
  <c r="J1227" i="20"/>
  <c r="J1225" i="20"/>
  <c r="J1223" i="20"/>
  <c r="J1221" i="20"/>
  <c r="J1219" i="20"/>
  <c r="J1217" i="20"/>
  <c r="J1215" i="20"/>
  <c r="J1213" i="20"/>
  <c r="J1211" i="20"/>
  <c r="J1209" i="20"/>
  <c r="J1207" i="20"/>
  <c r="K1573" i="20"/>
  <c r="J1450" i="20"/>
  <c r="K1409" i="20"/>
  <c r="K1377" i="20"/>
  <c r="J1350" i="20"/>
  <c r="J1334" i="20"/>
  <c r="J1318" i="20"/>
  <c r="K1306" i="20"/>
  <c r="K1298" i="20"/>
  <c r="K1290" i="20"/>
  <c r="K1282" i="20"/>
  <c r="K1274" i="20"/>
  <c r="K1266" i="20"/>
  <c r="K1258" i="20"/>
  <c r="K1250" i="20"/>
  <c r="K1242" i="20"/>
  <c r="K1234" i="20"/>
  <c r="K1226" i="20"/>
  <c r="K1218" i="20"/>
  <c r="K1210" i="20"/>
  <c r="K1204" i="20"/>
  <c r="K1200" i="20"/>
  <c r="K1196" i="20"/>
  <c r="J1193" i="20"/>
  <c r="K1190" i="20"/>
  <c r="K1188" i="20"/>
  <c r="K1186" i="20"/>
  <c r="K1184" i="20"/>
  <c r="K1182" i="20"/>
  <c r="K1180" i="20"/>
  <c r="K1178" i="20"/>
  <c r="K1176" i="20"/>
  <c r="K1174" i="20"/>
  <c r="K1172" i="20"/>
  <c r="K1170" i="20"/>
  <c r="K1168" i="20"/>
  <c r="K1166" i="20"/>
  <c r="K1164" i="20"/>
  <c r="K1162" i="20"/>
  <c r="K1160" i="20"/>
  <c r="K1158" i="20"/>
  <c r="K1156" i="20"/>
  <c r="K1154" i="20"/>
  <c r="K1152" i="20"/>
  <c r="K1150" i="20"/>
  <c r="K1148" i="20"/>
  <c r="K1146" i="20"/>
  <c r="K1144" i="20"/>
  <c r="K1142" i="20"/>
  <c r="K1140" i="20"/>
  <c r="K1138" i="20"/>
  <c r="K1136" i="20"/>
  <c r="K1134" i="20"/>
  <c r="K1132" i="20"/>
  <c r="K1130" i="20"/>
  <c r="K1128" i="20"/>
  <c r="K1126" i="20"/>
  <c r="K1124" i="20"/>
  <c r="K1122" i="20"/>
  <c r="K1120" i="20"/>
  <c r="K1118" i="20"/>
  <c r="K1116" i="20"/>
  <c r="K1114" i="20"/>
  <c r="K1112" i="20"/>
  <c r="K1110" i="20"/>
  <c r="K1108" i="20"/>
  <c r="K1106" i="20"/>
  <c r="K1104" i="20"/>
  <c r="K1102" i="20"/>
  <c r="K1100" i="20"/>
  <c r="K1098" i="20"/>
  <c r="K1096" i="20"/>
  <c r="K1094" i="20"/>
  <c r="K1092" i="20"/>
  <c r="K1090" i="20"/>
  <c r="K1088" i="20"/>
  <c r="K1086" i="20"/>
  <c r="K1084" i="20"/>
  <c r="K1082" i="20"/>
  <c r="K1080" i="20"/>
  <c r="K1078" i="20"/>
  <c r="K1076" i="20"/>
  <c r="K1074" i="20"/>
  <c r="K1072" i="20"/>
  <c r="K1070" i="20"/>
  <c r="K1068" i="20"/>
  <c r="K1066" i="20"/>
  <c r="K1064" i="20"/>
  <c r="K1062" i="20"/>
  <c r="K1060" i="20"/>
  <c r="K1058" i="20"/>
  <c r="K1056" i="20"/>
  <c r="K1054" i="20"/>
  <c r="K1052" i="20"/>
  <c r="K1050" i="20"/>
  <c r="K1048" i="20"/>
  <c r="K1046" i="20"/>
  <c r="K1044" i="20"/>
  <c r="K1042" i="20"/>
  <c r="K1040" i="20"/>
  <c r="K1038" i="20"/>
  <c r="K1036" i="20"/>
  <c r="K1034" i="20"/>
  <c r="K1032" i="20"/>
  <c r="K1030" i="20"/>
  <c r="K1028" i="20"/>
  <c r="K1026" i="20"/>
  <c r="K1024" i="20"/>
  <c r="K1022" i="20"/>
  <c r="K1020" i="20"/>
  <c r="K1018" i="20"/>
  <c r="K1016" i="20"/>
  <c r="K1014" i="20"/>
  <c r="K1012" i="20"/>
  <c r="K1010" i="20"/>
  <c r="K1008" i="20"/>
  <c r="K1006" i="20"/>
  <c r="K1004" i="20"/>
  <c r="K1002" i="20"/>
  <c r="K1000" i="20"/>
  <c r="K998" i="20"/>
  <c r="K996" i="20"/>
  <c r="K994" i="20"/>
  <c r="K992" i="20"/>
  <c r="K990" i="20"/>
  <c r="K988" i="20"/>
  <c r="K986" i="20"/>
  <c r="K984" i="20"/>
  <c r="K982" i="20"/>
  <c r="K980" i="20"/>
  <c r="K978" i="20"/>
  <c r="K976" i="20"/>
  <c r="K974" i="20"/>
  <c r="K972" i="20"/>
  <c r="K970" i="20"/>
  <c r="K968" i="20"/>
  <c r="K966" i="20"/>
  <c r="K964" i="20"/>
  <c r="K962" i="20"/>
  <c r="K960" i="20"/>
  <c r="K958" i="20"/>
  <c r="K956" i="20"/>
  <c r="K954" i="20"/>
  <c r="K952" i="20"/>
  <c r="K950" i="20"/>
  <c r="K948" i="20"/>
  <c r="K946" i="20"/>
  <c r="K944" i="20"/>
  <c r="K942" i="20"/>
  <c r="K940" i="20"/>
  <c r="K938" i="20"/>
  <c r="K936" i="20"/>
  <c r="K934" i="20"/>
  <c r="K932" i="20"/>
  <c r="K930" i="20"/>
  <c r="K928" i="20"/>
  <c r="K926" i="20"/>
  <c r="K924" i="20"/>
  <c r="K922" i="20"/>
  <c r="K920" i="20"/>
  <c r="K918" i="20"/>
  <c r="K916" i="20"/>
  <c r="K914" i="20"/>
  <c r="K912" i="20"/>
  <c r="K910" i="20"/>
  <c r="K908" i="20"/>
  <c r="K906" i="20"/>
  <c r="K904" i="20"/>
  <c r="K902" i="20"/>
  <c r="K900" i="20"/>
  <c r="K1541" i="20"/>
  <c r="J1434" i="20"/>
  <c r="K1401" i="20"/>
  <c r="K1369" i="20"/>
  <c r="J1346" i="20"/>
  <c r="J1330" i="20"/>
  <c r="J1314" i="20"/>
  <c r="K1304" i="20"/>
  <c r="K1296" i="20"/>
  <c r="K1288" i="20"/>
  <c r="K1280" i="20"/>
  <c r="K1272" i="20"/>
  <c r="K1264" i="20"/>
  <c r="K1256" i="20"/>
  <c r="K1248" i="20"/>
  <c r="K1240" i="20"/>
  <c r="K1232" i="20"/>
  <c r="K1224" i="20"/>
  <c r="K1216" i="20"/>
  <c r="K1208" i="20"/>
  <c r="J1203" i="20"/>
  <c r="J1199" i="20"/>
  <c r="J1195" i="20"/>
  <c r="K1192" i="20"/>
  <c r="J1190" i="20"/>
  <c r="J1188" i="20"/>
  <c r="J1186" i="20"/>
  <c r="J1184" i="20"/>
  <c r="J1182" i="20"/>
  <c r="J1180" i="20"/>
  <c r="J1178" i="20"/>
  <c r="J1176" i="20"/>
  <c r="J1174" i="20"/>
  <c r="J1172" i="20"/>
  <c r="J1170" i="20"/>
  <c r="J1168" i="20"/>
  <c r="J1166" i="20"/>
  <c r="J1164" i="20"/>
  <c r="J1162" i="20"/>
  <c r="J1160" i="20"/>
  <c r="J1158" i="20"/>
  <c r="J1156" i="20"/>
  <c r="J1154" i="20"/>
  <c r="J1152" i="20"/>
  <c r="J1150" i="20"/>
  <c r="J1148" i="20"/>
  <c r="J1146" i="20"/>
  <c r="J1144" i="20"/>
  <c r="J1142" i="20"/>
  <c r="J1140" i="20"/>
  <c r="J1138" i="20"/>
  <c r="J1136" i="20"/>
  <c r="J1134" i="20"/>
  <c r="J1132" i="20"/>
  <c r="J1130" i="20"/>
  <c r="J1128" i="20"/>
  <c r="J1126" i="20"/>
  <c r="J1124" i="20"/>
  <c r="J1122" i="20"/>
  <c r="J1120" i="20"/>
  <c r="J1118" i="20"/>
  <c r="J1116" i="20"/>
  <c r="J1114" i="20"/>
  <c r="J1112" i="20"/>
  <c r="J1110" i="20"/>
  <c r="J1108" i="20"/>
  <c r="J1106" i="20"/>
  <c r="J1104" i="20"/>
  <c r="J1102" i="20"/>
  <c r="J1100" i="20"/>
  <c r="J1098" i="20"/>
  <c r="J1096" i="20"/>
  <c r="J1094" i="20"/>
  <c r="J1092" i="20"/>
  <c r="J1090" i="20"/>
  <c r="J1088" i="20"/>
  <c r="J1086" i="20"/>
  <c r="J1084" i="20"/>
  <c r="J1082" i="20"/>
  <c r="J1080" i="20"/>
  <c r="J1078" i="20"/>
  <c r="J1076" i="20"/>
  <c r="J1074" i="20"/>
  <c r="J1072" i="20"/>
  <c r="J1070" i="20"/>
  <c r="J1068" i="20"/>
  <c r="J1066" i="20"/>
  <c r="J1064" i="20"/>
  <c r="J1062" i="20"/>
  <c r="J1060" i="20"/>
  <c r="J1058" i="20"/>
  <c r="J1056" i="20"/>
  <c r="J1054" i="20"/>
  <c r="J1052" i="20"/>
  <c r="J1050" i="20"/>
  <c r="J1048" i="20"/>
  <c r="J1046" i="20"/>
  <c r="J1044" i="20"/>
  <c r="J1042" i="20"/>
  <c r="J1040" i="20"/>
  <c r="J1038" i="20"/>
  <c r="J1036" i="20"/>
  <c r="J1034" i="20"/>
  <c r="J1032" i="20"/>
  <c r="J1030" i="20"/>
  <c r="J1028" i="20"/>
  <c r="J1026" i="20"/>
  <c r="J1024" i="20"/>
  <c r="J1022" i="20"/>
  <c r="J1020" i="20"/>
  <c r="J1018" i="20"/>
  <c r="J1016" i="20"/>
  <c r="J1014" i="20"/>
  <c r="J1012" i="20"/>
  <c r="J1010" i="20"/>
  <c r="J1008" i="20"/>
  <c r="J1006" i="20"/>
  <c r="J1004" i="20"/>
  <c r="J1002" i="20"/>
  <c r="J1000" i="20"/>
  <c r="J998" i="20"/>
  <c r="J996" i="20"/>
  <c r="J994" i="20"/>
  <c r="J992" i="20"/>
  <c r="J990" i="20"/>
  <c r="J988" i="20"/>
  <c r="J986" i="20"/>
  <c r="J984" i="20"/>
  <c r="J982" i="20"/>
  <c r="J980" i="20"/>
  <c r="J978" i="20"/>
  <c r="J976" i="20"/>
  <c r="J974" i="20"/>
  <c r="J972" i="20"/>
  <c r="J970" i="20"/>
  <c r="J968" i="20"/>
  <c r="J966" i="20"/>
  <c r="J964" i="20"/>
  <c r="K1477" i="20"/>
  <c r="K1417" i="20"/>
  <c r="K1385" i="20"/>
  <c r="J1354" i="20"/>
  <c r="J1338" i="20"/>
  <c r="J1322" i="20"/>
  <c r="K1308" i="20"/>
  <c r="K1300" i="20"/>
  <c r="K1292" i="20"/>
  <c r="K1284" i="20"/>
  <c r="K1276" i="20"/>
  <c r="K1268" i="20"/>
  <c r="K1260" i="20"/>
  <c r="K1252" i="20"/>
  <c r="K1244" i="20"/>
  <c r="K1236" i="20"/>
  <c r="K1228" i="20"/>
  <c r="K1220" i="20"/>
  <c r="K1212" i="20"/>
  <c r="J1205" i="20"/>
  <c r="J1201" i="20"/>
  <c r="J1197" i="20"/>
  <c r="K1193" i="20"/>
  <c r="J1191" i="20"/>
  <c r="J1189" i="20"/>
  <c r="J1187" i="20"/>
  <c r="J1185" i="20"/>
  <c r="J1183" i="20"/>
  <c r="J1181" i="20"/>
  <c r="J1179" i="20"/>
  <c r="J1177" i="20"/>
  <c r="J1175" i="20"/>
  <c r="J1173" i="20"/>
  <c r="J1171" i="20"/>
  <c r="J1169" i="20"/>
  <c r="J1167" i="20"/>
  <c r="J1165" i="20"/>
  <c r="J1163" i="20"/>
  <c r="J1161" i="20"/>
  <c r="J1159" i="20"/>
  <c r="J1157" i="20"/>
  <c r="J1155" i="20"/>
  <c r="J1153" i="20"/>
  <c r="J1151" i="20"/>
  <c r="J1149" i="20"/>
  <c r="J1147" i="20"/>
  <c r="J1145" i="20"/>
  <c r="J1143" i="20"/>
  <c r="J1141" i="20"/>
  <c r="J1139" i="20"/>
  <c r="J1137" i="20"/>
  <c r="J1135" i="20"/>
  <c r="J1133" i="20"/>
  <c r="J1131" i="20"/>
  <c r="J1129" i="20"/>
  <c r="J1127" i="20"/>
  <c r="J1125" i="20"/>
  <c r="J1123" i="20"/>
  <c r="J1121" i="20"/>
  <c r="J1119" i="20"/>
  <c r="J1117" i="20"/>
  <c r="J1115" i="20"/>
  <c r="J1113" i="20"/>
  <c r="J1111" i="20"/>
  <c r="J1109" i="20"/>
  <c r="J1107" i="20"/>
  <c r="J1105" i="20"/>
  <c r="J1103" i="20"/>
  <c r="J1101" i="20"/>
  <c r="J1099" i="20"/>
  <c r="J1097" i="20"/>
  <c r="J1095" i="20"/>
  <c r="J1093" i="20"/>
  <c r="J1091" i="20"/>
  <c r="J1089" i="20"/>
  <c r="J1087" i="20"/>
  <c r="J1085" i="20"/>
  <c r="J1083" i="20"/>
  <c r="J1081" i="20"/>
  <c r="J1079" i="20"/>
  <c r="J1077" i="20"/>
  <c r="J1075" i="20"/>
  <c r="J1073" i="20"/>
  <c r="J1071" i="20"/>
  <c r="J1069" i="20"/>
  <c r="J1067" i="20"/>
  <c r="J1065" i="20"/>
  <c r="J1063" i="20"/>
  <c r="J1061" i="20"/>
  <c r="J1059" i="20"/>
  <c r="J1057" i="20"/>
  <c r="J1055" i="20"/>
  <c r="J1053" i="20"/>
  <c r="J1051" i="20"/>
  <c r="J1049" i="20"/>
  <c r="J1047" i="20"/>
  <c r="J1045" i="20"/>
  <c r="J1043" i="20"/>
  <c r="J1041" i="20"/>
  <c r="J1039" i="20"/>
  <c r="J1037" i="20"/>
  <c r="J1035" i="20"/>
  <c r="J1033" i="20"/>
  <c r="J1031" i="20"/>
  <c r="J1029" i="20"/>
  <c r="J1027" i="20"/>
  <c r="J1025" i="20"/>
  <c r="J1023" i="20"/>
  <c r="J1021" i="20"/>
  <c r="J1019" i="20"/>
  <c r="J1017" i="20"/>
  <c r="J1015" i="20"/>
  <c r="J1013" i="20"/>
  <c r="J1011" i="20"/>
  <c r="J1009" i="20"/>
  <c r="J1007" i="20"/>
  <c r="J1005" i="20"/>
  <c r="J1003" i="20"/>
  <c r="J1001" i="20"/>
  <c r="J999" i="20"/>
  <c r="J997" i="20"/>
  <c r="J995" i="20"/>
  <c r="J993" i="20"/>
  <c r="J991" i="20"/>
  <c r="J989" i="20"/>
  <c r="J987" i="20"/>
  <c r="J985" i="20"/>
  <c r="J983" i="20"/>
  <c r="J981" i="20"/>
  <c r="J979" i="20"/>
  <c r="J977" i="20"/>
  <c r="J975" i="20"/>
  <c r="J973" i="20"/>
  <c r="J971" i="20"/>
  <c r="J969" i="20"/>
  <c r="J967" i="20"/>
  <c r="J965" i="20"/>
  <c r="J963" i="20"/>
  <c r="J961" i="20"/>
  <c r="J959" i="20"/>
  <c r="J957" i="20"/>
  <c r="J955" i="20"/>
  <c r="J953" i="20"/>
  <c r="J951" i="20"/>
  <c r="J949" i="20"/>
  <c r="J947" i="20"/>
  <c r="J945" i="20"/>
  <c r="J943" i="20"/>
  <c r="J941" i="20"/>
  <c r="J939" i="20"/>
  <c r="J937" i="20"/>
  <c r="J935" i="20"/>
  <c r="J933" i="20"/>
  <c r="J931" i="20"/>
  <c r="J929" i="20"/>
  <c r="J927" i="20"/>
  <c r="J925" i="20"/>
  <c r="J923" i="20"/>
  <c r="J921" i="20"/>
  <c r="J919" i="20"/>
  <c r="J917" i="20"/>
  <c r="J915" i="20"/>
  <c r="J913" i="20"/>
  <c r="J911" i="20"/>
  <c r="J909" i="20"/>
  <c r="J907" i="20"/>
  <c r="J905" i="20"/>
  <c r="J903" i="20"/>
  <c r="J901" i="20"/>
  <c r="J899" i="20"/>
  <c r="K1509" i="20"/>
  <c r="J1342" i="20"/>
  <c r="K1294" i="20"/>
  <c r="K1262" i="20"/>
  <c r="K1230" i="20"/>
  <c r="K1202" i="20"/>
  <c r="K1189" i="20"/>
  <c r="K1181" i="20"/>
  <c r="K1173" i="20"/>
  <c r="K1165" i="20"/>
  <c r="K1157" i="20"/>
  <c r="K1149" i="20"/>
  <c r="K1141" i="20"/>
  <c r="K1133" i="20"/>
  <c r="K1125" i="20"/>
  <c r="K1117" i="20"/>
  <c r="K1109" i="20"/>
  <c r="K1101" i="20"/>
  <c r="K1093" i="20"/>
  <c r="K1085" i="20"/>
  <c r="K1077" i="20"/>
  <c r="K1069" i="20"/>
  <c r="K1061" i="20"/>
  <c r="K1053" i="20"/>
  <c r="K1045" i="20"/>
  <c r="K1037" i="20"/>
  <c r="K1029" i="20"/>
  <c r="K1021" i="20"/>
  <c r="K1013" i="20"/>
  <c r="K1005" i="20"/>
  <c r="K997" i="20"/>
  <c r="K989" i="20"/>
  <c r="K981" i="20"/>
  <c r="K973" i="20"/>
  <c r="K965" i="20"/>
  <c r="J960" i="20"/>
  <c r="J956" i="20"/>
  <c r="J952" i="20"/>
  <c r="J948" i="20"/>
  <c r="J944" i="20"/>
  <c r="J940" i="20"/>
  <c r="J936" i="20"/>
  <c r="J932" i="20"/>
  <c r="J928" i="20"/>
  <c r="J924" i="20"/>
  <c r="J920" i="20"/>
  <c r="J916" i="20"/>
  <c r="J912" i="20"/>
  <c r="J908" i="20"/>
  <c r="J904" i="20"/>
  <c r="J900" i="20"/>
  <c r="K897" i="20"/>
  <c r="K895" i="20"/>
  <c r="K893" i="20"/>
  <c r="K891" i="20"/>
  <c r="K889" i="20"/>
  <c r="K887" i="20"/>
  <c r="K885" i="20"/>
  <c r="K883" i="20"/>
  <c r="K881" i="20"/>
  <c r="K879" i="20"/>
  <c r="K877" i="20"/>
  <c r="K875" i="20"/>
  <c r="K873" i="20"/>
  <c r="K871" i="20"/>
  <c r="K869" i="20"/>
  <c r="K867" i="20"/>
  <c r="K865" i="20"/>
  <c r="K863" i="20"/>
  <c r="K861" i="20"/>
  <c r="K859" i="20"/>
  <c r="K857" i="20"/>
  <c r="K855" i="20"/>
  <c r="K853" i="20"/>
  <c r="K851" i="20"/>
  <c r="K849" i="20"/>
  <c r="K847" i="20"/>
  <c r="K845" i="20"/>
  <c r="K843" i="20"/>
  <c r="K841" i="20"/>
  <c r="K839" i="20"/>
  <c r="K837" i="20"/>
  <c r="K835" i="20"/>
  <c r="K833" i="20"/>
  <c r="K831" i="20"/>
  <c r="K829" i="20"/>
  <c r="K827" i="20"/>
  <c r="K825" i="20"/>
  <c r="K823" i="20"/>
  <c r="K821" i="20"/>
  <c r="K819" i="20"/>
  <c r="K817" i="20"/>
  <c r="K815" i="20"/>
  <c r="K813" i="20"/>
  <c r="K811" i="20"/>
  <c r="K809" i="20"/>
  <c r="K807" i="20"/>
  <c r="K805" i="20"/>
  <c r="K803" i="20"/>
  <c r="K801" i="20"/>
  <c r="K799" i="20"/>
  <c r="K797" i="20"/>
  <c r="K795" i="20"/>
  <c r="K793" i="20"/>
  <c r="K791" i="20"/>
  <c r="K789" i="20"/>
  <c r="K787" i="20"/>
  <c r="K785" i="20"/>
  <c r="K783" i="20"/>
  <c r="K781" i="20"/>
  <c r="K779" i="20"/>
  <c r="K777" i="20"/>
  <c r="K775" i="20"/>
  <c r="K773" i="20"/>
  <c r="K771" i="20"/>
  <c r="K769" i="20"/>
  <c r="K767" i="20"/>
  <c r="K765" i="20"/>
  <c r="K763" i="20"/>
  <c r="K761" i="20"/>
  <c r="K759" i="20"/>
  <c r="K757" i="20"/>
  <c r="K755" i="20"/>
  <c r="K753" i="20"/>
  <c r="K751" i="20"/>
  <c r="K749" i="20"/>
  <c r="K747" i="20"/>
  <c r="K745" i="20"/>
  <c r="K743" i="20"/>
  <c r="K741" i="20"/>
  <c r="K739" i="20"/>
  <c r="K737" i="20"/>
  <c r="K735" i="20"/>
  <c r="K733" i="20"/>
  <c r="K731" i="20"/>
  <c r="K729" i="20"/>
  <c r="K727" i="20"/>
  <c r="K725" i="20"/>
  <c r="K723" i="20"/>
  <c r="K721" i="20"/>
  <c r="K719" i="20"/>
  <c r="K717" i="20"/>
  <c r="K715" i="20"/>
  <c r="K713" i="20"/>
  <c r="K711" i="20"/>
  <c r="K709" i="20"/>
  <c r="K707" i="20"/>
  <c r="K705" i="20"/>
  <c r="K703" i="20"/>
  <c r="K701" i="20"/>
  <c r="K699" i="20"/>
  <c r="K697" i="20"/>
  <c r="K695" i="20"/>
  <c r="K693" i="20"/>
  <c r="K691" i="20"/>
  <c r="K689" i="20"/>
  <c r="K687" i="20"/>
  <c r="K685" i="20"/>
  <c r="K683" i="20"/>
  <c r="K681" i="20"/>
  <c r="K679" i="20"/>
  <c r="K677" i="20"/>
  <c r="K675" i="20"/>
  <c r="K673" i="20"/>
  <c r="K671" i="20"/>
  <c r="K669" i="20"/>
  <c r="K667" i="20"/>
  <c r="K665" i="20"/>
  <c r="K663" i="20"/>
  <c r="K661" i="20"/>
  <c r="K1425" i="20"/>
  <c r="J1326" i="20"/>
  <c r="K1286" i="20"/>
  <c r="K1254" i="20"/>
  <c r="K1222" i="20"/>
  <c r="K1198" i="20"/>
  <c r="K1187" i="20"/>
  <c r="K1179" i="20"/>
  <c r="K1171" i="20"/>
  <c r="K1163" i="20"/>
  <c r="K1155" i="20"/>
  <c r="K1147" i="20"/>
  <c r="K1139" i="20"/>
  <c r="K1131" i="20"/>
  <c r="K1123" i="20"/>
  <c r="K1115" i="20"/>
  <c r="K1107" i="20"/>
  <c r="K1099" i="20"/>
  <c r="K1091" i="20"/>
  <c r="K1083" i="20"/>
  <c r="K1075" i="20"/>
  <c r="K1067" i="20"/>
  <c r="K1059" i="20"/>
  <c r="K1051" i="20"/>
  <c r="K1043" i="20"/>
  <c r="K1035" i="20"/>
  <c r="K1027" i="20"/>
  <c r="K1019" i="20"/>
  <c r="K1011" i="20"/>
  <c r="K1003" i="20"/>
  <c r="K995" i="20"/>
  <c r="K987" i="20"/>
  <c r="K979" i="20"/>
  <c r="K971" i="20"/>
  <c r="K963" i="20"/>
  <c r="K959" i="20"/>
  <c r="K955" i="20"/>
  <c r="K951" i="20"/>
  <c r="K947" i="20"/>
  <c r="K943" i="20"/>
  <c r="K939" i="20"/>
  <c r="K935" i="20"/>
  <c r="K931" i="20"/>
  <c r="K927" i="20"/>
  <c r="K923" i="20"/>
  <c r="K919" i="20"/>
  <c r="K915" i="20"/>
  <c r="K911" i="20"/>
  <c r="K907" i="20"/>
  <c r="K903" i="20"/>
  <c r="K899" i="20"/>
  <c r="J897" i="20"/>
  <c r="J895" i="20"/>
  <c r="J893" i="20"/>
  <c r="J891" i="20"/>
  <c r="J889" i="20"/>
  <c r="J887" i="20"/>
  <c r="J885" i="20"/>
  <c r="J883" i="20"/>
  <c r="J881" i="20"/>
  <c r="J879" i="20"/>
  <c r="J877" i="20"/>
  <c r="J875" i="20"/>
  <c r="J873" i="20"/>
  <c r="J871" i="20"/>
  <c r="J869" i="20"/>
  <c r="J867" i="20"/>
  <c r="J865" i="20"/>
  <c r="J863" i="20"/>
  <c r="J861" i="20"/>
  <c r="J859" i="20"/>
  <c r="J857" i="20"/>
  <c r="J855" i="20"/>
  <c r="J853" i="20"/>
  <c r="J851" i="20"/>
  <c r="J849" i="20"/>
  <c r="J847" i="20"/>
  <c r="J845" i="20"/>
  <c r="J843" i="20"/>
  <c r="J841" i="20"/>
  <c r="J839" i="20"/>
  <c r="J837" i="20"/>
  <c r="J835" i="20"/>
  <c r="J833" i="20"/>
  <c r="J831" i="20"/>
  <c r="J829" i="20"/>
  <c r="J827" i="20"/>
  <c r="J825" i="20"/>
  <c r="J823" i="20"/>
  <c r="J821" i="20"/>
  <c r="J819" i="20"/>
  <c r="J817" i="20"/>
  <c r="J815" i="20"/>
  <c r="J813" i="20"/>
  <c r="J811" i="20"/>
  <c r="J809" i="20"/>
  <c r="J807" i="20"/>
  <c r="J805" i="20"/>
  <c r="J803" i="20"/>
  <c r="J801" i="20"/>
  <c r="J799" i="20"/>
  <c r="J797" i="20"/>
  <c r="J795" i="20"/>
  <c r="J793" i="20"/>
  <c r="J791" i="20"/>
  <c r="J789" i="20"/>
  <c r="J787" i="20"/>
  <c r="J785" i="20"/>
  <c r="J783" i="20"/>
  <c r="J781" i="20"/>
  <c r="J779" i="20"/>
  <c r="J777" i="20"/>
  <c r="J775" i="20"/>
  <c r="J773" i="20"/>
  <c r="J771" i="20"/>
  <c r="J769" i="20"/>
  <c r="J767" i="20"/>
  <c r="J765" i="20"/>
  <c r="K1361" i="20"/>
  <c r="K1302" i="20"/>
  <c r="K1270" i="20"/>
  <c r="K1238" i="20"/>
  <c r="K1206" i="20"/>
  <c r="K1191" i="20"/>
  <c r="K1183" i="20"/>
  <c r="K1175" i="20"/>
  <c r="K1167" i="20"/>
  <c r="K1159" i="20"/>
  <c r="K1151" i="20"/>
  <c r="K1143" i="20"/>
  <c r="K1135" i="20"/>
  <c r="K1127" i="20"/>
  <c r="K1119" i="20"/>
  <c r="K1111" i="20"/>
  <c r="K1103" i="20"/>
  <c r="K1095" i="20"/>
  <c r="K1087" i="20"/>
  <c r="K1079" i="20"/>
  <c r="K1071" i="20"/>
  <c r="K1063" i="20"/>
  <c r="K1055" i="20"/>
  <c r="K1047" i="20"/>
  <c r="K1039" i="20"/>
  <c r="K1031" i="20"/>
  <c r="K1023" i="20"/>
  <c r="K1015" i="20"/>
  <c r="K1007" i="20"/>
  <c r="K999" i="20"/>
  <c r="K991" i="20"/>
  <c r="K983" i="20"/>
  <c r="K975" i="20"/>
  <c r="K967" i="20"/>
  <c r="K961" i="20"/>
  <c r="K957" i="20"/>
  <c r="K953" i="20"/>
  <c r="K949" i="20"/>
  <c r="K945" i="20"/>
  <c r="K941" i="20"/>
  <c r="K937" i="20"/>
  <c r="K933" i="20"/>
  <c r="K929" i="20"/>
  <c r="K925" i="20"/>
  <c r="K921" i="20"/>
  <c r="K917" i="20"/>
  <c r="K913" i="20"/>
  <c r="K909" i="20"/>
  <c r="K905" i="20"/>
  <c r="K901" i="20"/>
  <c r="J898" i="20"/>
  <c r="J896" i="20"/>
  <c r="J894" i="20"/>
  <c r="J892" i="20"/>
  <c r="J890" i="20"/>
  <c r="J888" i="20"/>
  <c r="J886" i="20"/>
  <c r="J884" i="20"/>
  <c r="J882" i="20"/>
  <c r="J880" i="20"/>
  <c r="J878" i="20"/>
  <c r="J876" i="20"/>
  <c r="J874" i="20"/>
  <c r="J872" i="20"/>
  <c r="J870" i="20"/>
  <c r="J868" i="20"/>
  <c r="J866" i="20"/>
  <c r="J864" i="20"/>
  <c r="J862" i="20"/>
  <c r="J860" i="20"/>
  <c r="J858" i="20"/>
  <c r="J856" i="20"/>
  <c r="J854" i="20"/>
  <c r="J852" i="20"/>
  <c r="J850" i="20"/>
  <c r="J848" i="20"/>
  <c r="J846" i="20"/>
  <c r="J844" i="20"/>
  <c r="J842" i="20"/>
  <c r="J840" i="20"/>
  <c r="J838" i="20"/>
  <c r="J836" i="20"/>
  <c r="J834" i="20"/>
  <c r="J832" i="20"/>
  <c r="J830" i="20"/>
  <c r="J828" i="20"/>
  <c r="J826" i="20"/>
  <c r="J824" i="20"/>
  <c r="J822" i="20"/>
  <c r="J820" i="20"/>
  <c r="J818" i="20"/>
  <c r="J816" i="20"/>
  <c r="J814" i="20"/>
  <c r="J812" i="20"/>
  <c r="J810" i="20"/>
  <c r="J808" i="20"/>
  <c r="J806" i="20"/>
  <c r="J804" i="20"/>
  <c r="J802" i="20"/>
  <c r="J800" i="20"/>
  <c r="J798" i="20"/>
  <c r="J796" i="20"/>
  <c r="J794" i="20"/>
  <c r="J792" i="20"/>
  <c r="J790" i="20"/>
  <c r="J788" i="20"/>
  <c r="J786" i="20"/>
  <c r="J784" i="20"/>
  <c r="J782" i="20"/>
  <c r="J780" i="20"/>
  <c r="J778" i="20"/>
  <c r="J776" i="20"/>
  <c r="J774" i="20"/>
  <c r="J772" i="20"/>
  <c r="J770" i="20"/>
  <c r="J768" i="20"/>
  <c r="J766" i="20"/>
  <c r="J764" i="20"/>
  <c r="J762" i="20"/>
  <c r="J760" i="20"/>
  <c r="J758" i="20"/>
  <c r="J756" i="20"/>
  <c r="J754" i="20"/>
  <c r="J752" i="20"/>
  <c r="J750" i="20"/>
  <c r="J748" i="20"/>
  <c r="J746" i="20"/>
  <c r="J744" i="20"/>
  <c r="J742" i="20"/>
  <c r="J740" i="20"/>
  <c r="J738" i="20"/>
  <c r="J736" i="20"/>
  <c r="J734" i="20"/>
  <c r="J732" i="20"/>
  <c r="J730" i="20"/>
  <c r="J728" i="20"/>
  <c r="J726" i="20"/>
  <c r="J724" i="20"/>
  <c r="J722" i="20"/>
  <c r="J720" i="20"/>
  <c r="J718" i="20"/>
  <c r="J716" i="20"/>
  <c r="J714" i="20"/>
  <c r="J712" i="20"/>
  <c r="J710" i="20"/>
  <c r="J708" i="20"/>
  <c r="J706" i="20"/>
  <c r="J704" i="20"/>
  <c r="J702" i="20"/>
  <c r="J700" i="20"/>
  <c r="J698" i="20"/>
  <c r="J696" i="20"/>
  <c r="J694" i="20"/>
  <c r="J692" i="20"/>
  <c r="J690" i="20"/>
  <c r="J688" i="20"/>
  <c r="J686" i="20"/>
  <c r="J684" i="20"/>
  <c r="J682" i="20"/>
  <c r="J680" i="20"/>
  <c r="J678" i="20"/>
  <c r="J676" i="20"/>
  <c r="J674" i="20"/>
  <c r="J672" i="20"/>
  <c r="J670" i="20"/>
  <c r="J668" i="20"/>
  <c r="J666" i="20"/>
  <c r="J664" i="20"/>
  <c r="J662" i="20"/>
  <c r="J660" i="20"/>
  <c r="K1393" i="20"/>
  <c r="K1214" i="20"/>
  <c r="K1169" i="20"/>
  <c r="K1137" i="20"/>
  <c r="K1105" i="20"/>
  <c r="K1073" i="20"/>
  <c r="K1041" i="20"/>
  <c r="K1009" i="20"/>
  <c r="K977" i="20"/>
  <c r="J954" i="20"/>
  <c r="J938" i="20"/>
  <c r="J922" i="20"/>
  <c r="J906" i="20"/>
  <c r="K894" i="20"/>
  <c r="K886" i="20"/>
  <c r="K878" i="20"/>
  <c r="K870" i="20"/>
  <c r="K862" i="20"/>
  <c r="K854" i="20"/>
  <c r="K846" i="20"/>
  <c r="K838" i="20"/>
  <c r="K830" i="20"/>
  <c r="K822" i="20"/>
  <c r="K814" i="20"/>
  <c r="K806" i="20"/>
  <c r="K798" i="20"/>
  <c r="K790" i="20"/>
  <c r="K782" i="20"/>
  <c r="K774" i="20"/>
  <c r="K766" i="20"/>
  <c r="J761" i="20"/>
  <c r="J757" i="20"/>
  <c r="J753" i="20"/>
  <c r="J749" i="20"/>
  <c r="J745" i="20"/>
  <c r="J741" i="20"/>
  <c r="J737" i="20"/>
  <c r="J733" i="20"/>
  <c r="J729" i="20"/>
  <c r="J725" i="20"/>
  <c r="J721" i="20"/>
  <c r="J717" i="20"/>
  <c r="J713" i="20"/>
  <c r="J709" i="20"/>
  <c r="J705" i="20"/>
  <c r="J701" i="20"/>
  <c r="J697" i="20"/>
  <c r="J693" i="20"/>
  <c r="J689" i="20"/>
  <c r="J685" i="20"/>
  <c r="J681" i="20"/>
  <c r="J677" i="20"/>
  <c r="J673" i="20"/>
  <c r="J669" i="20"/>
  <c r="J665" i="20"/>
  <c r="J661" i="20"/>
  <c r="K658" i="20"/>
  <c r="K656" i="20"/>
  <c r="K654" i="20"/>
  <c r="K652" i="20"/>
  <c r="K650" i="20"/>
  <c r="K648" i="20"/>
  <c r="K646" i="20"/>
  <c r="K644" i="20"/>
  <c r="K642" i="20"/>
  <c r="K640" i="20"/>
  <c r="K638" i="20"/>
  <c r="K636" i="20"/>
  <c r="K634" i="20"/>
  <c r="K632" i="20"/>
  <c r="K630" i="20"/>
  <c r="K628" i="20"/>
  <c r="K626" i="20"/>
  <c r="K624" i="20"/>
  <c r="K622" i="20"/>
  <c r="K620" i="20"/>
  <c r="K618" i="20"/>
  <c r="K616" i="20"/>
  <c r="K614" i="20"/>
  <c r="K612" i="20"/>
  <c r="K610" i="20"/>
  <c r="K608" i="20"/>
  <c r="K606" i="20"/>
  <c r="K604" i="20"/>
  <c r="K602" i="20"/>
  <c r="K600" i="20"/>
  <c r="K598" i="20"/>
  <c r="K596" i="20"/>
  <c r="K594" i="20"/>
  <c r="K592" i="20"/>
  <c r="K590" i="20"/>
  <c r="K588" i="20"/>
  <c r="K586" i="20"/>
  <c r="K584" i="20"/>
  <c r="K582" i="20"/>
  <c r="K580" i="20"/>
  <c r="K578" i="20"/>
  <c r="K576" i="20"/>
  <c r="K574" i="20"/>
  <c r="K572" i="20"/>
  <c r="K570" i="20"/>
  <c r="K568" i="20"/>
  <c r="K566" i="20"/>
  <c r="K564" i="20"/>
  <c r="K562" i="20"/>
  <c r="K560" i="20"/>
  <c r="K558" i="20"/>
  <c r="K556" i="20"/>
  <c r="K554" i="20"/>
  <c r="K552" i="20"/>
  <c r="K550" i="20"/>
  <c r="K548" i="20"/>
  <c r="K546" i="20"/>
  <c r="K544" i="20"/>
  <c r="K542" i="20"/>
  <c r="K540" i="20"/>
  <c r="K538" i="20"/>
  <c r="K536" i="20"/>
  <c r="K534" i="20"/>
  <c r="K532" i="20"/>
  <c r="K530" i="20"/>
  <c r="K528" i="20"/>
  <c r="K526" i="20"/>
  <c r="K524" i="20"/>
  <c r="K522" i="20"/>
  <c r="K520" i="20"/>
  <c r="K518" i="20"/>
  <c r="K516" i="20"/>
  <c r="K514" i="20"/>
  <c r="K512" i="20"/>
  <c r="K510" i="20"/>
  <c r="K508" i="20"/>
  <c r="K506" i="20"/>
  <c r="K504" i="20"/>
  <c r="K502" i="20"/>
  <c r="K500" i="20"/>
  <c r="K498" i="20"/>
  <c r="K496" i="20"/>
  <c r="K494" i="20"/>
  <c r="K492" i="20"/>
  <c r="K490" i="20"/>
  <c r="K488" i="20"/>
  <c r="K486" i="20"/>
  <c r="K484" i="20"/>
  <c r="K482" i="20"/>
  <c r="K480" i="20"/>
  <c r="K478" i="20"/>
  <c r="K476" i="20"/>
  <c r="K474" i="20"/>
  <c r="K472" i="20"/>
  <c r="K470" i="20"/>
  <c r="K468" i="20"/>
  <c r="K466" i="20"/>
  <c r="K464" i="20"/>
  <c r="K462" i="20"/>
  <c r="K460" i="20"/>
  <c r="K458" i="20"/>
  <c r="K456" i="20"/>
  <c r="K454" i="20"/>
  <c r="K452" i="20"/>
  <c r="K450" i="20"/>
  <c r="K448" i="20"/>
  <c r="K446" i="20"/>
  <c r="K444" i="20"/>
  <c r="K442" i="20"/>
  <c r="K440" i="20"/>
  <c r="K438" i="20"/>
  <c r="K436" i="20"/>
  <c r="K434" i="20"/>
  <c r="K432" i="20"/>
  <c r="K430" i="20"/>
  <c r="K428" i="20"/>
  <c r="K426" i="20"/>
  <c r="K424" i="20"/>
  <c r="K422" i="20"/>
  <c r="K420" i="20"/>
  <c r="K418" i="20"/>
  <c r="K416" i="20"/>
  <c r="K414" i="20"/>
  <c r="K412" i="20"/>
  <c r="K410" i="20"/>
  <c r="K408" i="20"/>
  <c r="K406" i="20"/>
  <c r="K404" i="20"/>
  <c r="K402" i="20"/>
  <c r="K400" i="20"/>
  <c r="K398" i="20"/>
  <c r="K396" i="20"/>
  <c r="K394" i="20"/>
  <c r="K392" i="20"/>
  <c r="K390" i="20"/>
  <c r="K388" i="20"/>
  <c r="K386" i="20"/>
  <c r="K384" i="20"/>
  <c r="K382" i="20"/>
  <c r="K380" i="20"/>
  <c r="K378" i="20"/>
  <c r="K376" i="20"/>
  <c r="K374" i="20"/>
  <c r="K372" i="20"/>
  <c r="K370" i="20"/>
  <c r="K368" i="20"/>
  <c r="K366" i="20"/>
  <c r="K364" i="20"/>
  <c r="K362" i="20"/>
  <c r="K360" i="20"/>
  <c r="K358" i="20"/>
  <c r="K356" i="20"/>
  <c r="K354" i="20"/>
  <c r="K352" i="20"/>
  <c r="K350" i="20"/>
  <c r="K348" i="20"/>
  <c r="K346" i="20"/>
  <c r="K344" i="20"/>
  <c r="K342" i="20"/>
  <c r="K340" i="20"/>
  <c r="K338" i="20"/>
  <c r="K336" i="20"/>
  <c r="K334" i="20"/>
  <c r="K332" i="20"/>
  <c r="K330" i="20"/>
  <c r="K328" i="20"/>
  <c r="K326" i="20"/>
  <c r="K324" i="20"/>
  <c r="K322" i="20"/>
  <c r="K320" i="20"/>
  <c r="K318" i="20"/>
  <c r="K316" i="20"/>
  <c r="K314" i="20"/>
  <c r="K312" i="20"/>
  <c r="K310" i="20"/>
  <c r="K308" i="20"/>
  <c r="K306" i="20"/>
  <c r="K304" i="20"/>
  <c r="K302" i="20"/>
  <c r="K300" i="20"/>
  <c r="K298" i="20"/>
  <c r="K296" i="20"/>
  <c r="K294" i="20"/>
  <c r="K1310" i="20"/>
  <c r="K1194" i="20"/>
  <c r="K1161" i="20"/>
  <c r="K1129" i="20"/>
  <c r="K1097" i="20"/>
  <c r="K1065" i="20"/>
  <c r="K1033" i="20"/>
  <c r="K1001" i="20"/>
  <c r="K969" i="20"/>
  <c r="J950" i="20"/>
  <c r="J934" i="20"/>
  <c r="J918" i="20"/>
  <c r="J902" i="20"/>
  <c r="K892" i="20"/>
  <c r="K884" i="20"/>
  <c r="K876" i="20"/>
  <c r="K868" i="20"/>
  <c r="K860" i="20"/>
  <c r="K852" i="20"/>
  <c r="K844" i="20"/>
  <c r="K836" i="20"/>
  <c r="K828" i="20"/>
  <c r="K820" i="20"/>
  <c r="K812" i="20"/>
  <c r="K804" i="20"/>
  <c r="K796" i="20"/>
  <c r="K788" i="20"/>
  <c r="K780" i="20"/>
  <c r="K772" i="20"/>
  <c r="K764" i="20"/>
  <c r="K760" i="20"/>
  <c r="K756" i="20"/>
  <c r="K752" i="20"/>
  <c r="K748" i="20"/>
  <c r="K744" i="20"/>
  <c r="K740" i="20"/>
  <c r="K736" i="20"/>
  <c r="K732" i="20"/>
  <c r="K728" i="20"/>
  <c r="K724" i="20"/>
  <c r="K720" i="20"/>
  <c r="K716" i="20"/>
  <c r="K712" i="20"/>
  <c r="K708" i="20"/>
  <c r="K704" i="20"/>
  <c r="K700" i="20"/>
  <c r="K696" i="20"/>
  <c r="K692" i="20"/>
  <c r="K688" i="20"/>
  <c r="K684" i="20"/>
  <c r="K680" i="20"/>
  <c r="K676" i="20"/>
  <c r="K672" i="20"/>
  <c r="K668" i="20"/>
  <c r="K664" i="20"/>
  <c r="K660" i="20"/>
  <c r="J658" i="20"/>
  <c r="J656" i="20"/>
  <c r="J654" i="20"/>
  <c r="J652" i="20"/>
  <c r="J650" i="20"/>
  <c r="J648" i="20"/>
  <c r="J646" i="20"/>
  <c r="J644" i="20"/>
  <c r="J642" i="20"/>
  <c r="J640" i="20"/>
  <c r="J638" i="20"/>
  <c r="J636" i="20"/>
  <c r="J634" i="20"/>
  <c r="J632" i="20"/>
  <c r="J630" i="20"/>
  <c r="J628" i="20"/>
  <c r="J626" i="20"/>
  <c r="J624" i="20"/>
  <c r="J622" i="20"/>
  <c r="J620" i="20"/>
  <c r="J618" i="20"/>
  <c r="J616" i="20"/>
  <c r="J614" i="20"/>
  <c r="J612" i="20"/>
  <c r="J610" i="20"/>
  <c r="J608" i="20"/>
  <c r="J606" i="20"/>
  <c r="J604" i="20"/>
  <c r="J602" i="20"/>
  <c r="J600" i="20"/>
  <c r="J598" i="20"/>
  <c r="J596" i="20"/>
  <c r="J594" i="20"/>
  <c r="J592" i="20"/>
  <c r="J590" i="20"/>
  <c r="J588" i="20"/>
  <c r="J586" i="20"/>
  <c r="J584" i="20"/>
  <c r="J582" i="20"/>
  <c r="J580" i="20"/>
  <c r="J578" i="20"/>
  <c r="J576" i="20"/>
  <c r="J574" i="20"/>
  <c r="J572" i="20"/>
  <c r="J570" i="20"/>
  <c r="J568" i="20"/>
  <c r="J566" i="20"/>
  <c r="J564" i="20"/>
  <c r="J562" i="20"/>
  <c r="J560" i="20"/>
  <c r="J558" i="20"/>
  <c r="J556" i="20"/>
  <c r="J554" i="20"/>
  <c r="J552" i="20"/>
  <c r="J550" i="20"/>
  <c r="J548" i="20"/>
  <c r="J546" i="20"/>
  <c r="J544" i="20"/>
  <c r="J542" i="20"/>
  <c r="J540" i="20"/>
  <c r="J538" i="20"/>
  <c r="J536" i="20"/>
  <c r="J534" i="20"/>
  <c r="J532" i="20"/>
  <c r="J530" i="20"/>
  <c r="J528" i="20"/>
  <c r="J526" i="20"/>
  <c r="J524" i="20"/>
  <c r="J522" i="20"/>
  <c r="J520" i="20"/>
  <c r="J518" i="20"/>
  <c r="J516" i="20"/>
  <c r="J514" i="20"/>
  <c r="J512" i="20"/>
  <c r="J510" i="20"/>
  <c r="J508" i="20"/>
  <c r="J506" i="20"/>
  <c r="J504" i="20"/>
  <c r="J502" i="20"/>
  <c r="J500" i="20"/>
  <c r="J498" i="20"/>
  <c r="J496" i="20"/>
  <c r="J494" i="20"/>
  <c r="J492" i="20"/>
  <c r="J490" i="20"/>
  <c r="J488" i="20"/>
  <c r="J486" i="20"/>
  <c r="J484" i="20"/>
  <c r="J482" i="20"/>
  <c r="J480" i="20"/>
  <c r="J478" i="20"/>
  <c r="J476" i="20"/>
  <c r="J474" i="20"/>
  <c r="J472" i="20"/>
  <c r="J470" i="20"/>
  <c r="J468" i="20"/>
  <c r="J466" i="20"/>
  <c r="J464" i="20"/>
  <c r="J462" i="20"/>
  <c r="J460" i="20"/>
  <c r="J458" i="20"/>
  <c r="J456" i="20"/>
  <c r="J454" i="20"/>
  <c r="J452" i="20"/>
  <c r="J450" i="20"/>
  <c r="J448" i="20"/>
  <c r="J446" i="20"/>
  <c r="J444" i="20"/>
  <c r="J442" i="20"/>
  <c r="J440" i="20"/>
  <c r="J438" i="20"/>
  <c r="J436" i="20"/>
  <c r="J434" i="20"/>
  <c r="J432" i="20"/>
  <c r="K1246" i="20"/>
  <c r="K1177" i="20"/>
  <c r="K1145" i="20"/>
  <c r="K1113" i="20"/>
  <c r="K1081" i="20"/>
  <c r="K1049" i="20"/>
  <c r="K1017" i="20"/>
  <c r="K985" i="20"/>
  <c r="J958" i="20"/>
  <c r="J942" i="20"/>
  <c r="J926" i="20"/>
  <c r="J910" i="20"/>
  <c r="K896" i="20"/>
  <c r="K888" i="20"/>
  <c r="K880" i="20"/>
  <c r="K872" i="20"/>
  <c r="K864" i="20"/>
  <c r="K856" i="20"/>
  <c r="K848" i="20"/>
  <c r="K840" i="20"/>
  <c r="K832" i="20"/>
  <c r="K824" i="20"/>
  <c r="K816" i="20"/>
  <c r="K808" i="20"/>
  <c r="K800" i="20"/>
  <c r="K792" i="20"/>
  <c r="K784" i="20"/>
  <c r="K776" i="20"/>
  <c r="K768" i="20"/>
  <c r="K762" i="20"/>
  <c r="K758" i="20"/>
  <c r="K754" i="20"/>
  <c r="K750" i="20"/>
  <c r="K746" i="20"/>
  <c r="K742" i="20"/>
  <c r="K738" i="20"/>
  <c r="K734" i="20"/>
  <c r="K730" i="20"/>
  <c r="K726" i="20"/>
  <c r="K722" i="20"/>
  <c r="K718" i="20"/>
  <c r="K714" i="20"/>
  <c r="K710" i="20"/>
  <c r="K706" i="20"/>
  <c r="K702" i="20"/>
  <c r="K698" i="20"/>
  <c r="K694" i="20"/>
  <c r="K690" i="20"/>
  <c r="K686" i="20"/>
  <c r="K682" i="20"/>
  <c r="K678" i="20"/>
  <c r="K674" i="20"/>
  <c r="K670" i="20"/>
  <c r="K666" i="20"/>
  <c r="K662" i="20"/>
  <c r="J659" i="20"/>
  <c r="J657" i="20"/>
  <c r="J655" i="20"/>
  <c r="J653" i="20"/>
  <c r="J651" i="20"/>
  <c r="J649" i="20"/>
  <c r="J647" i="20"/>
  <c r="J645" i="20"/>
  <c r="J643" i="20"/>
  <c r="J641" i="20"/>
  <c r="J639" i="20"/>
  <c r="J637" i="20"/>
  <c r="J635" i="20"/>
  <c r="J633" i="20"/>
  <c r="J631" i="20"/>
  <c r="J629" i="20"/>
  <c r="J627" i="20"/>
  <c r="J625" i="20"/>
  <c r="J623" i="20"/>
  <c r="J621" i="20"/>
  <c r="J619" i="20"/>
  <c r="J617" i="20"/>
  <c r="J615" i="20"/>
  <c r="J613" i="20"/>
  <c r="J611" i="20"/>
  <c r="J609" i="20"/>
  <c r="J607" i="20"/>
  <c r="J605" i="20"/>
  <c r="J603" i="20"/>
  <c r="J601" i="20"/>
  <c r="J599" i="20"/>
  <c r="J597" i="20"/>
  <c r="J595" i="20"/>
  <c r="J593" i="20"/>
  <c r="J591" i="20"/>
  <c r="J589" i="20"/>
  <c r="J587" i="20"/>
  <c r="J585" i="20"/>
  <c r="J583" i="20"/>
  <c r="J581" i="20"/>
  <c r="J579" i="20"/>
  <c r="J577" i="20"/>
  <c r="J575" i="20"/>
  <c r="J573" i="20"/>
  <c r="J571" i="20"/>
  <c r="J569" i="20"/>
  <c r="J567" i="20"/>
  <c r="J565" i="20"/>
  <c r="J563" i="20"/>
  <c r="J561" i="20"/>
  <c r="J559" i="20"/>
  <c r="J557" i="20"/>
  <c r="J555" i="20"/>
  <c r="J553" i="20"/>
  <c r="J551" i="20"/>
  <c r="J549" i="20"/>
  <c r="J547" i="20"/>
  <c r="J545" i="20"/>
  <c r="J543" i="20"/>
  <c r="J541" i="20"/>
  <c r="J539" i="20"/>
  <c r="J537" i="20"/>
  <c r="J535" i="20"/>
  <c r="J533" i="20"/>
  <c r="J531" i="20"/>
  <c r="J529" i="20"/>
  <c r="J527" i="20"/>
  <c r="J525" i="20"/>
  <c r="J523" i="20"/>
  <c r="J521" i="20"/>
  <c r="J519" i="20"/>
  <c r="J517" i="20"/>
  <c r="J515" i="20"/>
  <c r="J513" i="20"/>
  <c r="J511" i="20"/>
  <c r="J509" i="20"/>
  <c r="J507" i="20"/>
  <c r="J505" i="20"/>
  <c r="J503" i="20"/>
  <c r="J501" i="20"/>
  <c r="J499" i="20"/>
  <c r="J497" i="20"/>
  <c r="J495" i="20"/>
  <c r="J493" i="20"/>
  <c r="J491" i="20"/>
  <c r="J489" i="20"/>
  <c r="J487" i="20"/>
  <c r="J485" i="20"/>
  <c r="J483" i="20"/>
  <c r="J481" i="20"/>
  <c r="J479" i="20"/>
  <c r="J477" i="20"/>
  <c r="J475" i="20"/>
  <c r="J473" i="20"/>
  <c r="J471" i="20"/>
  <c r="J469" i="20"/>
  <c r="J467" i="20"/>
  <c r="J465" i="20"/>
  <c r="J463" i="20"/>
  <c r="J461" i="20"/>
  <c r="J459" i="20"/>
  <c r="J457" i="20"/>
  <c r="J455" i="20"/>
  <c r="J453" i="20"/>
  <c r="J451" i="20"/>
  <c r="J449" i="20"/>
  <c r="J447" i="20"/>
  <c r="J445" i="20"/>
  <c r="J443" i="20"/>
  <c r="J441" i="20"/>
  <c r="J439" i="20"/>
  <c r="J437" i="20"/>
  <c r="J435" i="20"/>
  <c r="J433" i="20"/>
  <c r="J431" i="20"/>
  <c r="J429" i="20"/>
  <c r="J427" i="20"/>
  <c r="J425" i="20"/>
  <c r="J423" i="20"/>
  <c r="J421" i="20"/>
  <c r="J419" i="20"/>
  <c r="J417" i="20"/>
  <c r="J415" i="20"/>
  <c r="J413" i="20"/>
  <c r="J411" i="20"/>
  <c r="J409" i="20"/>
  <c r="J407" i="20"/>
  <c r="J405" i="20"/>
  <c r="J403" i="20"/>
  <c r="J401" i="20"/>
  <c r="J399" i="20"/>
  <c r="J397" i="20"/>
  <c r="J395" i="20"/>
  <c r="J393" i="20"/>
  <c r="J391" i="20"/>
  <c r="J389" i="20"/>
  <c r="J387" i="20"/>
  <c r="J385" i="20"/>
  <c r="J383" i="20"/>
  <c r="J381" i="20"/>
  <c r="J379" i="20"/>
  <c r="J377" i="20"/>
  <c r="J375" i="20"/>
  <c r="J373" i="20"/>
  <c r="J371" i="20"/>
  <c r="J369" i="20"/>
  <c r="J367" i="20"/>
  <c r="J365" i="20"/>
  <c r="J363" i="20"/>
  <c r="J361" i="20"/>
  <c r="J359" i="20"/>
  <c r="J357" i="20"/>
  <c r="J355" i="20"/>
  <c r="J353" i="20"/>
  <c r="J351" i="20"/>
  <c r="J349" i="20"/>
  <c r="J347" i="20"/>
  <c r="J345" i="20"/>
  <c r="J343" i="20"/>
  <c r="J341" i="20"/>
  <c r="J339" i="20"/>
  <c r="J337" i="20"/>
  <c r="J335" i="20"/>
  <c r="J333" i="20"/>
  <c r="J331" i="20"/>
  <c r="J329" i="20"/>
  <c r="J327" i="20"/>
  <c r="J325" i="20"/>
  <c r="J323" i="20"/>
  <c r="J321" i="20"/>
  <c r="J319" i="20"/>
  <c r="J317" i="20"/>
  <c r="J315" i="20"/>
  <c r="J313" i="20"/>
  <c r="J311" i="20"/>
  <c r="J309" i="20"/>
  <c r="J307" i="20"/>
  <c r="J305" i="20"/>
  <c r="J303" i="20"/>
  <c r="J301" i="20"/>
  <c r="J299" i="20"/>
  <c r="J297" i="20"/>
  <c r="J295" i="20"/>
  <c r="J293" i="20"/>
  <c r="J291" i="20"/>
  <c r="J289" i="20"/>
  <c r="K1278" i="20"/>
  <c r="K1089" i="20"/>
  <c r="J962" i="20"/>
  <c r="K898" i="20"/>
  <c r="K866" i="20"/>
  <c r="K834" i="20"/>
  <c r="K802" i="20"/>
  <c r="K770" i="20"/>
  <c r="J751" i="20"/>
  <c r="J735" i="20"/>
  <c r="J719" i="20"/>
  <c r="J703" i="20"/>
  <c r="J687" i="20"/>
  <c r="J671" i="20"/>
  <c r="K657" i="20"/>
  <c r="K649" i="20"/>
  <c r="K641" i="20"/>
  <c r="K633" i="20"/>
  <c r="K625" i="20"/>
  <c r="K617" i="20"/>
  <c r="K609" i="20"/>
  <c r="K601" i="20"/>
  <c r="K593" i="20"/>
  <c r="K585" i="20"/>
  <c r="K577" i="20"/>
  <c r="K569" i="20"/>
  <c r="K561" i="20"/>
  <c r="K553" i="20"/>
  <c r="K545" i="20"/>
  <c r="K537" i="20"/>
  <c r="K529" i="20"/>
  <c r="K521" i="20"/>
  <c r="K513" i="20"/>
  <c r="K505" i="20"/>
  <c r="K497" i="20"/>
  <c r="K489" i="20"/>
  <c r="K481" i="20"/>
  <c r="K473" i="20"/>
  <c r="K465" i="20"/>
  <c r="K457" i="20"/>
  <c r="K449" i="20"/>
  <c r="K441" i="20"/>
  <c r="K433" i="20"/>
  <c r="J428" i="20"/>
  <c r="J424" i="20"/>
  <c r="J420" i="20"/>
  <c r="J416" i="20"/>
  <c r="J412" i="20"/>
  <c r="J408" i="20"/>
  <c r="J404" i="20"/>
  <c r="J400" i="20"/>
  <c r="J396" i="20"/>
  <c r="J392" i="20"/>
  <c r="J388" i="20"/>
  <c r="J384" i="20"/>
  <c r="J380" i="20"/>
  <c r="J376" i="20"/>
  <c r="J372" i="20"/>
  <c r="J368" i="20"/>
  <c r="J364" i="20"/>
  <c r="J360" i="20"/>
  <c r="J356" i="20"/>
  <c r="J352" i="20"/>
  <c r="J348" i="20"/>
  <c r="J344" i="20"/>
  <c r="J340" i="20"/>
  <c r="J336" i="20"/>
  <c r="J332" i="20"/>
  <c r="J328" i="20"/>
  <c r="J324" i="20"/>
  <c r="J320" i="20"/>
  <c r="J316" i="20"/>
  <c r="J312" i="20"/>
  <c r="J308" i="20"/>
  <c r="J304" i="20"/>
  <c r="J300" i="20"/>
  <c r="J296" i="20"/>
  <c r="K292" i="20"/>
  <c r="J290" i="20"/>
  <c r="K287" i="20"/>
  <c r="K285" i="20"/>
  <c r="K283" i="20"/>
  <c r="K281" i="20"/>
  <c r="K279" i="20"/>
  <c r="K277" i="20"/>
  <c r="K275" i="20"/>
  <c r="K273" i="20"/>
  <c r="K271" i="20"/>
  <c r="K269" i="20"/>
  <c r="K267" i="20"/>
  <c r="K265" i="20"/>
  <c r="K263" i="20"/>
  <c r="K261" i="20"/>
  <c r="K259" i="20"/>
  <c r="K257" i="20"/>
  <c r="K255" i="20"/>
  <c r="K253" i="20"/>
  <c r="K251" i="20"/>
  <c r="K249" i="20"/>
  <c r="K247" i="20"/>
  <c r="K245" i="20"/>
  <c r="K243" i="20"/>
  <c r="K241" i="20"/>
  <c r="K239" i="20"/>
  <c r="K237" i="20"/>
  <c r="K235" i="20"/>
  <c r="K233" i="20"/>
  <c r="K231" i="20"/>
  <c r="K229" i="20"/>
  <c r="K227" i="20"/>
  <c r="K225" i="20"/>
  <c r="K223" i="20"/>
  <c r="K1185" i="20"/>
  <c r="K1057" i="20"/>
  <c r="J946" i="20"/>
  <c r="K890" i="20"/>
  <c r="K858" i="20"/>
  <c r="K826" i="20"/>
  <c r="K794" i="20"/>
  <c r="J763" i="20"/>
  <c r="J747" i="20"/>
  <c r="J731" i="20"/>
  <c r="J715" i="20"/>
  <c r="J699" i="20"/>
  <c r="J683" i="20"/>
  <c r="J667" i="20"/>
  <c r="K655" i="20"/>
  <c r="K647" i="20"/>
  <c r="K639" i="20"/>
  <c r="K631" i="20"/>
  <c r="K623" i="20"/>
  <c r="K615" i="20"/>
  <c r="K607" i="20"/>
  <c r="K599" i="20"/>
  <c r="K591" i="20"/>
  <c r="K583" i="20"/>
  <c r="K575" i="20"/>
  <c r="K567" i="20"/>
  <c r="K559" i="20"/>
  <c r="K551" i="20"/>
  <c r="K543" i="20"/>
  <c r="K535" i="20"/>
  <c r="K527" i="20"/>
  <c r="K519" i="20"/>
  <c r="K511" i="20"/>
  <c r="K503" i="20"/>
  <c r="K495" i="20"/>
  <c r="K487" i="20"/>
  <c r="K479" i="20"/>
  <c r="K471" i="20"/>
  <c r="K463" i="20"/>
  <c r="K455" i="20"/>
  <c r="K447" i="20"/>
  <c r="K439" i="20"/>
  <c r="K431" i="20"/>
  <c r="K427" i="20"/>
  <c r="K423" i="20"/>
  <c r="K419" i="20"/>
  <c r="K415" i="20"/>
  <c r="K411" i="20"/>
  <c r="K407" i="20"/>
  <c r="K403" i="20"/>
  <c r="K399" i="20"/>
  <c r="K395" i="20"/>
  <c r="K391" i="20"/>
  <c r="K387" i="20"/>
  <c r="K383" i="20"/>
  <c r="K379" i="20"/>
  <c r="K375" i="20"/>
  <c r="K371" i="20"/>
  <c r="K367" i="20"/>
  <c r="K363" i="20"/>
  <c r="K359" i="20"/>
  <c r="K355" i="20"/>
  <c r="K351" i="20"/>
  <c r="K347" i="20"/>
  <c r="K343" i="20"/>
  <c r="K339" i="20"/>
  <c r="K335" i="20"/>
  <c r="K331" i="20"/>
  <c r="K327" i="20"/>
  <c r="K323" i="20"/>
  <c r="K319" i="20"/>
  <c r="K315" i="20"/>
  <c r="K311" i="20"/>
  <c r="K307" i="20"/>
  <c r="K303" i="20"/>
  <c r="K299" i="20"/>
  <c r="K295" i="20"/>
  <c r="J292" i="20"/>
  <c r="K289" i="20"/>
  <c r="J287" i="20"/>
  <c r="J285" i="20"/>
  <c r="J283" i="20"/>
  <c r="J281" i="20"/>
  <c r="J279" i="20"/>
  <c r="J277" i="20"/>
  <c r="J275" i="20"/>
  <c r="J273" i="20"/>
  <c r="J271" i="20"/>
  <c r="J269" i="20"/>
  <c r="J267" i="20"/>
  <c r="J265" i="20"/>
  <c r="J263" i="20"/>
  <c r="J261" i="20"/>
  <c r="J259" i="20"/>
  <c r="J257" i="20"/>
  <c r="J255" i="20"/>
  <c r="J253" i="20"/>
  <c r="J251" i="20"/>
  <c r="J249" i="20"/>
  <c r="J247" i="20"/>
  <c r="J245" i="20"/>
  <c r="J243" i="20"/>
  <c r="J241" i="20"/>
  <c r="J239" i="20"/>
  <c r="J237" i="20"/>
  <c r="J235" i="20"/>
  <c r="J233" i="20"/>
  <c r="J231" i="20"/>
  <c r="J229" i="20"/>
  <c r="J227" i="20"/>
  <c r="J225" i="20"/>
  <c r="J223" i="20"/>
  <c r="K1153" i="20"/>
  <c r="K1025" i="20"/>
  <c r="J930" i="20"/>
  <c r="K882" i="20"/>
  <c r="K850" i="20"/>
  <c r="K818" i="20"/>
  <c r="K786" i="20"/>
  <c r="J759" i="20"/>
  <c r="J743" i="20"/>
  <c r="J727" i="20"/>
  <c r="J711" i="20"/>
  <c r="J695" i="20"/>
  <c r="J679" i="20"/>
  <c r="J663" i="20"/>
  <c r="K653" i="20"/>
  <c r="K645" i="20"/>
  <c r="K637" i="20"/>
  <c r="K629" i="20"/>
  <c r="K621" i="20"/>
  <c r="K613" i="20"/>
  <c r="K605" i="20"/>
  <c r="K597" i="20"/>
  <c r="K589" i="20"/>
  <c r="K581" i="20"/>
  <c r="K573" i="20"/>
  <c r="K565" i="20"/>
  <c r="K557" i="20"/>
  <c r="K549" i="20"/>
  <c r="K541" i="20"/>
  <c r="K533" i="20"/>
  <c r="K525" i="20"/>
  <c r="K517" i="20"/>
  <c r="K509" i="20"/>
  <c r="K501" i="20"/>
  <c r="K493" i="20"/>
  <c r="K485" i="20"/>
  <c r="K477" i="20"/>
  <c r="K469" i="20"/>
  <c r="K461" i="20"/>
  <c r="K453" i="20"/>
  <c r="K445" i="20"/>
  <c r="K437" i="20"/>
  <c r="J430" i="20"/>
  <c r="J426" i="20"/>
  <c r="J422" i="20"/>
  <c r="J418" i="20"/>
  <c r="J414" i="20"/>
  <c r="J410" i="20"/>
  <c r="J406" i="20"/>
  <c r="J402" i="20"/>
  <c r="J398" i="20"/>
  <c r="J394" i="20"/>
  <c r="J390" i="20"/>
  <c r="J386" i="20"/>
  <c r="J382" i="20"/>
  <c r="J378" i="20"/>
  <c r="J374" i="20"/>
  <c r="J370" i="20"/>
  <c r="J366" i="20"/>
  <c r="J362" i="20"/>
  <c r="J358" i="20"/>
  <c r="J354" i="20"/>
  <c r="J350" i="20"/>
  <c r="J346" i="20"/>
  <c r="J342" i="20"/>
  <c r="J338" i="20"/>
  <c r="J334" i="20"/>
  <c r="J330" i="20"/>
  <c r="J326" i="20"/>
  <c r="J322" i="20"/>
  <c r="J318" i="20"/>
  <c r="J314" i="20"/>
  <c r="J310" i="20"/>
  <c r="J306" i="20"/>
  <c r="J302" i="20"/>
  <c r="J298" i="20"/>
  <c r="J294" i="20"/>
  <c r="K291" i="20"/>
  <c r="K288" i="20"/>
  <c r="K286" i="20"/>
  <c r="K284" i="20"/>
  <c r="K282" i="20"/>
  <c r="K280" i="20"/>
  <c r="K278" i="20"/>
  <c r="K276" i="20"/>
  <c r="K8" i="20"/>
  <c r="J12" i="20"/>
  <c r="J16" i="20"/>
  <c r="J20" i="20"/>
  <c r="J24" i="20"/>
  <c r="J28" i="20"/>
  <c r="J30" i="20"/>
  <c r="J34" i="20"/>
  <c r="J38" i="20"/>
  <c r="J42" i="20"/>
  <c r="J46" i="20"/>
  <c r="J50" i="20"/>
  <c r="J54" i="20"/>
  <c r="J58" i="20"/>
  <c r="J62" i="20"/>
  <c r="J64" i="20"/>
  <c r="J68" i="20"/>
  <c r="J72" i="20"/>
  <c r="J76" i="20"/>
  <c r="J80" i="20"/>
  <c r="J84" i="20"/>
  <c r="J88" i="20"/>
  <c r="J92" i="20"/>
  <c r="J96" i="20"/>
  <c r="J98" i="20"/>
  <c r="J102" i="20"/>
  <c r="J106" i="20"/>
  <c r="J110" i="20"/>
  <c r="J116" i="20"/>
  <c r="J120" i="20"/>
  <c r="J124" i="20"/>
  <c r="J128" i="20"/>
  <c r="J132" i="20"/>
  <c r="J136" i="20"/>
  <c r="J140" i="20"/>
  <c r="J146" i="20"/>
  <c r="J150" i="20"/>
  <c r="J154" i="20"/>
  <c r="J158" i="20"/>
  <c r="J162" i="20"/>
  <c r="J166" i="20"/>
  <c r="J170" i="20"/>
  <c r="J174" i="20"/>
  <c r="J178" i="20"/>
  <c r="J182" i="20"/>
  <c r="J186" i="20"/>
  <c r="J190" i="20"/>
  <c r="J192" i="20"/>
  <c r="J196" i="20"/>
  <c r="J200" i="20"/>
  <c r="J204" i="20"/>
  <c r="J208" i="20"/>
  <c r="J212" i="20"/>
  <c r="J216" i="20"/>
  <c r="J220" i="20"/>
  <c r="J226" i="20"/>
  <c r="J234" i="20"/>
  <c r="J238" i="20"/>
  <c r="J246" i="20"/>
  <c r="J254" i="20"/>
  <c r="J262" i="20"/>
  <c r="J270" i="20"/>
  <c r="J280" i="20"/>
  <c r="K301" i="20"/>
  <c r="K333" i="20"/>
  <c r="K365" i="20"/>
  <c r="K397" i="20"/>
  <c r="K429" i="20"/>
  <c r="K491" i="20"/>
  <c r="K555" i="20"/>
  <c r="K619" i="20"/>
  <c r="J707" i="20"/>
  <c r="J914" i="20"/>
  <c r="K2" i="20"/>
  <c r="K4" i="20"/>
  <c r="J6" i="20"/>
  <c r="J8" i="20"/>
  <c r="K9" i="20"/>
  <c r="K11" i="20"/>
  <c r="K13" i="20"/>
  <c r="K15" i="20"/>
  <c r="K17" i="20"/>
  <c r="K19" i="20"/>
  <c r="K21" i="20"/>
  <c r="K23" i="20"/>
  <c r="K25" i="20"/>
  <c r="K27" i="20"/>
  <c r="K29" i="20"/>
  <c r="K31" i="20"/>
  <c r="K33" i="20"/>
  <c r="K35" i="20"/>
  <c r="K37" i="20"/>
  <c r="K39" i="20"/>
  <c r="K41" i="20"/>
  <c r="K43" i="20"/>
  <c r="K45" i="20"/>
  <c r="K47" i="20"/>
  <c r="K49" i="20"/>
  <c r="K51" i="20"/>
  <c r="K53" i="20"/>
  <c r="K55" i="20"/>
  <c r="K57" i="20"/>
  <c r="K59" i="20"/>
  <c r="K61" i="20"/>
  <c r="K63" i="20"/>
  <c r="K65" i="20"/>
  <c r="K67" i="20"/>
  <c r="K69" i="20"/>
  <c r="K71" i="20"/>
  <c r="K73" i="20"/>
  <c r="K75" i="20"/>
  <c r="K77" i="20"/>
  <c r="K79" i="20"/>
  <c r="K81" i="20"/>
  <c r="K83" i="20"/>
  <c r="K85" i="20"/>
  <c r="K87" i="20"/>
  <c r="K89" i="20"/>
  <c r="K91" i="20"/>
  <c r="K93" i="20"/>
  <c r="K95" i="20"/>
  <c r="K97" i="20"/>
  <c r="K99" i="20"/>
  <c r="K101" i="20"/>
  <c r="K103" i="20"/>
  <c r="K105" i="20"/>
  <c r="K107" i="20"/>
  <c r="K109" i="20"/>
  <c r="K111" i="20"/>
  <c r="K113" i="20"/>
  <c r="K115" i="20"/>
  <c r="K117" i="20"/>
  <c r="K119" i="20"/>
  <c r="K121" i="20"/>
  <c r="K123" i="20"/>
  <c r="K125" i="20"/>
  <c r="K127" i="20"/>
  <c r="K129" i="20"/>
  <c r="K131" i="20"/>
  <c r="K133" i="20"/>
  <c r="K135" i="20"/>
  <c r="K137" i="20"/>
  <c r="K139" i="20"/>
  <c r="K141" i="20"/>
  <c r="K143" i="20"/>
  <c r="K145" i="20"/>
  <c r="K147" i="20"/>
  <c r="K149" i="20"/>
  <c r="K151" i="20"/>
  <c r="K153" i="20"/>
  <c r="K155" i="20"/>
  <c r="K157" i="20"/>
  <c r="K159" i="20"/>
  <c r="K161" i="20"/>
  <c r="K163" i="20"/>
  <c r="K165" i="20"/>
  <c r="K167" i="20"/>
  <c r="K169" i="20"/>
  <c r="K171" i="20"/>
  <c r="K173" i="20"/>
  <c r="K175" i="20"/>
  <c r="K177" i="20"/>
  <c r="K179" i="20"/>
  <c r="K181" i="20"/>
  <c r="K183" i="20"/>
  <c r="K185" i="20"/>
  <c r="K187" i="20"/>
  <c r="K189" i="20"/>
  <c r="K191" i="20"/>
  <c r="K193" i="20"/>
  <c r="K195" i="20"/>
  <c r="K197" i="20"/>
  <c r="K199" i="20"/>
  <c r="K201" i="20"/>
  <c r="K203" i="20"/>
  <c r="K205" i="20"/>
  <c r="K207" i="20"/>
  <c r="K209" i="20"/>
  <c r="K211" i="20"/>
  <c r="K213" i="20"/>
  <c r="K215" i="20"/>
  <c r="K217" i="20"/>
  <c r="K219" i="20"/>
  <c r="K221" i="20"/>
  <c r="K224" i="20"/>
  <c r="K228" i="20"/>
  <c r="K232" i="20"/>
  <c r="K236" i="20"/>
  <c r="K240" i="20"/>
  <c r="K244" i="20"/>
  <c r="K248" i="20"/>
  <c r="K252" i="20"/>
  <c r="K256" i="20"/>
  <c r="K260" i="20"/>
  <c r="K264" i="20"/>
  <c r="K268" i="20"/>
  <c r="K272" i="20"/>
  <c r="J278" i="20"/>
  <c r="J286" i="20"/>
  <c r="K297" i="20"/>
  <c r="K313" i="20"/>
  <c r="K329" i="20"/>
  <c r="K345" i="20"/>
  <c r="K361" i="20"/>
  <c r="K377" i="20"/>
  <c r="K393" i="20"/>
  <c r="K409" i="20"/>
  <c r="K425" i="20"/>
  <c r="K451" i="20"/>
  <c r="K483" i="20"/>
  <c r="K515" i="20"/>
  <c r="K547" i="20"/>
  <c r="K579" i="20"/>
  <c r="K611" i="20"/>
  <c r="K643" i="20"/>
  <c r="J691" i="20"/>
  <c r="J755" i="20"/>
  <c r="K874" i="20"/>
  <c r="K3" i="20"/>
  <c r="J5" i="20"/>
  <c r="J7" i="20"/>
  <c r="E9" i="20"/>
  <c r="K10" i="20"/>
  <c r="K12" i="20"/>
  <c r="K14" i="20"/>
  <c r="K16" i="20"/>
  <c r="K18" i="20"/>
  <c r="K20" i="20"/>
  <c r="K22" i="20"/>
  <c r="K24" i="20"/>
  <c r="K26" i="20"/>
  <c r="K28" i="20"/>
  <c r="K30" i="20"/>
  <c r="K32" i="20"/>
  <c r="K34" i="20"/>
  <c r="K36" i="20"/>
  <c r="K38" i="20"/>
  <c r="K40" i="20"/>
  <c r="K42" i="20"/>
  <c r="K44" i="20"/>
  <c r="K46" i="20"/>
  <c r="K48" i="20"/>
  <c r="K50" i="20"/>
  <c r="K52" i="20"/>
  <c r="K54" i="20"/>
  <c r="K56" i="20"/>
  <c r="K58" i="20"/>
  <c r="K60" i="20"/>
  <c r="K62" i="20"/>
  <c r="K64" i="20"/>
  <c r="K66" i="20"/>
  <c r="K68" i="20"/>
  <c r="K70" i="20"/>
  <c r="K72" i="20"/>
  <c r="K74" i="20"/>
  <c r="K76" i="20"/>
  <c r="K78" i="20"/>
  <c r="K80" i="20"/>
  <c r="K82" i="20"/>
  <c r="K84" i="20"/>
  <c r="K86" i="20"/>
  <c r="K88" i="20"/>
  <c r="K90" i="20"/>
  <c r="K92" i="20"/>
  <c r="K94" i="20"/>
  <c r="K96" i="20"/>
  <c r="K98" i="20"/>
  <c r="K100" i="20"/>
  <c r="K102" i="20"/>
  <c r="K104" i="20"/>
  <c r="K106" i="20"/>
  <c r="K108" i="20"/>
  <c r="K110" i="20"/>
  <c r="K112" i="20"/>
  <c r="K114" i="20"/>
  <c r="K116" i="20"/>
  <c r="K118" i="20"/>
  <c r="K120" i="20"/>
  <c r="K122" i="20"/>
  <c r="K124" i="20"/>
  <c r="K126" i="20"/>
  <c r="K128" i="20"/>
  <c r="K130" i="20"/>
  <c r="K132" i="20"/>
  <c r="K134" i="20"/>
  <c r="K136" i="20"/>
  <c r="K138" i="20"/>
  <c r="K140" i="20"/>
  <c r="K142" i="20"/>
  <c r="K144" i="20"/>
  <c r="K146" i="20"/>
  <c r="K148" i="20"/>
  <c r="K150" i="20"/>
  <c r="K152" i="20"/>
  <c r="K154" i="20"/>
  <c r="K156" i="20"/>
  <c r="K158" i="20"/>
  <c r="K160" i="20"/>
  <c r="K162" i="20"/>
  <c r="K164" i="20"/>
  <c r="K166" i="20"/>
  <c r="K168" i="20"/>
  <c r="K170" i="20"/>
  <c r="K172" i="20"/>
  <c r="K174" i="20"/>
  <c r="K176" i="20"/>
  <c r="K178" i="20"/>
  <c r="K180" i="20"/>
  <c r="K182" i="20"/>
  <c r="K184" i="20"/>
  <c r="K186" i="20"/>
  <c r="K188" i="20"/>
  <c r="K190" i="20"/>
  <c r="K192" i="20"/>
  <c r="K194" i="20"/>
  <c r="K196" i="20"/>
  <c r="K198" i="20"/>
  <c r="K200" i="20"/>
  <c r="K202" i="20"/>
  <c r="K204" i="20"/>
  <c r="K206" i="20"/>
  <c r="K208" i="20"/>
  <c r="K210" i="20"/>
  <c r="K212" i="20"/>
  <c r="K214" i="20"/>
  <c r="K216" i="20"/>
  <c r="K218" i="20"/>
  <c r="K220" i="20"/>
  <c r="K222" i="20"/>
  <c r="K226" i="20"/>
  <c r="K230" i="20"/>
  <c r="K234" i="20"/>
  <c r="K238" i="20"/>
  <c r="K242" i="20"/>
  <c r="K246" i="20"/>
  <c r="K250" i="20"/>
  <c r="K254" i="20"/>
  <c r="K258" i="20"/>
  <c r="K262" i="20"/>
  <c r="K266" i="20"/>
  <c r="K270" i="20"/>
  <c r="K274" i="20"/>
  <c r="J282" i="20"/>
  <c r="K290" i="20"/>
  <c r="K305" i="20"/>
  <c r="K321" i="20"/>
  <c r="K337" i="20"/>
  <c r="K353" i="20"/>
  <c r="K369" i="20"/>
  <c r="K385" i="20"/>
  <c r="K401" i="20"/>
  <c r="K417" i="20"/>
  <c r="K435" i="20"/>
  <c r="K467" i="20"/>
  <c r="K499" i="20"/>
  <c r="K531" i="20"/>
  <c r="K563" i="20"/>
  <c r="K595" i="20"/>
  <c r="K627" i="20"/>
  <c r="K659" i="20"/>
  <c r="J723" i="20"/>
  <c r="K810" i="20"/>
  <c r="K993" i="20"/>
  <c r="J3" i="20"/>
  <c r="K6" i="20"/>
  <c r="J10" i="20"/>
  <c r="J14" i="20"/>
  <c r="J18" i="20"/>
  <c r="J22" i="20"/>
  <c r="J26" i="20"/>
  <c r="J32" i="20"/>
  <c r="J36" i="20"/>
  <c r="J40" i="20"/>
  <c r="J44" i="20"/>
  <c r="J48" i="20"/>
  <c r="J52" i="20"/>
  <c r="J56" i="20"/>
  <c r="J60" i="20"/>
  <c r="J66" i="20"/>
  <c r="J70" i="20"/>
  <c r="J74" i="20"/>
  <c r="J78" i="20"/>
  <c r="J82" i="20"/>
  <c r="J86" i="20"/>
  <c r="J90" i="20"/>
  <c r="J94" i="20"/>
  <c r="J100" i="20"/>
  <c r="J104" i="20"/>
  <c r="J108" i="20"/>
  <c r="J112" i="20"/>
  <c r="J118" i="20"/>
  <c r="J122" i="20"/>
  <c r="J126" i="20"/>
  <c r="J130" i="20"/>
  <c r="J134" i="20"/>
  <c r="J138" i="20"/>
  <c r="J142" i="20"/>
  <c r="J144" i="20"/>
  <c r="J148" i="20"/>
  <c r="J152" i="20"/>
  <c r="J156" i="20"/>
  <c r="J160" i="20"/>
  <c r="J164" i="20"/>
  <c r="J168" i="20"/>
  <c r="J172" i="20"/>
  <c r="J176" i="20"/>
  <c r="J180" i="20"/>
  <c r="J184" i="20"/>
  <c r="J188" i="20"/>
  <c r="J194" i="20"/>
  <c r="J198" i="20"/>
  <c r="J202" i="20"/>
  <c r="J206" i="20"/>
  <c r="J210" i="20"/>
  <c r="J214" i="20"/>
  <c r="J218" i="20"/>
  <c r="J222" i="20"/>
  <c r="J230" i="20"/>
  <c r="J242" i="20"/>
  <c r="J250" i="20"/>
  <c r="J258" i="20"/>
  <c r="J266" i="20"/>
  <c r="J274" i="20"/>
  <c r="J288" i="20"/>
  <c r="K317" i="20"/>
  <c r="K349" i="20"/>
  <c r="K381" i="20"/>
  <c r="K413" i="20"/>
  <c r="K459" i="20"/>
  <c r="K523" i="20"/>
  <c r="K587" i="20"/>
  <c r="K651" i="20"/>
  <c r="K778" i="20"/>
  <c r="J2" i="20"/>
  <c r="J4" i="20"/>
  <c r="K5" i="20"/>
  <c r="K7" i="20"/>
  <c r="J9" i="20"/>
  <c r="J11" i="20"/>
  <c r="J13" i="20"/>
  <c r="J15" i="20"/>
  <c r="J17" i="20"/>
  <c r="J19" i="20"/>
  <c r="J21" i="20"/>
  <c r="J23" i="20"/>
  <c r="J25" i="20"/>
  <c r="J27" i="20"/>
  <c r="J29" i="20"/>
  <c r="J31" i="20"/>
  <c r="J33" i="20"/>
  <c r="J35" i="20"/>
  <c r="J37" i="20"/>
  <c r="J39" i="20"/>
  <c r="J41" i="20"/>
  <c r="J43" i="20"/>
  <c r="J45" i="20"/>
  <c r="J47" i="20"/>
  <c r="J49" i="20"/>
  <c r="J51" i="20"/>
  <c r="J53" i="20"/>
  <c r="J55" i="20"/>
  <c r="J57" i="20"/>
  <c r="J59" i="20"/>
  <c r="J61" i="20"/>
  <c r="J63" i="20"/>
  <c r="J65" i="20"/>
  <c r="J67" i="20"/>
  <c r="J69" i="20"/>
  <c r="J71" i="20"/>
  <c r="J73" i="20"/>
  <c r="J75" i="20"/>
  <c r="J77" i="20"/>
  <c r="J79" i="20"/>
  <c r="J81" i="20"/>
  <c r="J83" i="20"/>
  <c r="J85" i="20"/>
  <c r="J87" i="20"/>
  <c r="J89" i="20"/>
  <c r="J91" i="20"/>
  <c r="J93" i="20"/>
  <c r="J95" i="20"/>
  <c r="J97" i="20"/>
  <c r="J99" i="20"/>
  <c r="J101" i="20"/>
  <c r="J103" i="20"/>
  <c r="J105" i="20"/>
  <c r="J107" i="20"/>
  <c r="J109" i="20"/>
  <c r="J111" i="20"/>
  <c r="J113" i="20"/>
  <c r="J115" i="20"/>
  <c r="J117" i="20"/>
  <c r="J119" i="20"/>
  <c r="J121" i="20"/>
  <c r="J123" i="20"/>
  <c r="J125" i="20"/>
  <c r="J127" i="20"/>
  <c r="J129" i="20"/>
  <c r="J131" i="20"/>
  <c r="J133" i="20"/>
  <c r="J135" i="20"/>
  <c r="J137" i="20"/>
  <c r="J139" i="20"/>
  <c r="J141" i="20"/>
  <c r="J143" i="20"/>
  <c r="J145" i="20"/>
  <c r="J147" i="20"/>
  <c r="J149" i="20"/>
  <c r="J151" i="20"/>
  <c r="J153" i="20"/>
  <c r="J155" i="20"/>
  <c r="J157" i="20"/>
  <c r="J159" i="20"/>
  <c r="J161" i="20"/>
  <c r="J163" i="20"/>
  <c r="J165" i="20"/>
  <c r="J167" i="20"/>
  <c r="J169" i="20"/>
  <c r="J171" i="20"/>
  <c r="J173" i="20"/>
  <c r="J175" i="20"/>
  <c r="J177" i="20"/>
  <c r="J179" i="20"/>
  <c r="J181" i="20"/>
  <c r="J183" i="20"/>
  <c r="J185" i="20"/>
  <c r="J187" i="20"/>
  <c r="J189" i="20"/>
  <c r="J191" i="20"/>
  <c r="J193" i="20"/>
  <c r="J195" i="20"/>
  <c r="J197" i="20"/>
  <c r="J199" i="20"/>
  <c r="J201" i="20"/>
  <c r="J203" i="20"/>
  <c r="J205" i="20"/>
  <c r="J207" i="20"/>
  <c r="J209" i="20"/>
  <c r="J211" i="20"/>
  <c r="J213" i="20"/>
  <c r="J215" i="20"/>
  <c r="J217" i="20"/>
  <c r="J219" i="20"/>
  <c r="J221" i="20"/>
  <c r="J224" i="20"/>
  <c r="J228" i="20"/>
  <c r="J232" i="20"/>
  <c r="J236" i="20"/>
  <c r="J240" i="20"/>
  <c r="J244" i="20"/>
  <c r="J248" i="20"/>
  <c r="J252" i="20"/>
  <c r="J256" i="20"/>
  <c r="J260" i="20"/>
  <c r="J264" i="20"/>
  <c r="J268" i="20"/>
  <c r="J272" i="20"/>
  <c r="J276" i="20"/>
  <c r="J284" i="20"/>
  <c r="K293" i="20"/>
  <c r="K309" i="20"/>
  <c r="K325" i="20"/>
  <c r="K341" i="20"/>
  <c r="K357" i="20"/>
  <c r="K373" i="20"/>
  <c r="K389" i="20"/>
  <c r="K405" i="20"/>
  <c r="K421" i="20"/>
  <c r="K443" i="20"/>
  <c r="K475" i="20"/>
  <c r="K507" i="20"/>
  <c r="K539" i="20"/>
  <c r="K571" i="20"/>
  <c r="K603" i="20"/>
  <c r="K635" i="20"/>
  <c r="J675" i="20"/>
  <c r="J739" i="20"/>
  <c r="K842" i="20"/>
  <c r="K1121" i="20"/>
  <c r="J3" i="21"/>
  <c r="K6" i="21"/>
  <c r="J10" i="21"/>
  <c r="J14" i="21"/>
  <c r="J18" i="21"/>
  <c r="J22" i="21"/>
  <c r="J26" i="21"/>
  <c r="J30" i="21"/>
  <c r="J34" i="21"/>
  <c r="J38" i="21"/>
  <c r="J42" i="21"/>
  <c r="J46" i="21"/>
  <c r="J53" i="21"/>
  <c r="J61" i="21"/>
  <c r="J69" i="21"/>
  <c r="J77" i="21"/>
  <c r="J85" i="21"/>
  <c r="J93" i="21"/>
  <c r="J101" i="21"/>
  <c r="J109" i="21"/>
  <c r="J117" i="21"/>
  <c r="J125" i="21"/>
  <c r="J129" i="21"/>
  <c r="J137" i="21"/>
  <c r="K152" i="21"/>
  <c r="K168" i="21"/>
  <c r="K184" i="21"/>
  <c r="K200" i="21"/>
  <c r="K216" i="21"/>
  <c r="K232" i="21"/>
  <c r="K248" i="21"/>
  <c r="K264" i="21"/>
  <c r="K280" i="21"/>
  <c r="K296" i="21"/>
  <c r="K312" i="21"/>
  <c r="K328" i="21"/>
  <c r="K344" i="21"/>
  <c r="K368" i="21"/>
  <c r="K384" i="21"/>
  <c r="K400" i="21"/>
  <c r="K416" i="21"/>
  <c r="K432" i="21"/>
  <c r="K448" i="21"/>
  <c r="K464" i="21"/>
  <c r="K492" i="21"/>
  <c r="K524" i="21"/>
  <c r="K556" i="21"/>
  <c r="K597" i="21"/>
  <c r="J640" i="21"/>
  <c r="J692" i="21"/>
  <c r="J756" i="21"/>
  <c r="J820" i="21"/>
  <c r="J884" i="21"/>
  <c r="K1008" i="21"/>
  <c r="K3" i="21"/>
  <c r="J7" i="21"/>
  <c r="E9" i="21"/>
  <c r="K12" i="21"/>
  <c r="K16" i="21"/>
  <c r="K20" i="21"/>
  <c r="K24" i="21"/>
  <c r="K30" i="21"/>
  <c r="K34" i="21"/>
  <c r="K38" i="21"/>
  <c r="K42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7" i="21"/>
  <c r="K163" i="21"/>
  <c r="K187" i="21"/>
  <c r="K203" i="21"/>
  <c r="K219" i="21"/>
  <c r="K235" i="21"/>
  <c r="K251" i="21"/>
  <c r="K267" i="21"/>
  <c r="K283" i="21"/>
  <c r="K299" i="21"/>
  <c r="K315" i="21"/>
  <c r="K331" i="21"/>
  <c r="K347" i="21"/>
  <c r="K363" i="21"/>
  <c r="K379" i="21"/>
  <c r="K395" i="21"/>
  <c r="K411" i="21"/>
  <c r="K435" i="21"/>
  <c r="K451" i="21"/>
  <c r="K467" i="21"/>
  <c r="K498" i="21"/>
  <c r="K530" i="21"/>
  <c r="J563" i="21"/>
  <c r="K605" i="21"/>
  <c r="J648" i="21"/>
  <c r="J704" i="21"/>
  <c r="K1056" i="21"/>
  <c r="K2" i="21"/>
  <c r="K4" i="21"/>
  <c r="J6" i="21"/>
  <c r="J8" i="21"/>
  <c r="K9" i="21"/>
  <c r="K11" i="21"/>
  <c r="K13" i="21"/>
  <c r="K15" i="21"/>
  <c r="K17" i="21"/>
  <c r="K19" i="21"/>
  <c r="K21" i="21"/>
  <c r="K23" i="21"/>
  <c r="K25" i="21"/>
  <c r="K27" i="21"/>
  <c r="K29" i="21"/>
  <c r="K31" i="21"/>
  <c r="K33" i="21"/>
  <c r="K35" i="21"/>
  <c r="K37" i="21"/>
  <c r="K39" i="21"/>
  <c r="K41" i="21"/>
  <c r="K43" i="21"/>
  <c r="K45" i="21"/>
  <c r="K48" i="21"/>
  <c r="K52" i="21"/>
  <c r="K56" i="21"/>
  <c r="K60" i="21"/>
  <c r="K64" i="21"/>
  <c r="K68" i="21"/>
  <c r="K72" i="21"/>
  <c r="K76" i="21"/>
  <c r="K80" i="21"/>
  <c r="K84" i="21"/>
  <c r="K88" i="21"/>
  <c r="K92" i="21"/>
  <c r="K96" i="21"/>
  <c r="K100" i="21"/>
  <c r="K104" i="21"/>
  <c r="K108" i="21"/>
  <c r="K112" i="21"/>
  <c r="K116" i="21"/>
  <c r="K120" i="21"/>
  <c r="K124" i="21"/>
  <c r="K128" i="21"/>
  <c r="K132" i="21"/>
  <c r="K136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4" i="21"/>
  <c r="K490" i="21"/>
  <c r="K506" i="21"/>
  <c r="K522" i="21"/>
  <c r="K538" i="21"/>
  <c r="K554" i="21"/>
  <c r="K573" i="21"/>
  <c r="J595" i="21"/>
  <c r="J616" i="21"/>
  <c r="K637" i="21"/>
  <c r="J659" i="21"/>
  <c r="J688" i="21"/>
  <c r="J720" i="21"/>
  <c r="J752" i="21"/>
  <c r="J784" i="21"/>
  <c r="J816" i="21"/>
  <c r="J848" i="21"/>
  <c r="J880" i="21"/>
  <c r="K918" i="21"/>
  <c r="K992" i="21"/>
  <c r="K1602" i="21"/>
  <c r="K1600" i="21"/>
  <c r="K1598" i="21"/>
  <c r="K1596" i="21"/>
  <c r="K1594" i="21"/>
  <c r="K1592" i="21"/>
  <c r="K1590" i="21"/>
  <c r="K1588" i="21"/>
  <c r="K1586" i="21"/>
  <c r="K1584" i="21"/>
  <c r="K1582" i="21"/>
  <c r="K1580" i="21"/>
  <c r="K1578" i="21"/>
  <c r="K1576" i="21"/>
  <c r="K1574" i="21"/>
  <c r="K1572" i="21"/>
  <c r="K1570" i="21"/>
  <c r="K1568" i="21"/>
  <c r="K1566" i="21"/>
  <c r="K1564" i="21"/>
  <c r="K1562" i="21"/>
  <c r="K1560" i="21"/>
  <c r="K1558" i="21"/>
  <c r="K1556" i="21"/>
  <c r="K1554" i="21"/>
  <c r="K1552" i="21"/>
  <c r="K1550" i="21"/>
  <c r="K1548" i="21"/>
  <c r="K1546" i="21"/>
  <c r="K1544" i="21"/>
  <c r="K1542" i="21"/>
  <c r="K1540" i="21"/>
  <c r="K1538" i="21"/>
  <c r="K1536" i="21"/>
  <c r="K1534" i="21"/>
  <c r="K1532" i="21"/>
  <c r="K1530" i="21"/>
  <c r="K1528" i="21"/>
  <c r="K1526" i="21"/>
  <c r="K1524" i="21"/>
  <c r="K1522" i="21"/>
  <c r="K1520" i="21"/>
  <c r="K1518" i="21"/>
  <c r="K1516" i="21"/>
  <c r="K1514" i="21"/>
  <c r="K1512" i="21"/>
  <c r="K1510" i="21"/>
  <c r="K1508" i="21"/>
  <c r="K1506" i="21"/>
  <c r="K1504" i="21"/>
  <c r="K1502" i="21"/>
  <c r="K1500" i="21"/>
  <c r="K1498" i="21"/>
  <c r="K1496" i="21"/>
  <c r="K1494" i="21"/>
  <c r="K1492" i="21"/>
  <c r="K1490" i="21"/>
  <c r="K1488" i="21"/>
  <c r="K1486" i="21"/>
  <c r="K1484" i="21"/>
  <c r="K1482" i="21"/>
  <c r="K1480" i="21"/>
  <c r="K1478" i="21"/>
  <c r="K1476" i="21"/>
  <c r="K1474" i="21"/>
  <c r="K1472" i="21"/>
  <c r="K1470" i="21"/>
  <c r="K1468" i="21"/>
  <c r="K1466" i="21"/>
  <c r="K1464" i="21"/>
  <c r="K1462" i="21"/>
  <c r="K1460" i="21"/>
  <c r="K1458" i="21"/>
  <c r="K1456" i="21"/>
  <c r="K1454" i="21"/>
  <c r="K1452" i="21"/>
  <c r="K1450" i="21"/>
  <c r="K1448" i="21"/>
  <c r="K1446" i="21"/>
  <c r="K1444" i="21"/>
  <c r="K1442" i="21"/>
  <c r="K1440" i="21"/>
  <c r="K1438" i="21"/>
  <c r="K1436" i="21"/>
  <c r="K1434" i="21"/>
  <c r="J1601" i="21"/>
  <c r="J1599" i="21"/>
  <c r="J1597" i="21"/>
  <c r="J1595" i="21"/>
  <c r="J1593" i="21"/>
  <c r="J1591" i="21"/>
  <c r="J1589" i="21"/>
  <c r="J1587" i="21"/>
  <c r="J1585" i="21"/>
  <c r="J1583" i="21"/>
  <c r="J1581" i="21"/>
  <c r="J1579" i="21"/>
  <c r="J1577" i="21"/>
  <c r="J1575" i="21"/>
  <c r="J1573" i="21"/>
  <c r="J1571" i="21"/>
  <c r="J1569" i="21"/>
  <c r="J1567" i="21"/>
  <c r="J1565" i="21"/>
  <c r="J1563" i="21"/>
  <c r="J1561" i="21"/>
  <c r="J1559" i="21"/>
  <c r="J1557" i="21"/>
  <c r="J1555" i="21"/>
  <c r="J1553" i="21"/>
  <c r="J1551" i="21"/>
  <c r="J1549" i="21"/>
  <c r="J1547" i="21"/>
  <c r="J1545" i="21"/>
  <c r="J1543" i="21"/>
  <c r="J1541" i="21"/>
  <c r="J1539" i="21"/>
  <c r="J1537" i="21"/>
  <c r="J1535" i="21"/>
  <c r="J1533" i="21"/>
  <c r="J1531" i="21"/>
  <c r="J1529" i="21"/>
  <c r="J1527" i="21"/>
  <c r="J1525" i="21"/>
  <c r="J1523" i="21"/>
  <c r="J1521" i="21"/>
  <c r="J1519" i="21"/>
  <c r="J1517" i="21"/>
  <c r="J1515" i="21"/>
  <c r="J1513" i="21"/>
  <c r="J1511" i="21"/>
  <c r="J1509" i="21"/>
  <c r="J1507" i="21"/>
  <c r="J1505" i="21"/>
  <c r="J1503" i="21"/>
  <c r="J1501" i="21"/>
  <c r="J1499" i="21"/>
  <c r="J1497" i="21"/>
  <c r="J1495" i="21"/>
  <c r="J1493" i="21"/>
  <c r="J1491" i="21"/>
  <c r="J1489" i="21"/>
  <c r="J1487" i="21"/>
  <c r="J1485" i="21"/>
  <c r="J1483" i="21"/>
  <c r="J1481" i="21"/>
  <c r="J1479" i="21"/>
  <c r="J1477" i="21"/>
  <c r="J1475" i="21"/>
  <c r="J1473" i="21"/>
  <c r="J1471" i="21"/>
  <c r="J1469" i="21"/>
  <c r="J1467" i="21"/>
  <c r="J1465" i="21"/>
  <c r="J1463" i="21"/>
  <c r="J1461" i="21"/>
  <c r="J1459" i="21"/>
  <c r="J1457" i="21"/>
  <c r="J1455" i="21"/>
  <c r="J1453" i="21"/>
  <c r="J1451" i="21"/>
  <c r="J1449" i="21"/>
  <c r="J1447" i="21"/>
  <c r="J1445" i="21"/>
  <c r="J1443" i="21"/>
  <c r="J1441" i="21"/>
  <c r="J1439" i="21"/>
  <c r="J1437" i="21"/>
  <c r="J1435" i="21"/>
  <c r="J1433" i="21"/>
  <c r="J1602" i="21"/>
  <c r="J1598" i="21"/>
  <c r="J1594" i="21"/>
  <c r="J1590" i="21"/>
  <c r="J1586" i="21"/>
  <c r="J1582" i="21"/>
  <c r="J1578" i="21"/>
  <c r="J1574" i="21"/>
  <c r="J1570" i="21"/>
  <c r="J1566" i="21"/>
  <c r="J1562" i="21"/>
  <c r="J1558" i="21"/>
  <c r="J1554" i="21"/>
  <c r="J1550" i="21"/>
  <c r="J1546" i="21"/>
  <c r="J1542" i="21"/>
  <c r="J1538" i="21"/>
  <c r="J1534" i="21"/>
  <c r="J1530" i="21"/>
  <c r="J1526" i="21"/>
  <c r="J1522" i="21"/>
  <c r="J1518" i="21"/>
  <c r="J1514" i="21"/>
  <c r="J1510" i="21"/>
  <c r="J1506" i="21"/>
  <c r="J1502" i="21"/>
  <c r="J1498" i="21"/>
  <c r="J1494" i="21"/>
  <c r="J1490" i="21"/>
  <c r="J1486" i="21"/>
  <c r="J1482" i="21"/>
  <c r="J1478" i="21"/>
  <c r="J1474" i="21"/>
  <c r="J1470" i="21"/>
  <c r="J1466" i="21"/>
  <c r="J1462" i="21"/>
  <c r="J1458" i="21"/>
  <c r="J1454" i="21"/>
  <c r="J1450" i="21"/>
  <c r="J1446" i="21"/>
  <c r="J1442" i="21"/>
  <c r="J1438" i="21"/>
  <c r="J1434" i="21"/>
  <c r="K1431" i="21"/>
  <c r="K1429" i="21"/>
  <c r="K1427" i="21"/>
  <c r="K1425" i="21"/>
  <c r="K1423" i="21"/>
  <c r="K1421" i="21"/>
  <c r="K1419" i="21"/>
  <c r="K1417" i="21"/>
  <c r="K1415" i="21"/>
  <c r="K1413" i="21"/>
  <c r="K1411" i="21"/>
  <c r="K1409" i="21"/>
  <c r="K1407" i="21"/>
  <c r="K1405" i="21"/>
  <c r="K1403" i="21"/>
  <c r="K1401" i="21"/>
  <c r="K1399" i="21"/>
  <c r="K1397" i="21"/>
  <c r="K1395" i="21"/>
  <c r="K1393" i="21"/>
  <c r="K1391" i="21"/>
  <c r="K1389" i="21"/>
  <c r="K1387" i="21"/>
  <c r="K1385" i="21"/>
  <c r="K1383" i="21"/>
  <c r="K1381" i="21"/>
  <c r="K1379" i="21"/>
  <c r="K1377" i="21"/>
  <c r="K1375" i="21"/>
  <c r="K1373" i="21"/>
  <c r="K1371" i="21"/>
  <c r="K1369" i="21"/>
  <c r="K1367" i="21"/>
  <c r="K1365" i="21"/>
  <c r="K1363" i="21"/>
  <c r="K1361" i="21"/>
  <c r="K1359" i="21"/>
  <c r="K1357" i="21"/>
  <c r="K1355" i="21"/>
  <c r="K1353" i="21"/>
  <c r="K1351" i="21"/>
  <c r="K1349" i="21"/>
  <c r="K1599" i="21"/>
  <c r="K1595" i="21"/>
  <c r="K1591" i="21"/>
  <c r="K1587" i="21"/>
  <c r="K1583" i="21"/>
  <c r="K1579" i="21"/>
  <c r="K1575" i="21"/>
  <c r="K1571" i="21"/>
  <c r="K1567" i="21"/>
  <c r="K1563" i="21"/>
  <c r="K1559" i="21"/>
  <c r="K1555" i="21"/>
  <c r="K1551" i="21"/>
  <c r="K1547" i="21"/>
  <c r="K1543" i="21"/>
  <c r="K1539" i="21"/>
  <c r="K1535" i="21"/>
  <c r="K1531" i="21"/>
  <c r="K1527" i="21"/>
  <c r="K1523" i="21"/>
  <c r="K1519" i="21"/>
  <c r="K1515" i="21"/>
  <c r="K1511" i="21"/>
  <c r="K1507" i="21"/>
  <c r="K1503" i="21"/>
  <c r="K1499" i="21"/>
  <c r="K1495" i="21"/>
  <c r="K1491" i="21"/>
  <c r="K1487" i="21"/>
  <c r="K1483" i="21"/>
  <c r="K1479" i="21"/>
  <c r="K1475" i="21"/>
  <c r="K1471" i="21"/>
  <c r="K1467" i="21"/>
  <c r="K1463" i="21"/>
  <c r="K1459" i="21"/>
  <c r="K1455" i="21"/>
  <c r="K1451" i="21"/>
  <c r="K1447" i="21"/>
  <c r="K1443" i="21"/>
  <c r="K1439" i="21"/>
  <c r="K1435" i="21"/>
  <c r="J1432" i="21"/>
  <c r="J1430" i="21"/>
  <c r="J1428" i="21"/>
  <c r="J1426" i="21"/>
  <c r="J1424" i="21"/>
  <c r="J1422" i="21"/>
  <c r="J1420" i="21"/>
  <c r="J1418" i="21"/>
  <c r="J1416" i="21"/>
  <c r="J1414" i="21"/>
  <c r="J1412" i="21"/>
  <c r="J1410" i="21"/>
  <c r="J1408" i="21"/>
  <c r="J1406" i="21"/>
  <c r="J1404" i="21"/>
  <c r="J1402" i="21"/>
  <c r="J1400" i="21"/>
  <c r="J1398" i="21"/>
  <c r="J1396" i="21"/>
  <c r="J1394" i="21"/>
  <c r="J1392" i="21"/>
  <c r="J1390" i="21"/>
  <c r="J1388" i="21"/>
  <c r="J1386" i="21"/>
  <c r="J1384" i="21"/>
  <c r="J1382" i="21"/>
  <c r="J1380" i="21"/>
  <c r="J1378" i="21"/>
  <c r="J1376" i="21"/>
  <c r="J1374" i="21"/>
  <c r="J1372" i="21"/>
  <c r="J1370" i="21"/>
  <c r="J1368" i="21"/>
  <c r="J1366" i="21"/>
  <c r="J1364" i="21"/>
  <c r="J1362" i="21"/>
  <c r="J1360" i="21"/>
  <c r="J1358" i="21"/>
  <c r="J1356" i="21"/>
  <c r="J1354" i="21"/>
  <c r="J1352" i="21"/>
  <c r="J1350" i="21"/>
  <c r="J1348" i="21"/>
  <c r="K1601" i="21"/>
  <c r="K1593" i="21"/>
  <c r="K1585" i="21"/>
  <c r="K1577" i="21"/>
  <c r="K1569" i="21"/>
  <c r="K1561" i="21"/>
  <c r="K1553" i="21"/>
  <c r="K1545" i="21"/>
  <c r="K1537" i="21"/>
  <c r="K1529" i="21"/>
  <c r="K1521" i="21"/>
  <c r="K1513" i="21"/>
  <c r="K1505" i="21"/>
  <c r="K1497" i="21"/>
  <c r="K1489" i="21"/>
  <c r="K1481" i="21"/>
  <c r="K1473" i="21"/>
  <c r="K1465" i="21"/>
  <c r="K1457" i="21"/>
  <c r="K1449" i="21"/>
  <c r="K1441" i="21"/>
  <c r="K1433" i="21"/>
  <c r="J1429" i="21"/>
  <c r="J1425" i="21"/>
  <c r="J1421" i="21"/>
  <c r="J1417" i="21"/>
  <c r="J1413" i="21"/>
  <c r="J1409" i="21"/>
  <c r="J1405" i="21"/>
  <c r="J1401" i="21"/>
  <c r="J1397" i="21"/>
  <c r="J1393" i="21"/>
  <c r="J1389" i="21"/>
  <c r="J1385" i="21"/>
  <c r="J1381" i="21"/>
  <c r="J1377" i="21"/>
  <c r="J1373" i="21"/>
  <c r="J1369" i="21"/>
  <c r="J1365" i="21"/>
  <c r="J1361" i="21"/>
  <c r="J1357" i="21"/>
  <c r="J1353" i="21"/>
  <c r="J1349" i="21"/>
  <c r="K1346" i="21"/>
  <c r="K1344" i="21"/>
  <c r="K1342" i="21"/>
  <c r="K1340" i="21"/>
  <c r="K1338" i="21"/>
  <c r="K1336" i="21"/>
  <c r="K1334" i="21"/>
  <c r="K1332" i="21"/>
  <c r="K1330" i="21"/>
  <c r="K1328" i="21"/>
  <c r="K1326" i="21"/>
  <c r="K1324" i="21"/>
  <c r="K1322" i="21"/>
  <c r="K1320" i="21"/>
  <c r="K1318" i="21"/>
  <c r="K1316" i="21"/>
  <c r="K1314" i="21"/>
  <c r="K1312" i="21"/>
  <c r="K1310" i="21"/>
  <c r="K1308" i="21"/>
  <c r="K1306" i="21"/>
  <c r="K1304" i="21"/>
  <c r="K1302" i="21"/>
  <c r="K1300" i="21"/>
  <c r="K1298" i="21"/>
  <c r="K1296" i="21"/>
  <c r="K1294" i="21"/>
  <c r="K1292" i="21"/>
  <c r="K1290" i="21"/>
  <c r="K1288" i="21"/>
  <c r="K1286" i="21"/>
  <c r="K1284" i="21"/>
  <c r="K1282" i="21"/>
  <c r="K1280" i="21"/>
  <c r="K1278" i="21"/>
  <c r="K1276" i="21"/>
  <c r="K1274" i="21"/>
  <c r="K1272" i="21"/>
  <c r="K1270" i="21"/>
  <c r="K1268" i="21"/>
  <c r="K1266" i="21"/>
  <c r="K1264" i="21"/>
  <c r="J1600" i="21"/>
  <c r="J1592" i="21"/>
  <c r="J1584" i="21"/>
  <c r="J1576" i="21"/>
  <c r="J1568" i="21"/>
  <c r="J1560" i="21"/>
  <c r="J1552" i="21"/>
  <c r="J1544" i="21"/>
  <c r="J1536" i="21"/>
  <c r="J1528" i="21"/>
  <c r="J1520" i="21"/>
  <c r="J1512" i="21"/>
  <c r="J1504" i="21"/>
  <c r="J1496" i="21"/>
  <c r="J1488" i="21"/>
  <c r="J1480" i="21"/>
  <c r="J1472" i="21"/>
  <c r="J1464" i="21"/>
  <c r="J1456" i="21"/>
  <c r="J1448" i="21"/>
  <c r="J1440" i="21"/>
  <c r="K1432" i="21"/>
  <c r="K1428" i="21"/>
  <c r="K1424" i="21"/>
  <c r="K1420" i="21"/>
  <c r="K1416" i="21"/>
  <c r="K1412" i="21"/>
  <c r="K1408" i="21"/>
  <c r="K1404" i="21"/>
  <c r="K1400" i="21"/>
  <c r="K1396" i="21"/>
  <c r="K1392" i="21"/>
  <c r="K1388" i="21"/>
  <c r="K1384" i="21"/>
  <c r="K1380" i="21"/>
  <c r="K1376" i="21"/>
  <c r="K1372" i="21"/>
  <c r="K1368" i="21"/>
  <c r="K1364" i="21"/>
  <c r="K1360" i="21"/>
  <c r="K1356" i="21"/>
  <c r="K1352" i="21"/>
  <c r="K1348" i="21"/>
  <c r="J1346" i="21"/>
  <c r="J1344" i="21"/>
  <c r="J1342" i="21"/>
  <c r="J1340" i="21"/>
  <c r="J1338" i="21"/>
  <c r="J1336" i="21"/>
  <c r="J1334" i="21"/>
  <c r="J1332" i="21"/>
  <c r="J1330" i="21"/>
  <c r="J1328" i="21"/>
  <c r="J1326" i="21"/>
  <c r="J1324" i="21"/>
  <c r="J1322" i="21"/>
  <c r="J1320" i="21"/>
  <c r="J1318" i="21"/>
  <c r="J1316" i="21"/>
  <c r="J1314" i="21"/>
  <c r="J1312" i="21"/>
  <c r="J1310" i="21"/>
  <c r="J1308" i="21"/>
  <c r="J1306" i="21"/>
  <c r="J1304" i="21"/>
  <c r="J1302" i="21"/>
  <c r="J1300" i="21"/>
  <c r="J1298" i="21"/>
  <c r="J1296" i="21"/>
  <c r="J1294" i="21"/>
  <c r="J1292" i="21"/>
  <c r="J1290" i="21"/>
  <c r="J1288" i="21"/>
  <c r="J1286" i="21"/>
  <c r="J1284" i="21"/>
  <c r="J1282" i="21"/>
  <c r="J1280" i="21"/>
  <c r="J1278" i="21"/>
  <c r="J1276" i="21"/>
  <c r="J1274" i="21"/>
  <c r="J1272" i="21"/>
  <c r="J1270" i="21"/>
  <c r="J1268" i="21"/>
  <c r="J1266" i="21"/>
  <c r="J1264" i="21"/>
  <c r="K1597" i="21"/>
  <c r="K1589" i="21"/>
  <c r="K1581" i="21"/>
  <c r="K1573" i="21"/>
  <c r="K1565" i="21"/>
  <c r="K1557" i="21"/>
  <c r="K1549" i="21"/>
  <c r="K1541" i="21"/>
  <c r="K1533" i="21"/>
  <c r="K1525" i="21"/>
  <c r="K1517" i="21"/>
  <c r="K1509" i="21"/>
  <c r="J1596" i="21"/>
  <c r="J1564" i="21"/>
  <c r="J1532" i="21"/>
  <c r="K1501" i="21"/>
  <c r="K1485" i="21"/>
  <c r="K1469" i="21"/>
  <c r="K1453" i="21"/>
  <c r="K1437" i="21"/>
  <c r="J1427" i="21"/>
  <c r="J1419" i="21"/>
  <c r="J1411" i="21"/>
  <c r="J1403" i="21"/>
  <c r="J1395" i="21"/>
  <c r="J1387" i="21"/>
  <c r="J1379" i="21"/>
  <c r="J1371" i="21"/>
  <c r="J1363" i="21"/>
  <c r="J1355" i="21"/>
  <c r="K1347" i="21"/>
  <c r="K1343" i="21"/>
  <c r="K1339" i="21"/>
  <c r="K1335" i="21"/>
  <c r="K1331" i="21"/>
  <c r="K1327" i="21"/>
  <c r="K1323" i="21"/>
  <c r="K1319" i="21"/>
  <c r="K1315" i="21"/>
  <c r="K1311" i="21"/>
  <c r="K1307" i="21"/>
  <c r="K1303" i="21"/>
  <c r="K1299" i="21"/>
  <c r="K1295" i="21"/>
  <c r="K1291" i="21"/>
  <c r="K1287" i="21"/>
  <c r="K1283" i="21"/>
  <c r="K1279" i="21"/>
  <c r="K1275" i="21"/>
  <c r="K1271" i="21"/>
  <c r="K1267" i="21"/>
  <c r="K1263" i="21"/>
  <c r="K1261" i="21"/>
  <c r="J1588" i="21"/>
  <c r="J1556" i="21"/>
  <c r="J1524" i="21"/>
  <c r="J1500" i="21"/>
  <c r="J1484" i="21"/>
  <c r="J1468" i="21"/>
  <c r="J1452" i="21"/>
  <c r="J1436" i="21"/>
  <c r="K1426" i="21"/>
  <c r="K1418" i="21"/>
  <c r="K1410" i="21"/>
  <c r="K1402" i="21"/>
  <c r="K1394" i="21"/>
  <c r="K1386" i="21"/>
  <c r="K1378" i="21"/>
  <c r="K1370" i="21"/>
  <c r="K1362" i="21"/>
  <c r="K1354" i="21"/>
  <c r="J1347" i="21"/>
  <c r="J1343" i="21"/>
  <c r="J1339" i="21"/>
  <c r="J1335" i="21"/>
  <c r="J1331" i="21"/>
  <c r="J1327" i="21"/>
  <c r="J1323" i="21"/>
  <c r="J1319" i="21"/>
  <c r="J1315" i="21"/>
  <c r="J1311" i="21"/>
  <c r="J1307" i="21"/>
  <c r="J1303" i="21"/>
  <c r="J1299" i="21"/>
  <c r="J1295" i="21"/>
  <c r="J1291" i="21"/>
  <c r="J1287" i="21"/>
  <c r="J1283" i="21"/>
  <c r="J1279" i="21"/>
  <c r="J1275" i="21"/>
  <c r="J1271" i="21"/>
  <c r="J1267" i="21"/>
  <c r="J1263" i="21"/>
  <c r="J1261" i="21"/>
  <c r="J1259" i="21"/>
  <c r="J1257" i="21"/>
  <c r="J1255" i="21"/>
  <c r="J1253" i="21"/>
  <c r="J1251" i="21"/>
  <c r="J1249" i="21"/>
  <c r="J1247" i="21"/>
  <c r="J1245" i="21"/>
  <c r="J1243" i="21"/>
  <c r="J1241" i="21"/>
  <c r="J1239" i="21"/>
  <c r="J1237" i="21"/>
  <c r="J1235" i="21"/>
  <c r="J1233" i="21"/>
  <c r="J1231" i="21"/>
  <c r="J1229" i="21"/>
  <c r="J1227" i="21"/>
  <c r="J1225" i="21"/>
  <c r="J1223" i="21"/>
  <c r="J1221" i="21"/>
  <c r="J1219" i="21"/>
  <c r="J1217" i="21"/>
  <c r="J1215" i="21"/>
  <c r="J1213" i="21"/>
  <c r="J1211" i="21"/>
  <c r="J1209" i="21"/>
  <c r="J1207" i="21"/>
  <c r="J1205" i="21"/>
  <c r="J1203" i="21"/>
  <c r="J1201" i="21"/>
  <c r="J1199" i="21"/>
  <c r="J1197" i="21"/>
  <c r="J1195" i="21"/>
  <c r="J1193" i="21"/>
  <c r="J1191" i="21"/>
  <c r="J1189" i="21"/>
  <c r="J1187" i="21"/>
  <c r="J1185" i="21"/>
  <c r="J1183" i="21"/>
  <c r="J1181" i="21"/>
  <c r="J1179" i="21"/>
  <c r="J1177" i="21"/>
  <c r="J1175" i="21"/>
  <c r="J1173" i="21"/>
  <c r="J1171" i="21"/>
  <c r="J1169" i="21"/>
  <c r="J1167" i="21"/>
  <c r="J1165" i="21"/>
  <c r="J1163" i="21"/>
  <c r="J1161" i="21"/>
  <c r="J1159" i="21"/>
  <c r="J1157" i="21"/>
  <c r="J1580" i="21"/>
  <c r="J1548" i="21"/>
  <c r="J1516" i="21"/>
  <c r="K1493" i="21"/>
  <c r="K1477" i="21"/>
  <c r="K1461" i="21"/>
  <c r="K1445" i="21"/>
  <c r="J1431" i="21"/>
  <c r="J1423" i="21"/>
  <c r="J1415" i="21"/>
  <c r="J1407" i="21"/>
  <c r="J1399" i="21"/>
  <c r="J1391" i="21"/>
  <c r="J1383" i="21"/>
  <c r="J1375" i="21"/>
  <c r="J1367" i="21"/>
  <c r="J1359" i="21"/>
  <c r="J1351" i="21"/>
  <c r="K1345" i="21"/>
  <c r="K1341" i="21"/>
  <c r="K1337" i="21"/>
  <c r="K1333" i="21"/>
  <c r="K1329" i="21"/>
  <c r="K1325" i="21"/>
  <c r="K1321" i="21"/>
  <c r="K1317" i="21"/>
  <c r="K1313" i="21"/>
  <c r="K1309" i="21"/>
  <c r="K1305" i="21"/>
  <c r="K1301" i="21"/>
  <c r="K1297" i="21"/>
  <c r="K1293" i="21"/>
  <c r="K1289" i="21"/>
  <c r="K1285" i="21"/>
  <c r="K1281" i="21"/>
  <c r="K1277" i="21"/>
  <c r="K1273" i="21"/>
  <c r="K1269" i="21"/>
  <c r="K1265" i="21"/>
  <c r="K1262" i="21"/>
  <c r="K1260" i="21"/>
  <c r="K1258" i="21"/>
  <c r="K1256" i="21"/>
  <c r="K1254" i="21"/>
  <c r="K1252" i="21"/>
  <c r="K1250" i="21"/>
  <c r="K1248" i="21"/>
  <c r="K1246" i="21"/>
  <c r="K1244" i="21"/>
  <c r="K1242" i="21"/>
  <c r="K1240" i="21"/>
  <c r="K1238" i="21"/>
  <c r="K1236" i="21"/>
  <c r="K1234" i="21"/>
  <c r="K1232" i="21"/>
  <c r="K1230" i="21"/>
  <c r="K1228" i="21"/>
  <c r="K1226" i="21"/>
  <c r="K1224" i="21"/>
  <c r="K1222" i="21"/>
  <c r="K1220" i="21"/>
  <c r="K1218" i="21"/>
  <c r="K1216" i="21"/>
  <c r="K1214" i="21"/>
  <c r="K1212" i="21"/>
  <c r="K1210" i="21"/>
  <c r="K1208" i="21"/>
  <c r="K1206" i="21"/>
  <c r="K1204" i="21"/>
  <c r="K1202" i="21"/>
  <c r="K1200" i="21"/>
  <c r="K1198" i="21"/>
  <c r="K1196" i="21"/>
  <c r="K1194" i="21"/>
  <c r="K1192" i="21"/>
  <c r="K1190" i="21"/>
  <c r="K1188" i="21"/>
  <c r="K1186" i="21"/>
  <c r="K1184" i="21"/>
  <c r="K1182" i="21"/>
  <c r="K1180" i="21"/>
  <c r="K1178" i="21"/>
  <c r="K1176" i="21"/>
  <c r="K1174" i="21"/>
  <c r="K1172" i="21"/>
  <c r="J1572" i="21"/>
  <c r="J1476" i="21"/>
  <c r="K1422" i="21"/>
  <c r="K1390" i="21"/>
  <c r="K1358" i="21"/>
  <c r="J1337" i="21"/>
  <c r="J1321" i="21"/>
  <c r="J1305" i="21"/>
  <c r="J1289" i="21"/>
  <c r="J1273" i="21"/>
  <c r="J1260" i="21"/>
  <c r="J1256" i="21"/>
  <c r="J1252" i="21"/>
  <c r="J1248" i="21"/>
  <c r="J1244" i="21"/>
  <c r="J1240" i="21"/>
  <c r="J1236" i="21"/>
  <c r="J1232" i="21"/>
  <c r="J1228" i="21"/>
  <c r="J1224" i="21"/>
  <c r="J1220" i="21"/>
  <c r="J1216" i="21"/>
  <c r="J1212" i="21"/>
  <c r="J1208" i="21"/>
  <c r="J1204" i="21"/>
  <c r="J1200" i="21"/>
  <c r="J1196" i="21"/>
  <c r="J1192" i="21"/>
  <c r="J1188" i="21"/>
  <c r="J1184" i="21"/>
  <c r="J1180" i="21"/>
  <c r="J1176" i="21"/>
  <c r="J1172" i="21"/>
  <c r="K1169" i="21"/>
  <c r="K1166" i="21"/>
  <c r="J1164" i="21"/>
  <c r="K1161" i="21"/>
  <c r="K1158" i="21"/>
  <c r="J1156" i="21"/>
  <c r="J1154" i="21"/>
  <c r="J1152" i="21"/>
  <c r="J1150" i="21"/>
  <c r="J1148" i="21"/>
  <c r="J1146" i="21"/>
  <c r="J1144" i="21"/>
  <c r="J1142" i="21"/>
  <c r="J1140" i="21"/>
  <c r="J1138" i="21"/>
  <c r="J1136" i="21"/>
  <c r="J1134" i="21"/>
  <c r="J1132" i="21"/>
  <c r="J1130" i="21"/>
  <c r="J1128" i="21"/>
  <c r="J1126" i="21"/>
  <c r="J1124" i="21"/>
  <c r="J1122" i="21"/>
  <c r="J1120" i="21"/>
  <c r="J1118" i="21"/>
  <c r="J1116" i="21"/>
  <c r="J1114" i="21"/>
  <c r="J1112" i="21"/>
  <c r="J1110" i="21"/>
  <c r="J1108" i="21"/>
  <c r="J1106" i="21"/>
  <c r="J1104" i="21"/>
  <c r="J1102" i="21"/>
  <c r="J1100" i="21"/>
  <c r="J1098" i="21"/>
  <c r="J1096" i="21"/>
  <c r="J1094" i="21"/>
  <c r="J1092" i="21"/>
  <c r="J1090" i="21"/>
  <c r="J1088" i="21"/>
  <c r="J1086" i="21"/>
  <c r="J1084" i="21"/>
  <c r="J1082" i="21"/>
  <c r="J1080" i="21"/>
  <c r="J1078" i="21"/>
  <c r="J1076" i="21"/>
  <c r="J1074" i="21"/>
  <c r="J1072" i="21"/>
  <c r="J1070" i="21"/>
  <c r="J1068" i="21"/>
  <c r="J1066" i="21"/>
  <c r="J1064" i="21"/>
  <c r="J1062" i="21"/>
  <c r="J1060" i="21"/>
  <c r="J1058" i="21"/>
  <c r="J1056" i="21"/>
  <c r="J1054" i="21"/>
  <c r="J1052" i="21"/>
  <c r="J1050" i="21"/>
  <c r="J1048" i="21"/>
  <c r="J1046" i="21"/>
  <c r="J1044" i="21"/>
  <c r="J1042" i="21"/>
  <c r="J1040" i="21"/>
  <c r="J1038" i="21"/>
  <c r="J1036" i="21"/>
  <c r="J1034" i="21"/>
  <c r="J1032" i="21"/>
  <c r="J1030" i="21"/>
  <c r="J1028" i="21"/>
  <c r="J1026" i="21"/>
  <c r="J1024" i="21"/>
  <c r="J1022" i="21"/>
  <c r="J1020" i="21"/>
  <c r="J1018" i="21"/>
  <c r="J1016" i="21"/>
  <c r="J1014" i="21"/>
  <c r="J1012" i="21"/>
  <c r="J1010" i="21"/>
  <c r="J1008" i="21"/>
  <c r="J1006" i="21"/>
  <c r="J1004" i="21"/>
  <c r="J1002" i="21"/>
  <c r="J1000" i="21"/>
  <c r="J998" i="21"/>
  <c r="J996" i="21"/>
  <c r="J994" i="21"/>
  <c r="J992" i="21"/>
  <c r="J990" i="21"/>
  <c r="J988" i="21"/>
  <c r="J986" i="21"/>
  <c r="J984" i="21"/>
  <c r="J982" i="21"/>
  <c r="J980" i="21"/>
  <c r="J978" i="21"/>
  <c r="J976" i="21"/>
  <c r="J974" i="21"/>
  <c r="J972" i="21"/>
  <c r="J970" i="21"/>
  <c r="J968" i="21"/>
  <c r="J966" i="21"/>
  <c r="J964" i="21"/>
  <c r="J962" i="21"/>
  <c r="J960" i="21"/>
  <c r="J958" i="21"/>
  <c r="J1540" i="21"/>
  <c r="J1460" i="21"/>
  <c r="K1414" i="21"/>
  <c r="K1382" i="21"/>
  <c r="K1350" i="21"/>
  <c r="J1333" i="21"/>
  <c r="J1317" i="21"/>
  <c r="J1301" i="21"/>
  <c r="J1285" i="21"/>
  <c r="J1269" i="21"/>
  <c r="K1259" i="21"/>
  <c r="K1255" i="21"/>
  <c r="K1251" i="21"/>
  <c r="K1247" i="21"/>
  <c r="K1243" i="21"/>
  <c r="K1239" i="21"/>
  <c r="K1235" i="21"/>
  <c r="K1231" i="21"/>
  <c r="K1227" i="21"/>
  <c r="K1223" i="21"/>
  <c r="K1219" i="21"/>
  <c r="K1215" i="21"/>
  <c r="K1211" i="21"/>
  <c r="K1207" i="21"/>
  <c r="K1203" i="21"/>
  <c r="K1199" i="21"/>
  <c r="K1195" i="21"/>
  <c r="K1191" i="21"/>
  <c r="K1187" i="21"/>
  <c r="K1183" i="21"/>
  <c r="K1179" i="21"/>
  <c r="K1175" i="21"/>
  <c r="K1171" i="21"/>
  <c r="K1168" i="21"/>
  <c r="J1166" i="21"/>
  <c r="K1163" i="21"/>
  <c r="K1160" i="21"/>
  <c r="J1158" i="21"/>
  <c r="K1155" i="21"/>
  <c r="K1153" i="21"/>
  <c r="K1151" i="21"/>
  <c r="K1149" i="21"/>
  <c r="K1147" i="21"/>
  <c r="K1145" i="21"/>
  <c r="K1143" i="21"/>
  <c r="K1141" i="21"/>
  <c r="K1139" i="21"/>
  <c r="K1137" i="21"/>
  <c r="K1135" i="21"/>
  <c r="K1133" i="21"/>
  <c r="K1131" i="21"/>
  <c r="K1129" i="21"/>
  <c r="K1127" i="21"/>
  <c r="K1125" i="21"/>
  <c r="K1123" i="21"/>
  <c r="K1121" i="21"/>
  <c r="K1119" i="21"/>
  <c r="K1117" i="21"/>
  <c r="K1115" i="21"/>
  <c r="K1113" i="21"/>
  <c r="K1111" i="21"/>
  <c r="K1109" i="21"/>
  <c r="K1107" i="21"/>
  <c r="K1105" i="21"/>
  <c r="K1103" i="21"/>
  <c r="K1101" i="21"/>
  <c r="K1099" i="21"/>
  <c r="K1097" i="21"/>
  <c r="K1095" i="21"/>
  <c r="K1093" i="21"/>
  <c r="K1091" i="21"/>
  <c r="K1089" i="21"/>
  <c r="K1087" i="21"/>
  <c r="K1085" i="21"/>
  <c r="K1083" i="21"/>
  <c r="K1081" i="21"/>
  <c r="K1079" i="21"/>
  <c r="K1077" i="21"/>
  <c r="K1075" i="21"/>
  <c r="K1073" i="21"/>
  <c r="K1071" i="21"/>
  <c r="K1069" i="21"/>
  <c r="K1067" i="21"/>
  <c r="K1065" i="21"/>
  <c r="K1063" i="21"/>
  <c r="K1061" i="21"/>
  <c r="K1059" i="21"/>
  <c r="K1057" i="21"/>
  <c r="K1055" i="21"/>
  <c r="K1053" i="21"/>
  <c r="K1051" i="21"/>
  <c r="K1049" i="21"/>
  <c r="K1047" i="21"/>
  <c r="K1045" i="21"/>
  <c r="K1043" i="21"/>
  <c r="K1041" i="21"/>
  <c r="K1039" i="21"/>
  <c r="K1037" i="21"/>
  <c r="K1035" i="21"/>
  <c r="K1033" i="21"/>
  <c r="K1031" i="21"/>
  <c r="K1029" i="21"/>
  <c r="K1027" i="21"/>
  <c r="K1025" i="21"/>
  <c r="K1023" i="21"/>
  <c r="K1021" i="21"/>
  <c r="K1019" i="21"/>
  <c r="K1017" i="21"/>
  <c r="K1015" i="21"/>
  <c r="K1013" i="21"/>
  <c r="K1011" i="21"/>
  <c r="K1009" i="21"/>
  <c r="K1007" i="21"/>
  <c r="K1005" i="21"/>
  <c r="K1003" i="21"/>
  <c r="K1001" i="21"/>
  <c r="K999" i="21"/>
  <c r="K997" i="21"/>
  <c r="K995" i="21"/>
  <c r="K993" i="21"/>
  <c r="K991" i="21"/>
  <c r="K989" i="21"/>
  <c r="K987" i="21"/>
  <c r="K985" i="21"/>
  <c r="K983" i="21"/>
  <c r="K981" i="21"/>
  <c r="K979" i="21"/>
  <c r="K977" i="21"/>
  <c r="K975" i="21"/>
  <c r="K973" i="21"/>
  <c r="K971" i="21"/>
  <c r="K969" i="21"/>
  <c r="K967" i="21"/>
  <c r="K965" i="21"/>
  <c r="K963" i="21"/>
  <c r="K961" i="21"/>
  <c r="K959" i="21"/>
  <c r="K957" i="21"/>
  <c r="K955" i="21"/>
  <c r="K953" i="21"/>
  <c r="K951" i="21"/>
  <c r="K949" i="21"/>
  <c r="K947" i="21"/>
  <c r="K945" i="21"/>
  <c r="K943" i="21"/>
  <c r="K941" i="21"/>
  <c r="K939" i="21"/>
  <c r="K937" i="21"/>
  <c r="K935" i="21"/>
  <c r="J1508" i="21"/>
  <c r="J1444" i="21"/>
  <c r="K1406" i="21"/>
  <c r="K1374" i="21"/>
  <c r="J1345" i="21"/>
  <c r="J1329" i="21"/>
  <c r="J1313" i="21"/>
  <c r="J1297" i="21"/>
  <c r="J1281" i="21"/>
  <c r="J1265" i="21"/>
  <c r="J1258" i="21"/>
  <c r="J1254" i="21"/>
  <c r="J1250" i="21"/>
  <c r="J1246" i="21"/>
  <c r="J1242" i="21"/>
  <c r="J1238" i="21"/>
  <c r="J1234" i="21"/>
  <c r="J1230" i="21"/>
  <c r="J1226" i="21"/>
  <c r="J1222" i="21"/>
  <c r="J1218" i="21"/>
  <c r="J1214" i="21"/>
  <c r="J1210" i="21"/>
  <c r="J1206" i="21"/>
  <c r="J1202" i="21"/>
  <c r="J1198" i="21"/>
  <c r="J1194" i="21"/>
  <c r="J1190" i="21"/>
  <c r="J1186" i="21"/>
  <c r="J1182" i="21"/>
  <c r="J1178" i="21"/>
  <c r="J1174" i="21"/>
  <c r="K1170" i="21"/>
  <c r="J1168" i="21"/>
  <c r="K1165" i="21"/>
  <c r="K1162" i="21"/>
  <c r="J1160" i="21"/>
  <c r="K1157" i="21"/>
  <c r="J1155" i="21"/>
  <c r="J1153" i="21"/>
  <c r="J1151" i="21"/>
  <c r="J1149" i="21"/>
  <c r="J1147" i="21"/>
  <c r="J1145" i="21"/>
  <c r="J1143" i="21"/>
  <c r="J1141" i="21"/>
  <c r="J1139" i="21"/>
  <c r="J1137" i="21"/>
  <c r="J1135" i="21"/>
  <c r="J1133" i="21"/>
  <c r="J1131" i="21"/>
  <c r="J1129" i="21"/>
  <c r="J1127" i="21"/>
  <c r="J1125" i="21"/>
  <c r="J1123" i="21"/>
  <c r="J1121" i="21"/>
  <c r="J1119" i="21"/>
  <c r="J1117" i="21"/>
  <c r="J1115" i="21"/>
  <c r="J1113" i="21"/>
  <c r="J1111" i="21"/>
  <c r="J1109" i="21"/>
  <c r="J1107" i="21"/>
  <c r="J1105" i="21"/>
  <c r="J1103" i="21"/>
  <c r="J1101" i="21"/>
  <c r="J1099" i="21"/>
  <c r="J1097" i="21"/>
  <c r="J1095" i="21"/>
  <c r="J1093" i="21"/>
  <c r="J1091" i="21"/>
  <c r="J1089" i="21"/>
  <c r="J1087" i="21"/>
  <c r="J1085" i="21"/>
  <c r="J1083" i="21"/>
  <c r="J1081" i="21"/>
  <c r="J1079" i="21"/>
  <c r="J1077" i="21"/>
  <c r="J1075" i="21"/>
  <c r="J1073" i="21"/>
  <c r="J1071" i="21"/>
  <c r="J1069" i="21"/>
  <c r="J1067" i="21"/>
  <c r="J1065" i="21"/>
  <c r="J1063" i="21"/>
  <c r="J1061" i="21"/>
  <c r="J1059" i="21"/>
  <c r="J1057" i="21"/>
  <c r="J1055" i="21"/>
  <c r="J1053" i="21"/>
  <c r="J1051" i="21"/>
  <c r="J1049" i="21"/>
  <c r="J1047" i="21"/>
  <c r="J1045" i="21"/>
  <c r="J1043" i="21"/>
  <c r="J1041" i="21"/>
  <c r="J1039" i="21"/>
  <c r="J1037" i="21"/>
  <c r="J1035" i="21"/>
  <c r="J1033" i="21"/>
  <c r="J1031" i="21"/>
  <c r="J1029" i="21"/>
  <c r="J1027" i="21"/>
  <c r="J1025" i="21"/>
  <c r="J1023" i="21"/>
  <c r="J1021" i="21"/>
  <c r="J1019" i="21"/>
  <c r="J1017" i="21"/>
  <c r="J1015" i="21"/>
  <c r="J1013" i="21"/>
  <c r="J1011" i="21"/>
  <c r="J1009" i="21"/>
  <c r="J1007" i="21"/>
  <c r="J1005" i="21"/>
  <c r="J1003" i="21"/>
  <c r="J1001" i="21"/>
  <c r="J999" i="21"/>
  <c r="J997" i="21"/>
  <c r="J995" i="21"/>
  <c r="J993" i="21"/>
  <c r="J991" i="21"/>
  <c r="J989" i="21"/>
  <c r="J987" i="21"/>
  <c r="J985" i="21"/>
  <c r="J983" i="21"/>
  <c r="J981" i="21"/>
  <c r="J979" i="21"/>
  <c r="J977" i="21"/>
  <c r="J975" i="21"/>
  <c r="J973" i="21"/>
  <c r="J971" i="21"/>
  <c r="J969" i="21"/>
  <c r="J967" i="21"/>
  <c r="J965" i="21"/>
  <c r="J963" i="21"/>
  <c r="J961" i="21"/>
  <c r="J959" i="21"/>
  <c r="J957" i="21"/>
  <c r="J955" i="21"/>
  <c r="J953" i="21"/>
  <c r="J951" i="21"/>
  <c r="J949" i="21"/>
  <c r="J947" i="21"/>
  <c r="J945" i="21"/>
  <c r="J943" i="21"/>
  <c r="J941" i="21"/>
  <c r="J939" i="21"/>
  <c r="J937" i="21"/>
  <c r="J935" i="21"/>
  <c r="J933" i="21"/>
  <c r="J931" i="21"/>
  <c r="J929" i="21"/>
  <c r="J927" i="21"/>
  <c r="J925" i="21"/>
  <c r="J923" i="21"/>
  <c r="J921" i="21"/>
  <c r="J919" i="21"/>
  <c r="J917" i="21"/>
  <c r="J915" i="21"/>
  <c r="J913" i="21"/>
  <c r="J911" i="21"/>
  <c r="J909" i="21"/>
  <c r="J907" i="21"/>
  <c r="J905" i="21"/>
  <c r="J903" i="21"/>
  <c r="J901" i="21"/>
  <c r="J899" i="21"/>
  <c r="J897" i="21"/>
  <c r="J895" i="21"/>
  <c r="J893" i="21"/>
  <c r="J1492" i="21"/>
  <c r="J1341" i="21"/>
  <c r="J1277" i="21"/>
  <c r="K1249" i="21"/>
  <c r="K1233" i="21"/>
  <c r="K1217" i="21"/>
  <c r="K1201" i="21"/>
  <c r="K1185" i="21"/>
  <c r="J1170" i="21"/>
  <c r="K1159" i="21"/>
  <c r="K1150" i="21"/>
  <c r="K1142" i="21"/>
  <c r="K1134" i="21"/>
  <c r="K1126" i="21"/>
  <c r="K1118" i="21"/>
  <c r="K1110" i="21"/>
  <c r="K1102" i="21"/>
  <c r="K1094" i="21"/>
  <c r="K1086" i="21"/>
  <c r="K1078" i="21"/>
  <c r="K1070" i="21"/>
  <c r="K1062" i="21"/>
  <c r="K1054" i="21"/>
  <c r="K1046" i="21"/>
  <c r="K1038" i="21"/>
  <c r="K1030" i="21"/>
  <c r="K1022" i="21"/>
  <c r="K1014" i="21"/>
  <c r="K1006" i="21"/>
  <c r="K998" i="21"/>
  <c r="K990" i="21"/>
  <c r="K982" i="21"/>
  <c r="K974" i="21"/>
  <c r="K966" i="21"/>
  <c r="K958" i="21"/>
  <c r="J954" i="21"/>
  <c r="J950" i="21"/>
  <c r="J946" i="21"/>
  <c r="J942" i="21"/>
  <c r="J938" i="21"/>
  <c r="J934" i="21"/>
  <c r="K931" i="21"/>
  <c r="K928" i="21"/>
  <c r="J926" i="21"/>
  <c r="K923" i="21"/>
  <c r="K920" i="21"/>
  <c r="J918" i="21"/>
  <c r="K915" i="21"/>
  <c r="K912" i="21"/>
  <c r="J910" i="21"/>
  <c r="K907" i="21"/>
  <c r="K904" i="21"/>
  <c r="J902" i="21"/>
  <c r="K899" i="21"/>
  <c r="K896" i="21"/>
  <c r="J894" i="21"/>
  <c r="K891" i="21"/>
  <c r="K889" i="21"/>
  <c r="K887" i="21"/>
  <c r="K885" i="21"/>
  <c r="K883" i="21"/>
  <c r="K881" i="21"/>
  <c r="K879" i="21"/>
  <c r="K877" i="21"/>
  <c r="K875" i="21"/>
  <c r="K873" i="21"/>
  <c r="K871" i="21"/>
  <c r="K869" i="21"/>
  <c r="K867" i="21"/>
  <c r="K865" i="21"/>
  <c r="K863" i="21"/>
  <c r="K861" i="21"/>
  <c r="K859" i="21"/>
  <c r="K857" i="21"/>
  <c r="K855" i="21"/>
  <c r="K853" i="21"/>
  <c r="K851" i="21"/>
  <c r="K849" i="21"/>
  <c r="K847" i="21"/>
  <c r="K845" i="21"/>
  <c r="K843" i="21"/>
  <c r="K841" i="21"/>
  <c r="K839" i="21"/>
  <c r="K837" i="21"/>
  <c r="K835" i="21"/>
  <c r="K833" i="21"/>
  <c r="K831" i="21"/>
  <c r="K829" i="21"/>
  <c r="K827" i="21"/>
  <c r="K825" i="21"/>
  <c r="K823" i="21"/>
  <c r="K821" i="21"/>
  <c r="K819" i="21"/>
  <c r="K817" i="21"/>
  <c r="K815" i="21"/>
  <c r="K813" i="21"/>
  <c r="K811" i="21"/>
  <c r="K809" i="21"/>
  <c r="K807" i="21"/>
  <c r="K805" i="21"/>
  <c r="K803" i="21"/>
  <c r="K801" i="21"/>
  <c r="K799" i="21"/>
  <c r="K797" i="21"/>
  <c r="K795" i="21"/>
  <c r="K793" i="21"/>
  <c r="K791" i="21"/>
  <c r="K789" i="21"/>
  <c r="K787" i="21"/>
  <c r="K785" i="21"/>
  <c r="K783" i="21"/>
  <c r="K781" i="21"/>
  <c r="K779" i="21"/>
  <c r="K777" i="21"/>
  <c r="K775" i="21"/>
  <c r="K773" i="21"/>
  <c r="K771" i="21"/>
  <c r="K769" i="21"/>
  <c r="K767" i="21"/>
  <c r="K765" i="21"/>
  <c r="K763" i="21"/>
  <c r="K761" i="21"/>
  <c r="K759" i="21"/>
  <c r="K757" i="21"/>
  <c r="K755" i="21"/>
  <c r="K753" i="21"/>
  <c r="K751" i="21"/>
  <c r="K749" i="21"/>
  <c r="K747" i="21"/>
  <c r="K745" i="21"/>
  <c r="K743" i="21"/>
  <c r="K741" i="21"/>
  <c r="K739" i="21"/>
  <c r="K737" i="21"/>
  <c r="K735" i="21"/>
  <c r="K733" i="21"/>
  <c r="K731" i="21"/>
  <c r="K729" i="21"/>
  <c r="K727" i="21"/>
  <c r="K725" i="21"/>
  <c r="K723" i="21"/>
  <c r="K721" i="21"/>
  <c r="K719" i="21"/>
  <c r="K717" i="21"/>
  <c r="K715" i="21"/>
  <c r="K713" i="21"/>
  <c r="K711" i="21"/>
  <c r="K709" i="21"/>
  <c r="K707" i="21"/>
  <c r="K705" i="21"/>
  <c r="K703" i="21"/>
  <c r="K701" i="21"/>
  <c r="K699" i="21"/>
  <c r="K697" i="21"/>
  <c r="K695" i="21"/>
  <c r="K693" i="21"/>
  <c r="K691" i="21"/>
  <c r="K689" i="21"/>
  <c r="K687" i="21"/>
  <c r="K685" i="21"/>
  <c r="K683" i="21"/>
  <c r="K681" i="21"/>
  <c r="K679" i="21"/>
  <c r="K677" i="21"/>
  <c r="K675" i="21"/>
  <c r="K673" i="21"/>
  <c r="K671" i="21"/>
  <c r="K669" i="21"/>
  <c r="K667" i="21"/>
  <c r="K665" i="21"/>
  <c r="K1398" i="21"/>
  <c r="J1309" i="21"/>
  <c r="K1257" i="21"/>
  <c r="K1241" i="21"/>
  <c r="K1225" i="21"/>
  <c r="K1209" i="21"/>
  <c r="K1193" i="21"/>
  <c r="K1177" i="21"/>
  <c r="K1164" i="21"/>
  <c r="K1154" i="21"/>
  <c r="K1146" i="21"/>
  <c r="K1138" i="21"/>
  <c r="K1130" i="21"/>
  <c r="K1122" i="21"/>
  <c r="K1114" i="21"/>
  <c r="K1106" i="21"/>
  <c r="K1098" i="21"/>
  <c r="K1090" i="21"/>
  <c r="K1082" i="21"/>
  <c r="K1074" i="21"/>
  <c r="K1066" i="21"/>
  <c r="K1058" i="21"/>
  <c r="K1050" i="21"/>
  <c r="K1042" i="21"/>
  <c r="K1034" i="21"/>
  <c r="K1026" i="21"/>
  <c r="K1018" i="21"/>
  <c r="K1010" i="21"/>
  <c r="K1002" i="21"/>
  <c r="K994" i="21"/>
  <c r="K986" i="21"/>
  <c r="K978" i="21"/>
  <c r="K970" i="21"/>
  <c r="K962" i="21"/>
  <c r="J956" i="21"/>
  <c r="J952" i="21"/>
  <c r="J948" i="21"/>
  <c r="J944" i="21"/>
  <c r="J940" i="21"/>
  <c r="J936" i="21"/>
  <c r="K932" i="21"/>
  <c r="J930" i="21"/>
  <c r="K927" i="21"/>
  <c r="K924" i="21"/>
  <c r="J922" i="21"/>
  <c r="K919" i="21"/>
  <c r="K916" i="21"/>
  <c r="J914" i="21"/>
  <c r="K911" i="21"/>
  <c r="K908" i="21"/>
  <c r="J906" i="21"/>
  <c r="K903" i="21"/>
  <c r="K900" i="21"/>
  <c r="J898" i="21"/>
  <c r="K895" i="21"/>
  <c r="K892" i="21"/>
  <c r="K890" i="21"/>
  <c r="K888" i="21"/>
  <c r="K886" i="21"/>
  <c r="K884" i="21"/>
  <c r="K882" i="21"/>
  <c r="K880" i="21"/>
  <c r="K878" i="21"/>
  <c r="K876" i="21"/>
  <c r="K874" i="21"/>
  <c r="K872" i="21"/>
  <c r="K870" i="21"/>
  <c r="K868" i="21"/>
  <c r="K866" i="21"/>
  <c r="K864" i="21"/>
  <c r="K862" i="21"/>
  <c r="K860" i="21"/>
  <c r="K858" i="21"/>
  <c r="K856" i="21"/>
  <c r="K854" i="21"/>
  <c r="K852" i="21"/>
  <c r="K850" i="21"/>
  <c r="K848" i="21"/>
  <c r="K846" i="21"/>
  <c r="K844" i="21"/>
  <c r="K842" i="21"/>
  <c r="K840" i="21"/>
  <c r="K838" i="21"/>
  <c r="K836" i="21"/>
  <c r="K834" i="21"/>
  <c r="K832" i="21"/>
  <c r="K830" i="21"/>
  <c r="K828" i="21"/>
  <c r="K826" i="21"/>
  <c r="K824" i="21"/>
  <c r="K822" i="21"/>
  <c r="K820" i="21"/>
  <c r="K818" i="21"/>
  <c r="K816" i="21"/>
  <c r="K814" i="21"/>
  <c r="K812" i="21"/>
  <c r="K810" i="21"/>
  <c r="K808" i="21"/>
  <c r="K806" i="21"/>
  <c r="K804" i="21"/>
  <c r="K802" i="21"/>
  <c r="K800" i="21"/>
  <c r="K798" i="21"/>
  <c r="K796" i="21"/>
  <c r="K794" i="21"/>
  <c r="K792" i="21"/>
  <c r="K790" i="21"/>
  <c r="K788" i="21"/>
  <c r="K786" i="21"/>
  <c r="K784" i="21"/>
  <c r="K782" i="21"/>
  <c r="K780" i="21"/>
  <c r="K778" i="21"/>
  <c r="K776" i="21"/>
  <c r="K774" i="21"/>
  <c r="K772" i="21"/>
  <c r="K770" i="21"/>
  <c r="K768" i="21"/>
  <c r="K766" i="21"/>
  <c r="K764" i="21"/>
  <c r="K762" i="21"/>
  <c r="K760" i="21"/>
  <c r="K758" i="21"/>
  <c r="K756" i="21"/>
  <c r="K754" i="21"/>
  <c r="K752" i="21"/>
  <c r="K750" i="21"/>
  <c r="K748" i="21"/>
  <c r="K746" i="21"/>
  <c r="K744" i="21"/>
  <c r="K742" i="21"/>
  <c r="K740" i="21"/>
  <c r="K738" i="21"/>
  <c r="K736" i="21"/>
  <c r="K734" i="21"/>
  <c r="K732" i="21"/>
  <c r="K730" i="21"/>
  <c r="K728" i="21"/>
  <c r="K726" i="21"/>
  <c r="K724" i="21"/>
  <c r="K722" i="21"/>
  <c r="K720" i="21"/>
  <c r="K718" i="21"/>
  <c r="K716" i="21"/>
  <c r="K714" i="21"/>
  <c r="K712" i="21"/>
  <c r="K710" i="21"/>
  <c r="K708" i="21"/>
  <c r="K706" i="21"/>
  <c r="K704" i="21"/>
  <c r="K702" i="21"/>
  <c r="K700" i="21"/>
  <c r="K698" i="21"/>
  <c r="K696" i="21"/>
  <c r="K694" i="21"/>
  <c r="K692" i="21"/>
  <c r="K690" i="21"/>
  <c r="K688" i="21"/>
  <c r="K686" i="21"/>
  <c r="K684" i="21"/>
  <c r="K682" i="21"/>
  <c r="K680" i="21"/>
  <c r="K678" i="21"/>
  <c r="K676" i="21"/>
  <c r="K674" i="21"/>
  <c r="K672" i="21"/>
  <c r="K670" i="21"/>
  <c r="K668" i="21"/>
  <c r="K666" i="21"/>
  <c r="K664" i="21"/>
  <c r="K662" i="21"/>
  <c r="K660" i="21"/>
  <c r="K658" i="21"/>
  <c r="K656" i="21"/>
  <c r="K654" i="21"/>
  <c r="K652" i="21"/>
  <c r="K650" i="21"/>
  <c r="K648" i="21"/>
  <c r="K646" i="21"/>
  <c r="K644" i="21"/>
  <c r="K642" i="21"/>
  <c r="K640" i="21"/>
  <c r="K638" i="21"/>
  <c r="K636" i="21"/>
  <c r="K634" i="21"/>
  <c r="K632" i="21"/>
  <c r="K630" i="21"/>
  <c r="K628" i="21"/>
  <c r="K626" i="21"/>
  <c r="K624" i="21"/>
  <c r="K622" i="21"/>
  <c r="K620" i="21"/>
  <c r="K618" i="21"/>
  <c r="K616" i="21"/>
  <c r="K614" i="21"/>
  <c r="K612" i="21"/>
  <c r="K610" i="21"/>
  <c r="K608" i="21"/>
  <c r="K606" i="21"/>
  <c r="K604" i="21"/>
  <c r="K602" i="21"/>
  <c r="K600" i="21"/>
  <c r="K598" i="21"/>
  <c r="K596" i="21"/>
  <c r="K594" i="21"/>
  <c r="K592" i="21"/>
  <c r="K590" i="21"/>
  <c r="K588" i="21"/>
  <c r="K586" i="21"/>
  <c r="K584" i="21"/>
  <c r="K582" i="21"/>
  <c r="K580" i="21"/>
  <c r="K578" i="21"/>
  <c r="K576" i="21"/>
  <c r="K574" i="21"/>
  <c r="K572" i="21"/>
  <c r="K570" i="21"/>
  <c r="K568" i="21"/>
  <c r="K566" i="21"/>
  <c r="K564" i="21"/>
  <c r="K562" i="21"/>
  <c r="K1430" i="21"/>
  <c r="J1262" i="21"/>
  <c r="K1229" i="21"/>
  <c r="K1197" i="21"/>
  <c r="K1167" i="21"/>
  <c r="K1148" i="21"/>
  <c r="K1132" i="21"/>
  <c r="K1116" i="21"/>
  <c r="K1100" i="21"/>
  <c r="K1084" i="21"/>
  <c r="K1068" i="21"/>
  <c r="K1052" i="21"/>
  <c r="K1036" i="21"/>
  <c r="K1020" i="21"/>
  <c r="K1004" i="21"/>
  <c r="K988" i="21"/>
  <c r="K972" i="21"/>
  <c r="K956" i="21"/>
  <c r="K948" i="21"/>
  <c r="K940" i="21"/>
  <c r="K933" i="21"/>
  <c r="J928" i="21"/>
  <c r="K922" i="21"/>
  <c r="K917" i="21"/>
  <c r="J912" i="21"/>
  <c r="K906" i="21"/>
  <c r="K901" i="21"/>
  <c r="J896" i="21"/>
  <c r="J891" i="21"/>
  <c r="J887" i="21"/>
  <c r="J883" i="21"/>
  <c r="J879" i="21"/>
  <c r="J875" i="21"/>
  <c r="J871" i="21"/>
  <c r="J867" i="21"/>
  <c r="J863" i="21"/>
  <c r="J859" i="21"/>
  <c r="J855" i="21"/>
  <c r="J851" i="21"/>
  <c r="J847" i="21"/>
  <c r="J843" i="21"/>
  <c r="J839" i="21"/>
  <c r="J835" i="21"/>
  <c r="J831" i="21"/>
  <c r="J827" i="21"/>
  <c r="J823" i="21"/>
  <c r="J819" i="21"/>
  <c r="J815" i="21"/>
  <c r="J811" i="21"/>
  <c r="J807" i="21"/>
  <c r="J803" i="21"/>
  <c r="J799" i="21"/>
  <c r="J795" i="21"/>
  <c r="J791" i="21"/>
  <c r="J787" i="21"/>
  <c r="J783" i="21"/>
  <c r="J779" i="21"/>
  <c r="J775" i="21"/>
  <c r="J771" i="21"/>
  <c r="J767" i="21"/>
  <c r="J763" i="21"/>
  <c r="J759" i="21"/>
  <c r="J755" i="21"/>
  <c r="J751" i="21"/>
  <c r="J747" i="21"/>
  <c r="J743" i="21"/>
  <c r="J739" i="21"/>
  <c r="J735" i="21"/>
  <c r="J731" i="21"/>
  <c r="J727" i="21"/>
  <c r="J723" i="21"/>
  <c r="J719" i="21"/>
  <c r="J715" i="21"/>
  <c r="J711" i="21"/>
  <c r="J707" i="21"/>
  <c r="J703" i="21"/>
  <c r="J699" i="21"/>
  <c r="J695" i="21"/>
  <c r="J691" i="21"/>
  <c r="J687" i="21"/>
  <c r="J683" i="21"/>
  <c r="J679" i="21"/>
  <c r="J675" i="21"/>
  <c r="J671" i="21"/>
  <c r="J667" i="21"/>
  <c r="K663" i="21"/>
  <c r="J661" i="21"/>
  <c r="J658" i="21"/>
  <c r="K655" i="21"/>
  <c r="J653" i="21"/>
  <c r="J650" i="21"/>
  <c r="K647" i="21"/>
  <c r="J645" i="21"/>
  <c r="J642" i="21"/>
  <c r="K639" i="21"/>
  <c r="J637" i="21"/>
  <c r="J634" i="21"/>
  <c r="K631" i="21"/>
  <c r="J629" i="21"/>
  <c r="J626" i="21"/>
  <c r="K623" i="21"/>
  <c r="J621" i="21"/>
  <c r="J618" i="21"/>
  <c r="K615" i="21"/>
  <c r="J613" i="21"/>
  <c r="J610" i="21"/>
  <c r="K607" i="21"/>
  <c r="J605" i="21"/>
  <c r="J602" i="21"/>
  <c r="K599" i="21"/>
  <c r="J597" i="21"/>
  <c r="J594" i="21"/>
  <c r="K591" i="21"/>
  <c r="J589" i="21"/>
  <c r="J586" i="21"/>
  <c r="K583" i="21"/>
  <c r="J581" i="21"/>
  <c r="J578" i="21"/>
  <c r="K575" i="21"/>
  <c r="J573" i="21"/>
  <c r="J570" i="21"/>
  <c r="K567" i="21"/>
  <c r="J565" i="21"/>
  <c r="J562" i="21"/>
  <c r="J560" i="21"/>
  <c r="J558" i="21"/>
  <c r="J556" i="21"/>
  <c r="J554" i="21"/>
  <c r="J552" i="21"/>
  <c r="J550" i="21"/>
  <c r="J548" i="21"/>
  <c r="J546" i="21"/>
  <c r="J544" i="21"/>
  <c r="J542" i="21"/>
  <c r="J540" i="21"/>
  <c r="J538" i="21"/>
  <c r="J536" i="21"/>
  <c r="J534" i="21"/>
  <c r="J532" i="21"/>
  <c r="J530" i="21"/>
  <c r="J528" i="21"/>
  <c r="J526" i="21"/>
  <c r="J524" i="21"/>
  <c r="J522" i="21"/>
  <c r="J520" i="21"/>
  <c r="J518" i="21"/>
  <c r="J516" i="21"/>
  <c r="J514" i="21"/>
  <c r="J512" i="21"/>
  <c r="J510" i="21"/>
  <c r="J508" i="21"/>
  <c r="J506" i="21"/>
  <c r="J504" i="21"/>
  <c r="J502" i="21"/>
  <c r="J500" i="21"/>
  <c r="J498" i="21"/>
  <c r="J496" i="21"/>
  <c r="J494" i="21"/>
  <c r="J492" i="21"/>
  <c r="J490" i="21"/>
  <c r="J488" i="21"/>
  <c r="J486" i="21"/>
  <c r="J484" i="21"/>
  <c r="J482" i="21"/>
  <c r="J480" i="21"/>
  <c r="J478" i="21"/>
  <c r="J476" i="21"/>
  <c r="J474" i="21"/>
  <c r="J472" i="21"/>
  <c r="J470" i="21"/>
  <c r="J468" i="21"/>
  <c r="J466" i="21"/>
  <c r="J464" i="21"/>
  <c r="J462" i="21"/>
  <c r="J460" i="21"/>
  <c r="J458" i="21"/>
  <c r="J456" i="21"/>
  <c r="J454" i="21"/>
  <c r="J452" i="21"/>
  <c r="J450" i="21"/>
  <c r="J448" i="21"/>
  <c r="J446" i="21"/>
  <c r="J444" i="21"/>
  <c r="J442" i="21"/>
  <c r="J440" i="21"/>
  <c r="J438" i="21"/>
  <c r="J436" i="21"/>
  <c r="J434" i="21"/>
  <c r="J432" i="21"/>
  <c r="J430" i="21"/>
  <c r="J428" i="21"/>
  <c r="J426" i="21"/>
  <c r="J424" i="21"/>
  <c r="J422" i="21"/>
  <c r="J420" i="21"/>
  <c r="J418" i="21"/>
  <c r="J416" i="21"/>
  <c r="J414" i="21"/>
  <c r="J412" i="21"/>
  <c r="J410" i="21"/>
  <c r="J408" i="21"/>
  <c r="J406" i="21"/>
  <c r="J404" i="21"/>
  <c r="J402" i="21"/>
  <c r="J400" i="21"/>
  <c r="J398" i="21"/>
  <c r="J396" i="21"/>
  <c r="J394" i="21"/>
  <c r="J392" i="21"/>
  <c r="J390" i="21"/>
  <c r="J388" i="21"/>
  <c r="J386" i="21"/>
  <c r="J384" i="21"/>
  <c r="J382" i="21"/>
  <c r="J380" i="21"/>
  <c r="J378" i="21"/>
  <c r="J376" i="21"/>
  <c r="J374" i="21"/>
  <c r="J372" i="21"/>
  <c r="J370" i="21"/>
  <c r="J368" i="21"/>
  <c r="J366" i="21"/>
  <c r="J364" i="21"/>
  <c r="J362" i="21"/>
  <c r="J360" i="21"/>
  <c r="J358" i="21"/>
  <c r="J356" i="21"/>
  <c r="J354" i="21"/>
  <c r="J352" i="21"/>
  <c r="J350" i="21"/>
  <c r="J348" i="21"/>
  <c r="J346" i="21"/>
  <c r="J344" i="21"/>
  <c r="J342" i="21"/>
  <c r="J340" i="21"/>
  <c r="J338" i="21"/>
  <c r="J336" i="21"/>
  <c r="J334" i="21"/>
  <c r="J332" i="21"/>
  <c r="J330" i="21"/>
  <c r="J328" i="21"/>
  <c r="J326" i="21"/>
  <c r="J324" i="21"/>
  <c r="J322" i="21"/>
  <c r="J320" i="21"/>
  <c r="J318" i="21"/>
  <c r="J316" i="21"/>
  <c r="J314" i="21"/>
  <c r="J312" i="21"/>
  <c r="J310" i="21"/>
  <c r="J308" i="21"/>
  <c r="J306" i="21"/>
  <c r="J304" i="21"/>
  <c r="J302" i="21"/>
  <c r="J300" i="21"/>
  <c r="J298" i="21"/>
  <c r="J296" i="21"/>
  <c r="J294" i="21"/>
  <c r="J292" i="21"/>
  <c r="J290" i="21"/>
  <c r="J288" i="21"/>
  <c r="J286" i="21"/>
  <c r="J284" i="21"/>
  <c r="J282" i="21"/>
  <c r="J280" i="21"/>
  <c r="J278" i="21"/>
  <c r="J276" i="21"/>
  <c r="J274" i="21"/>
  <c r="J272" i="21"/>
  <c r="J270" i="21"/>
  <c r="J268" i="21"/>
  <c r="J266" i="21"/>
  <c r="J264" i="21"/>
  <c r="J262" i="21"/>
  <c r="J260" i="21"/>
  <c r="J258" i="21"/>
  <c r="J256" i="21"/>
  <c r="J254" i="21"/>
  <c r="J252" i="21"/>
  <c r="J250" i="21"/>
  <c r="J248" i="21"/>
  <c r="J246" i="21"/>
  <c r="J244" i="21"/>
  <c r="J242" i="21"/>
  <c r="J240" i="21"/>
  <c r="J238" i="21"/>
  <c r="J236" i="21"/>
  <c r="J234" i="21"/>
  <c r="J232" i="21"/>
  <c r="J230" i="21"/>
  <c r="J228" i="21"/>
  <c r="J226" i="21"/>
  <c r="J224" i="21"/>
  <c r="J222" i="21"/>
  <c r="J220" i="21"/>
  <c r="J218" i="21"/>
  <c r="J216" i="21"/>
  <c r="J214" i="21"/>
  <c r="J212" i="21"/>
  <c r="J210" i="21"/>
  <c r="J208" i="21"/>
  <c r="J206" i="21"/>
  <c r="J204" i="21"/>
  <c r="J202" i="21"/>
  <c r="J200" i="21"/>
  <c r="J198" i="21"/>
  <c r="J196" i="21"/>
  <c r="J194" i="21"/>
  <c r="J192" i="21"/>
  <c r="J190" i="21"/>
  <c r="J188" i="21"/>
  <c r="J186" i="21"/>
  <c r="J184" i="21"/>
  <c r="J182" i="21"/>
  <c r="J180" i="21"/>
  <c r="J178" i="21"/>
  <c r="J176" i="21"/>
  <c r="J174" i="21"/>
  <c r="J172" i="21"/>
  <c r="J170" i="21"/>
  <c r="J168" i="21"/>
  <c r="J166" i="21"/>
  <c r="J164" i="21"/>
  <c r="J162" i="21"/>
  <c r="J160" i="21"/>
  <c r="J158" i="21"/>
  <c r="J156" i="21"/>
  <c r="J154" i="21"/>
  <c r="J152" i="21"/>
  <c r="J150" i="21"/>
  <c r="J148" i="21"/>
  <c r="J146" i="21"/>
  <c r="J144" i="21"/>
  <c r="J142" i="21"/>
  <c r="J140" i="21"/>
  <c r="J138" i="21"/>
  <c r="K1366" i="21"/>
  <c r="K1253" i="21"/>
  <c r="K1221" i="21"/>
  <c r="K1189" i="21"/>
  <c r="J1162" i="21"/>
  <c r="K1144" i="21"/>
  <c r="K1128" i="21"/>
  <c r="K1112" i="21"/>
  <c r="K1096" i="21"/>
  <c r="K1080" i="21"/>
  <c r="K1064" i="21"/>
  <c r="K1048" i="21"/>
  <c r="K1032" i="21"/>
  <c r="K1016" i="21"/>
  <c r="K1000" i="21"/>
  <c r="K984" i="21"/>
  <c r="K968" i="21"/>
  <c r="K954" i="21"/>
  <c r="K946" i="21"/>
  <c r="K938" i="21"/>
  <c r="J932" i="21"/>
  <c r="K926" i="21"/>
  <c r="K921" i="21"/>
  <c r="J916" i="21"/>
  <c r="K910" i="21"/>
  <c r="K905" i="21"/>
  <c r="J900" i="21"/>
  <c r="K894" i="21"/>
  <c r="J890" i="21"/>
  <c r="J886" i="21"/>
  <c r="J882" i="21"/>
  <c r="J878" i="21"/>
  <c r="J874" i="21"/>
  <c r="J870" i="21"/>
  <c r="J866" i="21"/>
  <c r="J862" i="21"/>
  <c r="J858" i="21"/>
  <c r="J854" i="21"/>
  <c r="J850" i="21"/>
  <c r="J846" i="21"/>
  <c r="J842" i="21"/>
  <c r="J838" i="21"/>
  <c r="J834" i="21"/>
  <c r="J830" i="21"/>
  <c r="J826" i="21"/>
  <c r="J822" i="21"/>
  <c r="J818" i="21"/>
  <c r="J814" i="21"/>
  <c r="J810" i="21"/>
  <c r="J806" i="21"/>
  <c r="J802" i="21"/>
  <c r="J798" i="21"/>
  <c r="J794" i="21"/>
  <c r="J790" i="21"/>
  <c r="J786" i="21"/>
  <c r="J782" i="21"/>
  <c r="J778" i="21"/>
  <c r="J774" i="21"/>
  <c r="J770" i="21"/>
  <c r="J766" i="21"/>
  <c r="J762" i="21"/>
  <c r="J758" i="21"/>
  <c r="J754" i="21"/>
  <c r="J750" i="21"/>
  <c r="J746" i="21"/>
  <c r="J742" i="21"/>
  <c r="J738" i="21"/>
  <c r="J734" i="21"/>
  <c r="J730" i="21"/>
  <c r="J726" i="21"/>
  <c r="J722" i="21"/>
  <c r="J718" i="21"/>
  <c r="J714" i="21"/>
  <c r="J710" i="21"/>
  <c r="J706" i="21"/>
  <c r="J702" i="21"/>
  <c r="J698" i="21"/>
  <c r="J694" i="21"/>
  <c r="J690" i="21"/>
  <c r="J686" i="21"/>
  <c r="J682" i="21"/>
  <c r="J678" i="21"/>
  <c r="J674" i="21"/>
  <c r="J670" i="21"/>
  <c r="J666" i="21"/>
  <c r="J663" i="21"/>
  <c r="J660" i="21"/>
  <c r="K657" i="21"/>
  <c r="J655" i="21"/>
  <c r="J652" i="21"/>
  <c r="K649" i="21"/>
  <c r="J647" i="21"/>
  <c r="J644" i="21"/>
  <c r="K641" i="21"/>
  <c r="J639" i="21"/>
  <c r="J636" i="21"/>
  <c r="K633" i="21"/>
  <c r="J631" i="21"/>
  <c r="J628" i="21"/>
  <c r="K625" i="21"/>
  <c r="J623" i="21"/>
  <c r="J620" i="21"/>
  <c r="K617" i="21"/>
  <c r="J615" i="21"/>
  <c r="J612" i="21"/>
  <c r="K609" i="21"/>
  <c r="J607" i="21"/>
  <c r="J604" i="21"/>
  <c r="K601" i="21"/>
  <c r="J599" i="21"/>
  <c r="J596" i="21"/>
  <c r="K593" i="21"/>
  <c r="J591" i="21"/>
  <c r="J588" i="21"/>
  <c r="K585" i="21"/>
  <c r="J583" i="21"/>
  <c r="J580" i="21"/>
  <c r="K577" i="21"/>
  <c r="J575" i="21"/>
  <c r="J572" i="21"/>
  <c r="K569" i="21"/>
  <c r="J567" i="21"/>
  <c r="J564" i="21"/>
  <c r="K561" i="21"/>
  <c r="K559" i="21"/>
  <c r="K557" i="21"/>
  <c r="K555" i="21"/>
  <c r="K553" i="21"/>
  <c r="K551" i="21"/>
  <c r="K549" i="21"/>
  <c r="K547" i="21"/>
  <c r="K545" i="21"/>
  <c r="K543" i="21"/>
  <c r="K541" i="21"/>
  <c r="K539" i="21"/>
  <c r="K537" i="21"/>
  <c r="K535" i="21"/>
  <c r="K533" i="21"/>
  <c r="K531" i="21"/>
  <c r="K529" i="21"/>
  <c r="K527" i="21"/>
  <c r="K525" i="21"/>
  <c r="K523" i="21"/>
  <c r="K521" i="21"/>
  <c r="K519" i="21"/>
  <c r="K517" i="21"/>
  <c r="K515" i="21"/>
  <c r="K513" i="21"/>
  <c r="K511" i="21"/>
  <c r="K509" i="21"/>
  <c r="K507" i="21"/>
  <c r="K505" i="21"/>
  <c r="K503" i="21"/>
  <c r="K501" i="21"/>
  <c r="K499" i="21"/>
  <c r="K497" i="21"/>
  <c r="K495" i="21"/>
  <c r="K493" i="21"/>
  <c r="K491" i="21"/>
  <c r="K489" i="21"/>
  <c r="K487" i="21"/>
  <c r="K485" i="21"/>
  <c r="K483" i="21"/>
  <c r="K481" i="21"/>
  <c r="K479" i="21"/>
  <c r="K477" i="21"/>
  <c r="K475" i="21"/>
  <c r="K473" i="21"/>
  <c r="K471" i="21"/>
  <c r="K469" i="21"/>
  <c r="J1325" i="21"/>
  <c r="K1245" i="21"/>
  <c r="K1213" i="21"/>
  <c r="K1181" i="21"/>
  <c r="K1156" i="21"/>
  <c r="K1140" i="21"/>
  <c r="K1124" i="21"/>
  <c r="K1108" i="21"/>
  <c r="K1092" i="21"/>
  <c r="K1076" i="21"/>
  <c r="K1060" i="21"/>
  <c r="K1044" i="21"/>
  <c r="K1028" i="21"/>
  <c r="K1012" i="21"/>
  <c r="K996" i="21"/>
  <c r="K980" i="21"/>
  <c r="K964" i="21"/>
  <c r="K952" i="21"/>
  <c r="K944" i="21"/>
  <c r="K936" i="21"/>
  <c r="K930" i="21"/>
  <c r="K925" i="21"/>
  <c r="J920" i="21"/>
  <c r="K914" i="21"/>
  <c r="K909" i="21"/>
  <c r="J904" i="21"/>
  <c r="K898" i="21"/>
  <c r="K893" i="21"/>
  <c r="J889" i="21"/>
  <c r="J885" i="21"/>
  <c r="J881" i="21"/>
  <c r="J877" i="21"/>
  <c r="J873" i="21"/>
  <c r="J869" i="21"/>
  <c r="J865" i="21"/>
  <c r="J861" i="21"/>
  <c r="J857" i="21"/>
  <c r="J853" i="21"/>
  <c r="J849" i="21"/>
  <c r="J845" i="21"/>
  <c r="J841" i="21"/>
  <c r="J837" i="21"/>
  <c r="J833" i="21"/>
  <c r="J829" i="21"/>
  <c r="J825" i="21"/>
  <c r="J821" i="21"/>
  <c r="J817" i="21"/>
  <c r="J813" i="21"/>
  <c r="J809" i="21"/>
  <c r="J805" i="21"/>
  <c r="J801" i="21"/>
  <c r="J797" i="21"/>
  <c r="J793" i="21"/>
  <c r="J789" i="21"/>
  <c r="J785" i="21"/>
  <c r="J781" i="21"/>
  <c r="J777" i="21"/>
  <c r="J773" i="21"/>
  <c r="J769" i="21"/>
  <c r="J765" i="21"/>
  <c r="J761" i="21"/>
  <c r="J757" i="21"/>
  <c r="J753" i="21"/>
  <c r="J749" i="21"/>
  <c r="J745" i="21"/>
  <c r="J741" i="21"/>
  <c r="J737" i="21"/>
  <c r="J733" i="21"/>
  <c r="J729" i="21"/>
  <c r="J725" i="21"/>
  <c r="J721" i="21"/>
  <c r="J717" i="21"/>
  <c r="J713" i="21"/>
  <c r="J709" i="21"/>
  <c r="J705" i="21"/>
  <c r="J701" i="21"/>
  <c r="J697" i="21"/>
  <c r="J693" i="21"/>
  <c r="J689" i="21"/>
  <c r="J685" i="21"/>
  <c r="J681" i="21"/>
  <c r="J677" i="21"/>
  <c r="J673" i="21"/>
  <c r="J669" i="21"/>
  <c r="J665" i="21"/>
  <c r="J662" i="21"/>
  <c r="K659" i="21"/>
  <c r="J657" i="21"/>
  <c r="J654" i="21"/>
  <c r="K651" i="21"/>
  <c r="J649" i="21"/>
  <c r="J646" i="21"/>
  <c r="K643" i="21"/>
  <c r="J641" i="21"/>
  <c r="J638" i="21"/>
  <c r="K635" i="21"/>
  <c r="J633" i="21"/>
  <c r="J630" i="21"/>
  <c r="K627" i="21"/>
  <c r="J625" i="21"/>
  <c r="J622" i="21"/>
  <c r="K619" i="21"/>
  <c r="J617" i="21"/>
  <c r="J614" i="21"/>
  <c r="K611" i="21"/>
  <c r="J609" i="21"/>
  <c r="J606" i="21"/>
  <c r="K603" i="21"/>
  <c r="J601" i="21"/>
  <c r="J598" i="21"/>
  <c r="K595" i="21"/>
  <c r="J593" i="21"/>
  <c r="J590" i="21"/>
  <c r="K587" i="21"/>
  <c r="J585" i="21"/>
  <c r="J582" i="21"/>
  <c r="K579" i="21"/>
  <c r="J577" i="21"/>
  <c r="J574" i="21"/>
  <c r="K571" i="21"/>
  <c r="J569" i="21"/>
  <c r="J566" i="21"/>
  <c r="K563" i="21"/>
  <c r="J561" i="21"/>
  <c r="J559" i="21"/>
  <c r="J557" i="21"/>
  <c r="J555" i="21"/>
  <c r="J553" i="21"/>
  <c r="J551" i="21"/>
  <c r="J549" i="21"/>
  <c r="J547" i="21"/>
  <c r="J545" i="21"/>
  <c r="J543" i="21"/>
  <c r="J541" i="21"/>
  <c r="J539" i="21"/>
  <c r="J537" i="21"/>
  <c r="J535" i="21"/>
  <c r="J533" i="21"/>
  <c r="J531" i="21"/>
  <c r="J529" i="21"/>
  <c r="J527" i="21"/>
  <c r="J525" i="21"/>
  <c r="J523" i="21"/>
  <c r="J521" i="21"/>
  <c r="J519" i="21"/>
  <c r="J517" i="21"/>
  <c r="J515" i="21"/>
  <c r="J513" i="21"/>
  <c r="J511" i="21"/>
  <c r="J509" i="21"/>
  <c r="J507" i="21"/>
  <c r="J505" i="21"/>
  <c r="J503" i="21"/>
  <c r="J501" i="21"/>
  <c r="J499" i="21"/>
  <c r="J497" i="21"/>
  <c r="J495" i="21"/>
  <c r="J493" i="21"/>
  <c r="J491" i="21"/>
  <c r="J489" i="21"/>
  <c r="J487" i="21"/>
  <c r="J485" i="21"/>
  <c r="J483" i="21"/>
  <c r="J481" i="21"/>
  <c r="J479" i="21"/>
  <c r="J477" i="21"/>
  <c r="J475" i="21"/>
  <c r="J473" i="21"/>
  <c r="J471" i="21"/>
  <c r="J469" i="21"/>
  <c r="J467" i="21"/>
  <c r="J465" i="21"/>
  <c r="J463" i="21"/>
  <c r="J461" i="21"/>
  <c r="J459" i="21"/>
  <c r="J457" i="21"/>
  <c r="J455" i="21"/>
  <c r="J453" i="21"/>
  <c r="J451" i="21"/>
  <c r="J449" i="21"/>
  <c r="J447" i="21"/>
  <c r="J445" i="21"/>
  <c r="J443" i="21"/>
  <c r="J441" i="21"/>
  <c r="J439" i="21"/>
  <c r="J437" i="21"/>
  <c r="J435" i="21"/>
  <c r="J433" i="21"/>
  <c r="J431" i="21"/>
  <c r="J429" i="21"/>
  <c r="J427" i="21"/>
  <c r="J425" i="21"/>
  <c r="J423" i="21"/>
  <c r="J421" i="21"/>
  <c r="J419" i="21"/>
  <c r="J417" i="21"/>
  <c r="J415" i="21"/>
  <c r="J413" i="21"/>
  <c r="J411" i="21"/>
  <c r="J409" i="21"/>
  <c r="J407" i="21"/>
  <c r="J405" i="21"/>
  <c r="J403" i="21"/>
  <c r="J401" i="21"/>
  <c r="J399" i="21"/>
  <c r="J397" i="21"/>
  <c r="J395" i="21"/>
  <c r="J393" i="21"/>
  <c r="J391" i="21"/>
  <c r="J389" i="21"/>
  <c r="J387" i="21"/>
  <c r="J385" i="21"/>
  <c r="J383" i="21"/>
  <c r="J381" i="21"/>
  <c r="J379" i="21"/>
  <c r="J377" i="21"/>
  <c r="J375" i="21"/>
  <c r="J373" i="21"/>
  <c r="J371" i="21"/>
  <c r="J369" i="21"/>
  <c r="J367" i="21"/>
  <c r="J365" i="21"/>
  <c r="J363" i="21"/>
  <c r="J361" i="21"/>
  <c r="J359" i="21"/>
  <c r="J357" i="21"/>
  <c r="J355" i="21"/>
  <c r="J353" i="21"/>
  <c r="J351" i="21"/>
  <c r="J349" i="21"/>
  <c r="J347" i="21"/>
  <c r="J345" i="21"/>
  <c r="J343" i="21"/>
  <c r="J341" i="21"/>
  <c r="J339" i="21"/>
  <c r="J337" i="21"/>
  <c r="J335" i="21"/>
  <c r="J333" i="21"/>
  <c r="J331" i="21"/>
  <c r="J329" i="21"/>
  <c r="J327" i="21"/>
  <c r="J325" i="21"/>
  <c r="J323" i="21"/>
  <c r="J321" i="21"/>
  <c r="J319" i="21"/>
  <c r="J317" i="21"/>
  <c r="J315" i="21"/>
  <c r="J313" i="21"/>
  <c r="J311" i="21"/>
  <c r="J309" i="21"/>
  <c r="J307" i="21"/>
  <c r="J305" i="21"/>
  <c r="J303" i="21"/>
  <c r="J301" i="21"/>
  <c r="J299" i="21"/>
  <c r="J297" i="21"/>
  <c r="J295" i="21"/>
  <c r="J293" i="21"/>
  <c r="J291" i="21"/>
  <c r="J289" i="21"/>
  <c r="J287" i="21"/>
  <c r="J285" i="21"/>
  <c r="J283" i="21"/>
  <c r="J281" i="21"/>
  <c r="J279" i="21"/>
  <c r="J277" i="21"/>
  <c r="J275" i="21"/>
  <c r="J273" i="21"/>
  <c r="J271" i="21"/>
  <c r="J269" i="21"/>
  <c r="J267" i="21"/>
  <c r="J265" i="21"/>
  <c r="J263" i="21"/>
  <c r="J261" i="21"/>
  <c r="J259" i="21"/>
  <c r="J257" i="21"/>
  <c r="J255" i="21"/>
  <c r="J253" i="21"/>
  <c r="J251" i="21"/>
  <c r="J249" i="21"/>
  <c r="J247" i="21"/>
  <c r="J245" i="21"/>
  <c r="J243" i="21"/>
  <c r="J241" i="21"/>
  <c r="J239" i="21"/>
  <c r="J237" i="21"/>
  <c r="J235" i="21"/>
  <c r="J233" i="21"/>
  <c r="J231" i="21"/>
  <c r="J229" i="21"/>
  <c r="J227" i="21"/>
  <c r="J225" i="21"/>
  <c r="J223" i="21"/>
  <c r="J221" i="21"/>
  <c r="J219" i="21"/>
  <c r="J217" i="21"/>
  <c r="J215" i="21"/>
  <c r="J213" i="21"/>
  <c r="J211" i="21"/>
  <c r="J209" i="21"/>
  <c r="J207" i="21"/>
  <c r="J205" i="21"/>
  <c r="J203" i="21"/>
  <c r="J201" i="21"/>
  <c r="J199" i="21"/>
  <c r="J197" i="21"/>
  <c r="J195" i="21"/>
  <c r="J193" i="21"/>
  <c r="J191" i="21"/>
  <c r="J189" i="21"/>
  <c r="J187" i="21"/>
  <c r="J185" i="21"/>
  <c r="J183" i="21"/>
  <c r="J181" i="21"/>
  <c r="J179" i="21"/>
  <c r="J177" i="21"/>
  <c r="J175" i="21"/>
  <c r="J173" i="21"/>
  <c r="J171" i="21"/>
  <c r="J169" i="21"/>
  <c r="J167" i="21"/>
  <c r="J165" i="21"/>
  <c r="J163" i="21"/>
  <c r="J161" i="21"/>
  <c r="J159" i="21"/>
  <c r="J157" i="21"/>
  <c r="J155" i="21"/>
  <c r="J153" i="21"/>
  <c r="J151" i="21"/>
  <c r="J149" i="21"/>
  <c r="J147" i="21"/>
  <c r="J145" i="21"/>
  <c r="J143" i="21"/>
  <c r="J141" i="21"/>
  <c r="J139" i="21"/>
  <c r="J1293" i="21"/>
  <c r="K1152" i="21"/>
  <c r="K1088" i="21"/>
  <c r="K1024" i="21"/>
  <c r="K960" i="21"/>
  <c r="K929" i="21"/>
  <c r="J908" i="21"/>
  <c r="J888" i="21"/>
  <c r="J872" i="21"/>
  <c r="J856" i="21"/>
  <c r="J840" i="21"/>
  <c r="J824" i="21"/>
  <c r="J808" i="21"/>
  <c r="J792" i="21"/>
  <c r="J776" i="21"/>
  <c r="J760" i="21"/>
  <c r="J744" i="21"/>
  <c r="J728" i="21"/>
  <c r="J712" i="21"/>
  <c r="J696" i="21"/>
  <c r="J680" i="21"/>
  <c r="J664" i="21"/>
  <c r="K653" i="21"/>
  <c r="J643" i="21"/>
  <c r="J632" i="21"/>
  <c r="K621" i="21"/>
  <c r="J611" i="21"/>
  <c r="J600" i="21"/>
  <c r="K589" i="21"/>
  <c r="J579" i="21"/>
  <c r="J568" i="21"/>
  <c r="K558" i="21"/>
  <c r="K550" i="21"/>
  <c r="K542" i="21"/>
  <c r="K534" i="21"/>
  <c r="K526" i="21"/>
  <c r="K518" i="21"/>
  <c r="K510" i="21"/>
  <c r="K502" i="21"/>
  <c r="K494" i="21"/>
  <c r="K486" i="21"/>
  <c r="K478" i="21"/>
  <c r="K470" i="21"/>
  <c r="K465" i="21"/>
  <c r="K461" i="21"/>
  <c r="K457" i="21"/>
  <c r="K453" i="21"/>
  <c r="K449" i="21"/>
  <c r="K445" i="21"/>
  <c r="K441" i="21"/>
  <c r="K437" i="21"/>
  <c r="K433" i="21"/>
  <c r="K429" i="21"/>
  <c r="K425" i="21"/>
  <c r="K421" i="21"/>
  <c r="K417" i="21"/>
  <c r="K413" i="21"/>
  <c r="K409" i="21"/>
  <c r="K405" i="21"/>
  <c r="K401" i="21"/>
  <c r="K397" i="21"/>
  <c r="K393" i="21"/>
  <c r="K389" i="21"/>
  <c r="K385" i="21"/>
  <c r="K381" i="21"/>
  <c r="K377" i="21"/>
  <c r="K373" i="21"/>
  <c r="K369" i="21"/>
  <c r="K365" i="21"/>
  <c r="K361" i="21"/>
  <c r="K357" i="21"/>
  <c r="K353" i="21"/>
  <c r="K349" i="21"/>
  <c r="K345" i="21"/>
  <c r="K341" i="21"/>
  <c r="K337" i="21"/>
  <c r="K333" i="21"/>
  <c r="K329" i="21"/>
  <c r="K325" i="21"/>
  <c r="K321" i="21"/>
  <c r="K317" i="21"/>
  <c r="K313" i="21"/>
  <c r="K309" i="21"/>
  <c r="K305" i="21"/>
  <c r="K301" i="21"/>
  <c r="K297" i="21"/>
  <c r="K293" i="21"/>
  <c r="K289" i="21"/>
  <c r="K285" i="21"/>
  <c r="K281" i="21"/>
  <c r="K277" i="21"/>
  <c r="K273" i="21"/>
  <c r="K269" i="21"/>
  <c r="K265" i="21"/>
  <c r="K261" i="21"/>
  <c r="K257" i="21"/>
  <c r="K253" i="21"/>
  <c r="K249" i="21"/>
  <c r="K245" i="21"/>
  <c r="K241" i="21"/>
  <c r="K237" i="21"/>
  <c r="K233" i="21"/>
  <c r="K229" i="21"/>
  <c r="K225" i="21"/>
  <c r="K221" i="21"/>
  <c r="K217" i="21"/>
  <c r="K213" i="21"/>
  <c r="K209" i="21"/>
  <c r="K205" i="21"/>
  <c r="K201" i="21"/>
  <c r="K197" i="21"/>
  <c r="K193" i="21"/>
  <c r="K189" i="21"/>
  <c r="K185" i="21"/>
  <c r="K181" i="21"/>
  <c r="K177" i="21"/>
  <c r="K173" i="21"/>
  <c r="K169" i="21"/>
  <c r="K165" i="21"/>
  <c r="K161" i="21"/>
  <c r="K157" i="21"/>
  <c r="K153" i="21"/>
  <c r="K149" i="21"/>
  <c r="K145" i="21"/>
  <c r="K141" i="21"/>
  <c r="K137" i="21"/>
  <c r="K135" i="21"/>
  <c r="K133" i="21"/>
  <c r="K131" i="21"/>
  <c r="K129" i="21"/>
  <c r="K127" i="21"/>
  <c r="K125" i="21"/>
  <c r="K123" i="21"/>
  <c r="K121" i="21"/>
  <c r="K119" i="21"/>
  <c r="K117" i="21"/>
  <c r="K115" i="21"/>
  <c r="K113" i="21"/>
  <c r="K111" i="21"/>
  <c r="K109" i="21"/>
  <c r="K107" i="21"/>
  <c r="K105" i="21"/>
  <c r="K103" i="21"/>
  <c r="K101" i="21"/>
  <c r="K99" i="21"/>
  <c r="K97" i="21"/>
  <c r="K95" i="21"/>
  <c r="K93" i="21"/>
  <c r="K91" i="21"/>
  <c r="K89" i="21"/>
  <c r="K87" i="21"/>
  <c r="K85" i="21"/>
  <c r="K83" i="21"/>
  <c r="K81" i="21"/>
  <c r="K79" i="21"/>
  <c r="K77" i="21"/>
  <c r="K75" i="21"/>
  <c r="K73" i="21"/>
  <c r="K71" i="21"/>
  <c r="K69" i="21"/>
  <c r="K67" i="21"/>
  <c r="K65" i="21"/>
  <c r="K63" i="21"/>
  <c r="K61" i="21"/>
  <c r="K59" i="21"/>
  <c r="K57" i="21"/>
  <c r="K55" i="21"/>
  <c r="K53" i="21"/>
  <c r="K51" i="21"/>
  <c r="K49" i="21"/>
  <c r="K47" i="21"/>
  <c r="K1173" i="21"/>
  <c r="K1104" i="21"/>
  <c r="K1040" i="21"/>
  <c r="K976" i="21"/>
  <c r="K934" i="21"/>
  <c r="K913" i="21"/>
  <c r="J892" i="21"/>
  <c r="J876" i="21"/>
  <c r="J860" i="21"/>
  <c r="J844" i="21"/>
  <c r="J828" i="21"/>
  <c r="J812" i="21"/>
  <c r="J796" i="21"/>
  <c r="J780" i="21"/>
  <c r="J764" i="21"/>
  <c r="J748" i="21"/>
  <c r="J732" i="21"/>
  <c r="J716" i="21"/>
  <c r="J700" i="21"/>
  <c r="J684" i="21"/>
  <c r="J668" i="21"/>
  <c r="J656" i="21"/>
  <c r="K645" i="21"/>
  <c r="J635" i="21"/>
  <c r="J624" i="21"/>
  <c r="K613" i="21"/>
  <c r="J603" i="21"/>
  <c r="J592" i="21"/>
  <c r="K581" i="21"/>
  <c r="J571" i="21"/>
  <c r="K560" i="21"/>
  <c r="K552" i="21"/>
  <c r="K544" i="21"/>
  <c r="K536" i="21"/>
  <c r="K528" i="21"/>
  <c r="K520" i="21"/>
  <c r="K512" i="21"/>
  <c r="K504" i="21"/>
  <c r="K496" i="21"/>
  <c r="K488" i="21"/>
  <c r="K480" i="21"/>
  <c r="K472" i="21"/>
  <c r="K466" i="21"/>
  <c r="K462" i="21"/>
  <c r="K458" i="21"/>
  <c r="K454" i="21"/>
  <c r="K450" i="21"/>
  <c r="K446" i="21"/>
  <c r="K442" i="21"/>
  <c r="K438" i="21"/>
  <c r="K434" i="21"/>
  <c r="K430" i="21"/>
  <c r="K426" i="21"/>
  <c r="K422" i="21"/>
  <c r="K418" i="21"/>
  <c r="K414" i="21"/>
  <c r="K410" i="21"/>
  <c r="K406" i="21"/>
  <c r="K402" i="21"/>
  <c r="K398" i="21"/>
  <c r="K394" i="21"/>
  <c r="K390" i="21"/>
  <c r="K386" i="21"/>
  <c r="K382" i="21"/>
  <c r="K378" i="21"/>
  <c r="K374" i="21"/>
  <c r="K370" i="21"/>
  <c r="K366" i="21"/>
  <c r="K362" i="21"/>
  <c r="K358" i="21"/>
  <c r="K354" i="21"/>
  <c r="K350" i="21"/>
  <c r="K346" i="21"/>
  <c r="K342" i="21"/>
  <c r="K338" i="21"/>
  <c r="K334" i="21"/>
  <c r="K330" i="21"/>
  <c r="K326" i="21"/>
  <c r="K322" i="21"/>
  <c r="K318" i="21"/>
  <c r="K314" i="21"/>
  <c r="K310" i="21"/>
  <c r="K306" i="21"/>
  <c r="K302" i="21"/>
  <c r="K298" i="21"/>
  <c r="K294" i="21"/>
  <c r="K290" i="21"/>
  <c r="K286" i="21"/>
  <c r="K282" i="21"/>
  <c r="K278" i="21"/>
  <c r="K274" i="21"/>
  <c r="K270" i="21"/>
  <c r="K266" i="21"/>
  <c r="K262" i="21"/>
  <c r="K258" i="21"/>
  <c r="K254" i="21"/>
  <c r="K250" i="21"/>
  <c r="K246" i="21"/>
  <c r="K242" i="21"/>
  <c r="K238" i="21"/>
  <c r="K234" i="21"/>
  <c r="K230" i="21"/>
  <c r="K226" i="21"/>
  <c r="K222" i="21"/>
  <c r="K218" i="21"/>
  <c r="K214" i="21"/>
  <c r="K210" i="21"/>
  <c r="K206" i="21"/>
  <c r="K202" i="21"/>
  <c r="K198" i="21"/>
  <c r="K194" i="21"/>
  <c r="K190" i="21"/>
  <c r="K186" i="21"/>
  <c r="K182" i="21"/>
  <c r="K178" i="21"/>
  <c r="K174" i="21"/>
  <c r="K170" i="21"/>
  <c r="K166" i="21"/>
  <c r="K162" i="21"/>
  <c r="K158" i="21"/>
  <c r="K154" i="21"/>
  <c r="K150" i="21"/>
  <c r="K146" i="21"/>
  <c r="K142" i="21"/>
  <c r="K138" i="21"/>
  <c r="J136" i="21"/>
  <c r="J134" i="21"/>
  <c r="J132" i="21"/>
  <c r="J130" i="21"/>
  <c r="J128" i="21"/>
  <c r="J126" i="21"/>
  <c r="J124" i="21"/>
  <c r="J122" i="21"/>
  <c r="J120" i="21"/>
  <c r="J118" i="21"/>
  <c r="J116" i="21"/>
  <c r="J114" i="21"/>
  <c r="J112" i="21"/>
  <c r="J110" i="21"/>
  <c r="J108" i="21"/>
  <c r="J106" i="21"/>
  <c r="J104" i="21"/>
  <c r="J102" i="21"/>
  <c r="J100" i="21"/>
  <c r="J98" i="21"/>
  <c r="J96" i="21"/>
  <c r="J94" i="21"/>
  <c r="J92" i="21"/>
  <c r="J90" i="21"/>
  <c r="J88" i="21"/>
  <c r="J86" i="21"/>
  <c r="J84" i="21"/>
  <c r="J82" i="21"/>
  <c r="J80" i="21"/>
  <c r="J78" i="21"/>
  <c r="J76" i="21"/>
  <c r="J74" i="21"/>
  <c r="J72" i="21"/>
  <c r="J70" i="21"/>
  <c r="J68" i="21"/>
  <c r="J66" i="21"/>
  <c r="J64" i="21"/>
  <c r="J62" i="21"/>
  <c r="J60" i="21"/>
  <c r="J58" i="21"/>
  <c r="J56" i="21"/>
  <c r="J54" i="21"/>
  <c r="J52" i="21"/>
  <c r="J50" i="21"/>
  <c r="J48" i="21"/>
  <c r="K8" i="21"/>
  <c r="J12" i="21"/>
  <c r="J16" i="21"/>
  <c r="J20" i="21"/>
  <c r="J24" i="21"/>
  <c r="J28" i="21"/>
  <c r="J32" i="21"/>
  <c r="J36" i="21"/>
  <c r="J40" i="21"/>
  <c r="J44" i="21"/>
  <c r="J49" i="21"/>
  <c r="J57" i="21"/>
  <c r="J65" i="21"/>
  <c r="J73" i="21"/>
  <c r="J81" i="21"/>
  <c r="J89" i="21"/>
  <c r="J97" i="21"/>
  <c r="J105" i="21"/>
  <c r="J113" i="21"/>
  <c r="J121" i="21"/>
  <c r="J133" i="21"/>
  <c r="K144" i="21"/>
  <c r="K160" i="21"/>
  <c r="K176" i="21"/>
  <c r="K192" i="21"/>
  <c r="K208" i="21"/>
  <c r="K224" i="21"/>
  <c r="K240" i="21"/>
  <c r="K256" i="21"/>
  <c r="K272" i="21"/>
  <c r="K288" i="21"/>
  <c r="K304" i="21"/>
  <c r="K320" i="21"/>
  <c r="K336" i="21"/>
  <c r="K352" i="21"/>
  <c r="K360" i="21"/>
  <c r="K376" i="21"/>
  <c r="K392" i="21"/>
  <c r="K408" i="21"/>
  <c r="K424" i="21"/>
  <c r="K440" i="21"/>
  <c r="K456" i="21"/>
  <c r="K476" i="21"/>
  <c r="K508" i="21"/>
  <c r="K540" i="21"/>
  <c r="J576" i="21"/>
  <c r="J619" i="21"/>
  <c r="K661" i="21"/>
  <c r="J724" i="21"/>
  <c r="J788" i="21"/>
  <c r="J852" i="21"/>
  <c r="J924" i="21"/>
  <c r="K1136" i="21"/>
  <c r="J5" i="21"/>
  <c r="K10" i="21"/>
  <c r="K14" i="21"/>
  <c r="K18" i="21"/>
  <c r="K22" i="21"/>
  <c r="K26" i="21"/>
  <c r="K28" i="21"/>
  <c r="K32" i="21"/>
  <c r="K36" i="21"/>
  <c r="K40" i="21"/>
  <c r="K44" i="21"/>
  <c r="K50" i="21"/>
  <c r="K58" i="21"/>
  <c r="K66" i="21"/>
  <c r="K74" i="21"/>
  <c r="K82" i="21"/>
  <c r="K90" i="21"/>
  <c r="K98" i="21"/>
  <c r="K106" i="21"/>
  <c r="K114" i="21"/>
  <c r="K122" i="21"/>
  <c r="K130" i="21"/>
  <c r="K139" i="21"/>
  <c r="K155" i="21"/>
  <c r="K171" i="21"/>
  <c r="K179" i="21"/>
  <c r="K195" i="21"/>
  <c r="K211" i="21"/>
  <c r="K227" i="21"/>
  <c r="K243" i="21"/>
  <c r="K259" i="21"/>
  <c r="K275" i="21"/>
  <c r="K291" i="21"/>
  <c r="K307" i="21"/>
  <c r="K323" i="21"/>
  <c r="K339" i="21"/>
  <c r="K355" i="21"/>
  <c r="K371" i="21"/>
  <c r="K387" i="21"/>
  <c r="K403" i="21"/>
  <c r="K419" i="21"/>
  <c r="K427" i="21"/>
  <c r="K443" i="21"/>
  <c r="K459" i="21"/>
  <c r="K482" i="21"/>
  <c r="K514" i="21"/>
  <c r="K546" i="21"/>
  <c r="J584" i="21"/>
  <c r="J627" i="21"/>
  <c r="J672" i="21"/>
  <c r="J736" i="21"/>
  <c r="J768" i="21"/>
  <c r="J800" i="21"/>
  <c r="J832" i="21"/>
  <c r="J864" i="21"/>
  <c r="K897" i="21"/>
  <c r="K942" i="21"/>
  <c r="K1205" i="21"/>
  <c r="J2" i="21"/>
  <c r="J4" i="21"/>
  <c r="K5" i="21"/>
  <c r="K7" i="21"/>
  <c r="J9" i="21"/>
  <c r="J11" i="21"/>
  <c r="J13" i="21"/>
  <c r="J15" i="21"/>
  <c r="J17" i="21"/>
  <c r="J19" i="21"/>
  <c r="J21" i="21"/>
  <c r="J23" i="21"/>
  <c r="J25" i="21"/>
  <c r="J27" i="21"/>
  <c r="J29" i="21"/>
  <c r="J31" i="21"/>
  <c r="J33" i="21"/>
  <c r="J35" i="21"/>
  <c r="J37" i="21"/>
  <c r="J39" i="21"/>
  <c r="J41" i="21"/>
  <c r="J43" i="21"/>
  <c r="J45" i="21"/>
  <c r="J47" i="21"/>
  <c r="J51" i="21"/>
  <c r="J55" i="21"/>
  <c r="J59" i="21"/>
  <c r="J63" i="21"/>
  <c r="J67" i="21"/>
  <c r="J71" i="21"/>
  <c r="J75" i="21"/>
  <c r="J79" i="21"/>
  <c r="J83" i="21"/>
  <c r="J87" i="21"/>
  <c r="J91" i="21"/>
  <c r="J95" i="21"/>
  <c r="J99" i="21"/>
  <c r="J103" i="21"/>
  <c r="J107" i="21"/>
  <c r="J111" i="21"/>
  <c r="J115" i="21"/>
  <c r="J119" i="21"/>
  <c r="J123" i="21"/>
  <c r="J127" i="21"/>
  <c r="J131" i="21"/>
  <c r="J135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84" i="21"/>
  <c r="K500" i="21"/>
  <c r="K516" i="21"/>
  <c r="K532" i="21"/>
  <c r="K548" i="21"/>
  <c r="K565" i="21"/>
  <c r="J587" i="21"/>
  <c r="J608" i="21"/>
  <c r="K629" i="21"/>
  <c r="J651" i="21"/>
  <c r="J676" i="21"/>
  <c r="J708" i="21"/>
  <c r="J740" i="21"/>
  <c r="J772" i="21"/>
  <c r="J804" i="21"/>
  <c r="J836" i="21"/>
  <c r="J868" i="21"/>
  <c r="K902" i="21"/>
  <c r="K950" i="21"/>
  <c r="K1072" i="21"/>
  <c r="K1237" i="21"/>
  <c r="K2" i="26"/>
  <c r="K4" i="26"/>
  <c r="J6" i="26"/>
  <c r="J8" i="26"/>
  <c r="K9" i="26"/>
  <c r="K11" i="26"/>
  <c r="K13" i="26"/>
  <c r="K15" i="26"/>
  <c r="K17" i="26"/>
  <c r="K19" i="26"/>
  <c r="K21" i="26"/>
  <c r="K23" i="26"/>
  <c r="K25" i="26"/>
  <c r="K27" i="26"/>
  <c r="K29" i="26"/>
  <c r="K31" i="26"/>
  <c r="K33" i="26"/>
  <c r="K35" i="26"/>
  <c r="K37" i="26"/>
  <c r="K39" i="26"/>
  <c r="K41" i="26"/>
  <c r="K43" i="26"/>
  <c r="K45" i="26"/>
  <c r="K47" i="26"/>
  <c r="K49" i="26"/>
  <c r="K51" i="26"/>
  <c r="K53" i="26"/>
  <c r="K55" i="26"/>
  <c r="K57" i="26"/>
  <c r="K59" i="26"/>
  <c r="K61" i="26"/>
  <c r="K63" i="26"/>
  <c r="K65" i="26"/>
  <c r="K67" i="26"/>
  <c r="K69" i="26"/>
  <c r="K71" i="26"/>
  <c r="K73" i="26"/>
  <c r="K75" i="26"/>
  <c r="K77" i="26"/>
  <c r="K79" i="26"/>
  <c r="K81" i="26"/>
  <c r="K83" i="26"/>
  <c r="K85" i="26"/>
  <c r="K87" i="26"/>
  <c r="K89" i="26"/>
  <c r="K91" i="26"/>
  <c r="K93" i="26"/>
  <c r="K95" i="26"/>
  <c r="K97" i="26"/>
  <c r="K99" i="26"/>
  <c r="K101" i="26"/>
  <c r="K103" i="26"/>
  <c r="K105" i="26"/>
  <c r="K107" i="26"/>
  <c r="K109" i="26"/>
  <c r="K111" i="26"/>
  <c r="K113" i="26"/>
  <c r="K115" i="26"/>
  <c r="K117" i="26"/>
  <c r="K119" i="26"/>
  <c r="K121" i="26"/>
  <c r="K123" i="26"/>
  <c r="K125" i="26"/>
  <c r="K127" i="26"/>
  <c r="K129" i="26"/>
  <c r="K131" i="26"/>
  <c r="K133" i="26"/>
  <c r="K135" i="26"/>
  <c r="K137" i="26"/>
  <c r="K139" i="26"/>
  <c r="K141" i="26"/>
  <c r="K143" i="26"/>
  <c r="K145" i="26"/>
  <c r="K147" i="26"/>
  <c r="K149" i="26"/>
  <c r="K151" i="26"/>
  <c r="K153" i="26"/>
  <c r="K155" i="26"/>
  <c r="K157" i="26"/>
  <c r="K159" i="26"/>
  <c r="K161" i="26"/>
  <c r="K163" i="26"/>
  <c r="K165" i="26"/>
  <c r="K167" i="26"/>
  <c r="K169" i="26"/>
  <c r="K171" i="26"/>
  <c r="K173" i="26"/>
  <c r="K175" i="26"/>
  <c r="K177" i="26"/>
  <c r="K179" i="26"/>
  <c r="K181" i="26"/>
  <c r="K183" i="26"/>
  <c r="K185" i="26"/>
  <c r="K187" i="26"/>
  <c r="K189" i="26"/>
  <c r="K191" i="26"/>
  <c r="K193" i="26"/>
  <c r="K195" i="26"/>
  <c r="K197" i="26"/>
  <c r="K199" i="26"/>
  <c r="K201" i="26"/>
  <c r="K203" i="26"/>
  <c r="K205" i="26"/>
  <c r="K207" i="26"/>
  <c r="K209" i="26"/>
  <c r="K211" i="26"/>
  <c r="K213" i="26"/>
  <c r="K215" i="26"/>
  <c r="K217" i="26"/>
  <c r="K219" i="26"/>
  <c r="K221" i="26"/>
  <c r="K223" i="26"/>
  <c r="K226" i="26"/>
  <c r="J229" i="26"/>
  <c r="K232" i="26"/>
  <c r="K236" i="26"/>
  <c r="K240" i="26"/>
  <c r="K244" i="26"/>
  <c r="K248" i="26"/>
  <c r="K252" i="26"/>
  <c r="K256" i="26"/>
  <c r="K260" i="26"/>
  <c r="K264" i="26"/>
  <c r="K268" i="26"/>
  <c r="K272" i="26"/>
  <c r="K276" i="26"/>
  <c r="K280" i="26"/>
  <c r="K284" i="26"/>
  <c r="K288" i="26"/>
  <c r="K292" i="26"/>
  <c r="K296" i="26"/>
  <c r="K300" i="26"/>
  <c r="K306" i="26"/>
  <c r="K314" i="26"/>
  <c r="K322" i="26"/>
  <c r="K330" i="26"/>
  <c r="K338" i="26"/>
  <c r="K346" i="26"/>
  <c r="K354" i="26"/>
  <c r="K362" i="26"/>
  <c r="K370" i="26"/>
  <c r="K378" i="26"/>
  <c r="K386" i="26"/>
  <c r="K394" i="26"/>
  <c r="K402" i="26"/>
  <c r="K410" i="26"/>
  <c r="K418" i="26"/>
  <c r="K426" i="26"/>
  <c r="K434" i="26"/>
  <c r="K442" i="26"/>
  <c r="K450" i="26"/>
  <c r="K458" i="26"/>
  <c r="K466" i="26"/>
  <c r="K474" i="26"/>
  <c r="K487" i="26"/>
  <c r="K503" i="26"/>
  <c r="K529" i="26"/>
  <c r="K561" i="26"/>
  <c r="K593" i="26"/>
  <c r="K625" i="26"/>
  <c r="K657" i="26"/>
  <c r="K689" i="26"/>
  <c r="K737" i="26"/>
  <c r="K801" i="26"/>
  <c r="K1602" i="26"/>
  <c r="K1600" i="26"/>
  <c r="K1598" i="26"/>
  <c r="K1596" i="26"/>
  <c r="K1594" i="26"/>
  <c r="K1592" i="26"/>
  <c r="K1590" i="26"/>
  <c r="K1588" i="26"/>
  <c r="K1586" i="26"/>
  <c r="K1584" i="26"/>
  <c r="K1582" i="26"/>
  <c r="K1580" i="26"/>
  <c r="K1578" i="26"/>
  <c r="K1576" i="26"/>
  <c r="K1574" i="26"/>
  <c r="K1572" i="26"/>
  <c r="K1570" i="26"/>
  <c r="K1568" i="26"/>
  <c r="K1566" i="26"/>
  <c r="K1564" i="26"/>
  <c r="K1562" i="26"/>
  <c r="K1560" i="26"/>
  <c r="K1558" i="26"/>
  <c r="K1556" i="26"/>
  <c r="K1554" i="26"/>
  <c r="K1552" i="26"/>
  <c r="K1550" i="26"/>
  <c r="K1548" i="26"/>
  <c r="K1546" i="26"/>
  <c r="K1544" i="26"/>
  <c r="K1542" i="26"/>
  <c r="K1540" i="26"/>
  <c r="K1538" i="26"/>
  <c r="K1536" i="26"/>
  <c r="K1534" i="26"/>
  <c r="K1532" i="26"/>
  <c r="K1530" i="26"/>
  <c r="K1528" i="26"/>
  <c r="K1526" i="26"/>
  <c r="K1524" i="26"/>
  <c r="K1522" i="26"/>
  <c r="K1520" i="26"/>
  <c r="K1518" i="26"/>
  <c r="K1516" i="26"/>
  <c r="K1514" i="26"/>
  <c r="K1512" i="26"/>
  <c r="K1510" i="26"/>
  <c r="K1508" i="26"/>
  <c r="K1506" i="26"/>
  <c r="K1504" i="26"/>
  <c r="K1502" i="26"/>
  <c r="K1500" i="26"/>
  <c r="K1498" i="26"/>
  <c r="K1496" i="26"/>
  <c r="K1494" i="26"/>
  <c r="K1492" i="26"/>
  <c r="K1490" i="26"/>
  <c r="K1488" i="26"/>
  <c r="K1486" i="26"/>
  <c r="K1484" i="26"/>
  <c r="K1482" i="26"/>
  <c r="K1480" i="26"/>
  <c r="K1478" i="26"/>
  <c r="K1476" i="26"/>
  <c r="K1474" i="26"/>
  <c r="K1472" i="26"/>
  <c r="K1470" i="26"/>
  <c r="K1468" i="26"/>
  <c r="K1466" i="26"/>
  <c r="K1464" i="26"/>
  <c r="K1462" i="26"/>
  <c r="K1460" i="26"/>
  <c r="K1458" i="26"/>
  <c r="K1456" i="26"/>
  <c r="K1454" i="26"/>
  <c r="K1452" i="26"/>
  <c r="K1450" i="26"/>
  <c r="K1448" i="26"/>
  <c r="K1446" i="26"/>
  <c r="K1444" i="26"/>
  <c r="K1442" i="26"/>
  <c r="K1440" i="26"/>
  <c r="J1602" i="26"/>
  <c r="J1600" i="26"/>
  <c r="J1598" i="26"/>
  <c r="J1596" i="26"/>
  <c r="J1594" i="26"/>
  <c r="J1592" i="26"/>
  <c r="J1590" i="26"/>
  <c r="J1588" i="26"/>
  <c r="J1586" i="26"/>
  <c r="J1584" i="26"/>
  <c r="J1582" i="26"/>
  <c r="J1580" i="26"/>
  <c r="J1578" i="26"/>
  <c r="J1576" i="26"/>
  <c r="J1574" i="26"/>
  <c r="J1572" i="26"/>
  <c r="J1570" i="26"/>
  <c r="J1568" i="26"/>
  <c r="J1566" i="26"/>
  <c r="J1564" i="26"/>
  <c r="J1562" i="26"/>
  <c r="J1560" i="26"/>
  <c r="J1558" i="26"/>
  <c r="J1556" i="26"/>
  <c r="J1554" i="26"/>
  <c r="J1552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K1601" i="26"/>
  <c r="K1599" i="26"/>
  <c r="K1597" i="26"/>
  <c r="K1595" i="26"/>
  <c r="K1593" i="26"/>
  <c r="K1591" i="26"/>
  <c r="K1589" i="26"/>
  <c r="K1587" i="26"/>
  <c r="K1585" i="26"/>
  <c r="K1583" i="26"/>
  <c r="K1581" i="26"/>
  <c r="K1579" i="26"/>
  <c r="K1577" i="26"/>
  <c r="K1575" i="26"/>
  <c r="K1573" i="26"/>
  <c r="K1571" i="26"/>
  <c r="K1569" i="26"/>
  <c r="K1567" i="26"/>
  <c r="K1565" i="26"/>
  <c r="K1563" i="26"/>
  <c r="K1561" i="26"/>
  <c r="K1559" i="26"/>
  <c r="K1557" i="26"/>
  <c r="K1555" i="26"/>
  <c r="K1553" i="26"/>
  <c r="K1551" i="26"/>
  <c r="K1549" i="26"/>
  <c r="K1547" i="26"/>
  <c r="K1545" i="26"/>
  <c r="K1543" i="26"/>
  <c r="K1541" i="26"/>
  <c r="K1539" i="26"/>
  <c r="K1537" i="26"/>
  <c r="K1535" i="26"/>
  <c r="K1533" i="26"/>
  <c r="K1531" i="26"/>
  <c r="K1529" i="26"/>
  <c r="K1527" i="26"/>
  <c r="K1525" i="26"/>
  <c r="K1523" i="26"/>
  <c r="K1521" i="26"/>
  <c r="K1519" i="26"/>
  <c r="K1517" i="26"/>
  <c r="K1515" i="26"/>
  <c r="K1513" i="26"/>
  <c r="K1511" i="26"/>
  <c r="K1509" i="26"/>
  <c r="K1507" i="26"/>
  <c r="K1505" i="26"/>
  <c r="K1503" i="26"/>
  <c r="K1501" i="26"/>
  <c r="K1499" i="26"/>
  <c r="K1497" i="26"/>
  <c r="K1495" i="26"/>
  <c r="K1493" i="26"/>
  <c r="K1491" i="26"/>
  <c r="K1489" i="26"/>
  <c r="K1487" i="26"/>
  <c r="K1485" i="26"/>
  <c r="K1483" i="26"/>
  <c r="K1481" i="26"/>
  <c r="K1479" i="26"/>
  <c r="K1477" i="26"/>
  <c r="K1475" i="26"/>
  <c r="K1473" i="26"/>
  <c r="K1471" i="26"/>
  <c r="K1469" i="26"/>
  <c r="K1467" i="26"/>
  <c r="K1465" i="26"/>
  <c r="K1463" i="26"/>
  <c r="K1461" i="26"/>
  <c r="K1459" i="26"/>
  <c r="K1457" i="26"/>
  <c r="K1455" i="26"/>
  <c r="K1453" i="26"/>
  <c r="K1451" i="26"/>
  <c r="K1449" i="26"/>
  <c r="K1447" i="26"/>
  <c r="K1445" i="26"/>
  <c r="K1443" i="26"/>
  <c r="K1441" i="26"/>
  <c r="K1439" i="26"/>
  <c r="K1437" i="26"/>
  <c r="K1435" i="26"/>
  <c r="J1601" i="26"/>
  <c r="J1599" i="26"/>
  <c r="J1597" i="26"/>
  <c r="J1595" i="26"/>
  <c r="J1593" i="26"/>
  <c r="J1591" i="26"/>
  <c r="J1589" i="26"/>
  <c r="J1587" i="26"/>
  <c r="J1585" i="26"/>
  <c r="J1583" i="26"/>
  <c r="J1581" i="26"/>
  <c r="J1579" i="26"/>
  <c r="J1577" i="26"/>
  <c r="J1575" i="26"/>
  <c r="J1573" i="26"/>
  <c r="J1571" i="26"/>
  <c r="J1569" i="26"/>
  <c r="J1567" i="26"/>
  <c r="J1565" i="26"/>
  <c r="J1563" i="26"/>
  <c r="J1561" i="26"/>
  <c r="J1559" i="26"/>
  <c r="J1557" i="26"/>
  <c r="J1555" i="26"/>
  <c r="J1553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K1438" i="26"/>
  <c r="K1433" i="26"/>
  <c r="K1431" i="26"/>
  <c r="K1429" i="26"/>
  <c r="K1427" i="26"/>
  <c r="K1425" i="26"/>
  <c r="K1423" i="26"/>
  <c r="K1421" i="26"/>
  <c r="K1419" i="26"/>
  <c r="K1417" i="26"/>
  <c r="K1415" i="26"/>
  <c r="K1413" i="26"/>
  <c r="K1411" i="26"/>
  <c r="K1409" i="26"/>
  <c r="K1407" i="26"/>
  <c r="K1405" i="26"/>
  <c r="K1403" i="26"/>
  <c r="K1401" i="26"/>
  <c r="K1399" i="26"/>
  <c r="K1397" i="26"/>
  <c r="K1395" i="26"/>
  <c r="K1393" i="26"/>
  <c r="K1391" i="26"/>
  <c r="K1389" i="26"/>
  <c r="K1387" i="26"/>
  <c r="K1385" i="26"/>
  <c r="K1383" i="26"/>
  <c r="K1381" i="26"/>
  <c r="K1379" i="26"/>
  <c r="K1377" i="26"/>
  <c r="K1375" i="26"/>
  <c r="K1373" i="26"/>
  <c r="K1371" i="26"/>
  <c r="K1369" i="26"/>
  <c r="K1367" i="26"/>
  <c r="K1365" i="26"/>
  <c r="K1363" i="26"/>
  <c r="K1361" i="26"/>
  <c r="K1359" i="26"/>
  <c r="K1357" i="26"/>
  <c r="K1355" i="26"/>
  <c r="K1353" i="26"/>
  <c r="K1351" i="26"/>
  <c r="K1349" i="26"/>
  <c r="K1347" i="26"/>
  <c r="K1345" i="26"/>
  <c r="K1343" i="26"/>
  <c r="K1341" i="26"/>
  <c r="K1339" i="26"/>
  <c r="K1337" i="26"/>
  <c r="K1335" i="26"/>
  <c r="K1333" i="26"/>
  <c r="K1331" i="26"/>
  <c r="K1329" i="26"/>
  <c r="K1327" i="26"/>
  <c r="K1325" i="26"/>
  <c r="K1323" i="26"/>
  <c r="K1321" i="26"/>
  <c r="K1319" i="26"/>
  <c r="K1317" i="26"/>
  <c r="K1315" i="26"/>
  <c r="K1313" i="26"/>
  <c r="K1311" i="26"/>
  <c r="K1309" i="26"/>
  <c r="K1307" i="26"/>
  <c r="K1305" i="26"/>
  <c r="K1303" i="26"/>
  <c r="K1301" i="26"/>
  <c r="K1299" i="26"/>
  <c r="K1297" i="26"/>
  <c r="K1295" i="26"/>
  <c r="K1293" i="26"/>
  <c r="K1291" i="26"/>
  <c r="K1289" i="26"/>
  <c r="K1287" i="26"/>
  <c r="K1285" i="26"/>
  <c r="K1283" i="26"/>
  <c r="K1281" i="26"/>
  <c r="K1279" i="26"/>
  <c r="K1277" i="26"/>
  <c r="K1275" i="26"/>
  <c r="K1273" i="26"/>
  <c r="K1271" i="26"/>
  <c r="K1269" i="26"/>
  <c r="K1267" i="26"/>
  <c r="K1436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J1359" i="26"/>
  <c r="J1357" i="26"/>
  <c r="J1355" i="26"/>
  <c r="J1353" i="26"/>
  <c r="J1351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J1305" i="26"/>
  <c r="J1303" i="26"/>
  <c r="J1301" i="26"/>
  <c r="J1299" i="26"/>
  <c r="J1297" i="26"/>
  <c r="J1295" i="26"/>
  <c r="J1293" i="26"/>
  <c r="J1291" i="26"/>
  <c r="J1289" i="26"/>
  <c r="J1287" i="26"/>
  <c r="J1285" i="26"/>
  <c r="J1283" i="26"/>
  <c r="J1281" i="26"/>
  <c r="J1279" i="26"/>
  <c r="J1277" i="26"/>
  <c r="J1275" i="26"/>
  <c r="J1273" i="26"/>
  <c r="J1271" i="26"/>
  <c r="J1269" i="26"/>
  <c r="J1267" i="26"/>
  <c r="J1265" i="26"/>
  <c r="J1263" i="26"/>
  <c r="K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J1316" i="26"/>
  <c r="J1314" i="26"/>
  <c r="J1312" i="26"/>
  <c r="J1310" i="26"/>
  <c r="J1308" i="26"/>
  <c r="J1306" i="26"/>
  <c r="J1304" i="26"/>
  <c r="J1302" i="26"/>
  <c r="J1300" i="26"/>
  <c r="J1298" i="26"/>
  <c r="J1435" i="26"/>
  <c r="K1426" i="26"/>
  <c r="K1418" i="26"/>
  <c r="K1410" i="26"/>
  <c r="K1402" i="26"/>
  <c r="K1394" i="26"/>
  <c r="K1386" i="26"/>
  <c r="K1378" i="26"/>
  <c r="K1370" i="26"/>
  <c r="K1362" i="26"/>
  <c r="K1354" i="26"/>
  <c r="K1346" i="26"/>
  <c r="K1338" i="26"/>
  <c r="K1330" i="26"/>
  <c r="K1322" i="26"/>
  <c r="K1314" i="26"/>
  <c r="K1306" i="26"/>
  <c r="K1298" i="26"/>
  <c r="J1294" i="26"/>
  <c r="J1290" i="26"/>
  <c r="J1286" i="26"/>
  <c r="J1282" i="26"/>
  <c r="J1278" i="26"/>
  <c r="J1274" i="26"/>
  <c r="J1270" i="26"/>
  <c r="J1266" i="26"/>
  <c r="K1263" i="26"/>
  <c r="J1261" i="26"/>
  <c r="J1259" i="26"/>
  <c r="J1257" i="26"/>
  <c r="J1255" i="26"/>
  <c r="J1253" i="26"/>
  <c r="J1251" i="26"/>
  <c r="J1249" i="26"/>
  <c r="J1247" i="26"/>
  <c r="J1245" i="26"/>
  <c r="J1243" i="26"/>
  <c r="J1241" i="26"/>
  <c r="J1239" i="26"/>
  <c r="J1237" i="26"/>
  <c r="J1235" i="26"/>
  <c r="J1233" i="26"/>
  <c r="J1231" i="26"/>
  <c r="J1229" i="26"/>
  <c r="J1227" i="26"/>
  <c r="J1225" i="26"/>
  <c r="J1223" i="26"/>
  <c r="J1221" i="26"/>
  <c r="J1219" i="26"/>
  <c r="J1217" i="26"/>
  <c r="J1215" i="26"/>
  <c r="J1213" i="26"/>
  <c r="J1211" i="26"/>
  <c r="J1209" i="26"/>
  <c r="J1207" i="26"/>
  <c r="J1205" i="26"/>
  <c r="J1203" i="26"/>
  <c r="J1201" i="26"/>
  <c r="J1199" i="26"/>
  <c r="J1197" i="26"/>
  <c r="J1195" i="26"/>
  <c r="J1193" i="26"/>
  <c r="J1191" i="26"/>
  <c r="J1189" i="26"/>
  <c r="J1187" i="26"/>
  <c r="J1185" i="26"/>
  <c r="J1183" i="26"/>
  <c r="J1181" i="26"/>
  <c r="J1179" i="26"/>
  <c r="J1177" i="26"/>
  <c r="J1175" i="26"/>
  <c r="J1173" i="26"/>
  <c r="J1171" i="26"/>
  <c r="J1169" i="26"/>
  <c r="J1167" i="26"/>
  <c r="J1165" i="26"/>
  <c r="J1163" i="26"/>
  <c r="J1161" i="26"/>
  <c r="J1159" i="26"/>
  <c r="J1157" i="26"/>
  <c r="J1155" i="26"/>
  <c r="J1153" i="26"/>
  <c r="J1151" i="26"/>
  <c r="J1149" i="26"/>
  <c r="J1147" i="26"/>
  <c r="J1145" i="26"/>
  <c r="J1143" i="26"/>
  <c r="J1141" i="26"/>
  <c r="J1139" i="26"/>
  <c r="J1137" i="26"/>
  <c r="J1135" i="26"/>
  <c r="J1133" i="26"/>
  <c r="J1131" i="26"/>
  <c r="J1129" i="26"/>
  <c r="J1127" i="26"/>
  <c r="J1125" i="26"/>
  <c r="J1123" i="26"/>
  <c r="K1432" i="26"/>
  <c r="K1424" i="26"/>
  <c r="K1416" i="26"/>
  <c r="K1408" i="26"/>
  <c r="K1400" i="26"/>
  <c r="K1392" i="26"/>
  <c r="K1384" i="26"/>
  <c r="K1376" i="26"/>
  <c r="K1368" i="26"/>
  <c r="K1360" i="26"/>
  <c r="K1352" i="26"/>
  <c r="K1344" i="26"/>
  <c r="K1336" i="26"/>
  <c r="K1328" i="26"/>
  <c r="K1320" i="26"/>
  <c r="K1312" i="26"/>
  <c r="K1304" i="26"/>
  <c r="K1296" i="26"/>
  <c r="K1292" i="26"/>
  <c r="K1288" i="26"/>
  <c r="K1284" i="26"/>
  <c r="K1280" i="26"/>
  <c r="K1276" i="26"/>
  <c r="K1272" i="26"/>
  <c r="K1268" i="26"/>
  <c r="K1265" i="26"/>
  <c r="K1262" i="26"/>
  <c r="K1260" i="26"/>
  <c r="K1258" i="26"/>
  <c r="K1256" i="26"/>
  <c r="K1254" i="26"/>
  <c r="K1252" i="26"/>
  <c r="K1250" i="26"/>
  <c r="K1248" i="26"/>
  <c r="K1246" i="26"/>
  <c r="K1244" i="26"/>
  <c r="K1242" i="26"/>
  <c r="K1240" i="26"/>
  <c r="K1238" i="26"/>
  <c r="K1236" i="26"/>
  <c r="K1234" i="26"/>
  <c r="K1232" i="26"/>
  <c r="K1230" i="26"/>
  <c r="K1228" i="26"/>
  <c r="K1226" i="26"/>
  <c r="K1224" i="26"/>
  <c r="K1222" i="26"/>
  <c r="K1220" i="26"/>
  <c r="K1218" i="26"/>
  <c r="K1430" i="26"/>
  <c r="K1422" i="26"/>
  <c r="K1414" i="26"/>
  <c r="K1406" i="26"/>
  <c r="K1398" i="26"/>
  <c r="K1390" i="26"/>
  <c r="K1382" i="26"/>
  <c r="K1374" i="26"/>
  <c r="K1366" i="26"/>
  <c r="K1358" i="26"/>
  <c r="K1350" i="26"/>
  <c r="K1342" i="26"/>
  <c r="K1334" i="26"/>
  <c r="K1326" i="26"/>
  <c r="K1318" i="26"/>
  <c r="K1310" i="26"/>
  <c r="K1302" i="26"/>
  <c r="J1296" i="26"/>
  <c r="J1292" i="26"/>
  <c r="J1288" i="26"/>
  <c r="J1284" i="26"/>
  <c r="J1280" i="26"/>
  <c r="J1276" i="26"/>
  <c r="J1272" i="26"/>
  <c r="J1268" i="26"/>
  <c r="K1264" i="26"/>
  <c r="J1262" i="26"/>
  <c r="J1260" i="26"/>
  <c r="J1258" i="26"/>
  <c r="J1256" i="26"/>
  <c r="J1254" i="26"/>
  <c r="J1252" i="26"/>
  <c r="J1250" i="26"/>
  <c r="J1248" i="26"/>
  <c r="J1246" i="26"/>
  <c r="J1244" i="26"/>
  <c r="J1242" i="26"/>
  <c r="J1240" i="26"/>
  <c r="J1238" i="26"/>
  <c r="J1236" i="26"/>
  <c r="J1234" i="26"/>
  <c r="J1232" i="26"/>
  <c r="J1230" i="26"/>
  <c r="J1228" i="26"/>
  <c r="J1226" i="26"/>
  <c r="J1224" i="26"/>
  <c r="J1222" i="26"/>
  <c r="J1220" i="26"/>
  <c r="J1218" i="26"/>
  <c r="J1216" i="26"/>
  <c r="J1214" i="26"/>
  <c r="J1212" i="26"/>
  <c r="J1210" i="26"/>
  <c r="J1208" i="26"/>
  <c r="J1206" i="26"/>
  <c r="J1204" i="26"/>
  <c r="J1202" i="26"/>
  <c r="J1200" i="26"/>
  <c r="J1198" i="26"/>
  <c r="J1196" i="26"/>
  <c r="J1194" i="26"/>
  <c r="J1192" i="26"/>
  <c r="J1190" i="26"/>
  <c r="J1188" i="26"/>
  <c r="J1186" i="26"/>
  <c r="J1184" i="26"/>
  <c r="J1182" i="26"/>
  <c r="J1180" i="26"/>
  <c r="J1178" i="26"/>
  <c r="J1176" i="26"/>
  <c r="J1174" i="26"/>
  <c r="J1172" i="26"/>
  <c r="J1170" i="26"/>
  <c r="J1168" i="26"/>
  <c r="J1166" i="26"/>
  <c r="J1164" i="26"/>
  <c r="J1162" i="26"/>
  <c r="J1160" i="26"/>
  <c r="J1158" i="26"/>
  <c r="J1156" i="26"/>
  <c r="J1154" i="26"/>
  <c r="J1152" i="26"/>
  <c r="J1150" i="26"/>
  <c r="J1148" i="26"/>
  <c r="J1146" i="26"/>
  <c r="K1428" i="26"/>
  <c r="K1396" i="26"/>
  <c r="K1364" i="26"/>
  <c r="K1332" i="26"/>
  <c r="K1300" i="26"/>
  <c r="K1282" i="26"/>
  <c r="K1266" i="26"/>
  <c r="K1257" i="26"/>
  <c r="K1249" i="26"/>
  <c r="K1241" i="26"/>
  <c r="K1233" i="26"/>
  <c r="K1225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2" i="26"/>
  <c r="J1140" i="26"/>
  <c r="K1137" i="26"/>
  <c r="K1134" i="26"/>
  <c r="J1132" i="26"/>
  <c r="K1129" i="26"/>
  <c r="K1126" i="26"/>
  <c r="J1124" i="26"/>
  <c r="K1121" i="26"/>
  <c r="K1119" i="26"/>
  <c r="K1117" i="26"/>
  <c r="K1115" i="26"/>
  <c r="K1113" i="26"/>
  <c r="K1111" i="26"/>
  <c r="K1109" i="26"/>
  <c r="K1107" i="26"/>
  <c r="K1105" i="26"/>
  <c r="K1103" i="26"/>
  <c r="K1101" i="26"/>
  <c r="K1099" i="26"/>
  <c r="K1097" i="26"/>
  <c r="K1095" i="26"/>
  <c r="K1093" i="26"/>
  <c r="K1091" i="26"/>
  <c r="K1089" i="26"/>
  <c r="K1087" i="26"/>
  <c r="K1085" i="26"/>
  <c r="K1083" i="26"/>
  <c r="K1081" i="26"/>
  <c r="K1079" i="26"/>
  <c r="K1077" i="26"/>
  <c r="K1075" i="26"/>
  <c r="K1073" i="26"/>
  <c r="K1071" i="26"/>
  <c r="K1069" i="26"/>
  <c r="K1067" i="26"/>
  <c r="K1065" i="26"/>
  <c r="K1063" i="26"/>
  <c r="K1061" i="26"/>
  <c r="K1059" i="26"/>
  <c r="K1057" i="26"/>
  <c r="K1055" i="26"/>
  <c r="K1053" i="26"/>
  <c r="K1051" i="26"/>
  <c r="K1049" i="26"/>
  <c r="K1047" i="26"/>
  <c r="K1045" i="26"/>
  <c r="K1043" i="26"/>
  <c r="K1041" i="26"/>
  <c r="K1039" i="26"/>
  <c r="K1037" i="26"/>
  <c r="K1035" i="26"/>
  <c r="K1033" i="26"/>
  <c r="K1031" i="26"/>
  <c r="K1029" i="26"/>
  <c r="K1027" i="26"/>
  <c r="K1025" i="26"/>
  <c r="K1023" i="26"/>
  <c r="K1021" i="26"/>
  <c r="K1019" i="26"/>
  <c r="K1017" i="26"/>
  <c r="K1015" i="26"/>
  <c r="K1013" i="26"/>
  <c r="K1011" i="26"/>
  <c r="K1009" i="26"/>
  <c r="K1007" i="26"/>
  <c r="K1005" i="26"/>
  <c r="K1003" i="26"/>
  <c r="K1001" i="26"/>
  <c r="K999" i="26"/>
  <c r="K997" i="26"/>
  <c r="K995" i="26"/>
  <c r="K993" i="26"/>
  <c r="K991" i="26"/>
  <c r="K989" i="26"/>
  <c r="K987" i="26"/>
  <c r="K985" i="26"/>
  <c r="K983" i="26"/>
  <c r="K981" i="26"/>
  <c r="K979" i="26"/>
  <c r="K977" i="26"/>
  <c r="K1420" i="26"/>
  <c r="K1388" i="26"/>
  <c r="K1356" i="26"/>
  <c r="K1324" i="26"/>
  <c r="K1294" i="26"/>
  <c r="K1278" i="26"/>
  <c r="J1264" i="26"/>
  <c r="K1255" i="26"/>
  <c r="K1247" i="26"/>
  <c r="K1239" i="26"/>
  <c r="K1231" i="26"/>
  <c r="K1223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J1142" i="26"/>
  <c r="K1139" i="26"/>
  <c r="K1136" i="26"/>
  <c r="J1134" i="26"/>
  <c r="K1131" i="26"/>
  <c r="K1128" i="26"/>
  <c r="J1126" i="26"/>
  <c r="K1123" i="26"/>
  <c r="J1121" i="26"/>
  <c r="J1119" i="26"/>
  <c r="J1117" i="26"/>
  <c r="J1115" i="26"/>
  <c r="J1113" i="26"/>
  <c r="J1111" i="26"/>
  <c r="J1109" i="26"/>
  <c r="J1107" i="26"/>
  <c r="J1105" i="26"/>
  <c r="J1103" i="26"/>
  <c r="J1101" i="26"/>
  <c r="J1099" i="26"/>
  <c r="J1097" i="26"/>
  <c r="J1095" i="26"/>
  <c r="J1093" i="26"/>
  <c r="J1091" i="26"/>
  <c r="J1089" i="26"/>
  <c r="J1087" i="26"/>
  <c r="J1085" i="26"/>
  <c r="J1083" i="26"/>
  <c r="J1081" i="26"/>
  <c r="J1079" i="26"/>
  <c r="J1077" i="26"/>
  <c r="J1075" i="26"/>
  <c r="J1073" i="26"/>
  <c r="J1071" i="26"/>
  <c r="J1069" i="26"/>
  <c r="J1067" i="26"/>
  <c r="J1065" i="26"/>
  <c r="J1063" i="26"/>
  <c r="J1061" i="26"/>
  <c r="J1059" i="26"/>
  <c r="J1057" i="26"/>
  <c r="J1055" i="26"/>
  <c r="J1053" i="26"/>
  <c r="J1051" i="26"/>
  <c r="J1049" i="26"/>
  <c r="J1047" i="26"/>
  <c r="J1045" i="26"/>
  <c r="J1043" i="26"/>
  <c r="J1041" i="26"/>
  <c r="J1039" i="26"/>
  <c r="J1037" i="26"/>
  <c r="J1035" i="26"/>
  <c r="J1033" i="26"/>
  <c r="J1031" i="26"/>
  <c r="J1029" i="26"/>
  <c r="J1027" i="26"/>
  <c r="J1025" i="26"/>
  <c r="J1023" i="26"/>
  <c r="J1021" i="26"/>
  <c r="J1019" i="26"/>
  <c r="J1017" i="26"/>
  <c r="J1015" i="26"/>
  <c r="J1013" i="26"/>
  <c r="J1011" i="26"/>
  <c r="J1009" i="26"/>
  <c r="J1007" i="26"/>
  <c r="J1005" i="26"/>
  <c r="J1003" i="26"/>
  <c r="J1001" i="26"/>
  <c r="J999" i="26"/>
  <c r="J997" i="26"/>
  <c r="J995" i="26"/>
  <c r="J993" i="26"/>
  <c r="J991" i="26"/>
  <c r="J989" i="26"/>
  <c r="J987" i="26"/>
  <c r="J985" i="26"/>
  <c r="J983" i="26"/>
  <c r="J981" i="26"/>
  <c r="J979" i="26"/>
  <c r="J977" i="26"/>
  <c r="K1404" i="26"/>
  <c r="K1372" i="26"/>
  <c r="K1340" i="26"/>
  <c r="K1308" i="26"/>
  <c r="K1286" i="26"/>
  <c r="K1270" i="26"/>
  <c r="K1259" i="26"/>
  <c r="K1251" i="26"/>
  <c r="K1243" i="26"/>
  <c r="K1235" i="26"/>
  <c r="K1227" i="26"/>
  <c r="K1219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3" i="26"/>
  <c r="K1140" i="26"/>
  <c r="J1138" i="26"/>
  <c r="K1135" i="26"/>
  <c r="K1132" i="26"/>
  <c r="J1130" i="26"/>
  <c r="K1127" i="26"/>
  <c r="K1124" i="26"/>
  <c r="J1122" i="26"/>
  <c r="J1120" i="26"/>
  <c r="J1118" i="26"/>
  <c r="J1116" i="26"/>
  <c r="J1114" i="26"/>
  <c r="J1112" i="26"/>
  <c r="J1110" i="26"/>
  <c r="J1108" i="26"/>
  <c r="J1106" i="26"/>
  <c r="J1104" i="26"/>
  <c r="J1102" i="26"/>
  <c r="J1100" i="26"/>
  <c r="J1098" i="26"/>
  <c r="J1096" i="26"/>
  <c r="J1094" i="26"/>
  <c r="J1092" i="26"/>
  <c r="J1090" i="26"/>
  <c r="J1088" i="26"/>
  <c r="J1086" i="26"/>
  <c r="J1084" i="26"/>
  <c r="J1082" i="26"/>
  <c r="J1080" i="26"/>
  <c r="J1078" i="26"/>
  <c r="J1076" i="26"/>
  <c r="J1074" i="26"/>
  <c r="J1072" i="26"/>
  <c r="J1070" i="26"/>
  <c r="J1068" i="26"/>
  <c r="J1066" i="26"/>
  <c r="J1064" i="26"/>
  <c r="J1062" i="26"/>
  <c r="J1060" i="26"/>
  <c r="J1058" i="26"/>
  <c r="J1056" i="26"/>
  <c r="J1054" i="26"/>
  <c r="J1052" i="26"/>
  <c r="J1050" i="26"/>
  <c r="J1048" i="26"/>
  <c r="J1046" i="26"/>
  <c r="J1044" i="26"/>
  <c r="J1042" i="26"/>
  <c r="J1040" i="26"/>
  <c r="J1038" i="26"/>
  <c r="J1036" i="26"/>
  <c r="J1034" i="26"/>
  <c r="J1032" i="26"/>
  <c r="J1030" i="26"/>
  <c r="K1412" i="26"/>
  <c r="K1290" i="26"/>
  <c r="K1245" i="26"/>
  <c r="K1215" i="26"/>
  <c r="K1199" i="26"/>
  <c r="K1183" i="26"/>
  <c r="K1167" i="26"/>
  <c r="K1151" i="26"/>
  <c r="K1138" i="26"/>
  <c r="J1128" i="26"/>
  <c r="K1118" i="26"/>
  <c r="K1110" i="26"/>
  <c r="K1102" i="26"/>
  <c r="K1094" i="26"/>
  <c r="K1086" i="26"/>
  <c r="K1078" i="26"/>
  <c r="K1070" i="26"/>
  <c r="K1062" i="26"/>
  <c r="K1054" i="26"/>
  <c r="K1046" i="26"/>
  <c r="K1038" i="26"/>
  <c r="K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5" i="26"/>
  <c r="J973" i="26"/>
  <c r="J971" i="26"/>
  <c r="J969" i="26"/>
  <c r="J967" i="26"/>
  <c r="J965" i="26"/>
  <c r="J963" i="26"/>
  <c r="J961" i="26"/>
  <c r="J959" i="26"/>
  <c r="J957" i="26"/>
  <c r="J955" i="26"/>
  <c r="J953" i="26"/>
  <c r="J951" i="26"/>
  <c r="J949" i="26"/>
  <c r="J947" i="26"/>
  <c r="J945" i="26"/>
  <c r="J943" i="26"/>
  <c r="J941" i="26"/>
  <c r="J939" i="26"/>
  <c r="J937" i="26"/>
  <c r="J935" i="26"/>
  <c r="J933" i="26"/>
  <c r="J931" i="26"/>
  <c r="J929" i="26"/>
  <c r="J927" i="26"/>
  <c r="J925" i="26"/>
  <c r="J923" i="26"/>
  <c r="J921" i="26"/>
  <c r="J919" i="26"/>
  <c r="J917" i="26"/>
  <c r="J915" i="26"/>
  <c r="J913" i="26"/>
  <c r="J911" i="26"/>
  <c r="J909" i="26"/>
  <c r="J907" i="26"/>
  <c r="J905" i="26"/>
  <c r="J903" i="26"/>
  <c r="J901" i="26"/>
  <c r="J899" i="26"/>
  <c r="J897" i="26"/>
  <c r="J895" i="26"/>
  <c r="J893" i="26"/>
  <c r="J891" i="26"/>
  <c r="J889" i="26"/>
  <c r="J887" i="26"/>
  <c r="J885" i="26"/>
  <c r="J883" i="26"/>
  <c r="J881" i="26"/>
  <c r="J879" i="26"/>
  <c r="J877" i="26"/>
  <c r="J875" i="26"/>
  <c r="J873" i="26"/>
  <c r="J871" i="26"/>
  <c r="J869" i="26"/>
  <c r="J867" i="26"/>
  <c r="J865" i="26"/>
  <c r="J863" i="26"/>
  <c r="J861" i="26"/>
  <c r="J859" i="26"/>
  <c r="J857" i="26"/>
  <c r="J855" i="26"/>
  <c r="J853" i="26"/>
  <c r="J851" i="26"/>
  <c r="J849" i="26"/>
  <c r="J847" i="26"/>
  <c r="J845" i="26"/>
  <c r="J843" i="26"/>
  <c r="J841" i="26"/>
  <c r="J839" i="26"/>
  <c r="J837" i="26"/>
  <c r="J835" i="26"/>
  <c r="J833" i="26"/>
  <c r="J831" i="26"/>
  <c r="J829" i="26"/>
  <c r="J827" i="26"/>
  <c r="J825" i="26"/>
  <c r="J823" i="26"/>
  <c r="J821" i="26"/>
  <c r="J819" i="26"/>
  <c r="J817" i="26"/>
  <c r="J815" i="26"/>
  <c r="J813" i="26"/>
  <c r="J811" i="26"/>
  <c r="J809" i="26"/>
  <c r="J807" i="26"/>
  <c r="J805" i="26"/>
  <c r="J803" i="26"/>
  <c r="J801" i="26"/>
  <c r="J799" i="26"/>
  <c r="J797" i="26"/>
  <c r="J795" i="26"/>
  <c r="J793" i="26"/>
  <c r="J791" i="26"/>
  <c r="J789" i="26"/>
  <c r="J787" i="26"/>
  <c r="J785" i="26"/>
  <c r="J783" i="26"/>
  <c r="J781" i="26"/>
  <c r="J779" i="26"/>
  <c r="J777" i="26"/>
  <c r="J775" i="26"/>
  <c r="J773" i="26"/>
  <c r="J771" i="26"/>
  <c r="J769" i="26"/>
  <c r="J767" i="26"/>
  <c r="J765" i="26"/>
  <c r="J763" i="26"/>
  <c r="J761" i="26"/>
  <c r="J759" i="26"/>
  <c r="J757" i="26"/>
  <c r="J755" i="26"/>
  <c r="J753" i="26"/>
  <c r="J751" i="26"/>
  <c r="J749" i="26"/>
  <c r="J747" i="26"/>
  <c r="J745" i="26"/>
  <c r="J743" i="26"/>
  <c r="J741" i="26"/>
  <c r="J739" i="26"/>
  <c r="J737" i="26"/>
  <c r="J735" i="26"/>
  <c r="J733" i="26"/>
  <c r="J731" i="26"/>
  <c r="J729" i="26"/>
  <c r="J727" i="26"/>
  <c r="J725" i="26"/>
  <c r="J723" i="26"/>
  <c r="J721" i="26"/>
  <c r="J719" i="26"/>
  <c r="J717" i="26"/>
  <c r="J715" i="26"/>
  <c r="J713" i="26"/>
  <c r="J711" i="26"/>
  <c r="J709" i="26"/>
  <c r="J707" i="26"/>
  <c r="K1380" i="26"/>
  <c r="K1274" i="26"/>
  <c r="K1237" i="26"/>
  <c r="K1211" i="26"/>
  <c r="K1195" i="26"/>
  <c r="K1179" i="26"/>
  <c r="K1163" i="26"/>
  <c r="K1147" i="26"/>
  <c r="J1136" i="26"/>
  <c r="K1125" i="26"/>
  <c r="K1116" i="26"/>
  <c r="K1108" i="26"/>
  <c r="K1100" i="26"/>
  <c r="K1092" i="26"/>
  <c r="K1084" i="26"/>
  <c r="K1076" i="26"/>
  <c r="K1068" i="26"/>
  <c r="K1060" i="26"/>
  <c r="K1052" i="26"/>
  <c r="K1044" i="26"/>
  <c r="K1036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4" i="26"/>
  <c r="K972" i="26"/>
  <c r="K970" i="26"/>
  <c r="K968" i="26"/>
  <c r="K966" i="26"/>
  <c r="K964" i="26"/>
  <c r="K962" i="26"/>
  <c r="K960" i="26"/>
  <c r="K958" i="26"/>
  <c r="K956" i="26"/>
  <c r="K954" i="26"/>
  <c r="K952" i="26"/>
  <c r="K950" i="26"/>
  <c r="K948" i="26"/>
  <c r="K946" i="26"/>
  <c r="K944" i="26"/>
  <c r="K942" i="26"/>
  <c r="K940" i="26"/>
  <c r="K938" i="26"/>
  <c r="K936" i="26"/>
  <c r="K934" i="26"/>
  <c r="K932" i="26"/>
  <c r="K930" i="26"/>
  <c r="K928" i="26"/>
  <c r="K926" i="26"/>
  <c r="K924" i="26"/>
  <c r="K922" i="26"/>
  <c r="K920" i="26"/>
  <c r="K918" i="26"/>
  <c r="K916" i="26"/>
  <c r="K914" i="26"/>
  <c r="K912" i="26"/>
  <c r="K910" i="26"/>
  <c r="K908" i="26"/>
  <c r="K906" i="26"/>
  <c r="K904" i="26"/>
  <c r="K902" i="26"/>
  <c r="K900" i="26"/>
  <c r="K898" i="26"/>
  <c r="K896" i="26"/>
  <c r="K894" i="26"/>
  <c r="K892" i="26"/>
  <c r="K890" i="26"/>
  <c r="K888" i="26"/>
  <c r="K886" i="26"/>
  <c r="K884" i="26"/>
  <c r="K882" i="26"/>
  <c r="K880" i="26"/>
  <c r="K878" i="26"/>
  <c r="K876" i="26"/>
  <c r="K874" i="26"/>
  <c r="K872" i="26"/>
  <c r="K870" i="26"/>
  <c r="K868" i="26"/>
  <c r="K866" i="26"/>
  <c r="K864" i="26"/>
  <c r="K862" i="26"/>
  <c r="K860" i="26"/>
  <c r="K858" i="26"/>
  <c r="K856" i="26"/>
  <c r="K854" i="26"/>
  <c r="K852" i="26"/>
  <c r="K850" i="26"/>
  <c r="K848" i="26"/>
  <c r="K846" i="26"/>
  <c r="K844" i="26"/>
  <c r="K842" i="26"/>
  <c r="K840" i="26"/>
  <c r="K838" i="26"/>
  <c r="K836" i="26"/>
  <c r="K834" i="26"/>
  <c r="K832" i="26"/>
  <c r="K830" i="26"/>
  <c r="K828" i="26"/>
  <c r="K826" i="26"/>
  <c r="K824" i="26"/>
  <c r="K822" i="26"/>
  <c r="K820" i="26"/>
  <c r="K818" i="26"/>
  <c r="K816" i="26"/>
  <c r="K814" i="26"/>
  <c r="K812" i="26"/>
  <c r="K1348" i="26"/>
  <c r="K1261" i="26"/>
  <c r="K1229" i="26"/>
  <c r="K1207" i="26"/>
  <c r="K1191" i="26"/>
  <c r="K1175" i="26"/>
  <c r="K1159" i="26"/>
  <c r="J1144" i="26"/>
  <c r="K1133" i="26"/>
  <c r="K1122" i="26"/>
  <c r="K1114" i="26"/>
  <c r="K1106" i="26"/>
  <c r="K1098" i="26"/>
  <c r="K1090" i="26"/>
  <c r="K1082" i="26"/>
  <c r="K1074" i="26"/>
  <c r="K1066" i="26"/>
  <c r="K1058" i="26"/>
  <c r="K1050" i="26"/>
  <c r="K1042" i="26"/>
  <c r="K1034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4" i="26"/>
  <c r="J972" i="26"/>
  <c r="J970" i="26"/>
  <c r="J968" i="26"/>
  <c r="J966" i="26"/>
  <c r="J964" i="26"/>
  <c r="J962" i="26"/>
  <c r="J960" i="26"/>
  <c r="J958" i="26"/>
  <c r="J956" i="26"/>
  <c r="J954" i="26"/>
  <c r="J952" i="26"/>
  <c r="J950" i="26"/>
  <c r="J948" i="26"/>
  <c r="J946" i="26"/>
  <c r="J944" i="26"/>
  <c r="J942" i="26"/>
  <c r="J940" i="26"/>
  <c r="J938" i="26"/>
  <c r="J936" i="26"/>
  <c r="J934" i="26"/>
  <c r="J932" i="26"/>
  <c r="J930" i="26"/>
  <c r="J928" i="26"/>
  <c r="J926" i="26"/>
  <c r="J924" i="26"/>
  <c r="J922" i="26"/>
  <c r="J920" i="26"/>
  <c r="J918" i="26"/>
  <c r="J916" i="26"/>
  <c r="J914" i="26"/>
  <c r="J912" i="26"/>
  <c r="J910" i="26"/>
  <c r="J908" i="26"/>
  <c r="J906" i="26"/>
  <c r="J904" i="26"/>
  <c r="J902" i="26"/>
  <c r="J900" i="26"/>
  <c r="J898" i="26"/>
  <c r="J896" i="26"/>
  <c r="J894" i="26"/>
  <c r="J892" i="26"/>
  <c r="J890" i="26"/>
  <c r="J888" i="26"/>
  <c r="J886" i="26"/>
  <c r="J884" i="26"/>
  <c r="J882" i="26"/>
  <c r="J880" i="26"/>
  <c r="J878" i="26"/>
  <c r="J876" i="26"/>
  <c r="J874" i="26"/>
  <c r="J872" i="26"/>
  <c r="J870" i="26"/>
  <c r="J868" i="26"/>
  <c r="J866" i="26"/>
  <c r="J864" i="26"/>
  <c r="J862" i="26"/>
  <c r="J860" i="26"/>
  <c r="J858" i="26"/>
  <c r="J856" i="26"/>
  <c r="J854" i="26"/>
  <c r="J852" i="26"/>
  <c r="J850" i="26"/>
  <c r="J848" i="26"/>
  <c r="J846" i="26"/>
  <c r="J844" i="26"/>
  <c r="J842" i="26"/>
  <c r="J840" i="26"/>
  <c r="J838" i="26"/>
  <c r="J836" i="26"/>
  <c r="J834" i="26"/>
  <c r="J832" i="26"/>
  <c r="J830" i="26"/>
  <c r="J828" i="26"/>
  <c r="J826" i="26"/>
  <c r="J824" i="26"/>
  <c r="J822" i="26"/>
  <c r="J820" i="26"/>
  <c r="J818" i="26"/>
  <c r="J816" i="26"/>
  <c r="J814" i="26"/>
  <c r="J812" i="26"/>
  <c r="J810" i="26"/>
  <c r="J808" i="26"/>
  <c r="J806" i="26"/>
  <c r="J804" i="26"/>
  <c r="J802" i="26"/>
  <c r="J800" i="26"/>
  <c r="J798" i="26"/>
  <c r="J796" i="26"/>
  <c r="J794" i="26"/>
  <c r="J792" i="26"/>
  <c r="J790" i="26"/>
  <c r="J788" i="26"/>
  <c r="J786" i="26"/>
  <c r="J784" i="26"/>
  <c r="J782" i="26"/>
  <c r="J780" i="26"/>
  <c r="J778" i="26"/>
  <c r="J776" i="26"/>
  <c r="J774" i="26"/>
  <c r="J772" i="26"/>
  <c r="J770" i="26"/>
  <c r="J768" i="26"/>
  <c r="J766" i="26"/>
  <c r="J764" i="26"/>
  <c r="J762" i="26"/>
  <c r="J760" i="26"/>
  <c r="J758" i="26"/>
  <c r="J756" i="26"/>
  <c r="J754" i="26"/>
  <c r="J752" i="26"/>
  <c r="J750" i="26"/>
  <c r="J748" i="26"/>
  <c r="J746" i="26"/>
  <c r="J744" i="26"/>
  <c r="J742" i="26"/>
  <c r="J740" i="26"/>
  <c r="J738" i="26"/>
  <c r="J736" i="26"/>
  <c r="J734" i="26"/>
  <c r="J732" i="26"/>
  <c r="J730" i="26"/>
  <c r="J728" i="26"/>
  <c r="J726" i="26"/>
  <c r="J724" i="26"/>
  <c r="J722" i="26"/>
  <c r="J720" i="26"/>
  <c r="J718" i="26"/>
  <c r="J716" i="26"/>
  <c r="J714" i="26"/>
  <c r="J712" i="26"/>
  <c r="J710" i="26"/>
  <c r="J708" i="26"/>
  <c r="J706" i="26"/>
  <c r="K1316" i="26"/>
  <c r="K1187" i="26"/>
  <c r="K1130" i="26"/>
  <c r="K1096" i="26"/>
  <c r="K1064" i="26"/>
  <c r="K1032" i="26"/>
  <c r="K1014" i="26"/>
  <c r="K998" i="26"/>
  <c r="K982" i="26"/>
  <c r="K971" i="26"/>
  <c r="K963" i="26"/>
  <c r="K955" i="26"/>
  <c r="K947" i="26"/>
  <c r="K939" i="26"/>
  <c r="K931" i="26"/>
  <c r="K923" i="26"/>
  <c r="K915" i="26"/>
  <c r="K907" i="26"/>
  <c r="K899" i="26"/>
  <c r="K891" i="26"/>
  <c r="K883" i="26"/>
  <c r="K875" i="26"/>
  <c r="K867" i="26"/>
  <c r="K859" i="26"/>
  <c r="K851" i="26"/>
  <c r="K843" i="26"/>
  <c r="K835" i="26"/>
  <c r="K827" i="26"/>
  <c r="K819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4" i="26"/>
  <c r="K702" i="26"/>
  <c r="K700" i="26"/>
  <c r="K698" i="26"/>
  <c r="K696" i="26"/>
  <c r="K694" i="26"/>
  <c r="K692" i="26"/>
  <c r="K690" i="26"/>
  <c r="K688" i="26"/>
  <c r="K686" i="26"/>
  <c r="K684" i="26"/>
  <c r="K682" i="26"/>
  <c r="K680" i="26"/>
  <c r="K678" i="26"/>
  <c r="K676" i="26"/>
  <c r="K674" i="26"/>
  <c r="K672" i="26"/>
  <c r="K670" i="26"/>
  <c r="K668" i="26"/>
  <c r="K666" i="26"/>
  <c r="K664" i="26"/>
  <c r="K662" i="26"/>
  <c r="K660" i="26"/>
  <c r="K658" i="26"/>
  <c r="K656" i="26"/>
  <c r="K654" i="26"/>
  <c r="K652" i="26"/>
  <c r="K650" i="26"/>
  <c r="K648" i="26"/>
  <c r="K646" i="26"/>
  <c r="K644" i="26"/>
  <c r="K642" i="26"/>
  <c r="K640" i="26"/>
  <c r="K638" i="26"/>
  <c r="K636" i="26"/>
  <c r="K634" i="26"/>
  <c r="K632" i="26"/>
  <c r="K630" i="26"/>
  <c r="K628" i="26"/>
  <c r="K626" i="26"/>
  <c r="K624" i="26"/>
  <c r="K622" i="26"/>
  <c r="K620" i="26"/>
  <c r="K618" i="26"/>
  <c r="K616" i="26"/>
  <c r="K614" i="26"/>
  <c r="K612" i="26"/>
  <c r="K610" i="26"/>
  <c r="K608" i="26"/>
  <c r="K606" i="26"/>
  <c r="K604" i="26"/>
  <c r="K602" i="26"/>
  <c r="K600" i="26"/>
  <c r="K598" i="26"/>
  <c r="K596" i="26"/>
  <c r="K594" i="26"/>
  <c r="K592" i="26"/>
  <c r="K590" i="26"/>
  <c r="K588" i="26"/>
  <c r="K586" i="26"/>
  <c r="K584" i="26"/>
  <c r="K582" i="26"/>
  <c r="K580" i="26"/>
  <c r="K578" i="26"/>
  <c r="K576" i="26"/>
  <c r="K574" i="26"/>
  <c r="K572" i="26"/>
  <c r="K570" i="26"/>
  <c r="K568" i="26"/>
  <c r="K566" i="26"/>
  <c r="K564" i="26"/>
  <c r="K562" i="26"/>
  <c r="K560" i="26"/>
  <c r="K558" i="26"/>
  <c r="K556" i="26"/>
  <c r="K554" i="26"/>
  <c r="K552" i="26"/>
  <c r="K550" i="26"/>
  <c r="K548" i="26"/>
  <c r="K546" i="26"/>
  <c r="K544" i="26"/>
  <c r="K542" i="26"/>
  <c r="K540" i="26"/>
  <c r="K538" i="26"/>
  <c r="K536" i="26"/>
  <c r="K534" i="26"/>
  <c r="K532" i="26"/>
  <c r="K530" i="26"/>
  <c r="K528" i="26"/>
  <c r="K526" i="26"/>
  <c r="K524" i="26"/>
  <c r="K522" i="26"/>
  <c r="K520" i="26"/>
  <c r="K518" i="26"/>
  <c r="K516" i="26"/>
  <c r="K514" i="26"/>
  <c r="K512" i="26"/>
  <c r="K510" i="26"/>
  <c r="K508" i="26"/>
  <c r="K506" i="26"/>
  <c r="K504" i="26"/>
  <c r="K502" i="26"/>
  <c r="K500" i="26"/>
  <c r="K498" i="26"/>
  <c r="K496" i="26"/>
  <c r="K494" i="26"/>
  <c r="K492" i="26"/>
  <c r="K490" i="26"/>
  <c r="K488" i="26"/>
  <c r="K486" i="26"/>
  <c r="K484" i="26"/>
  <c r="K482" i="26"/>
  <c r="K480" i="26"/>
  <c r="K478" i="26"/>
  <c r="K1253" i="26"/>
  <c r="K1171" i="26"/>
  <c r="K1120" i="26"/>
  <c r="K1088" i="26"/>
  <c r="K1056" i="26"/>
  <c r="K1026" i="26"/>
  <c r="K1010" i="26"/>
  <c r="K994" i="26"/>
  <c r="K978" i="26"/>
  <c r="K969" i="26"/>
  <c r="K961" i="26"/>
  <c r="K953" i="26"/>
  <c r="K945" i="26"/>
  <c r="K937" i="26"/>
  <c r="K929" i="26"/>
  <c r="K921" i="26"/>
  <c r="K913" i="26"/>
  <c r="K905" i="26"/>
  <c r="K897" i="26"/>
  <c r="K889" i="26"/>
  <c r="K881" i="26"/>
  <c r="K873" i="26"/>
  <c r="K865" i="26"/>
  <c r="K857" i="26"/>
  <c r="K849" i="26"/>
  <c r="K841" i="26"/>
  <c r="K833" i="26"/>
  <c r="K825" i="26"/>
  <c r="K817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J704" i="26"/>
  <c r="J702" i="26"/>
  <c r="J700" i="26"/>
  <c r="J698" i="26"/>
  <c r="J696" i="26"/>
  <c r="J694" i="26"/>
  <c r="J692" i="26"/>
  <c r="J690" i="26"/>
  <c r="J688" i="26"/>
  <c r="J686" i="26"/>
  <c r="J684" i="26"/>
  <c r="J682" i="26"/>
  <c r="J680" i="26"/>
  <c r="J678" i="26"/>
  <c r="J676" i="26"/>
  <c r="J674" i="26"/>
  <c r="J672" i="26"/>
  <c r="J670" i="26"/>
  <c r="J668" i="26"/>
  <c r="J666" i="26"/>
  <c r="J664" i="26"/>
  <c r="J662" i="26"/>
  <c r="J660" i="26"/>
  <c r="J658" i="26"/>
  <c r="J656" i="26"/>
  <c r="J654" i="26"/>
  <c r="J652" i="26"/>
  <c r="J650" i="26"/>
  <c r="J648" i="26"/>
  <c r="J646" i="26"/>
  <c r="J644" i="26"/>
  <c r="J642" i="26"/>
  <c r="J640" i="26"/>
  <c r="J638" i="26"/>
  <c r="J636" i="26"/>
  <c r="J634" i="26"/>
  <c r="J632" i="26"/>
  <c r="J630" i="26"/>
  <c r="J628" i="26"/>
  <c r="J626" i="26"/>
  <c r="J624" i="26"/>
  <c r="J622" i="26"/>
  <c r="J620" i="26"/>
  <c r="J618" i="26"/>
  <c r="J616" i="26"/>
  <c r="J614" i="26"/>
  <c r="J612" i="26"/>
  <c r="J610" i="26"/>
  <c r="J608" i="26"/>
  <c r="J606" i="26"/>
  <c r="J604" i="26"/>
  <c r="J602" i="26"/>
  <c r="J600" i="26"/>
  <c r="J598" i="26"/>
  <c r="J596" i="26"/>
  <c r="J594" i="26"/>
  <c r="J592" i="26"/>
  <c r="J590" i="26"/>
  <c r="J588" i="26"/>
  <c r="J586" i="26"/>
  <c r="J584" i="26"/>
  <c r="J582" i="26"/>
  <c r="J580" i="26"/>
  <c r="J578" i="26"/>
  <c r="J576" i="26"/>
  <c r="J574" i="26"/>
  <c r="J572" i="26"/>
  <c r="J570" i="26"/>
  <c r="J568" i="26"/>
  <c r="J566" i="26"/>
  <c r="J564" i="26"/>
  <c r="J562" i="26"/>
  <c r="J560" i="26"/>
  <c r="J558" i="26"/>
  <c r="J556" i="26"/>
  <c r="J554" i="26"/>
  <c r="J552" i="26"/>
  <c r="J550" i="26"/>
  <c r="J548" i="26"/>
  <c r="J546" i="26"/>
  <c r="J544" i="26"/>
  <c r="J542" i="26"/>
  <c r="J540" i="26"/>
  <c r="J538" i="26"/>
  <c r="J536" i="26"/>
  <c r="J534" i="26"/>
  <c r="J532" i="26"/>
  <c r="J530" i="26"/>
  <c r="J528" i="26"/>
  <c r="J526" i="26"/>
  <c r="J524" i="26"/>
  <c r="J522" i="26"/>
  <c r="J520" i="26"/>
  <c r="J518" i="26"/>
  <c r="J516" i="26"/>
  <c r="J514" i="26"/>
  <c r="J512" i="26"/>
  <c r="J510" i="26"/>
  <c r="J508" i="26"/>
  <c r="J506" i="26"/>
  <c r="J504" i="26"/>
  <c r="J502" i="26"/>
  <c r="J500" i="26"/>
  <c r="J498" i="26"/>
  <c r="J496" i="26"/>
  <c r="J494" i="26"/>
  <c r="J492" i="26"/>
  <c r="J490" i="26"/>
  <c r="J488" i="26"/>
  <c r="J486" i="26"/>
  <c r="J484" i="26"/>
  <c r="J482" i="26"/>
  <c r="J480" i="26"/>
  <c r="J478" i="26"/>
  <c r="K1203" i="26"/>
  <c r="K1141" i="26"/>
  <c r="K1104" i="26"/>
  <c r="K1072" i="26"/>
  <c r="K1040" i="26"/>
  <c r="K1018" i="26"/>
  <c r="K1002" i="26"/>
  <c r="K986" i="26"/>
  <c r="K973" i="26"/>
  <c r="K965" i="26"/>
  <c r="K957" i="26"/>
  <c r="K949" i="26"/>
  <c r="K941" i="26"/>
  <c r="K933" i="26"/>
  <c r="K925" i="26"/>
  <c r="K917" i="26"/>
  <c r="K909" i="26"/>
  <c r="K901" i="26"/>
  <c r="K893" i="26"/>
  <c r="K885" i="26"/>
  <c r="K877" i="26"/>
  <c r="K869" i="26"/>
  <c r="K861" i="26"/>
  <c r="K853" i="26"/>
  <c r="K845" i="26"/>
  <c r="K837" i="26"/>
  <c r="K829" i="26"/>
  <c r="K821" i="26"/>
  <c r="K813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J705" i="26"/>
  <c r="J703" i="26"/>
  <c r="J701" i="26"/>
  <c r="J699" i="26"/>
  <c r="J697" i="26"/>
  <c r="J695" i="26"/>
  <c r="J693" i="26"/>
  <c r="J691" i="26"/>
  <c r="J689" i="26"/>
  <c r="J687" i="26"/>
  <c r="J685" i="26"/>
  <c r="J683" i="26"/>
  <c r="J681" i="26"/>
  <c r="J679" i="26"/>
  <c r="J677" i="26"/>
  <c r="J675" i="26"/>
  <c r="J673" i="26"/>
  <c r="J671" i="26"/>
  <c r="J669" i="26"/>
  <c r="J667" i="26"/>
  <c r="J665" i="26"/>
  <c r="J663" i="26"/>
  <c r="J661" i="26"/>
  <c r="J659" i="26"/>
  <c r="J657" i="26"/>
  <c r="J655" i="26"/>
  <c r="J653" i="26"/>
  <c r="J651" i="26"/>
  <c r="J649" i="26"/>
  <c r="J647" i="26"/>
  <c r="J645" i="26"/>
  <c r="J643" i="26"/>
  <c r="J641" i="26"/>
  <c r="J639" i="26"/>
  <c r="J637" i="26"/>
  <c r="J635" i="26"/>
  <c r="J633" i="26"/>
  <c r="J631" i="26"/>
  <c r="J629" i="26"/>
  <c r="J627" i="26"/>
  <c r="J625" i="26"/>
  <c r="J623" i="26"/>
  <c r="J621" i="26"/>
  <c r="J619" i="26"/>
  <c r="J617" i="26"/>
  <c r="J615" i="26"/>
  <c r="J613" i="26"/>
  <c r="J611" i="26"/>
  <c r="J609" i="26"/>
  <c r="J607" i="26"/>
  <c r="J605" i="26"/>
  <c r="J603" i="26"/>
  <c r="J601" i="26"/>
  <c r="J599" i="26"/>
  <c r="J597" i="26"/>
  <c r="J595" i="26"/>
  <c r="J593" i="26"/>
  <c r="J591" i="26"/>
  <c r="J589" i="26"/>
  <c r="J587" i="26"/>
  <c r="J585" i="26"/>
  <c r="J583" i="26"/>
  <c r="J581" i="26"/>
  <c r="J579" i="26"/>
  <c r="J577" i="26"/>
  <c r="J575" i="26"/>
  <c r="J573" i="26"/>
  <c r="J571" i="26"/>
  <c r="J569" i="26"/>
  <c r="J567" i="26"/>
  <c r="J565" i="26"/>
  <c r="J563" i="26"/>
  <c r="J561" i="26"/>
  <c r="J559" i="26"/>
  <c r="J557" i="26"/>
  <c r="J555" i="26"/>
  <c r="J553" i="26"/>
  <c r="J551" i="26"/>
  <c r="J549" i="26"/>
  <c r="J547" i="26"/>
  <c r="J545" i="26"/>
  <c r="J543" i="26"/>
  <c r="J541" i="26"/>
  <c r="J539" i="26"/>
  <c r="J537" i="26"/>
  <c r="J535" i="26"/>
  <c r="J533" i="26"/>
  <c r="J531" i="26"/>
  <c r="J529" i="26"/>
  <c r="J527" i="26"/>
  <c r="J525" i="26"/>
  <c r="J523" i="26"/>
  <c r="J521" i="26"/>
  <c r="J519" i="26"/>
  <c r="J517" i="26"/>
  <c r="J515" i="26"/>
  <c r="J513" i="26"/>
  <c r="J511" i="26"/>
  <c r="K1221" i="26"/>
  <c r="K1048" i="26"/>
  <c r="K975" i="26"/>
  <c r="K943" i="26"/>
  <c r="K911" i="26"/>
  <c r="K879" i="26"/>
  <c r="K847" i="26"/>
  <c r="K815" i="26"/>
  <c r="K797" i="26"/>
  <c r="K781" i="26"/>
  <c r="K765" i="26"/>
  <c r="K749" i="26"/>
  <c r="K733" i="26"/>
  <c r="K717" i="26"/>
  <c r="K703" i="26"/>
  <c r="K695" i="26"/>
  <c r="K687" i="26"/>
  <c r="K679" i="26"/>
  <c r="K671" i="26"/>
  <c r="K663" i="26"/>
  <c r="K655" i="26"/>
  <c r="K647" i="26"/>
  <c r="K639" i="26"/>
  <c r="K631" i="26"/>
  <c r="K623" i="26"/>
  <c r="K615" i="26"/>
  <c r="K607" i="26"/>
  <c r="K599" i="26"/>
  <c r="K591" i="26"/>
  <c r="K583" i="26"/>
  <c r="K575" i="26"/>
  <c r="K567" i="26"/>
  <c r="K559" i="26"/>
  <c r="K551" i="26"/>
  <c r="K543" i="26"/>
  <c r="K535" i="26"/>
  <c r="K527" i="26"/>
  <c r="K519" i="26"/>
  <c r="K511" i="26"/>
  <c r="J507" i="26"/>
  <c r="J503" i="26"/>
  <c r="J499" i="26"/>
  <c r="J495" i="26"/>
  <c r="J491" i="26"/>
  <c r="J487" i="26"/>
  <c r="J483" i="26"/>
  <c r="J479" i="26"/>
  <c r="J476" i="26"/>
  <c r="J474" i="26"/>
  <c r="J472" i="26"/>
  <c r="J470" i="26"/>
  <c r="J468" i="26"/>
  <c r="J466" i="26"/>
  <c r="J464" i="26"/>
  <c r="J462" i="26"/>
  <c r="J460" i="26"/>
  <c r="J458" i="26"/>
  <c r="J456" i="26"/>
  <c r="J454" i="26"/>
  <c r="J452" i="26"/>
  <c r="J450" i="26"/>
  <c r="J448" i="26"/>
  <c r="J446" i="26"/>
  <c r="J444" i="26"/>
  <c r="J442" i="26"/>
  <c r="J440" i="26"/>
  <c r="J438" i="26"/>
  <c r="J436" i="26"/>
  <c r="J434" i="26"/>
  <c r="J432" i="26"/>
  <c r="J430" i="26"/>
  <c r="J428" i="26"/>
  <c r="J426" i="26"/>
  <c r="J424" i="26"/>
  <c r="J422" i="26"/>
  <c r="J420" i="26"/>
  <c r="J418" i="26"/>
  <c r="J416" i="26"/>
  <c r="J414" i="26"/>
  <c r="J412" i="26"/>
  <c r="J410" i="26"/>
  <c r="J408" i="26"/>
  <c r="J406" i="26"/>
  <c r="J404" i="26"/>
  <c r="J402" i="26"/>
  <c r="J400" i="26"/>
  <c r="J398" i="26"/>
  <c r="J396" i="26"/>
  <c r="J394" i="26"/>
  <c r="J392" i="26"/>
  <c r="J390" i="26"/>
  <c r="J388" i="26"/>
  <c r="J386" i="26"/>
  <c r="J384" i="26"/>
  <c r="J382" i="26"/>
  <c r="J380" i="26"/>
  <c r="J378" i="26"/>
  <c r="J376" i="26"/>
  <c r="J374" i="26"/>
  <c r="J372" i="26"/>
  <c r="J370" i="26"/>
  <c r="J368" i="26"/>
  <c r="J366" i="26"/>
  <c r="J364" i="26"/>
  <c r="J362" i="26"/>
  <c r="J360" i="26"/>
  <c r="J358" i="26"/>
  <c r="J356" i="26"/>
  <c r="J354" i="26"/>
  <c r="J352" i="26"/>
  <c r="J350" i="26"/>
  <c r="J348" i="26"/>
  <c r="J346" i="26"/>
  <c r="J344" i="26"/>
  <c r="J342" i="26"/>
  <c r="J340" i="26"/>
  <c r="J338" i="26"/>
  <c r="J336" i="26"/>
  <c r="J334" i="26"/>
  <c r="J332" i="26"/>
  <c r="J330" i="26"/>
  <c r="J328" i="26"/>
  <c r="J326" i="26"/>
  <c r="J324" i="26"/>
  <c r="J322" i="26"/>
  <c r="J320" i="26"/>
  <c r="J318" i="26"/>
  <c r="J316" i="26"/>
  <c r="J314" i="26"/>
  <c r="J312" i="26"/>
  <c r="J310" i="26"/>
  <c r="J308" i="26"/>
  <c r="J306" i="26"/>
  <c r="J304" i="26"/>
  <c r="J302" i="26"/>
  <c r="J300" i="26"/>
  <c r="J298" i="26"/>
  <c r="J296" i="26"/>
  <c r="J294" i="26"/>
  <c r="J292" i="26"/>
  <c r="J290" i="26"/>
  <c r="J288" i="26"/>
  <c r="J286" i="26"/>
  <c r="J284" i="26"/>
  <c r="J282" i="26"/>
  <c r="J280" i="26"/>
  <c r="J278" i="26"/>
  <c r="J276" i="26"/>
  <c r="J274" i="26"/>
  <c r="J272" i="26"/>
  <c r="J270" i="26"/>
  <c r="J268" i="26"/>
  <c r="J266" i="26"/>
  <c r="J264" i="26"/>
  <c r="J262" i="26"/>
  <c r="J260" i="26"/>
  <c r="J258" i="26"/>
  <c r="J256" i="26"/>
  <c r="J254" i="26"/>
  <c r="J252" i="26"/>
  <c r="J250" i="26"/>
  <c r="J248" i="26"/>
  <c r="J246" i="26"/>
  <c r="J244" i="26"/>
  <c r="J242" i="26"/>
  <c r="J240" i="26"/>
  <c r="J238" i="26"/>
  <c r="J236" i="26"/>
  <c r="J234" i="26"/>
  <c r="J232" i="26"/>
  <c r="J230" i="26"/>
  <c r="J228" i="26"/>
  <c r="J226" i="26"/>
  <c r="J224" i="26"/>
  <c r="K1155" i="26"/>
  <c r="K1022" i="26"/>
  <c r="K967" i="26"/>
  <c r="K935" i="26"/>
  <c r="K903" i="26"/>
  <c r="K871" i="26"/>
  <c r="K839" i="26"/>
  <c r="K809" i="26"/>
  <c r="K793" i="26"/>
  <c r="K777" i="26"/>
  <c r="K761" i="26"/>
  <c r="K745" i="26"/>
  <c r="K729" i="26"/>
  <c r="K713" i="26"/>
  <c r="K701" i="26"/>
  <c r="K693" i="26"/>
  <c r="K685" i="26"/>
  <c r="K677" i="26"/>
  <c r="K669" i="26"/>
  <c r="K661" i="26"/>
  <c r="K653" i="26"/>
  <c r="K645" i="26"/>
  <c r="K637" i="26"/>
  <c r="K629" i="26"/>
  <c r="K621" i="26"/>
  <c r="K613" i="26"/>
  <c r="K605" i="26"/>
  <c r="K597" i="26"/>
  <c r="K589" i="26"/>
  <c r="K581" i="26"/>
  <c r="K573" i="26"/>
  <c r="K565" i="26"/>
  <c r="K557" i="26"/>
  <c r="K549" i="26"/>
  <c r="K541" i="26"/>
  <c r="K533" i="26"/>
  <c r="K525" i="26"/>
  <c r="K517" i="26"/>
  <c r="K509" i="26"/>
  <c r="K505" i="26"/>
  <c r="K501" i="26"/>
  <c r="K497" i="26"/>
  <c r="K493" i="26"/>
  <c r="K489" i="26"/>
  <c r="K485" i="26"/>
  <c r="K481" i="26"/>
  <c r="K477" i="26"/>
  <c r="K475" i="26"/>
  <c r="K473" i="26"/>
  <c r="K471" i="26"/>
  <c r="K469" i="26"/>
  <c r="K467" i="26"/>
  <c r="K465" i="26"/>
  <c r="K463" i="26"/>
  <c r="K461" i="26"/>
  <c r="K459" i="26"/>
  <c r="K457" i="26"/>
  <c r="K455" i="26"/>
  <c r="K453" i="26"/>
  <c r="K451" i="26"/>
  <c r="K449" i="26"/>
  <c r="K447" i="26"/>
  <c r="K445" i="26"/>
  <c r="K443" i="26"/>
  <c r="K441" i="26"/>
  <c r="K439" i="26"/>
  <c r="K437" i="26"/>
  <c r="K435" i="26"/>
  <c r="K433" i="26"/>
  <c r="K431" i="26"/>
  <c r="K429" i="26"/>
  <c r="K427" i="26"/>
  <c r="K425" i="26"/>
  <c r="K423" i="26"/>
  <c r="K421" i="26"/>
  <c r="K419" i="26"/>
  <c r="K417" i="26"/>
  <c r="K415" i="26"/>
  <c r="K413" i="26"/>
  <c r="K411" i="26"/>
  <c r="K409" i="26"/>
  <c r="K407" i="26"/>
  <c r="K405" i="26"/>
  <c r="K403" i="26"/>
  <c r="K401" i="26"/>
  <c r="K399" i="26"/>
  <c r="K397" i="26"/>
  <c r="K395" i="26"/>
  <c r="K393" i="26"/>
  <c r="K391" i="26"/>
  <c r="K389" i="26"/>
  <c r="K387" i="26"/>
  <c r="K385" i="26"/>
  <c r="K383" i="26"/>
  <c r="K381" i="26"/>
  <c r="K379" i="26"/>
  <c r="K377" i="26"/>
  <c r="K375" i="26"/>
  <c r="K373" i="26"/>
  <c r="K371" i="26"/>
  <c r="K369" i="26"/>
  <c r="K367" i="26"/>
  <c r="K365" i="26"/>
  <c r="K363" i="26"/>
  <c r="K361" i="26"/>
  <c r="K359" i="26"/>
  <c r="K357" i="26"/>
  <c r="K355" i="26"/>
  <c r="K353" i="26"/>
  <c r="K351" i="26"/>
  <c r="K349" i="26"/>
  <c r="K347" i="26"/>
  <c r="K345" i="26"/>
  <c r="K343" i="26"/>
  <c r="K341" i="26"/>
  <c r="K339" i="26"/>
  <c r="K337" i="26"/>
  <c r="K335" i="26"/>
  <c r="K333" i="26"/>
  <c r="K331" i="26"/>
  <c r="K329" i="26"/>
  <c r="K327" i="26"/>
  <c r="K325" i="26"/>
  <c r="K323" i="26"/>
  <c r="K321" i="26"/>
  <c r="K319" i="26"/>
  <c r="K317" i="26"/>
  <c r="K315" i="26"/>
  <c r="K313" i="26"/>
  <c r="K311" i="26"/>
  <c r="K309" i="26"/>
  <c r="K307" i="26"/>
  <c r="K305" i="26"/>
  <c r="K303" i="26"/>
  <c r="K1112" i="26"/>
  <c r="K1006" i="26"/>
  <c r="K959" i="26"/>
  <c r="K927" i="26"/>
  <c r="K895" i="26"/>
  <c r="K863" i="26"/>
  <c r="K831" i="26"/>
  <c r="K805" i="26"/>
  <c r="K789" i="26"/>
  <c r="K773" i="26"/>
  <c r="K757" i="26"/>
  <c r="K741" i="26"/>
  <c r="K725" i="26"/>
  <c r="K709" i="26"/>
  <c r="K699" i="26"/>
  <c r="K691" i="26"/>
  <c r="K683" i="26"/>
  <c r="K675" i="26"/>
  <c r="K667" i="26"/>
  <c r="K659" i="26"/>
  <c r="K651" i="26"/>
  <c r="K643" i="26"/>
  <c r="K635" i="26"/>
  <c r="K627" i="26"/>
  <c r="K619" i="26"/>
  <c r="K611" i="26"/>
  <c r="K603" i="26"/>
  <c r="K595" i="26"/>
  <c r="K587" i="26"/>
  <c r="K579" i="26"/>
  <c r="K571" i="26"/>
  <c r="K563" i="26"/>
  <c r="K555" i="26"/>
  <c r="K547" i="26"/>
  <c r="K539" i="26"/>
  <c r="K531" i="26"/>
  <c r="K523" i="26"/>
  <c r="K515" i="26"/>
  <c r="J509" i="26"/>
  <c r="J505" i="26"/>
  <c r="J501" i="26"/>
  <c r="J497" i="26"/>
  <c r="J493" i="26"/>
  <c r="J489" i="26"/>
  <c r="J485" i="26"/>
  <c r="J481" i="26"/>
  <c r="J477" i="26"/>
  <c r="J475" i="26"/>
  <c r="J473" i="26"/>
  <c r="J471" i="26"/>
  <c r="J469" i="26"/>
  <c r="J467" i="26"/>
  <c r="J465" i="26"/>
  <c r="J463" i="26"/>
  <c r="J461" i="26"/>
  <c r="J459" i="26"/>
  <c r="J457" i="26"/>
  <c r="J455" i="26"/>
  <c r="J453" i="26"/>
  <c r="J451" i="26"/>
  <c r="J449" i="26"/>
  <c r="J447" i="26"/>
  <c r="J445" i="26"/>
  <c r="J443" i="26"/>
  <c r="J441" i="26"/>
  <c r="J439" i="26"/>
  <c r="J437" i="26"/>
  <c r="J435" i="26"/>
  <c r="J433" i="26"/>
  <c r="J431" i="26"/>
  <c r="J429" i="26"/>
  <c r="J427" i="26"/>
  <c r="J425" i="26"/>
  <c r="J423" i="26"/>
  <c r="J421" i="26"/>
  <c r="J419" i="26"/>
  <c r="J417" i="26"/>
  <c r="J415" i="26"/>
  <c r="J413" i="26"/>
  <c r="J411" i="26"/>
  <c r="J409" i="26"/>
  <c r="J407" i="26"/>
  <c r="J405" i="26"/>
  <c r="J403" i="26"/>
  <c r="J401" i="26"/>
  <c r="J399" i="26"/>
  <c r="J397" i="26"/>
  <c r="J395" i="26"/>
  <c r="J393" i="26"/>
  <c r="J391" i="26"/>
  <c r="J389" i="26"/>
  <c r="J387" i="26"/>
  <c r="J385" i="26"/>
  <c r="J383" i="26"/>
  <c r="J381" i="26"/>
  <c r="J379" i="26"/>
  <c r="J377" i="26"/>
  <c r="J375" i="26"/>
  <c r="J373" i="26"/>
  <c r="J371" i="26"/>
  <c r="J369" i="26"/>
  <c r="J367" i="26"/>
  <c r="J365" i="26"/>
  <c r="J363" i="26"/>
  <c r="J361" i="26"/>
  <c r="J359" i="26"/>
  <c r="J357" i="26"/>
  <c r="J355" i="26"/>
  <c r="J353" i="26"/>
  <c r="J351" i="26"/>
  <c r="J349" i="26"/>
  <c r="J347" i="26"/>
  <c r="J345" i="26"/>
  <c r="J343" i="26"/>
  <c r="J341" i="26"/>
  <c r="J339" i="26"/>
  <c r="J337" i="26"/>
  <c r="J335" i="26"/>
  <c r="J333" i="26"/>
  <c r="J331" i="26"/>
  <c r="J329" i="26"/>
  <c r="J327" i="26"/>
  <c r="J325" i="26"/>
  <c r="J323" i="26"/>
  <c r="J321" i="26"/>
  <c r="J319" i="26"/>
  <c r="J317" i="26"/>
  <c r="J315" i="26"/>
  <c r="J313" i="26"/>
  <c r="J311" i="26"/>
  <c r="J309" i="26"/>
  <c r="J307" i="26"/>
  <c r="J305" i="26"/>
  <c r="J303" i="26"/>
  <c r="J301" i="26"/>
  <c r="J299" i="26"/>
  <c r="J297" i="26"/>
  <c r="J295" i="26"/>
  <c r="J293" i="26"/>
  <c r="J291" i="26"/>
  <c r="J289" i="26"/>
  <c r="J287" i="26"/>
  <c r="J285" i="26"/>
  <c r="J283" i="26"/>
  <c r="J281" i="26"/>
  <c r="J279" i="26"/>
  <c r="J277" i="26"/>
  <c r="J275" i="26"/>
  <c r="J273" i="26"/>
  <c r="J271" i="26"/>
  <c r="J269" i="26"/>
  <c r="J267" i="26"/>
  <c r="J265" i="26"/>
  <c r="J263" i="26"/>
  <c r="J261" i="26"/>
  <c r="J259" i="26"/>
  <c r="J257" i="26"/>
  <c r="J255" i="26"/>
  <c r="J253" i="26"/>
  <c r="J251" i="26"/>
  <c r="J249" i="26"/>
  <c r="J247" i="26"/>
  <c r="J245" i="26"/>
  <c r="J243" i="26"/>
  <c r="J241" i="26"/>
  <c r="J239" i="26"/>
  <c r="J237" i="26"/>
  <c r="J235" i="26"/>
  <c r="J233" i="26"/>
  <c r="J231" i="26"/>
  <c r="K6" i="26"/>
  <c r="J10" i="26"/>
  <c r="J14" i="26"/>
  <c r="J18" i="26"/>
  <c r="J22" i="26"/>
  <c r="J26" i="26"/>
  <c r="J30" i="26"/>
  <c r="J34" i="26"/>
  <c r="J38" i="26"/>
  <c r="J42" i="26"/>
  <c r="J46" i="26"/>
  <c r="J50" i="26"/>
  <c r="J54" i="26"/>
  <c r="J58" i="26"/>
  <c r="J62" i="26"/>
  <c r="J66" i="26"/>
  <c r="J70" i="26"/>
  <c r="J74" i="26"/>
  <c r="J78" i="26"/>
  <c r="J82" i="26"/>
  <c r="J86" i="26"/>
  <c r="J90" i="26"/>
  <c r="J94" i="26"/>
  <c r="J100" i="26"/>
  <c r="J104" i="26"/>
  <c r="J108" i="26"/>
  <c r="J112" i="26"/>
  <c r="J116" i="26"/>
  <c r="J120" i="26"/>
  <c r="J124" i="26"/>
  <c r="J130" i="26"/>
  <c r="J134" i="26"/>
  <c r="J138" i="26"/>
  <c r="J142" i="26"/>
  <c r="J146" i="26"/>
  <c r="J148" i="26"/>
  <c r="J152" i="26"/>
  <c r="J156" i="26"/>
  <c r="J160" i="26"/>
  <c r="J164" i="26"/>
  <c r="J168" i="26"/>
  <c r="J172" i="26"/>
  <c r="J176" i="26"/>
  <c r="J180" i="26"/>
  <c r="J184" i="26"/>
  <c r="J188" i="26"/>
  <c r="J192" i="26"/>
  <c r="J196" i="26"/>
  <c r="J200" i="26"/>
  <c r="J204" i="26"/>
  <c r="J208" i="26"/>
  <c r="J212" i="26"/>
  <c r="J214" i="26"/>
  <c r="J218" i="26"/>
  <c r="J222" i="26"/>
  <c r="J227" i="26"/>
  <c r="K233" i="26"/>
  <c r="K241" i="26"/>
  <c r="K249" i="26"/>
  <c r="K257" i="26"/>
  <c r="K265" i="26"/>
  <c r="K273" i="26"/>
  <c r="K281" i="26"/>
  <c r="K289" i="26"/>
  <c r="K297" i="26"/>
  <c r="K308" i="26"/>
  <c r="K324" i="26"/>
  <c r="K340" i="26"/>
  <c r="K356" i="26"/>
  <c r="K364" i="26"/>
  <c r="K380" i="26"/>
  <c r="K396" i="26"/>
  <c r="K412" i="26"/>
  <c r="K428" i="26"/>
  <c r="K444" i="26"/>
  <c r="K460" i="26"/>
  <c r="K476" i="26"/>
  <c r="K507" i="26"/>
  <c r="K569" i="26"/>
  <c r="K633" i="26"/>
  <c r="K697" i="26"/>
  <c r="K951" i="26"/>
  <c r="K3" i="26"/>
  <c r="J5" i="26"/>
  <c r="J7" i="26"/>
  <c r="E9" i="26"/>
  <c r="K10" i="26"/>
  <c r="K12" i="26"/>
  <c r="K14" i="26"/>
  <c r="K16" i="26"/>
  <c r="K18" i="26"/>
  <c r="K20" i="26"/>
  <c r="K22" i="26"/>
  <c r="K24" i="26"/>
  <c r="K26" i="26"/>
  <c r="K28" i="26"/>
  <c r="K30" i="26"/>
  <c r="K32" i="26"/>
  <c r="K34" i="26"/>
  <c r="K36" i="26"/>
  <c r="K38" i="26"/>
  <c r="K40" i="26"/>
  <c r="K42" i="26"/>
  <c r="K44" i="26"/>
  <c r="K46" i="26"/>
  <c r="K48" i="26"/>
  <c r="K50" i="26"/>
  <c r="K52" i="26"/>
  <c r="K54" i="26"/>
  <c r="K56" i="26"/>
  <c r="K58" i="26"/>
  <c r="K60" i="26"/>
  <c r="K62" i="26"/>
  <c r="K64" i="26"/>
  <c r="K66" i="26"/>
  <c r="K68" i="26"/>
  <c r="K70" i="26"/>
  <c r="K72" i="26"/>
  <c r="K74" i="26"/>
  <c r="K76" i="26"/>
  <c r="K78" i="26"/>
  <c r="K80" i="26"/>
  <c r="K82" i="26"/>
  <c r="K84" i="26"/>
  <c r="K86" i="26"/>
  <c r="K88" i="26"/>
  <c r="K90" i="26"/>
  <c r="K92" i="26"/>
  <c r="K94" i="26"/>
  <c r="K96" i="26"/>
  <c r="K98" i="26"/>
  <c r="K100" i="26"/>
  <c r="K102" i="26"/>
  <c r="K104" i="26"/>
  <c r="K106" i="26"/>
  <c r="K108" i="26"/>
  <c r="K110" i="26"/>
  <c r="K112" i="26"/>
  <c r="K114" i="26"/>
  <c r="K116" i="26"/>
  <c r="K118" i="26"/>
  <c r="K120" i="26"/>
  <c r="K122" i="26"/>
  <c r="K124" i="26"/>
  <c r="K126" i="26"/>
  <c r="K128" i="26"/>
  <c r="K130" i="26"/>
  <c r="K132" i="26"/>
  <c r="K134" i="26"/>
  <c r="K136" i="26"/>
  <c r="K138" i="26"/>
  <c r="K140" i="26"/>
  <c r="K142" i="26"/>
  <c r="K144" i="26"/>
  <c r="K146" i="26"/>
  <c r="K148" i="26"/>
  <c r="K150" i="26"/>
  <c r="K152" i="26"/>
  <c r="K154" i="26"/>
  <c r="K156" i="26"/>
  <c r="K158" i="26"/>
  <c r="K160" i="26"/>
  <c r="K162" i="26"/>
  <c r="K164" i="26"/>
  <c r="K166" i="26"/>
  <c r="K168" i="26"/>
  <c r="K170" i="26"/>
  <c r="K172" i="26"/>
  <c r="K174" i="26"/>
  <c r="K176" i="26"/>
  <c r="K178" i="26"/>
  <c r="K180" i="26"/>
  <c r="K182" i="26"/>
  <c r="K184" i="26"/>
  <c r="K186" i="26"/>
  <c r="K188" i="26"/>
  <c r="K190" i="26"/>
  <c r="K192" i="26"/>
  <c r="K194" i="26"/>
  <c r="K196" i="26"/>
  <c r="K198" i="26"/>
  <c r="K200" i="26"/>
  <c r="K202" i="26"/>
  <c r="K204" i="26"/>
  <c r="K206" i="26"/>
  <c r="K208" i="26"/>
  <c r="K210" i="26"/>
  <c r="K212" i="26"/>
  <c r="K214" i="26"/>
  <c r="K216" i="26"/>
  <c r="K218" i="26"/>
  <c r="K220" i="26"/>
  <c r="K222" i="26"/>
  <c r="J225" i="26"/>
  <c r="K227" i="26"/>
  <c r="K230" i="26"/>
  <c r="K234" i="26"/>
  <c r="K238" i="26"/>
  <c r="K242" i="26"/>
  <c r="K246" i="26"/>
  <c r="K250" i="26"/>
  <c r="K254" i="26"/>
  <c r="K258" i="26"/>
  <c r="K262" i="26"/>
  <c r="K266" i="26"/>
  <c r="K270" i="26"/>
  <c r="K274" i="26"/>
  <c r="K278" i="26"/>
  <c r="K282" i="26"/>
  <c r="K286" i="26"/>
  <c r="K290" i="26"/>
  <c r="K294" i="26"/>
  <c r="K298" i="26"/>
  <c r="K302" i="26"/>
  <c r="K310" i="26"/>
  <c r="K318" i="26"/>
  <c r="K326" i="26"/>
  <c r="K334" i="26"/>
  <c r="K342" i="26"/>
  <c r="K350" i="26"/>
  <c r="K358" i="26"/>
  <c r="K366" i="26"/>
  <c r="K374" i="26"/>
  <c r="K382" i="26"/>
  <c r="K390" i="26"/>
  <c r="K398" i="26"/>
  <c r="K406" i="26"/>
  <c r="K414" i="26"/>
  <c r="K422" i="26"/>
  <c r="K430" i="26"/>
  <c r="K438" i="26"/>
  <c r="K446" i="26"/>
  <c r="K454" i="26"/>
  <c r="K462" i="26"/>
  <c r="K470" i="26"/>
  <c r="K479" i="26"/>
  <c r="K495" i="26"/>
  <c r="K513" i="26"/>
  <c r="K545" i="26"/>
  <c r="K577" i="26"/>
  <c r="K609" i="26"/>
  <c r="K641" i="26"/>
  <c r="K673" i="26"/>
  <c r="K705" i="26"/>
  <c r="K769" i="26"/>
  <c r="K855" i="26"/>
  <c r="K990" i="26"/>
  <c r="J3" i="26"/>
  <c r="K8" i="26"/>
  <c r="J12" i="26"/>
  <c r="J16" i="26"/>
  <c r="J20" i="26"/>
  <c r="J24" i="26"/>
  <c r="J28" i="26"/>
  <c r="J32" i="26"/>
  <c r="J36" i="26"/>
  <c r="J40" i="26"/>
  <c r="J44" i="26"/>
  <c r="J48" i="26"/>
  <c r="J52" i="26"/>
  <c r="J56" i="26"/>
  <c r="J60" i="26"/>
  <c r="J64" i="26"/>
  <c r="J68" i="26"/>
  <c r="J72" i="26"/>
  <c r="J76" i="26"/>
  <c r="J80" i="26"/>
  <c r="J84" i="26"/>
  <c r="J88" i="26"/>
  <c r="J92" i="26"/>
  <c r="J98" i="26"/>
  <c r="J102" i="26"/>
  <c r="J106" i="26"/>
  <c r="J110" i="26"/>
  <c r="J114" i="26"/>
  <c r="J118" i="26"/>
  <c r="J122" i="26"/>
  <c r="J126" i="26"/>
  <c r="J128" i="26"/>
  <c r="J132" i="26"/>
  <c r="J136" i="26"/>
  <c r="J140" i="26"/>
  <c r="J144" i="26"/>
  <c r="J150" i="26"/>
  <c r="J154" i="26"/>
  <c r="J158" i="26"/>
  <c r="J162" i="26"/>
  <c r="J166" i="26"/>
  <c r="J170" i="26"/>
  <c r="J174" i="26"/>
  <c r="J178" i="26"/>
  <c r="J182" i="26"/>
  <c r="J186" i="26"/>
  <c r="J190" i="26"/>
  <c r="J194" i="26"/>
  <c r="J198" i="26"/>
  <c r="J202" i="26"/>
  <c r="J206" i="26"/>
  <c r="J210" i="26"/>
  <c r="J216" i="26"/>
  <c r="J220" i="26"/>
  <c r="K224" i="26"/>
  <c r="K229" i="26"/>
  <c r="K237" i="26"/>
  <c r="K245" i="26"/>
  <c r="K253" i="26"/>
  <c r="K261" i="26"/>
  <c r="K269" i="26"/>
  <c r="K277" i="26"/>
  <c r="K285" i="26"/>
  <c r="K293" i="26"/>
  <c r="K301" i="26"/>
  <c r="K316" i="26"/>
  <c r="K332" i="26"/>
  <c r="K348" i="26"/>
  <c r="K372" i="26"/>
  <c r="K388" i="26"/>
  <c r="K404" i="26"/>
  <c r="K420" i="26"/>
  <c r="K436" i="26"/>
  <c r="K452" i="26"/>
  <c r="K468" i="26"/>
  <c r="K491" i="26"/>
  <c r="K537" i="26"/>
  <c r="K601" i="26"/>
  <c r="K665" i="26"/>
  <c r="K753" i="26"/>
  <c r="K823" i="26"/>
  <c r="J2" i="26"/>
  <c r="J4" i="26"/>
  <c r="K5" i="26"/>
  <c r="K7" i="26"/>
  <c r="J9" i="26"/>
  <c r="J11" i="26"/>
  <c r="J13" i="26"/>
  <c r="J15" i="26"/>
  <c r="J17" i="26"/>
  <c r="J19" i="26"/>
  <c r="J21" i="26"/>
  <c r="J23" i="26"/>
  <c r="J25" i="26"/>
  <c r="J27" i="26"/>
  <c r="J29" i="26"/>
  <c r="J31" i="26"/>
  <c r="J33" i="26"/>
  <c r="J35" i="26"/>
  <c r="J37" i="26"/>
  <c r="J39" i="26"/>
  <c r="J41" i="26"/>
  <c r="J43" i="26"/>
  <c r="J45" i="26"/>
  <c r="J47" i="26"/>
  <c r="J49" i="26"/>
  <c r="J51" i="26"/>
  <c r="J53" i="26"/>
  <c r="J55" i="26"/>
  <c r="J57" i="26"/>
  <c r="J59" i="26"/>
  <c r="J61" i="26"/>
  <c r="J63" i="26"/>
  <c r="J65" i="26"/>
  <c r="J67" i="26"/>
  <c r="J69" i="26"/>
  <c r="J71" i="26"/>
  <c r="J73" i="26"/>
  <c r="J75" i="26"/>
  <c r="J77" i="26"/>
  <c r="J79" i="26"/>
  <c r="J81" i="26"/>
  <c r="J83" i="26"/>
  <c r="J85" i="26"/>
  <c r="J87" i="26"/>
  <c r="J89" i="26"/>
  <c r="J91" i="26"/>
  <c r="J93" i="26"/>
  <c r="J95" i="26"/>
  <c r="J97" i="26"/>
  <c r="J99" i="26"/>
  <c r="J101" i="26"/>
  <c r="J103" i="26"/>
  <c r="J105" i="26"/>
  <c r="J107" i="26"/>
  <c r="J109" i="26"/>
  <c r="J111" i="26"/>
  <c r="J113" i="26"/>
  <c r="J115" i="26"/>
  <c r="J117" i="26"/>
  <c r="J119" i="26"/>
  <c r="J121" i="26"/>
  <c r="J123" i="26"/>
  <c r="J125" i="26"/>
  <c r="J127" i="26"/>
  <c r="J129" i="26"/>
  <c r="J131" i="26"/>
  <c r="J133" i="26"/>
  <c r="J135" i="26"/>
  <c r="J137" i="26"/>
  <c r="J139" i="26"/>
  <c r="J141" i="26"/>
  <c r="J143" i="26"/>
  <c r="J145" i="26"/>
  <c r="J147" i="26"/>
  <c r="J149" i="26"/>
  <c r="J151" i="26"/>
  <c r="J153" i="26"/>
  <c r="J155" i="26"/>
  <c r="J157" i="26"/>
  <c r="J159" i="26"/>
  <c r="J161" i="26"/>
  <c r="J163" i="26"/>
  <c r="J165" i="26"/>
  <c r="J167" i="26"/>
  <c r="J169" i="26"/>
  <c r="J171" i="26"/>
  <c r="J173" i="26"/>
  <c r="J175" i="26"/>
  <c r="J177" i="26"/>
  <c r="J179" i="26"/>
  <c r="J181" i="26"/>
  <c r="J183" i="26"/>
  <c r="J185" i="26"/>
  <c r="J187" i="26"/>
  <c r="J189" i="26"/>
  <c r="J191" i="26"/>
  <c r="J193" i="26"/>
  <c r="J195" i="26"/>
  <c r="J197" i="26"/>
  <c r="J199" i="26"/>
  <c r="J201" i="26"/>
  <c r="J203" i="26"/>
  <c r="J205" i="26"/>
  <c r="J207" i="26"/>
  <c r="J209" i="26"/>
  <c r="J211" i="26"/>
  <c r="J213" i="26"/>
  <c r="J215" i="26"/>
  <c r="J217" i="26"/>
  <c r="J219" i="26"/>
  <c r="J221" i="26"/>
  <c r="J223" i="26"/>
  <c r="K225" i="26"/>
  <c r="K228" i="26"/>
  <c r="K231" i="26"/>
  <c r="K235" i="26"/>
  <c r="K239" i="26"/>
  <c r="K243" i="26"/>
  <c r="K247" i="26"/>
  <c r="K251" i="26"/>
  <c r="K255" i="26"/>
  <c r="K259" i="26"/>
  <c r="K263" i="26"/>
  <c r="K267" i="26"/>
  <c r="K271" i="26"/>
  <c r="K275" i="26"/>
  <c r="K279" i="26"/>
  <c r="K283" i="26"/>
  <c r="K287" i="26"/>
  <c r="K291" i="26"/>
  <c r="K295" i="26"/>
  <c r="K299" i="26"/>
  <c r="K304" i="26"/>
  <c r="K312" i="26"/>
  <c r="K320" i="26"/>
  <c r="K328" i="26"/>
  <c r="K336" i="26"/>
  <c r="K344" i="26"/>
  <c r="K352" i="26"/>
  <c r="K360" i="26"/>
  <c r="K368" i="26"/>
  <c r="K376" i="26"/>
  <c r="K384" i="26"/>
  <c r="K392" i="26"/>
  <c r="K400" i="26"/>
  <c r="K408" i="26"/>
  <c r="K416" i="26"/>
  <c r="K424" i="26"/>
  <c r="K432" i="26"/>
  <c r="K440" i="26"/>
  <c r="K448" i="26"/>
  <c r="K456" i="26"/>
  <c r="K464" i="26"/>
  <c r="K472" i="26"/>
  <c r="K483" i="26"/>
  <c r="K499" i="26"/>
  <c r="K521" i="26"/>
  <c r="K553" i="26"/>
  <c r="K585" i="26"/>
  <c r="K617" i="26"/>
  <c r="K649" i="26"/>
  <c r="K681" i="26"/>
  <c r="K721" i="26"/>
  <c r="K785" i="26"/>
  <c r="K887" i="26"/>
  <c r="K1080" i="26"/>
  <c r="K1602" i="25"/>
  <c r="K1600" i="25"/>
  <c r="K1598" i="25"/>
  <c r="K1596" i="25"/>
  <c r="K1594" i="25"/>
  <c r="K1592" i="25"/>
  <c r="K1590" i="25"/>
  <c r="K1588" i="25"/>
  <c r="K1586" i="25"/>
  <c r="K1584" i="25"/>
  <c r="K1582" i="25"/>
  <c r="K1580" i="25"/>
  <c r="K1578" i="25"/>
  <c r="K1576" i="25"/>
  <c r="K1574" i="25"/>
  <c r="K1572" i="25"/>
  <c r="K1570" i="25"/>
  <c r="K1568" i="25"/>
  <c r="K1566" i="25"/>
  <c r="K1564" i="25"/>
  <c r="K1562" i="25"/>
  <c r="K1560" i="25"/>
  <c r="K1558" i="25"/>
  <c r="K1556" i="25"/>
  <c r="K1554" i="25"/>
  <c r="K1552" i="25"/>
  <c r="K1550" i="25"/>
  <c r="K1548" i="25"/>
  <c r="K1546" i="25"/>
  <c r="K1544" i="25"/>
  <c r="K1542" i="25"/>
  <c r="K1540" i="25"/>
  <c r="K1538" i="25"/>
  <c r="K1536" i="25"/>
  <c r="K1534" i="25"/>
  <c r="K1532" i="25"/>
  <c r="K1530" i="25"/>
  <c r="K1528" i="25"/>
  <c r="K1526" i="25"/>
  <c r="K1524" i="25"/>
  <c r="K1522" i="25"/>
  <c r="K1520" i="25"/>
  <c r="K1518" i="25"/>
  <c r="K1516" i="25"/>
  <c r="K1514" i="25"/>
  <c r="K1512" i="25"/>
  <c r="K1510" i="25"/>
  <c r="K1508" i="25"/>
  <c r="K1506" i="25"/>
  <c r="K1504" i="25"/>
  <c r="K1502" i="25"/>
  <c r="K1500" i="25"/>
  <c r="K1498" i="25"/>
  <c r="K1496" i="25"/>
  <c r="K1494" i="25"/>
  <c r="K1492" i="25"/>
  <c r="K1490" i="25"/>
  <c r="K1488" i="25"/>
  <c r="K1486" i="25"/>
  <c r="K1484" i="25"/>
  <c r="K1482" i="25"/>
  <c r="K1480" i="25"/>
  <c r="K1478" i="25"/>
  <c r="K1476" i="25"/>
  <c r="K1474" i="25"/>
  <c r="K1472" i="25"/>
  <c r="K1470" i="25"/>
  <c r="K1468" i="25"/>
  <c r="K1466" i="25"/>
  <c r="K1464" i="25"/>
  <c r="K1462" i="25"/>
  <c r="K1460" i="25"/>
  <c r="K1458" i="25"/>
  <c r="K1456" i="25"/>
  <c r="K1454" i="25"/>
  <c r="K1452" i="25"/>
  <c r="K1450" i="25"/>
  <c r="K1448" i="25"/>
  <c r="K1446" i="25"/>
  <c r="K1444" i="25"/>
  <c r="K1442" i="25"/>
  <c r="K1440" i="25"/>
  <c r="K1438" i="25"/>
  <c r="K1436" i="25"/>
  <c r="J1602" i="25"/>
  <c r="J1600" i="25"/>
  <c r="J1598" i="25"/>
  <c r="J1596" i="25"/>
  <c r="J1594" i="25"/>
  <c r="J1592" i="25"/>
  <c r="J1590" i="25"/>
  <c r="J1588" i="25"/>
  <c r="J1586" i="25"/>
  <c r="J1584" i="25"/>
  <c r="J1582" i="25"/>
  <c r="J1580" i="25"/>
  <c r="J1578" i="25"/>
  <c r="J1576" i="25"/>
  <c r="J1574" i="25"/>
  <c r="J1572" i="25"/>
  <c r="J1570" i="25"/>
  <c r="J1568" i="25"/>
  <c r="J1566" i="25"/>
  <c r="J1564" i="25"/>
  <c r="J1562" i="25"/>
  <c r="J1560" i="25"/>
  <c r="J1558" i="25"/>
  <c r="J1556" i="25"/>
  <c r="J1554" i="25"/>
  <c r="J1552" i="25"/>
  <c r="J1550" i="25"/>
  <c r="J1548" i="25"/>
  <c r="J1546" i="25"/>
  <c r="J1544" i="25"/>
  <c r="J1542" i="25"/>
  <c r="J1540" i="25"/>
  <c r="J1538" i="25"/>
  <c r="J1536" i="25"/>
  <c r="J1534" i="25"/>
  <c r="J1532" i="25"/>
  <c r="J1530" i="25"/>
  <c r="J1528" i="25"/>
  <c r="J1526" i="25"/>
  <c r="J1524" i="25"/>
  <c r="J1522" i="25"/>
  <c r="J1520" i="25"/>
  <c r="J1518" i="25"/>
  <c r="J1516" i="25"/>
  <c r="J1514" i="25"/>
  <c r="J1512" i="25"/>
  <c r="J1510" i="25"/>
  <c r="J1508" i="25"/>
  <c r="J1506" i="25"/>
  <c r="J1504" i="25"/>
  <c r="J1502" i="25"/>
  <c r="J1500" i="25"/>
  <c r="J1498" i="25"/>
  <c r="J1496" i="25"/>
  <c r="J1494" i="25"/>
  <c r="J1492" i="25"/>
  <c r="J1490" i="25"/>
  <c r="J1488" i="25"/>
  <c r="J1486" i="25"/>
  <c r="J1484" i="25"/>
  <c r="J1482" i="25"/>
  <c r="J1480" i="25"/>
  <c r="J1478" i="25"/>
  <c r="J1476" i="25"/>
  <c r="J1474" i="25"/>
  <c r="J1472" i="25"/>
  <c r="J1470" i="25"/>
  <c r="J1468" i="25"/>
  <c r="J1466" i="25"/>
  <c r="J1464" i="25"/>
  <c r="J1462" i="25"/>
  <c r="J1460" i="25"/>
  <c r="J1458" i="25"/>
  <c r="J1456" i="25"/>
  <c r="J1454" i="25"/>
  <c r="J1452" i="25"/>
  <c r="J1450" i="25"/>
  <c r="J1448" i="25"/>
  <c r="J1446" i="25"/>
  <c r="J1444" i="25"/>
  <c r="J1442" i="25"/>
  <c r="J1440" i="25"/>
  <c r="J1438" i="25"/>
  <c r="J1436" i="25"/>
  <c r="J1434" i="25"/>
  <c r="K1601" i="25"/>
  <c r="K1599" i="25"/>
  <c r="K1597" i="25"/>
  <c r="K1595" i="25"/>
  <c r="K1593" i="25"/>
  <c r="K1591" i="25"/>
  <c r="K1589" i="25"/>
  <c r="K1587" i="25"/>
  <c r="K1585" i="25"/>
  <c r="K1583" i="25"/>
  <c r="K1581" i="25"/>
  <c r="K1579" i="25"/>
  <c r="K1577" i="25"/>
  <c r="K1575" i="25"/>
  <c r="K1573" i="25"/>
  <c r="K1571" i="25"/>
  <c r="K1569" i="25"/>
  <c r="K1567" i="25"/>
  <c r="K1565" i="25"/>
  <c r="K1563" i="25"/>
  <c r="K1561" i="25"/>
  <c r="K1559" i="25"/>
  <c r="K1557" i="25"/>
  <c r="K1555" i="25"/>
  <c r="K1553" i="25"/>
  <c r="K1551" i="25"/>
  <c r="K1549" i="25"/>
  <c r="K1547" i="25"/>
  <c r="K1545" i="25"/>
  <c r="K1543" i="25"/>
  <c r="K1541" i="25"/>
  <c r="K1539" i="25"/>
  <c r="K1537" i="25"/>
  <c r="K1535" i="25"/>
  <c r="K1533" i="25"/>
  <c r="K1531" i="25"/>
  <c r="K1529" i="25"/>
  <c r="K1527" i="25"/>
  <c r="K1525" i="25"/>
  <c r="K1523" i="25"/>
  <c r="K1521" i="25"/>
  <c r="K1519" i="25"/>
  <c r="K1517" i="25"/>
  <c r="K1515" i="25"/>
  <c r="K1513" i="25"/>
  <c r="K1511" i="25"/>
  <c r="K1509" i="25"/>
  <c r="K1507" i="25"/>
  <c r="K1505" i="25"/>
  <c r="K1503" i="25"/>
  <c r="K1501" i="25"/>
  <c r="K1499" i="25"/>
  <c r="K1497" i="25"/>
  <c r="K1495" i="25"/>
  <c r="K1493" i="25"/>
  <c r="K1491" i="25"/>
  <c r="K1489" i="25"/>
  <c r="K1487" i="25"/>
  <c r="K1485" i="25"/>
  <c r="K1483" i="25"/>
  <c r="K1481" i="25"/>
  <c r="K1479" i="25"/>
  <c r="K1477" i="25"/>
  <c r="K1475" i="25"/>
  <c r="K1473" i="25"/>
  <c r="K1471" i="25"/>
  <c r="K1469" i="25"/>
  <c r="K1467" i="25"/>
  <c r="K1465" i="25"/>
  <c r="K1463" i="25"/>
  <c r="K1461" i="25"/>
  <c r="K1459" i="25"/>
  <c r="K1457" i="25"/>
  <c r="K1455" i="25"/>
  <c r="K1453" i="25"/>
  <c r="K1451" i="25"/>
  <c r="K1449" i="25"/>
  <c r="K1447" i="25"/>
  <c r="K1445" i="25"/>
  <c r="K1443" i="25"/>
  <c r="K1441" i="25"/>
  <c r="K1439" i="25"/>
  <c r="K1437" i="25"/>
  <c r="K1435" i="25"/>
  <c r="K1433" i="25"/>
  <c r="J1601" i="25"/>
  <c r="J1599" i="25"/>
  <c r="J1597" i="25"/>
  <c r="J1595" i="25"/>
  <c r="J1593" i="25"/>
  <c r="J1591" i="25"/>
  <c r="J1589" i="25"/>
  <c r="J1587" i="25"/>
  <c r="J1585" i="25"/>
  <c r="J1583" i="25"/>
  <c r="J1581" i="25"/>
  <c r="J1579" i="25"/>
  <c r="J1577" i="25"/>
  <c r="J1575" i="25"/>
  <c r="J1573" i="25"/>
  <c r="J1571" i="25"/>
  <c r="J1569" i="25"/>
  <c r="J1567" i="25"/>
  <c r="J1565" i="25"/>
  <c r="J1563" i="25"/>
  <c r="J1561" i="25"/>
  <c r="J1559" i="25"/>
  <c r="J1557" i="25"/>
  <c r="J1555" i="25"/>
  <c r="J1553" i="25"/>
  <c r="J1551" i="25"/>
  <c r="J1549" i="25"/>
  <c r="J1547" i="25"/>
  <c r="J1545" i="25"/>
  <c r="J1543" i="25"/>
  <c r="J1541" i="25"/>
  <c r="J1539" i="25"/>
  <c r="J1537" i="25"/>
  <c r="J1535" i="25"/>
  <c r="J1533" i="25"/>
  <c r="J1531" i="25"/>
  <c r="J1529" i="25"/>
  <c r="J1527" i="25"/>
  <c r="J1525" i="25"/>
  <c r="J1523" i="25"/>
  <c r="J1521" i="25"/>
  <c r="J1519" i="25"/>
  <c r="J1517" i="25"/>
  <c r="J1515" i="25"/>
  <c r="J1513" i="25"/>
  <c r="J1511" i="25"/>
  <c r="J1509" i="25"/>
  <c r="J1507" i="25"/>
  <c r="J1505" i="25"/>
  <c r="J1503" i="25"/>
  <c r="J1501" i="25"/>
  <c r="J1499" i="25"/>
  <c r="J1497" i="25"/>
  <c r="J1495" i="25"/>
  <c r="J1493" i="25"/>
  <c r="J1491" i="25"/>
  <c r="J1489" i="25"/>
  <c r="J1487" i="25"/>
  <c r="J1485" i="25"/>
  <c r="J1483" i="25"/>
  <c r="J1481" i="25"/>
  <c r="J1479" i="25"/>
  <c r="J1477" i="25"/>
  <c r="J1475" i="25"/>
  <c r="J1473" i="25"/>
  <c r="J1471" i="25"/>
  <c r="J1469" i="25"/>
  <c r="J1467" i="25"/>
  <c r="J1465" i="25"/>
  <c r="J1463" i="25"/>
  <c r="J1461" i="25"/>
  <c r="J1459" i="25"/>
  <c r="J1457" i="25"/>
  <c r="J1455" i="25"/>
  <c r="J1453" i="25"/>
  <c r="J1451" i="25"/>
  <c r="J1449" i="25"/>
  <c r="J1447" i="25"/>
  <c r="J1445" i="25"/>
  <c r="J1443" i="25"/>
  <c r="J1441" i="25"/>
  <c r="J1439" i="25"/>
  <c r="J1437" i="25"/>
  <c r="J1435" i="25"/>
  <c r="K1434" i="25"/>
  <c r="K1431" i="25"/>
  <c r="K1429" i="25"/>
  <c r="K1427" i="25"/>
  <c r="K1425" i="25"/>
  <c r="K1423" i="25"/>
  <c r="K1421" i="25"/>
  <c r="K1419" i="25"/>
  <c r="K1417" i="25"/>
  <c r="K1415" i="25"/>
  <c r="K1413" i="25"/>
  <c r="K1411" i="25"/>
  <c r="K1409" i="25"/>
  <c r="K1407" i="25"/>
  <c r="K1405" i="25"/>
  <c r="K1403" i="25"/>
  <c r="K1401" i="25"/>
  <c r="K1399" i="25"/>
  <c r="K1397" i="25"/>
  <c r="K1395" i="25"/>
  <c r="K1393" i="25"/>
  <c r="K1391" i="25"/>
  <c r="K1389" i="25"/>
  <c r="K1387" i="25"/>
  <c r="K1385" i="25"/>
  <c r="K1383" i="25"/>
  <c r="K1381" i="25"/>
  <c r="K1379" i="25"/>
  <c r="K1377" i="25"/>
  <c r="K1375" i="25"/>
  <c r="K1373" i="25"/>
  <c r="K1371" i="25"/>
  <c r="K1369" i="25"/>
  <c r="K1367" i="25"/>
  <c r="K1365" i="25"/>
  <c r="K1363" i="25"/>
  <c r="K1361" i="25"/>
  <c r="K1359" i="25"/>
  <c r="K1357" i="25"/>
  <c r="K1355" i="25"/>
  <c r="K1353" i="25"/>
  <c r="K1351" i="25"/>
  <c r="K1349" i="25"/>
  <c r="K1347" i="25"/>
  <c r="K1345" i="25"/>
  <c r="K1343" i="25"/>
  <c r="K1341" i="25"/>
  <c r="K1339" i="25"/>
  <c r="K1337" i="25"/>
  <c r="K1335" i="25"/>
  <c r="K1333" i="25"/>
  <c r="K1331" i="25"/>
  <c r="K1329" i="25"/>
  <c r="K1327" i="25"/>
  <c r="K1325" i="25"/>
  <c r="K1323" i="25"/>
  <c r="K1321" i="25"/>
  <c r="K1319" i="25"/>
  <c r="K1317" i="25"/>
  <c r="K1315" i="25"/>
  <c r="K1313" i="25"/>
  <c r="K1311" i="25"/>
  <c r="K1309" i="25"/>
  <c r="K1307" i="25"/>
  <c r="K1305" i="25"/>
  <c r="K1303" i="25"/>
  <c r="K1301" i="25"/>
  <c r="K1299" i="25"/>
  <c r="K1297" i="25"/>
  <c r="K1295" i="25"/>
  <c r="K1293" i="25"/>
  <c r="K1291" i="25"/>
  <c r="K1289" i="25"/>
  <c r="K1287" i="25"/>
  <c r="K1285" i="25"/>
  <c r="K1283" i="25"/>
  <c r="K1281" i="25"/>
  <c r="K1279" i="25"/>
  <c r="K1277" i="25"/>
  <c r="K1275" i="25"/>
  <c r="K1273" i="25"/>
  <c r="K1271" i="25"/>
  <c r="K1269" i="25"/>
  <c r="K1267" i="25"/>
  <c r="K1265" i="25"/>
  <c r="J1433" i="25"/>
  <c r="J1431" i="25"/>
  <c r="J1429" i="25"/>
  <c r="J1427" i="25"/>
  <c r="J1425" i="25"/>
  <c r="J1423" i="25"/>
  <c r="J1421" i="25"/>
  <c r="J1419" i="25"/>
  <c r="J1417" i="25"/>
  <c r="J1415" i="25"/>
  <c r="J1413" i="25"/>
  <c r="J1411" i="25"/>
  <c r="J1409" i="25"/>
  <c r="J1407" i="25"/>
  <c r="J1405" i="25"/>
  <c r="J1403" i="25"/>
  <c r="J1401" i="25"/>
  <c r="J1399" i="25"/>
  <c r="J1397" i="25"/>
  <c r="J1395" i="25"/>
  <c r="J1393" i="25"/>
  <c r="J1391" i="25"/>
  <c r="J1389" i="25"/>
  <c r="J1387" i="25"/>
  <c r="J1385" i="25"/>
  <c r="J1383" i="25"/>
  <c r="J1381" i="25"/>
  <c r="J1379" i="25"/>
  <c r="J1377" i="25"/>
  <c r="J1375" i="25"/>
  <c r="J1373" i="25"/>
  <c r="J1371" i="25"/>
  <c r="J1369" i="25"/>
  <c r="J1367" i="25"/>
  <c r="J1365" i="25"/>
  <c r="J1363" i="25"/>
  <c r="J1361" i="25"/>
  <c r="J1359" i="25"/>
  <c r="J1357" i="25"/>
  <c r="J1355" i="25"/>
  <c r="J1353" i="25"/>
  <c r="J1351" i="25"/>
  <c r="J1349" i="25"/>
  <c r="J1347" i="25"/>
  <c r="J1345" i="25"/>
  <c r="J1343" i="25"/>
  <c r="J1341" i="25"/>
  <c r="J1339" i="25"/>
  <c r="J1337" i="25"/>
  <c r="J1335" i="25"/>
  <c r="J1333" i="25"/>
  <c r="J1331" i="25"/>
  <c r="J1329" i="25"/>
  <c r="J1327" i="25"/>
  <c r="J1325" i="25"/>
  <c r="J1323" i="25"/>
  <c r="J1321" i="25"/>
  <c r="J1319" i="25"/>
  <c r="J1317" i="25"/>
  <c r="J1315" i="25"/>
  <c r="J1313" i="25"/>
  <c r="J1311" i="25"/>
  <c r="J1309" i="25"/>
  <c r="J1307" i="25"/>
  <c r="J1305" i="25"/>
  <c r="J1303" i="25"/>
  <c r="J1301" i="25"/>
  <c r="J1299" i="25"/>
  <c r="J1297" i="25"/>
  <c r="J1295" i="25"/>
  <c r="J1293" i="25"/>
  <c r="J1291" i="25"/>
  <c r="J1289" i="25"/>
  <c r="J1287" i="25"/>
  <c r="J1285" i="25"/>
  <c r="J1283" i="25"/>
  <c r="J1281" i="25"/>
  <c r="J1279" i="25"/>
  <c r="J1277" i="25"/>
  <c r="J1275" i="25"/>
  <c r="J1273" i="25"/>
  <c r="J1271" i="25"/>
  <c r="J1269" i="25"/>
  <c r="J1267" i="25"/>
  <c r="J1265" i="25"/>
  <c r="J1263" i="25"/>
  <c r="J1432" i="25"/>
  <c r="J1430" i="25"/>
  <c r="J1428" i="25"/>
  <c r="J1426" i="25"/>
  <c r="J1424" i="25"/>
  <c r="J1422" i="25"/>
  <c r="J1420" i="25"/>
  <c r="J1418" i="25"/>
  <c r="J1416" i="25"/>
  <c r="J1414" i="25"/>
  <c r="J1412" i="25"/>
  <c r="J1410" i="25"/>
  <c r="J1408" i="25"/>
  <c r="J1406" i="25"/>
  <c r="J1404" i="25"/>
  <c r="J1402" i="25"/>
  <c r="J1400" i="25"/>
  <c r="J1398" i="25"/>
  <c r="J1396" i="25"/>
  <c r="J1394" i="25"/>
  <c r="J1392" i="25"/>
  <c r="J1390" i="25"/>
  <c r="J1388" i="25"/>
  <c r="J1386" i="25"/>
  <c r="J1384" i="25"/>
  <c r="J1382" i="25"/>
  <c r="J1380" i="25"/>
  <c r="J1378" i="25"/>
  <c r="J1376" i="25"/>
  <c r="J1374" i="25"/>
  <c r="J1372" i="25"/>
  <c r="J1370" i="25"/>
  <c r="J1368" i="25"/>
  <c r="J1366" i="25"/>
  <c r="J1364" i="25"/>
  <c r="J1362" i="25"/>
  <c r="J1360" i="25"/>
  <c r="J1358" i="25"/>
  <c r="J1356" i="25"/>
  <c r="J1354" i="25"/>
  <c r="J1352" i="25"/>
  <c r="J1350" i="25"/>
  <c r="J1348" i="25"/>
  <c r="J1346" i="25"/>
  <c r="J1344" i="25"/>
  <c r="J1342" i="25"/>
  <c r="J1340" i="25"/>
  <c r="J1338" i="25"/>
  <c r="J1336" i="25"/>
  <c r="J1334" i="25"/>
  <c r="J1332" i="25"/>
  <c r="J1330" i="25"/>
  <c r="J1328" i="25"/>
  <c r="J1326" i="25"/>
  <c r="J1324" i="25"/>
  <c r="J1322" i="25"/>
  <c r="J1320" i="25"/>
  <c r="J1318" i="25"/>
  <c r="J1316" i="25"/>
  <c r="J1314" i="25"/>
  <c r="J1312" i="25"/>
  <c r="J1310" i="25"/>
  <c r="J1308" i="25"/>
  <c r="J1306" i="25"/>
  <c r="K1432" i="25"/>
  <c r="K1424" i="25"/>
  <c r="K1416" i="25"/>
  <c r="K1408" i="25"/>
  <c r="K1400" i="25"/>
  <c r="K1392" i="25"/>
  <c r="K1384" i="25"/>
  <c r="K1376" i="25"/>
  <c r="K1368" i="25"/>
  <c r="K1360" i="25"/>
  <c r="K1352" i="25"/>
  <c r="K1344" i="25"/>
  <c r="K1336" i="25"/>
  <c r="K1328" i="25"/>
  <c r="K1320" i="25"/>
  <c r="K1312" i="25"/>
  <c r="K1304" i="25"/>
  <c r="K1300" i="25"/>
  <c r="K1296" i="25"/>
  <c r="K1292" i="25"/>
  <c r="K1288" i="25"/>
  <c r="K1284" i="25"/>
  <c r="K1280" i="25"/>
  <c r="K1276" i="25"/>
  <c r="K1272" i="25"/>
  <c r="K1268" i="25"/>
  <c r="K1264" i="25"/>
  <c r="J1262" i="25"/>
  <c r="J1260" i="25"/>
  <c r="J1258" i="25"/>
  <c r="J1256" i="25"/>
  <c r="J1254" i="25"/>
  <c r="J1252" i="25"/>
  <c r="J1250" i="25"/>
  <c r="J1248" i="25"/>
  <c r="J1246" i="25"/>
  <c r="J1244" i="25"/>
  <c r="J1242" i="25"/>
  <c r="J1240" i="25"/>
  <c r="J1238" i="25"/>
  <c r="J1236" i="25"/>
  <c r="J1234" i="25"/>
  <c r="J1232" i="25"/>
  <c r="J1230" i="25"/>
  <c r="J1228" i="25"/>
  <c r="J1226" i="25"/>
  <c r="J1224" i="25"/>
  <c r="J1222" i="25"/>
  <c r="J1220" i="25"/>
  <c r="J1218" i="25"/>
  <c r="J1216" i="25"/>
  <c r="J1214" i="25"/>
  <c r="J1212" i="25"/>
  <c r="J1210" i="25"/>
  <c r="J1208" i="25"/>
  <c r="J1206" i="25"/>
  <c r="J1204" i="25"/>
  <c r="J1202" i="25"/>
  <c r="J1200" i="25"/>
  <c r="J1198" i="25"/>
  <c r="J1196" i="25"/>
  <c r="J1194" i="25"/>
  <c r="J1192" i="25"/>
  <c r="J1190" i="25"/>
  <c r="J1188" i="25"/>
  <c r="J1186" i="25"/>
  <c r="J1184" i="25"/>
  <c r="J1182" i="25"/>
  <c r="J1180" i="25"/>
  <c r="J1178" i="25"/>
  <c r="J1176" i="25"/>
  <c r="J1174" i="25"/>
  <c r="J1172" i="25"/>
  <c r="J1170" i="25"/>
  <c r="J1168" i="25"/>
  <c r="J1166" i="25"/>
  <c r="J1164" i="25"/>
  <c r="J1162" i="25"/>
  <c r="J1160" i="25"/>
  <c r="J1158" i="25"/>
  <c r="J1156" i="25"/>
  <c r="J1154" i="25"/>
  <c r="J1152" i="25"/>
  <c r="J1150" i="25"/>
  <c r="J1148" i="25"/>
  <c r="J1146" i="25"/>
  <c r="J1144" i="25"/>
  <c r="J1142" i="25"/>
  <c r="J1140" i="25"/>
  <c r="J1138" i="25"/>
  <c r="J1136" i="25"/>
  <c r="J1134" i="25"/>
  <c r="J1132" i="25"/>
  <c r="K1430" i="25"/>
  <c r="K1422" i="25"/>
  <c r="K1414" i="25"/>
  <c r="K1406" i="25"/>
  <c r="K1398" i="25"/>
  <c r="K1390" i="25"/>
  <c r="K1382" i="25"/>
  <c r="K1374" i="25"/>
  <c r="K1366" i="25"/>
  <c r="K1358" i="25"/>
  <c r="K1350" i="25"/>
  <c r="K1342" i="25"/>
  <c r="K1334" i="25"/>
  <c r="K1326" i="25"/>
  <c r="K1318" i="25"/>
  <c r="K1310" i="25"/>
  <c r="J1304" i="25"/>
  <c r="J1300" i="25"/>
  <c r="J1296" i="25"/>
  <c r="J1292" i="25"/>
  <c r="J1288" i="25"/>
  <c r="J1284" i="25"/>
  <c r="J1280" i="25"/>
  <c r="J1276" i="25"/>
  <c r="J1272" i="25"/>
  <c r="J1268" i="25"/>
  <c r="J1264" i="25"/>
  <c r="K1261" i="25"/>
  <c r="K1259" i="25"/>
  <c r="K1257" i="25"/>
  <c r="K1255" i="25"/>
  <c r="K1253" i="25"/>
  <c r="K1251" i="25"/>
  <c r="K1249" i="25"/>
  <c r="K1247" i="25"/>
  <c r="K1245" i="25"/>
  <c r="K1243" i="25"/>
  <c r="K1241" i="25"/>
  <c r="K1239" i="25"/>
  <c r="K1237" i="25"/>
  <c r="K1235" i="25"/>
  <c r="K1233" i="25"/>
  <c r="K1231" i="25"/>
  <c r="K1229" i="25"/>
  <c r="K1227" i="25"/>
  <c r="K1225" i="25"/>
  <c r="K1223" i="25"/>
  <c r="K1221" i="25"/>
  <c r="K1219" i="25"/>
  <c r="K1217" i="25"/>
  <c r="K1215" i="25"/>
  <c r="K1213" i="25"/>
  <c r="K1211" i="25"/>
  <c r="K1209" i="25"/>
  <c r="K1207" i="25"/>
  <c r="K1205" i="25"/>
  <c r="K1203" i="25"/>
  <c r="K1201" i="25"/>
  <c r="K1199" i="25"/>
  <c r="K1197" i="25"/>
  <c r="K1195" i="25"/>
  <c r="K1428" i="25"/>
  <c r="K1420" i="25"/>
  <c r="K1412" i="25"/>
  <c r="K1404" i="25"/>
  <c r="K1396" i="25"/>
  <c r="K1388" i="25"/>
  <c r="K1380" i="25"/>
  <c r="K1372" i="25"/>
  <c r="K1364" i="25"/>
  <c r="K1356" i="25"/>
  <c r="K1348" i="25"/>
  <c r="K1340" i="25"/>
  <c r="K1332" i="25"/>
  <c r="K1324" i="25"/>
  <c r="K1316" i="25"/>
  <c r="K1308" i="25"/>
  <c r="K1302" i="25"/>
  <c r="K1298" i="25"/>
  <c r="K1294" i="25"/>
  <c r="K1290" i="25"/>
  <c r="K1286" i="25"/>
  <c r="K1282" i="25"/>
  <c r="K1278" i="25"/>
  <c r="K1274" i="25"/>
  <c r="K1270" i="25"/>
  <c r="K1266" i="25"/>
  <c r="K1263" i="25"/>
  <c r="J1261" i="25"/>
  <c r="J1259" i="25"/>
  <c r="J1257" i="25"/>
  <c r="J1255" i="25"/>
  <c r="J1253" i="25"/>
  <c r="J1251" i="25"/>
  <c r="J1249" i="25"/>
  <c r="J1247" i="25"/>
  <c r="J1245" i="25"/>
  <c r="J1243" i="25"/>
  <c r="J1241" i="25"/>
  <c r="J1239" i="25"/>
  <c r="J1237" i="25"/>
  <c r="J1235" i="25"/>
  <c r="J1233" i="25"/>
  <c r="J1231" i="25"/>
  <c r="J1229" i="25"/>
  <c r="J1227" i="25"/>
  <c r="J1225" i="25"/>
  <c r="J1223" i="25"/>
  <c r="J1221" i="25"/>
  <c r="J1219" i="25"/>
  <c r="J1217" i="25"/>
  <c r="J1215" i="25"/>
  <c r="J1213" i="25"/>
  <c r="J1211" i="25"/>
  <c r="J1209" i="25"/>
  <c r="J1207" i="25"/>
  <c r="J1205" i="25"/>
  <c r="J1203" i="25"/>
  <c r="J1201" i="25"/>
  <c r="J1199" i="25"/>
  <c r="J1197" i="25"/>
  <c r="J1195" i="25"/>
  <c r="J1193" i="25"/>
  <c r="J1191" i="25"/>
  <c r="J1189" i="25"/>
  <c r="J1187" i="25"/>
  <c r="J1185" i="25"/>
  <c r="J1183" i="25"/>
  <c r="J1181" i="25"/>
  <c r="J1179" i="25"/>
  <c r="J1177" i="25"/>
  <c r="J1175" i="25"/>
  <c r="J1173" i="25"/>
  <c r="J1171" i="25"/>
  <c r="J1169" i="25"/>
  <c r="J1167" i="25"/>
  <c r="J1165" i="25"/>
  <c r="J1163" i="25"/>
  <c r="J1161" i="25"/>
  <c r="J1159" i="25"/>
  <c r="J1157" i="25"/>
  <c r="J1155" i="25"/>
  <c r="J1153" i="25"/>
  <c r="J1151" i="25"/>
  <c r="J1149" i="25"/>
  <c r="J1147" i="25"/>
  <c r="K1426" i="25"/>
  <c r="K1394" i="25"/>
  <c r="K1362" i="25"/>
  <c r="K1330" i="25"/>
  <c r="J1302" i="25"/>
  <c r="J1286" i="25"/>
  <c r="J1270" i="25"/>
  <c r="K1258" i="25"/>
  <c r="K1250" i="25"/>
  <c r="K1242" i="25"/>
  <c r="K1234" i="25"/>
  <c r="K1226" i="25"/>
  <c r="K1218" i="25"/>
  <c r="K1210" i="25"/>
  <c r="K1202" i="25"/>
  <c r="K1194" i="25"/>
  <c r="K1190" i="25"/>
  <c r="K1186" i="25"/>
  <c r="K1182" i="25"/>
  <c r="K1178" i="25"/>
  <c r="K1174" i="25"/>
  <c r="K1170" i="25"/>
  <c r="K1166" i="25"/>
  <c r="K1162" i="25"/>
  <c r="K1158" i="25"/>
  <c r="K1154" i="25"/>
  <c r="K1150" i="25"/>
  <c r="K1146" i="25"/>
  <c r="K1143" i="25"/>
  <c r="J1141" i="25"/>
  <c r="K1138" i="25"/>
  <c r="K1135" i="25"/>
  <c r="J1133" i="25"/>
  <c r="K1130" i="25"/>
  <c r="K1128" i="25"/>
  <c r="K1126" i="25"/>
  <c r="K1124" i="25"/>
  <c r="K1122" i="25"/>
  <c r="K1120" i="25"/>
  <c r="K1118" i="25"/>
  <c r="K1116" i="25"/>
  <c r="K1114" i="25"/>
  <c r="K1112" i="25"/>
  <c r="K1110" i="25"/>
  <c r="K1108" i="25"/>
  <c r="K1106" i="25"/>
  <c r="K1104" i="25"/>
  <c r="K1102" i="25"/>
  <c r="K1100" i="25"/>
  <c r="K1098" i="25"/>
  <c r="K1096" i="25"/>
  <c r="K1094" i="25"/>
  <c r="K1092" i="25"/>
  <c r="K1090" i="25"/>
  <c r="K1088" i="25"/>
  <c r="K1086" i="25"/>
  <c r="K1084" i="25"/>
  <c r="K1082" i="25"/>
  <c r="K1080" i="25"/>
  <c r="K1078" i="25"/>
  <c r="K1076" i="25"/>
  <c r="K1074" i="25"/>
  <c r="K1072" i="25"/>
  <c r="K1070" i="25"/>
  <c r="K1068" i="25"/>
  <c r="K1066" i="25"/>
  <c r="K1064" i="25"/>
  <c r="K1062" i="25"/>
  <c r="K1060" i="25"/>
  <c r="K1058" i="25"/>
  <c r="K1056" i="25"/>
  <c r="K1054" i="25"/>
  <c r="K1052" i="25"/>
  <c r="K1050" i="25"/>
  <c r="K1048" i="25"/>
  <c r="K1046" i="25"/>
  <c r="K1044" i="25"/>
  <c r="K1042" i="25"/>
  <c r="K1040" i="25"/>
  <c r="K1038" i="25"/>
  <c r="K1036" i="25"/>
  <c r="K1034" i="25"/>
  <c r="K1032" i="25"/>
  <c r="K1030" i="25"/>
  <c r="K1028" i="25"/>
  <c r="K1026" i="25"/>
  <c r="K1024" i="25"/>
  <c r="K1022" i="25"/>
  <c r="K1020" i="25"/>
  <c r="K1018" i="25"/>
  <c r="K1016" i="25"/>
  <c r="K1014" i="25"/>
  <c r="K1012" i="25"/>
  <c r="K1010" i="25"/>
  <c r="K1008" i="25"/>
  <c r="K1006" i="25"/>
  <c r="K1004" i="25"/>
  <c r="K1002" i="25"/>
  <c r="K1000" i="25"/>
  <c r="K998" i="25"/>
  <c r="K996" i="25"/>
  <c r="K994" i="25"/>
  <c r="K992" i="25"/>
  <c r="K990" i="25"/>
  <c r="K988" i="25"/>
  <c r="K986" i="25"/>
  <c r="K984" i="25"/>
  <c r="K982" i="25"/>
  <c r="K980" i="25"/>
  <c r="K978" i="25"/>
  <c r="K976" i="25"/>
  <c r="K974" i="25"/>
  <c r="K972" i="25"/>
  <c r="K1418" i="25"/>
  <c r="K1386" i="25"/>
  <c r="K1354" i="25"/>
  <c r="K1322" i="25"/>
  <c r="J1298" i="25"/>
  <c r="J1282" i="25"/>
  <c r="J1266" i="25"/>
  <c r="K1256" i="25"/>
  <c r="K1248" i="25"/>
  <c r="K1240" i="25"/>
  <c r="K1232" i="25"/>
  <c r="K1224" i="25"/>
  <c r="K1216" i="25"/>
  <c r="K1208" i="25"/>
  <c r="K1200" i="25"/>
  <c r="K1193" i="25"/>
  <c r="K1189" i="25"/>
  <c r="K1185" i="25"/>
  <c r="K1181" i="25"/>
  <c r="K1177" i="25"/>
  <c r="K1173" i="25"/>
  <c r="K1169" i="25"/>
  <c r="K1165" i="25"/>
  <c r="K1161" i="25"/>
  <c r="K1157" i="25"/>
  <c r="K1153" i="25"/>
  <c r="K1149" i="25"/>
  <c r="K1145" i="25"/>
  <c r="J1143" i="25"/>
  <c r="K1140" i="25"/>
  <c r="K1137" i="25"/>
  <c r="J1135" i="25"/>
  <c r="K1132" i="25"/>
  <c r="J1130" i="25"/>
  <c r="J1128" i="25"/>
  <c r="J1126" i="25"/>
  <c r="J1124" i="25"/>
  <c r="J1122" i="25"/>
  <c r="J1120" i="25"/>
  <c r="J1118" i="25"/>
  <c r="J1116" i="25"/>
  <c r="J1114" i="25"/>
  <c r="J1112" i="25"/>
  <c r="J1110" i="25"/>
  <c r="J1108" i="25"/>
  <c r="J1106" i="25"/>
  <c r="J1104" i="25"/>
  <c r="J1102" i="25"/>
  <c r="J1100" i="25"/>
  <c r="J1098" i="25"/>
  <c r="J1096" i="25"/>
  <c r="J1094" i="25"/>
  <c r="J1092" i="25"/>
  <c r="J1090" i="25"/>
  <c r="J1088" i="25"/>
  <c r="J1086" i="25"/>
  <c r="J1084" i="25"/>
  <c r="J1082" i="25"/>
  <c r="J1080" i="25"/>
  <c r="J1078" i="25"/>
  <c r="J1076" i="25"/>
  <c r="J1074" i="25"/>
  <c r="J1072" i="25"/>
  <c r="J1070" i="25"/>
  <c r="J1068" i="25"/>
  <c r="J1066" i="25"/>
  <c r="J1064" i="25"/>
  <c r="J1062" i="25"/>
  <c r="J1060" i="25"/>
  <c r="J1058" i="25"/>
  <c r="J1056" i="25"/>
  <c r="J1054" i="25"/>
  <c r="J1052" i="25"/>
  <c r="J1050" i="25"/>
  <c r="J1048" i="25"/>
  <c r="J1046" i="25"/>
  <c r="J1044" i="25"/>
  <c r="J1042" i="25"/>
  <c r="J1040" i="25"/>
  <c r="J1038" i="25"/>
  <c r="J1036" i="25"/>
  <c r="J1034" i="25"/>
  <c r="J1032" i="25"/>
  <c r="J1030" i="25"/>
  <c r="J1028" i="25"/>
  <c r="J1026" i="25"/>
  <c r="J1024" i="25"/>
  <c r="J1022" i="25"/>
  <c r="J1020" i="25"/>
  <c r="J1018" i="25"/>
  <c r="J1016" i="25"/>
  <c r="J1014" i="25"/>
  <c r="J1012" i="25"/>
  <c r="J1010" i="25"/>
  <c r="J1008" i="25"/>
  <c r="J1006" i="25"/>
  <c r="J1004" i="25"/>
  <c r="J1002" i="25"/>
  <c r="J1000" i="25"/>
  <c r="J998" i="25"/>
  <c r="J996" i="25"/>
  <c r="J994" i="25"/>
  <c r="J992" i="25"/>
  <c r="J990" i="25"/>
  <c r="J988" i="25"/>
  <c r="J986" i="25"/>
  <c r="J984" i="25"/>
  <c r="J982" i="25"/>
  <c r="J980" i="25"/>
  <c r="J978" i="25"/>
  <c r="J976" i="25"/>
  <c r="J974" i="25"/>
  <c r="J972" i="25"/>
  <c r="K1402" i="25"/>
  <c r="K1370" i="25"/>
  <c r="K1338" i="25"/>
  <c r="K1306" i="25"/>
  <c r="J1290" i="25"/>
  <c r="J1274" i="25"/>
  <c r="K1260" i="25"/>
  <c r="K1252" i="25"/>
  <c r="K1244" i="25"/>
  <c r="K1236" i="25"/>
  <c r="K1228" i="25"/>
  <c r="K1220" i="25"/>
  <c r="K1212" i="25"/>
  <c r="K1204" i="25"/>
  <c r="K1196" i="25"/>
  <c r="K1191" i="25"/>
  <c r="K1187" i="25"/>
  <c r="K1183" i="25"/>
  <c r="K1179" i="25"/>
  <c r="K1175" i="25"/>
  <c r="K1171" i="25"/>
  <c r="K1167" i="25"/>
  <c r="K1163" i="25"/>
  <c r="K1159" i="25"/>
  <c r="K1155" i="25"/>
  <c r="K1151" i="25"/>
  <c r="K1147" i="25"/>
  <c r="K1144" i="25"/>
  <c r="K1141" i="25"/>
  <c r="J1139" i="25"/>
  <c r="K1136" i="25"/>
  <c r="K1133" i="25"/>
  <c r="J1131" i="25"/>
  <c r="J1129" i="25"/>
  <c r="J1127" i="25"/>
  <c r="J1125" i="25"/>
  <c r="J1123" i="25"/>
  <c r="J1121" i="25"/>
  <c r="J1119" i="25"/>
  <c r="J1117" i="25"/>
  <c r="J1115" i="25"/>
  <c r="J1113" i="25"/>
  <c r="J1111" i="25"/>
  <c r="J1109" i="25"/>
  <c r="J1107" i="25"/>
  <c r="J1105" i="25"/>
  <c r="J1103" i="25"/>
  <c r="J1101" i="25"/>
  <c r="J1099" i="25"/>
  <c r="J1097" i="25"/>
  <c r="J1095" i="25"/>
  <c r="J1093" i="25"/>
  <c r="J1091" i="25"/>
  <c r="J1089" i="25"/>
  <c r="J1087" i="25"/>
  <c r="J1085" i="25"/>
  <c r="J1083" i="25"/>
  <c r="J1081" i="25"/>
  <c r="J1079" i="25"/>
  <c r="J1077" i="25"/>
  <c r="J1075" i="25"/>
  <c r="J1073" i="25"/>
  <c r="J1071" i="25"/>
  <c r="J1069" i="25"/>
  <c r="J1067" i="25"/>
  <c r="J1065" i="25"/>
  <c r="J1063" i="25"/>
  <c r="J1061" i="25"/>
  <c r="J1059" i="25"/>
  <c r="J1057" i="25"/>
  <c r="J1055" i="25"/>
  <c r="J1053" i="25"/>
  <c r="J1051" i="25"/>
  <c r="J1049" i="25"/>
  <c r="J1047" i="25"/>
  <c r="J1045" i="25"/>
  <c r="J1043" i="25"/>
  <c r="J1041" i="25"/>
  <c r="J1039" i="25"/>
  <c r="J1037" i="25"/>
  <c r="J1035" i="25"/>
  <c r="J1033" i="25"/>
  <c r="J1031" i="25"/>
  <c r="J1029" i="25"/>
  <c r="J1027" i="25"/>
  <c r="K1410" i="25"/>
  <c r="J1294" i="25"/>
  <c r="K1246" i="25"/>
  <c r="K1214" i="25"/>
  <c r="K1188" i="25"/>
  <c r="K1172" i="25"/>
  <c r="K1156" i="25"/>
  <c r="K1142" i="25"/>
  <c r="K1131" i="25"/>
  <c r="K1123" i="25"/>
  <c r="K1115" i="25"/>
  <c r="K1107" i="25"/>
  <c r="K1099" i="25"/>
  <c r="K1091" i="25"/>
  <c r="K1083" i="25"/>
  <c r="K1075" i="25"/>
  <c r="K1067" i="25"/>
  <c r="K1059" i="25"/>
  <c r="K1051" i="25"/>
  <c r="K1043" i="25"/>
  <c r="K1035" i="25"/>
  <c r="K1027" i="25"/>
  <c r="J1023" i="25"/>
  <c r="J1019" i="25"/>
  <c r="J1015" i="25"/>
  <c r="J1011" i="25"/>
  <c r="J1007" i="25"/>
  <c r="J1003" i="25"/>
  <c r="J999" i="25"/>
  <c r="J995" i="25"/>
  <c r="J991" i="25"/>
  <c r="J987" i="25"/>
  <c r="J983" i="25"/>
  <c r="J979" i="25"/>
  <c r="J975" i="25"/>
  <c r="J971" i="25"/>
  <c r="J969" i="25"/>
  <c r="J967" i="25"/>
  <c r="J965" i="25"/>
  <c r="J963" i="25"/>
  <c r="J961" i="25"/>
  <c r="J959" i="25"/>
  <c r="J957" i="25"/>
  <c r="J955" i="25"/>
  <c r="J953" i="25"/>
  <c r="J951" i="25"/>
  <c r="J949" i="25"/>
  <c r="J947" i="25"/>
  <c r="J945" i="25"/>
  <c r="J943" i="25"/>
  <c r="J941" i="25"/>
  <c r="J939" i="25"/>
  <c r="J937" i="25"/>
  <c r="J935" i="25"/>
  <c r="J933" i="25"/>
  <c r="J931" i="25"/>
  <c r="J929" i="25"/>
  <c r="J927" i="25"/>
  <c r="J925" i="25"/>
  <c r="J923" i="25"/>
  <c r="J921" i="25"/>
  <c r="J919" i="25"/>
  <c r="J917" i="25"/>
  <c r="J915" i="25"/>
  <c r="J913" i="25"/>
  <c r="J911" i="25"/>
  <c r="J909" i="25"/>
  <c r="J907" i="25"/>
  <c r="J905" i="25"/>
  <c r="J903" i="25"/>
  <c r="J901" i="25"/>
  <c r="J899" i="25"/>
  <c r="J897" i="25"/>
  <c r="J895" i="25"/>
  <c r="J893" i="25"/>
  <c r="J891" i="25"/>
  <c r="J889" i="25"/>
  <c r="J887" i="25"/>
  <c r="J885" i="25"/>
  <c r="J883" i="25"/>
  <c r="J881" i="25"/>
  <c r="J879" i="25"/>
  <c r="J877" i="25"/>
  <c r="J875" i="25"/>
  <c r="J873" i="25"/>
  <c r="J871" i="25"/>
  <c r="J869" i="25"/>
  <c r="J867" i="25"/>
  <c r="J865" i="25"/>
  <c r="J863" i="25"/>
  <c r="J861" i="25"/>
  <c r="J859" i="25"/>
  <c r="J857" i="25"/>
  <c r="J855" i="25"/>
  <c r="J853" i="25"/>
  <c r="J851" i="25"/>
  <c r="J849" i="25"/>
  <c r="J847" i="25"/>
  <c r="J845" i="25"/>
  <c r="J843" i="25"/>
  <c r="J841" i="25"/>
  <c r="J839" i="25"/>
  <c r="J837" i="25"/>
  <c r="J835" i="25"/>
  <c r="J833" i="25"/>
  <c r="J831" i="25"/>
  <c r="J829" i="25"/>
  <c r="J827" i="25"/>
  <c r="J825" i="25"/>
  <c r="J823" i="25"/>
  <c r="J821" i="25"/>
  <c r="J819" i="25"/>
  <c r="J817" i="25"/>
  <c r="J815" i="25"/>
  <c r="J813" i="25"/>
  <c r="J811" i="25"/>
  <c r="J809" i="25"/>
  <c r="J807" i="25"/>
  <c r="J805" i="25"/>
  <c r="J803" i="25"/>
  <c r="J801" i="25"/>
  <c r="J799" i="25"/>
  <c r="J797" i="25"/>
  <c r="J795" i="25"/>
  <c r="J793" i="25"/>
  <c r="J791" i="25"/>
  <c r="J789" i="25"/>
  <c r="J787" i="25"/>
  <c r="J785" i="25"/>
  <c r="J783" i="25"/>
  <c r="J781" i="25"/>
  <c r="J779" i="25"/>
  <c r="J777" i="25"/>
  <c r="J775" i="25"/>
  <c r="J773" i="25"/>
  <c r="J771" i="25"/>
  <c r="J769" i="25"/>
  <c r="J767" i="25"/>
  <c r="J765" i="25"/>
  <c r="J763" i="25"/>
  <c r="J761" i="25"/>
  <c r="J759" i="25"/>
  <c r="J757" i="25"/>
  <c r="J755" i="25"/>
  <c r="J753" i="25"/>
  <c r="J751" i="25"/>
  <c r="J749" i="25"/>
  <c r="J747" i="25"/>
  <c r="J745" i="25"/>
  <c r="J743" i="25"/>
  <c r="J741" i="25"/>
  <c r="J739" i="25"/>
  <c r="J737" i="25"/>
  <c r="J735" i="25"/>
  <c r="J733" i="25"/>
  <c r="J731" i="25"/>
  <c r="J729" i="25"/>
  <c r="J727" i="25"/>
  <c r="J725" i="25"/>
  <c r="J723" i="25"/>
  <c r="J721" i="25"/>
  <c r="J719" i="25"/>
  <c r="J717" i="25"/>
  <c r="J715" i="25"/>
  <c r="J713" i="25"/>
  <c r="J711" i="25"/>
  <c r="J709" i="25"/>
  <c r="J707" i="25"/>
  <c r="J705" i="25"/>
  <c r="J703" i="25"/>
  <c r="K1378" i="25"/>
  <c r="J1278" i="25"/>
  <c r="K1238" i="25"/>
  <c r="K1206" i="25"/>
  <c r="K1184" i="25"/>
  <c r="K1168" i="25"/>
  <c r="K1152" i="25"/>
  <c r="K1139" i="25"/>
  <c r="K1129" i="25"/>
  <c r="K1121" i="25"/>
  <c r="K1113" i="25"/>
  <c r="K1105" i="25"/>
  <c r="K1097" i="25"/>
  <c r="K1089" i="25"/>
  <c r="K1081" i="25"/>
  <c r="K1073" i="25"/>
  <c r="K1065" i="25"/>
  <c r="K1057" i="25"/>
  <c r="K1049" i="25"/>
  <c r="K1041" i="25"/>
  <c r="K1033" i="25"/>
  <c r="K1025" i="25"/>
  <c r="K1021" i="25"/>
  <c r="K1017" i="25"/>
  <c r="K1013" i="25"/>
  <c r="K1009" i="25"/>
  <c r="K1005" i="25"/>
  <c r="K1001" i="25"/>
  <c r="K997" i="25"/>
  <c r="K993" i="25"/>
  <c r="K989" i="25"/>
  <c r="K985" i="25"/>
  <c r="K981" i="25"/>
  <c r="K977" i="25"/>
  <c r="K973" i="25"/>
  <c r="K970" i="25"/>
  <c r="K968" i="25"/>
  <c r="K966" i="25"/>
  <c r="K964" i="25"/>
  <c r="K962" i="25"/>
  <c r="K960" i="25"/>
  <c r="K958" i="25"/>
  <c r="K956" i="25"/>
  <c r="K954" i="25"/>
  <c r="K952" i="25"/>
  <c r="K950" i="25"/>
  <c r="K948" i="25"/>
  <c r="K946" i="25"/>
  <c r="K944" i="25"/>
  <c r="K942" i="25"/>
  <c r="K940" i="25"/>
  <c r="K938" i="25"/>
  <c r="K936" i="25"/>
  <c r="K934" i="25"/>
  <c r="K932" i="25"/>
  <c r="K930" i="25"/>
  <c r="K928" i="25"/>
  <c r="K926" i="25"/>
  <c r="K924" i="25"/>
  <c r="K922" i="25"/>
  <c r="K920" i="25"/>
  <c r="K918" i="25"/>
  <c r="K916" i="25"/>
  <c r="K914" i="25"/>
  <c r="K912" i="25"/>
  <c r="K910" i="25"/>
  <c r="K908" i="25"/>
  <c r="K906" i="25"/>
  <c r="K904" i="25"/>
  <c r="K902" i="25"/>
  <c r="K900" i="25"/>
  <c r="K898" i="25"/>
  <c r="K896" i="25"/>
  <c r="K894" i="25"/>
  <c r="K892" i="25"/>
  <c r="K890" i="25"/>
  <c r="K888" i="25"/>
  <c r="K886" i="25"/>
  <c r="K884" i="25"/>
  <c r="K882" i="25"/>
  <c r="K880" i="25"/>
  <c r="K878" i="25"/>
  <c r="K876" i="25"/>
  <c r="K874" i="25"/>
  <c r="K872" i="25"/>
  <c r="K870" i="25"/>
  <c r="K868" i="25"/>
  <c r="K866" i="25"/>
  <c r="K864" i="25"/>
  <c r="K862" i="25"/>
  <c r="K860" i="25"/>
  <c r="K858" i="25"/>
  <c r="K856" i="25"/>
  <c r="K854" i="25"/>
  <c r="K852" i="25"/>
  <c r="K850" i="25"/>
  <c r="K848" i="25"/>
  <c r="K846" i="25"/>
  <c r="K844" i="25"/>
  <c r="K842" i="25"/>
  <c r="K840" i="25"/>
  <c r="K838" i="25"/>
  <c r="K836" i="25"/>
  <c r="K834" i="25"/>
  <c r="K832" i="25"/>
  <c r="K830" i="25"/>
  <c r="K828" i="25"/>
  <c r="K826" i="25"/>
  <c r="K824" i="25"/>
  <c r="K822" i="25"/>
  <c r="K820" i="25"/>
  <c r="K818" i="25"/>
  <c r="K816" i="25"/>
  <c r="K814" i="25"/>
  <c r="K812" i="25"/>
  <c r="K810" i="25"/>
  <c r="K808" i="25"/>
  <c r="K806" i="25"/>
  <c r="K804" i="25"/>
  <c r="K802" i="25"/>
  <c r="K800" i="25"/>
  <c r="K798" i="25"/>
  <c r="K796" i="25"/>
  <c r="K794" i="25"/>
  <c r="K792" i="25"/>
  <c r="K790" i="25"/>
  <c r="K788" i="25"/>
  <c r="K786" i="25"/>
  <c r="K784" i="25"/>
  <c r="K782" i="25"/>
  <c r="K780" i="25"/>
  <c r="K778" i="25"/>
  <c r="K776" i="25"/>
  <c r="K774" i="25"/>
  <c r="K772" i="25"/>
  <c r="K770" i="25"/>
  <c r="K768" i="25"/>
  <c r="K766" i="25"/>
  <c r="K764" i="25"/>
  <c r="K762" i="25"/>
  <c r="K760" i="25"/>
  <c r="K758" i="25"/>
  <c r="K756" i="25"/>
  <c r="K754" i="25"/>
  <c r="K752" i="25"/>
  <c r="K750" i="25"/>
  <c r="K748" i="25"/>
  <c r="K746" i="25"/>
  <c r="K744" i="25"/>
  <c r="K742" i="25"/>
  <c r="K740" i="25"/>
  <c r="K738" i="25"/>
  <c r="K736" i="25"/>
  <c r="K734" i="25"/>
  <c r="K732" i="25"/>
  <c r="K730" i="25"/>
  <c r="K728" i="25"/>
  <c r="K726" i="25"/>
  <c r="K724" i="25"/>
  <c r="K722" i="25"/>
  <c r="K720" i="25"/>
  <c r="K718" i="25"/>
  <c r="K716" i="25"/>
  <c r="K714" i="25"/>
  <c r="K712" i="25"/>
  <c r="K710" i="25"/>
  <c r="K708" i="25"/>
  <c r="K706" i="25"/>
  <c r="K704" i="25"/>
  <c r="K1314" i="25"/>
  <c r="K1254" i="25"/>
  <c r="K1222" i="25"/>
  <c r="K1192" i="25"/>
  <c r="K1176" i="25"/>
  <c r="K1160" i="25"/>
  <c r="J1145" i="25"/>
  <c r="K1134" i="25"/>
  <c r="K1125" i="25"/>
  <c r="K1117" i="25"/>
  <c r="K1109" i="25"/>
  <c r="K1101" i="25"/>
  <c r="K1093" i="25"/>
  <c r="K1085" i="25"/>
  <c r="K1077" i="25"/>
  <c r="K1069" i="25"/>
  <c r="K1061" i="25"/>
  <c r="K1053" i="25"/>
  <c r="K1045" i="25"/>
  <c r="K1037" i="25"/>
  <c r="K1029" i="25"/>
  <c r="K1023" i="25"/>
  <c r="K1019" i="25"/>
  <c r="K1015" i="25"/>
  <c r="K1011" i="25"/>
  <c r="K1007" i="25"/>
  <c r="K1003" i="25"/>
  <c r="K999" i="25"/>
  <c r="K995" i="25"/>
  <c r="K991" i="25"/>
  <c r="K987" i="25"/>
  <c r="K983" i="25"/>
  <c r="K979" i="25"/>
  <c r="K975" i="25"/>
  <c r="K971" i="25"/>
  <c r="K969" i="25"/>
  <c r="K967" i="25"/>
  <c r="K965" i="25"/>
  <c r="K963" i="25"/>
  <c r="K961" i="25"/>
  <c r="K959" i="25"/>
  <c r="K957" i="25"/>
  <c r="K955" i="25"/>
  <c r="K953" i="25"/>
  <c r="K951" i="25"/>
  <c r="K949" i="25"/>
  <c r="K947" i="25"/>
  <c r="K945" i="25"/>
  <c r="K943" i="25"/>
  <c r="K941" i="25"/>
  <c r="K939" i="25"/>
  <c r="K937" i="25"/>
  <c r="K935" i="25"/>
  <c r="K933" i="25"/>
  <c r="K931" i="25"/>
  <c r="K929" i="25"/>
  <c r="K927" i="25"/>
  <c r="K925" i="25"/>
  <c r="K923" i="25"/>
  <c r="K921" i="25"/>
  <c r="K919" i="25"/>
  <c r="K917" i="25"/>
  <c r="K915" i="25"/>
  <c r="K913" i="25"/>
  <c r="K911" i="25"/>
  <c r="K909" i="25"/>
  <c r="K907" i="25"/>
  <c r="K905" i="25"/>
  <c r="K903" i="25"/>
  <c r="K901" i="25"/>
  <c r="K899" i="25"/>
  <c r="K897" i="25"/>
  <c r="K895" i="25"/>
  <c r="K893" i="25"/>
  <c r="K891" i="25"/>
  <c r="K889" i="25"/>
  <c r="K887" i="25"/>
  <c r="K885" i="25"/>
  <c r="K883" i="25"/>
  <c r="K881" i="25"/>
  <c r="K879" i="25"/>
  <c r="K877" i="25"/>
  <c r="K875" i="25"/>
  <c r="K873" i="25"/>
  <c r="K871" i="25"/>
  <c r="K869" i="25"/>
  <c r="K867" i="25"/>
  <c r="K865" i="25"/>
  <c r="K863" i="25"/>
  <c r="K861" i="25"/>
  <c r="K859" i="25"/>
  <c r="K857" i="25"/>
  <c r="K855" i="25"/>
  <c r="K853" i="25"/>
  <c r="K851" i="25"/>
  <c r="K849" i="25"/>
  <c r="K847" i="25"/>
  <c r="K845" i="25"/>
  <c r="K843" i="25"/>
  <c r="K841" i="25"/>
  <c r="K839" i="25"/>
  <c r="K837" i="25"/>
  <c r="K835" i="25"/>
  <c r="K833" i="25"/>
  <c r="K831" i="25"/>
  <c r="K829" i="25"/>
  <c r="K827" i="25"/>
  <c r="K825" i="25"/>
  <c r="K823" i="25"/>
  <c r="K821" i="25"/>
  <c r="K819" i="25"/>
  <c r="K817" i="25"/>
  <c r="K815" i="25"/>
  <c r="K813" i="25"/>
  <c r="K811" i="25"/>
  <c r="K809" i="25"/>
  <c r="K807" i="25"/>
  <c r="K805" i="25"/>
  <c r="K803" i="25"/>
  <c r="K801" i="25"/>
  <c r="K799" i="25"/>
  <c r="K797" i="25"/>
  <c r="K795" i="25"/>
  <c r="K793" i="25"/>
  <c r="K791" i="25"/>
  <c r="K789" i="25"/>
  <c r="K787" i="25"/>
  <c r="K785" i="25"/>
  <c r="K783" i="25"/>
  <c r="K781" i="25"/>
  <c r="K779" i="25"/>
  <c r="K777" i="25"/>
  <c r="K775" i="25"/>
  <c r="K773" i="25"/>
  <c r="K771" i="25"/>
  <c r="K769" i="25"/>
  <c r="K767" i="25"/>
  <c r="K765" i="25"/>
  <c r="K763" i="25"/>
  <c r="K761" i="25"/>
  <c r="K759" i="25"/>
  <c r="K757" i="25"/>
  <c r="K755" i="25"/>
  <c r="K753" i="25"/>
  <c r="K751" i="25"/>
  <c r="K749" i="25"/>
  <c r="K747" i="25"/>
  <c r="K745" i="25"/>
  <c r="K743" i="25"/>
  <c r="K741" i="25"/>
  <c r="K739" i="25"/>
  <c r="K1346" i="25"/>
  <c r="K1180" i="25"/>
  <c r="K1127" i="25"/>
  <c r="K1095" i="25"/>
  <c r="K1063" i="25"/>
  <c r="K1031" i="25"/>
  <c r="J1013" i="25"/>
  <c r="J997" i="25"/>
  <c r="J981" i="25"/>
  <c r="J968" i="25"/>
  <c r="J960" i="25"/>
  <c r="J952" i="25"/>
  <c r="J944" i="25"/>
  <c r="J936" i="25"/>
  <c r="J928" i="25"/>
  <c r="J920" i="25"/>
  <c r="J912" i="25"/>
  <c r="J904" i="25"/>
  <c r="J896" i="25"/>
  <c r="J888" i="25"/>
  <c r="J880" i="25"/>
  <c r="J872" i="25"/>
  <c r="J864" i="25"/>
  <c r="J856" i="25"/>
  <c r="J848" i="25"/>
  <c r="J840" i="25"/>
  <c r="J832" i="25"/>
  <c r="J824" i="25"/>
  <c r="J816" i="25"/>
  <c r="J808" i="25"/>
  <c r="J800" i="25"/>
  <c r="J792" i="25"/>
  <c r="J784" i="25"/>
  <c r="J776" i="25"/>
  <c r="J768" i="25"/>
  <c r="J760" i="25"/>
  <c r="J752" i="25"/>
  <c r="J744" i="25"/>
  <c r="K737" i="25"/>
  <c r="K733" i="25"/>
  <c r="K729" i="25"/>
  <c r="K725" i="25"/>
  <c r="K721" i="25"/>
  <c r="K717" i="25"/>
  <c r="K713" i="25"/>
  <c r="K709" i="25"/>
  <c r="K705" i="25"/>
  <c r="J702" i="25"/>
  <c r="J700" i="25"/>
  <c r="J698" i="25"/>
  <c r="J696" i="25"/>
  <c r="J694" i="25"/>
  <c r="J692" i="25"/>
  <c r="J690" i="25"/>
  <c r="J688" i="25"/>
  <c r="J686" i="25"/>
  <c r="J684" i="25"/>
  <c r="J682" i="25"/>
  <c r="J680" i="25"/>
  <c r="J678" i="25"/>
  <c r="J676" i="25"/>
  <c r="J674" i="25"/>
  <c r="J672" i="25"/>
  <c r="J670" i="25"/>
  <c r="J668" i="25"/>
  <c r="J666" i="25"/>
  <c r="J664" i="25"/>
  <c r="J662" i="25"/>
  <c r="J660" i="25"/>
  <c r="J658" i="25"/>
  <c r="J656" i="25"/>
  <c r="J654" i="25"/>
  <c r="J652" i="25"/>
  <c r="J650" i="25"/>
  <c r="J648" i="25"/>
  <c r="J646" i="25"/>
  <c r="J644" i="25"/>
  <c r="J642" i="25"/>
  <c r="J640" i="25"/>
  <c r="J638" i="25"/>
  <c r="J636" i="25"/>
  <c r="J634" i="25"/>
  <c r="J632" i="25"/>
  <c r="J630" i="25"/>
  <c r="J628" i="25"/>
  <c r="J626" i="25"/>
  <c r="J624" i="25"/>
  <c r="J622" i="25"/>
  <c r="J620" i="25"/>
  <c r="J618" i="25"/>
  <c r="J616" i="25"/>
  <c r="J614" i="25"/>
  <c r="J612" i="25"/>
  <c r="J610" i="25"/>
  <c r="J608" i="25"/>
  <c r="J606" i="25"/>
  <c r="J604" i="25"/>
  <c r="J602" i="25"/>
  <c r="J600" i="25"/>
  <c r="J598" i="25"/>
  <c r="J596" i="25"/>
  <c r="J594" i="25"/>
  <c r="J592" i="25"/>
  <c r="J590" i="25"/>
  <c r="J588" i="25"/>
  <c r="J586" i="25"/>
  <c r="J584" i="25"/>
  <c r="J582" i="25"/>
  <c r="J580" i="25"/>
  <c r="J578" i="25"/>
  <c r="J576" i="25"/>
  <c r="J574" i="25"/>
  <c r="J572" i="25"/>
  <c r="J570" i="25"/>
  <c r="J568" i="25"/>
  <c r="J566" i="25"/>
  <c r="J564" i="25"/>
  <c r="J562" i="25"/>
  <c r="J560" i="25"/>
  <c r="J558" i="25"/>
  <c r="J556" i="25"/>
  <c r="J554" i="25"/>
  <c r="J552" i="25"/>
  <c r="J550" i="25"/>
  <c r="J548" i="25"/>
  <c r="J546" i="25"/>
  <c r="J544" i="25"/>
  <c r="J542" i="25"/>
  <c r="J540" i="25"/>
  <c r="J538" i="25"/>
  <c r="J536" i="25"/>
  <c r="J534" i="25"/>
  <c r="J532" i="25"/>
  <c r="J530" i="25"/>
  <c r="J528" i="25"/>
  <c r="J526" i="25"/>
  <c r="J524" i="25"/>
  <c r="J522" i="25"/>
  <c r="J520" i="25"/>
  <c r="J518" i="25"/>
  <c r="J516" i="25"/>
  <c r="K1262" i="25"/>
  <c r="K1164" i="25"/>
  <c r="K1119" i="25"/>
  <c r="K1087" i="25"/>
  <c r="K1055" i="25"/>
  <c r="J1025" i="25"/>
  <c r="J1009" i="25"/>
  <c r="J993" i="25"/>
  <c r="J977" i="25"/>
  <c r="J966" i="25"/>
  <c r="J958" i="25"/>
  <c r="J950" i="25"/>
  <c r="J942" i="25"/>
  <c r="J934" i="25"/>
  <c r="J926" i="25"/>
  <c r="J918" i="25"/>
  <c r="J910" i="25"/>
  <c r="J902" i="25"/>
  <c r="J894" i="25"/>
  <c r="J886" i="25"/>
  <c r="J878" i="25"/>
  <c r="J870" i="25"/>
  <c r="J862" i="25"/>
  <c r="J854" i="25"/>
  <c r="J846" i="25"/>
  <c r="J838" i="25"/>
  <c r="J830" i="25"/>
  <c r="J822" i="25"/>
  <c r="J814" i="25"/>
  <c r="J806" i="25"/>
  <c r="J798" i="25"/>
  <c r="J790" i="25"/>
  <c r="J782" i="25"/>
  <c r="J774" i="25"/>
  <c r="J766" i="25"/>
  <c r="J758" i="25"/>
  <c r="J750" i="25"/>
  <c r="J742" i="25"/>
  <c r="J736" i="25"/>
  <c r="J732" i="25"/>
  <c r="J728" i="25"/>
  <c r="J724" i="25"/>
  <c r="J720" i="25"/>
  <c r="J716" i="25"/>
  <c r="J712" i="25"/>
  <c r="J708" i="25"/>
  <c r="J704" i="25"/>
  <c r="K701" i="25"/>
  <c r="K699" i="25"/>
  <c r="K697" i="25"/>
  <c r="K695" i="25"/>
  <c r="K693" i="25"/>
  <c r="K691" i="25"/>
  <c r="K689" i="25"/>
  <c r="K687" i="25"/>
  <c r="K685" i="25"/>
  <c r="K683" i="25"/>
  <c r="K681" i="25"/>
  <c r="K679" i="25"/>
  <c r="K677" i="25"/>
  <c r="K675" i="25"/>
  <c r="K673" i="25"/>
  <c r="K671" i="25"/>
  <c r="K669" i="25"/>
  <c r="K667" i="25"/>
  <c r="K665" i="25"/>
  <c r="K663" i="25"/>
  <c r="K661" i="25"/>
  <c r="K659" i="25"/>
  <c r="K657" i="25"/>
  <c r="K655" i="25"/>
  <c r="K653" i="25"/>
  <c r="K651" i="25"/>
  <c r="K649" i="25"/>
  <c r="K647" i="25"/>
  <c r="K645" i="25"/>
  <c r="K643" i="25"/>
  <c r="K641" i="25"/>
  <c r="K639" i="25"/>
  <c r="K637" i="25"/>
  <c r="K635" i="25"/>
  <c r="K633" i="25"/>
  <c r="K631" i="25"/>
  <c r="K629" i="25"/>
  <c r="K627" i="25"/>
  <c r="K625" i="25"/>
  <c r="K623" i="25"/>
  <c r="K621" i="25"/>
  <c r="K619" i="25"/>
  <c r="K617" i="25"/>
  <c r="K615" i="25"/>
  <c r="K613" i="25"/>
  <c r="K611" i="25"/>
  <c r="K609" i="25"/>
  <c r="K607" i="25"/>
  <c r="K605" i="25"/>
  <c r="K603" i="25"/>
  <c r="K601" i="25"/>
  <c r="K599" i="25"/>
  <c r="K597" i="25"/>
  <c r="K595" i="25"/>
  <c r="K593" i="25"/>
  <c r="K591" i="25"/>
  <c r="K589" i="25"/>
  <c r="K587" i="25"/>
  <c r="K585" i="25"/>
  <c r="K583" i="25"/>
  <c r="K581" i="25"/>
  <c r="K579" i="25"/>
  <c r="K577" i="25"/>
  <c r="K575" i="25"/>
  <c r="K573" i="25"/>
  <c r="K571" i="25"/>
  <c r="K569" i="25"/>
  <c r="K567" i="25"/>
  <c r="K565" i="25"/>
  <c r="K563" i="25"/>
  <c r="K561" i="25"/>
  <c r="K559" i="25"/>
  <c r="K557" i="25"/>
  <c r="K555" i="25"/>
  <c r="K553" i="25"/>
  <c r="K551" i="25"/>
  <c r="K549" i="25"/>
  <c r="K547" i="25"/>
  <c r="K545" i="25"/>
  <c r="K543" i="25"/>
  <c r="K541" i="25"/>
  <c r="K539" i="25"/>
  <c r="K537" i="25"/>
  <c r="K535" i="25"/>
  <c r="K533" i="25"/>
  <c r="K531" i="25"/>
  <c r="K529" i="25"/>
  <c r="K527" i="25"/>
  <c r="K525" i="25"/>
  <c r="K523" i="25"/>
  <c r="K521" i="25"/>
  <c r="K519" i="25"/>
  <c r="K517" i="25"/>
  <c r="K515" i="25"/>
  <c r="K513" i="25"/>
  <c r="K511" i="25"/>
  <c r="K509" i="25"/>
  <c r="K507" i="25"/>
  <c r="K505" i="25"/>
  <c r="K503" i="25"/>
  <c r="K501" i="25"/>
  <c r="K499" i="25"/>
  <c r="K497" i="25"/>
  <c r="K495" i="25"/>
  <c r="K493" i="25"/>
  <c r="K491" i="25"/>
  <c r="K489" i="25"/>
  <c r="K487" i="25"/>
  <c r="K485" i="25"/>
  <c r="K483" i="25"/>
  <c r="K481" i="25"/>
  <c r="K479" i="25"/>
  <c r="K477" i="25"/>
  <c r="K475" i="25"/>
  <c r="K473" i="25"/>
  <c r="K471" i="25"/>
  <c r="K469" i="25"/>
  <c r="K467" i="25"/>
  <c r="K465" i="25"/>
  <c r="K463" i="25"/>
  <c r="K461" i="25"/>
  <c r="K459" i="25"/>
  <c r="K457" i="25"/>
  <c r="K1230" i="25"/>
  <c r="K1148" i="25"/>
  <c r="K1111" i="25"/>
  <c r="K1079" i="25"/>
  <c r="K1047" i="25"/>
  <c r="J1021" i="25"/>
  <c r="J1005" i="25"/>
  <c r="J989" i="25"/>
  <c r="J973" i="25"/>
  <c r="J964" i="25"/>
  <c r="J956" i="25"/>
  <c r="J948" i="25"/>
  <c r="J940" i="25"/>
  <c r="J932" i="25"/>
  <c r="J924" i="25"/>
  <c r="J916" i="25"/>
  <c r="J908" i="25"/>
  <c r="J900" i="25"/>
  <c r="J892" i="25"/>
  <c r="J884" i="25"/>
  <c r="J876" i="25"/>
  <c r="J868" i="25"/>
  <c r="J860" i="25"/>
  <c r="J852" i="25"/>
  <c r="J844" i="25"/>
  <c r="J836" i="25"/>
  <c r="J828" i="25"/>
  <c r="J820" i="25"/>
  <c r="J812" i="25"/>
  <c r="J804" i="25"/>
  <c r="J796" i="25"/>
  <c r="J788" i="25"/>
  <c r="J780" i="25"/>
  <c r="J772" i="25"/>
  <c r="J764" i="25"/>
  <c r="J756" i="25"/>
  <c r="J748" i="25"/>
  <c r="J740" i="25"/>
  <c r="K735" i="25"/>
  <c r="K731" i="25"/>
  <c r="K727" i="25"/>
  <c r="K723" i="25"/>
  <c r="K719" i="25"/>
  <c r="K715" i="25"/>
  <c r="K711" i="25"/>
  <c r="K707" i="25"/>
  <c r="K703" i="25"/>
  <c r="J701" i="25"/>
  <c r="J699" i="25"/>
  <c r="J697" i="25"/>
  <c r="J695" i="25"/>
  <c r="J693" i="25"/>
  <c r="J691" i="25"/>
  <c r="J689" i="25"/>
  <c r="J687" i="25"/>
  <c r="J685" i="25"/>
  <c r="J683" i="25"/>
  <c r="J681" i="25"/>
  <c r="J679" i="25"/>
  <c r="J677" i="25"/>
  <c r="J675" i="25"/>
  <c r="J673" i="25"/>
  <c r="J671" i="25"/>
  <c r="J669" i="25"/>
  <c r="J667" i="25"/>
  <c r="J665" i="25"/>
  <c r="J663" i="25"/>
  <c r="J661" i="25"/>
  <c r="J659" i="25"/>
  <c r="J657" i="25"/>
  <c r="J655" i="25"/>
  <c r="J653" i="25"/>
  <c r="J651" i="25"/>
  <c r="J649" i="25"/>
  <c r="J647" i="25"/>
  <c r="J645" i="25"/>
  <c r="J643" i="25"/>
  <c r="J641" i="25"/>
  <c r="J639" i="25"/>
  <c r="J637" i="25"/>
  <c r="J635" i="25"/>
  <c r="J633" i="25"/>
  <c r="J631" i="25"/>
  <c r="J629" i="25"/>
  <c r="J627" i="25"/>
  <c r="J625" i="25"/>
  <c r="J623" i="25"/>
  <c r="J621" i="25"/>
  <c r="J619" i="25"/>
  <c r="J617" i="25"/>
  <c r="J615" i="25"/>
  <c r="J613" i="25"/>
  <c r="J611" i="25"/>
  <c r="J609" i="25"/>
  <c r="J607" i="25"/>
  <c r="J605" i="25"/>
  <c r="J603" i="25"/>
  <c r="J601" i="25"/>
  <c r="J599" i="25"/>
  <c r="J597" i="25"/>
  <c r="J595" i="25"/>
  <c r="J593" i="25"/>
  <c r="J591" i="25"/>
  <c r="J589" i="25"/>
  <c r="J587" i="25"/>
  <c r="J585" i="25"/>
  <c r="J583" i="25"/>
  <c r="J581" i="25"/>
  <c r="J579" i="25"/>
  <c r="J577" i="25"/>
  <c r="J575" i="25"/>
  <c r="J573" i="25"/>
  <c r="J571" i="25"/>
  <c r="J569" i="25"/>
  <c r="J567" i="25"/>
  <c r="J565" i="25"/>
  <c r="J563" i="25"/>
  <c r="J561" i="25"/>
  <c r="J559" i="25"/>
  <c r="J557" i="25"/>
  <c r="J555" i="25"/>
  <c r="J553" i="25"/>
  <c r="J551" i="25"/>
  <c r="J549" i="25"/>
  <c r="J547" i="25"/>
  <c r="J545" i="25"/>
  <c r="J543" i="25"/>
  <c r="J541" i="25"/>
  <c r="J539" i="25"/>
  <c r="J537" i="25"/>
  <c r="J535" i="25"/>
  <c r="J533" i="25"/>
  <c r="J531" i="25"/>
  <c r="J529" i="25"/>
  <c r="J527" i="25"/>
  <c r="J525" i="25"/>
  <c r="J523" i="25"/>
  <c r="J521" i="25"/>
  <c r="J519" i="25"/>
  <c r="J517" i="25"/>
  <c r="J515" i="25"/>
  <c r="J513" i="25"/>
  <c r="J511" i="25"/>
  <c r="J509" i="25"/>
  <c r="J507" i="25"/>
  <c r="J505" i="25"/>
  <c r="J503" i="25"/>
  <c r="J501" i="25"/>
  <c r="J499" i="25"/>
  <c r="J497" i="25"/>
  <c r="J495" i="25"/>
  <c r="J493" i="25"/>
  <c r="J491" i="25"/>
  <c r="J489" i="25"/>
  <c r="J487" i="25"/>
  <c r="J485" i="25"/>
  <c r="J483" i="25"/>
  <c r="J481" i="25"/>
  <c r="J479" i="25"/>
  <c r="J477" i="25"/>
  <c r="J475" i="25"/>
  <c r="J473" i="25"/>
  <c r="J471" i="25"/>
  <c r="J469" i="25"/>
  <c r="J467" i="25"/>
  <c r="J465" i="25"/>
  <c r="J463" i="25"/>
  <c r="J461" i="25"/>
  <c r="J459" i="25"/>
  <c r="J457" i="25"/>
  <c r="K1198" i="25"/>
  <c r="K1039" i="25"/>
  <c r="J970" i="25"/>
  <c r="J938" i="25"/>
  <c r="J906" i="25"/>
  <c r="J874" i="25"/>
  <c r="J842" i="25"/>
  <c r="J810" i="25"/>
  <c r="J778" i="25"/>
  <c r="J746" i="25"/>
  <c r="J726" i="25"/>
  <c r="J710" i="25"/>
  <c r="K698" i="25"/>
  <c r="K690" i="25"/>
  <c r="K682" i="25"/>
  <c r="K674" i="25"/>
  <c r="K666" i="25"/>
  <c r="K658" i="25"/>
  <c r="K650" i="25"/>
  <c r="K642" i="25"/>
  <c r="K634" i="25"/>
  <c r="K626" i="25"/>
  <c r="K618" i="25"/>
  <c r="K610" i="25"/>
  <c r="K602" i="25"/>
  <c r="K594" i="25"/>
  <c r="K586" i="25"/>
  <c r="K578" i="25"/>
  <c r="K570" i="25"/>
  <c r="K562" i="25"/>
  <c r="K554" i="25"/>
  <c r="K546" i="25"/>
  <c r="K538" i="25"/>
  <c r="K530" i="25"/>
  <c r="K522" i="25"/>
  <c r="K514" i="25"/>
  <c r="K510" i="25"/>
  <c r="K506" i="25"/>
  <c r="K502" i="25"/>
  <c r="K498" i="25"/>
  <c r="K494" i="25"/>
  <c r="K490" i="25"/>
  <c r="K486" i="25"/>
  <c r="K482" i="25"/>
  <c r="K478" i="25"/>
  <c r="K474" i="25"/>
  <c r="K470" i="25"/>
  <c r="K466" i="25"/>
  <c r="K462" i="25"/>
  <c r="K458" i="25"/>
  <c r="K455" i="25"/>
  <c r="K453" i="25"/>
  <c r="K451" i="25"/>
  <c r="K449" i="25"/>
  <c r="K447" i="25"/>
  <c r="K445" i="25"/>
  <c r="K443" i="25"/>
  <c r="K441" i="25"/>
  <c r="K439" i="25"/>
  <c r="K437" i="25"/>
  <c r="K435" i="25"/>
  <c r="K433" i="25"/>
  <c r="K431" i="25"/>
  <c r="K429" i="25"/>
  <c r="K427" i="25"/>
  <c r="K425" i="25"/>
  <c r="K423" i="25"/>
  <c r="K421" i="25"/>
  <c r="K419" i="25"/>
  <c r="K417" i="25"/>
  <c r="K415" i="25"/>
  <c r="K413" i="25"/>
  <c r="K411" i="25"/>
  <c r="K409" i="25"/>
  <c r="K407" i="25"/>
  <c r="K405" i="25"/>
  <c r="K403" i="25"/>
  <c r="K401" i="25"/>
  <c r="K399" i="25"/>
  <c r="K397" i="25"/>
  <c r="K395" i="25"/>
  <c r="K393" i="25"/>
  <c r="K391" i="25"/>
  <c r="K389" i="25"/>
  <c r="K387" i="25"/>
  <c r="K385" i="25"/>
  <c r="K383" i="25"/>
  <c r="K381" i="25"/>
  <c r="K379" i="25"/>
  <c r="K377" i="25"/>
  <c r="K375" i="25"/>
  <c r="K373" i="25"/>
  <c r="K371" i="25"/>
  <c r="K369" i="25"/>
  <c r="K367" i="25"/>
  <c r="K365" i="25"/>
  <c r="K363" i="25"/>
  <c r="K361" i="25"/>
  <c r="K359" i="25"/>
  <c r="K357" i="25"/>
  <c r="K355" i="25"/>
  <c r="K353" i="25"/>
  <c r="K351" i="25"/>
  <c r="K349" i="25"/>
  <c r="K347" i="25"/>
  <c r="K345" i="25"/>
  <c r="K343" i="25"/>
  <c r="K341" i="25"/>
  <c r="K339" i="25"/>
  <c r="K337" i="25"/>
  <c r="K335" i="25"/>
  <c r="K333" i="25"/>
  <c r="K331" i="25"/>
  <c r="K329" i="25"/>
  <c r="K327" i="25"/>
  <c r="K325" i="25"/>
  <c r="K323" i="25"/>
  <c r="K321" i="25"/>
  <c r="K319" i="25"/>
  <c r="K317" i="25"/>
  <c r="K315" i="25"/>
  <c r="K313" i="25"/>
  <c r="K311" i="25"/>
  <c r="K309" i="25"/>
  <c r="K307" i="25"/>
  <c r="K305" i="25"/>
  <c r="K303" i="25"/>
  <c r="K301" i="25"/>
  <c r="K299" i="25"/>
  <c r="K297" i="25"/>
  <c r="K295" i="25"/>
  <c r="K293" i="25"/>
  <c r="K291" i="25"/>
  <c r="K289" i="25"/>
  <c r="K287" i="25"/>
  <c r="K285" i="25"/>
  <c r="K283" i="25"/>
  <c r="K281" i="25"/>
  <c r="K279" i="25"/>
  <c r="K277" i="25"/>
  <c r="K275" i="25"/>
  <c r="K273" i="25"/>
  <c r="K271" i="25"/>
  <c r="K269" i="25"/>
  <c r="K267" i="25"/>
  <c r="K265" i="25"/>
  <c r="K263" i="25"/>
  <c r="K261" i="25"/>
  <c r="K259" i="25"/>
  <c r="K257" i="25"/>
  <c r="K255" i="25"/>
  <c r="K253" i="25"/>
  <c r="K251" i="25"/>
  <c r="K249" i="25"/>
  <c r="K247" i="25"/>
  <c r="K245" i="25"/>
  <c r="K243" i="25"/>
  <c r="K241" i="25"/>
  <c r="K239" i="25"/>
  <c r="K237" i="25"/>
  <c r="K235" i="25"/>
  <c r="K233" i="25"/>
  <c r="K231" i="25"/>
  <c r="K229" i="25"/>
  <c r="K227" i="25"/>
  <c r="K225" i="25"/>
  <c r="K223" i="25"/>
  <c r="K221" i="25"/>
  <c r="K219" i="25"/>
  <c r="K217" i="25"/>
  <c r="J1137" i="25"/>
  <c r="J1017" i="25"/>
  <c r="J962" i="25"/>
  <c r="J930" i="25"/>
  <c r="J898" i="25"/>
  <c r="J866" i="25"/>
  <c r="J834" i="25"/>
  <c r="J802" i="25"/>
  <c r="J770" i="25"/>
  <c r="J738" i="25"/>
  <c r="J722" i="25"/>
  <c r="J706" i="25"/>
  <c r="K696" i="25"/>
  <c r="K688" i="25"/>
  <c r="K680" i="25"/>
  <c r="K672" i="25"/>
  <c r="K664" i="25"/>
  <c r="K656" i="25"/>
  <c r="K648" i="25"/>
  <c r="K640" i="25"/>
  <c r="K632" i="25"/>
  <c r="K624" i="25"/>
  <c r="K616" i="25"/>
  <c r="K608" i="25"/>
  <c r="K600" i="25"/>
  <c r="K592" i="25"/>
  <c r="K584" i="25"/>
  <c r="K576" i="25"/>
  <c r="K568" i="25"/>
  <c r="K560" i="25"/>
  <c r="K552" i="25"/>
  <c r="K544" i="25"/>
  <c r="K536" i="25"/>
  <c r="K528" i="25"/>
  <c r="K520" i="25"/>
  <c r="J514" i="25"/>
  <c r="J510" i="25"/>
  <c r="J506" i="25"/>
  <c r="J502" i="25"/>
  <c r="J498" i="25"/>
  <c r="J494" i="25"/>
  <c r="J490" i="25"/>
  <c r="J486" i="25"/>
  <c r="J482" i="25"/>
  <c r="J478" i="25"/>
  <c r="J474" i="25"/>
  <c r="J470" i="25"/>
  <c r="J466" i="25"/>
  <c r="J462" i="25"/>
  <c r="J458" i="25"/>
  <c r="J455" i="25"/>
  <c r="J453" i="25"/>
  <c r="J451" i="25"/>
  <c r="J449" i="25"/>
  <c r="J447" i="25"/>
  <c r="J445" i="25"/>
  <c r="J443" i="25"/>
  <c r="J441" i="25"/>
  <c r="J439" i="25"/>
  <c r="J437" i="25"/>
  <c r="J435" i="25"/>
  <c r="J433" i="25"/>
  <c r="J431" i="25"/>
  <c r="J429" i="25"/>
  <c r="J427" i="25"/>
  <c r="J425" i="25"/>
  <c r="J423" i="25"/>
  <c r="J421" i="25"/>
  <c r="J419" i="25"/>
  <c r="J417" i="25"/>
  <c r="J415" i="25"/>
  <c r="J413" i="25"/>
  <c r="J411" i="25"/>
  <c r="J409" i="25"/>
  <c r="J407" i="25"/>
  <c r="J405" i="25"/>
  <c r="J403" i="25"/>
  <c r="J401" i="25"/>
  <c r="J399" i="25"/>
  <c r="J397" i="25"/>
  <c r="J395" i="25"/>
  <c r="J393" i="25"/>
  <c r="J391" i="25"/>
  <c r="J389" i="25"/>
  <c r="J387" i="25"/>
  <c r="J385" i="25"/>
  <c r="J383" i="25"/>
  <c r="J381" i="25"/>
  <c r="J379" i="25"/>
  <c r="J377" i="25"/>
  <c r="J375" i="25"/>
  <c r="J373" i="25"/>
  <c r="J371" i="25"/>
  <c r="J369" i="25"/>
  <c r="J367" i="25"/>
  <c r="J365" i="25"/>
  <c r="J363" i="25"/>
  <c r="J361" i="25"/>
  <c r="J359" i="25"/>
  <c r="J357" i="25"/>
  <c r="J355" i="25"/>
  <c r="J353" i="25"/>
  <c r="J351" i="25"/>
  <c r="J349" i="25"/>
  <c r="J347" i="25"/>
  <c r="J345" i="25"/>
  <c r="J343" i="25"/>
  <c r="J341" i="25"/>
  <c r="J339" i="25"/>
  <c r="J337" i="25"/>
  <c r="J335" i="25"/>
  <c r="J333" i="25"/>
  <c r="J331" i="25"/>
  <c r="J329" i="25"/>
  <c r="J327" i="25"/>
  <c r="J325" i="25"/>
  <c r="J323" i="25"/>
  <c r="J321" i="25"/>
  <c r="J319" i="25"/>
  <c r="J317" i="25"/>
  <c r="J315" i="25"/>
  <c r="J313" i="25"/>
  <c r="J311" i="25"/>
  <c r="J309" i="25"/>
  <c r="J307" i="25"/>
  <c r="J305" i="25"/>
  <c r="J303" i="25"/>
  <c r="J301" i="25"/>
  <c r="J299" i="25"/>
  <c r="J297" i="25"/>
  <c r="J295" i="25"/>
  <c r="J293" i="25"/>
  <c r="J291" i="25"/>
  <c r="J289" i="25"/>
  <c r="J287" i="25"/>
  <c r="J285" i="25"/>
  <c r="J283" i="25"/>
  <c r="J281" i="25"/>
  <c r="J279" i="25"/>
  <c r="J277" i="25"/>
  <c r="J275" i="25"/>
  <c r="J273" i="25"/>
  <c r="J271" i="25"/>
  <c r="J269" i="25"/>
  <c r="J267" i="25"/>
  <c r="J265" i="25"/>
  <c r="J263" i="25"/>
  <c r="J261" i="25"/>
  <c r="J259" i="25"/>
  <c r="J257" i="25"/>
  <c r="J255" i="25"/>
  <c r="J253" i="25"/>
  <c r="J251" i="25"/>
  <c r="J249" i="25"/>
  <c r="J247" i="25"/>
  <c r="J245" i="25"/>
  <c r="J243" i="25"/>
  <c r="J241" i="25"/>
  <c r="J239" i="25"/>
  <c r="J237" i="25"/>
  <c r="J235" i="25"/>
  <c r="J233" i="25"/>
  <c r="J231" i="25"/>
  <c r="J229" i="25"/>
  <c r="J227" i="25"/>
  <c r="J225" i="25"/>
  <c r="J223" i="25"/>
  <c r="J221" i="25"/>
  <c r="J219" i="25"/>
  <c r="J217" i="25"/>
  <c r="K1071" i="25"/>
  <c r="J985" i="25"/>
  <c r="J946" i="25"/>
  <c r="J914" i="25"/>
  <c r="J882" i="25"/>
  <c r="J850" i="25"/>
  <c r="J818" i="25"/>
  <c r="J786" i="25"/>
  <c r="J754" i="25"/>
  <c r="J730" i="25"/>
  <c r="J714" i="25"/>
  <c r="K700" i="25"/>
  <c r="K692" i="25"/>
  <c r="K684" i="25"/>
  <c r="K676" i="25"/>
  <c r="K668" i="25"/>
  <c r="K660" i="25"/>
  <c r="K652" i="25"/>
  <c r="K644" i="25"/>
  <c r="K636" i="25"/>
  <c r="K628" i="25"/>
  <c r="K620" i="25"/>
  <c r="K612" i="25"/>
  <c r="K604" i="25"/>
  <c r="K596" i="25"/>
  <c r="K588" i="25"/>
  <c r="K580" i="25"/>
  <c r="K572" i="25"/>
  <c r="K564" i="25"/>
  <c r="K556" i="25"/>
  <c r="K548" i="25"/>
  <c r="K540" i="25"/>
  <c r="K532" i="25"/>
  <c r="K524" i="25"/>
  <c r="K516" i="25"/>
  <c r="J512" i="25"/>
  <c r="J508" i="25"/>
  <c r="J504" i="25"/>
  <c r="J500" i="25"/>
  <c r="J496" i="25"/>
  <c r="J492" i="25"/>
  <c r="J488" i="25"/>
  <c r="J484" i="25"/>
  <c r="J480" i="25"/>
  <c r="J476" i="25"/>
  <c r="J472" i="25"/>
  <c r="J468" i="25"/>
  <c r="J464" i="25"/>
  <c r="J460" i="25"/>
  <c r="J456" i="25"/>
  <c r="J454" i="25"/>
  <c r="J452" i="25"/>
  <c r="J450" i="25"/>
  <c r="J448" i="25"/>
  <c r="J446" i="25"/>
  <c r="J444" i="25"/>
  <c r="J442" i="25"/>
  <c r="J440" i="25"/>
  <c r="J438" i="25"/>
  <c r="J436" i="25"/>
  <c r="J434" i="25"/>
  <c r="J432" i="25"/>
  <c r="J430" i="25"/>
  <c r="J428" i="25"/>
  <c r="J426" i="25"/>
  <c r="J424" i="25"/>
  <c r="J422" i="25"/>
  <c r="J420" i="25"/>
  <c r="J418" i="25"/>
  <c r="J416" i="25"/>
  <c r="J414" i="25"/>
  <c r="J412" i="25"/>
  <c r="J410" i="25"/>
  <c r="J408" i="25"/>
  <c r="J406" i="25"/>
  <c r="J404" i="25"/>
  <c r="J402" i="25"/>
  <c r="J400" i="25"/>
  <c r="J398" i="25"/>
  <c r="J396" i="25"/>
  <c r="J394" i="25"/>
  <c r="J392" i="25"/>
  <c r="J390" i="25"/>
  <c r="J388" i="25"/>
  <c r="J386" i="25"/>
  <c r="J384" i="25"/>
  <c r="J382" i="25"/>
  <c r="J380" i="25"/>
  <c r="J378" i="25"/>
  <c r="J376" i="25"/>
  <c r="J374" i="25"/>
  <c r="J372" i="25"/>
  <c r="J370" i="25"/>
  <c r="J368" i="25"/>
  <c r="J366" i="25"/>
  <c r="J364" i="25"/>
  <c r="J362" i="25"/>
  <c r="J360" i="25"/>
  <c r="J358" i="25"/>
  <c r="J356" i="25"/>
  <c r="J354" i="25"/>
  <c r="J352" i="25"/>
  <c r="J350" i="25"/>
  <c r="J348" i="25"/>
  <c r="J346" i="25"/>
  <c r="J344" i="25"/>
  <c r="J342" i="25"/>
  <c r="J340" i="25"/>
  <c r="J338" i="25"/>
  <c r="J336" i="25"/>
  <c r="J334" i="25"/>
  <c r="J332" i="25"/>
  <c r="J330" i="25"/>
  <c r="J328" i="25"/>
  <c r="J326" i="25"/>
  <c r="J324" i="25"/>
  <c r="J322" i="25"/>
  <c r="J320" i="25"/>
  <c r="J318" i="25"/>
  <c r="J316" i="25"/>
  <c r="J314" i="25"/>
  <c r="J312" i="25"/>
  <c r="J310" i="25"/>
  <c r="J308" i="25"/>
  <c r="J306" i="25"/>
  <c r="J304" i="25"/>
  <c r="J302" i="25"/>
  <c r="J300" i="25"/>
  <c r="J298" i="25"/>
  <c r="J296" i="25"/>
  <c r="J294" i="25"/>
  <c r="J292" i="25"/>
  <c r="J290" i="25"/>
  <c r="J288" i="25"/>
  <c r="J286" i="25"/>
  <c r="J284" i="25"/>
  <c r="J282" i="25"/>
  <c r="J280" i="25"/>
  <c r="J278" i="25"/>
  <c r="J276" i="25"/>
  <c r="J274" i="25"/>
  <c r="J272" i="25"/>
  <c r="J270" i="25"/>
  <c r="J268" i="25"/>
  <c r="J266" i="25"/>
  <c r="J264" i="25"/>
  <c r="J262" i="25"/>
  <c r="J260" i="25"/>
  <c r="J258" i="25"/>
  <c r="J256" i="25"/>
  <c r="J254" i="25"/>
  <c r="J252" i="25"/>
  <c r="J250" i="25"/>
  <c r="J248" i="25"/>
  <c r="J246" i="25"/>
  <c r="J244" i="25"/>
  <c r="J242" i="25"/>
  <c r="J240" i="25"/>
  <c r="J238" i="25"/>
  <c r="J236" i="25"/>
  <c r="J234" i="25"/>
  <c r="J232" i="25"/>
  <c r="J230" i="25"/>
  <c r="J228" i="25"/>
  <c r="J226" i="25"/>
  <c r="J224" i="25"/>
  <c r="J222" i="25"/>
  <c r="J220" i="25"/>
  <c r="J218" i="25"/>
  <c r="K6" i="25"/>
  <c r="K8" i="25"/>
  <c r="J10" i="25"/>
  <c r="J12" i="25"/>
  <c r="J14" i="25"/>
  <c r="J16" i="25"/>
  <c r="J18" i="25"/>
  <c r="J20" i="25"/>
  <c r="J22" i="25"/>
  <c r="J24" i="25"/>
  <c r="J26" i="25"/>
  <c r="J28" i="25"/>
  <c r="J30" i="25"/>
  <c r="J32" i="25"/>
  <c r="J34" i="25"/>
  <c r="J36" i="25"/>
  <c r="J38" i="25"/>
  <c r="J40" i="25"/>
  <c r="J42" i="25"/>
  <c r="J44" i="25"/>
  <c r="J46" i="25"/>
  <c r="J48" i="25"/>
  <c r="J50" i="25"/>
  <c r="J52" i="25"/>
  <c r="J54" i="25"/>
  <c r="J56" i="25"/>
  <c r="J58" i="25"/>
  <c r="J60" i="25"/>
  <c r="J62" i="25"/>
  <c r="J64" i="25"/>
  <c r="J66" i="25"/>
  <c r="J68" i="25"/>
  <c r="J70" i="25"/>
  <c r="J72" i="25"/>
  <c r="J74" i="25"/>
  <c r="J76" i="25"/>
  <c r="J78" i="25"/>
  <c r="J80" i="25"/>
  <c r="J82" i="25"/>
  <c r="J84" i="25"/>
  <c r="J86" i="25"/>
  <c r="J88" i="25"/>
  <c r="J90" i="25"/>
  <c r="J92" i="25"/>
  <c r="J94" i="25"/>
  <c r="J96" i="25"/>
  <c r="J98" i="25"/>
  <c r="J100" i="25"/>
  <c r="J102" i="25"/>
  <c r="J104" i="25"/>
  <c r="J106" i="25"/>
  <c r="J108" i="25"/>
  <c r="J110" i="25"/>
  <c r="J112" i="25"/>
  <c r="J114" i="25"/>
  <c r="J116" i="25"/>
  <c r="J118" i="25"/>
  <c r="J120" i="25"/>
  <c r="J122" i="25"/>
  <c r="J124" i="25"/>
  <c r="J126" i="25"/>
  <c r="J128" i="25"/>
  <c r="J130" i="25"/>
  <c r="J132" i="25"/>
  <c r="J134" i="25"/>
  <c r="J136" i="25"/>
  <c r="J138" i="25"/>
  <c r="J140" i="25"/>
  <c r="J142" i="25"/>
  <c r="J144" i="25"/>
  <c r="J146" i="25"/>
  <c r="J148" i="25"/>
  <c r="J150" i="25"/>
  <c r="J152" i="25"/>
  <c r="J154" i="25"/>
  <c r="J156" i="25"/>
  <c r="J158" i="25"/>
  <c r="J160" i="25"/>
  <c r="J162" i="25"/>
  <c r="J164" i="25"/>
  <c r="J166" i="25"/>
  <c r="J168" i="25"/>
  <c r="J170" i="25"/>
  <c r="J172" i="25"/>
  <c r="J174" i="25"/>
  <c r="J176" i="25"/>
  <c r="J178" i="25"/>
  <c r="J180" i="25"/>
  <c r="J182" i="25"/>
  <c r="J184" i="25"/>
  <c r="J186" i="25"/>
  <c r="J188" i="25"/>
  <c r="J190" i="25"/>
  <c r="J192" i="25"/>
  <c r="J194" i="25"/>
  <c r="J196" i="25"/>
  <c r="J198" i="25"/>
  <c r="J200" i="25"/>
  <c r="J202" i="25"/>
  <c r="J204" i="25"/>
  <c r="J206" i="25"/>
  <c r="J208" i="25"/>
  <c r="J210" i="25"/>
  <c r="J212" i="25"/>
  <c r="J214" i="25"/>
  <c r="J216" i="25"/>
  <c r="K222" i="25"/>
  <c r="K230" i="25"/>
  <c r="K238" i="25"/>
  <c r="K246" i="25"/>
  <c r="K254" i="25"/>
  <c r="K262" i="25"/>
  <c r="K270" i="25"/>
  <c r="K278" i="25"/>
  <c r="K286" i="25"/>
  <c r="K294" i="25"/>
  <c r="K302" i="25"/>
  <c r="K310" i="25"/>
  <c r="K318" i="25"/>
  <c r="K326" i="25"/>
  <c r="K334" i="25"/>
  <c r="K342" i="25"/>
  <c r="K350" i="25"/>
  <c r="K358" i="25"/>
  <c r="K366" i="25"/>
  <c r="K374" i="25"/>
  <c r="K382" i="25"/>
  <c r="K390" i="25"/>
  <c r="K398" i="25"/>
  <c r="K406" i="25"/>
  <c r="K414" i="25"/>
  <c r="K422" i="25"/>
  <c r="K430" i="25"/>
  <c r="K438" i="25"/>
  <c r="K446" i="25"/>
  <c r="K454" i="25"/>
  <c r="K468" i="25"/>
  <c r="K484" i="25"/>
  <c r="K500" i="25"/>
  <c r="K518" i="25"/>
  <c r="K550" i="25"/>
  <c r="K582" i="25"/>
  <c r="K614" i="25"/>
  <c r="K646" i="25"/>
  <c r="K678" i="25"/>
  <c r="J718" i="25"/>
  <c r="J826" i="25"/>
  <c r="J954" i="25"/>
  <c r="K472" i="25"/>
  <c r="K488" i="25"/>
  <c r="K504" i="25"/>
  <c r="K526" i="25"/>
  <c r="K558" i="25"/>
  <c r="K590" i="25"/>
  <c r="K622" i="25"/>
  <c r="K654" i="25"/>
  <c r="K686" i="25"/>
  <c r="J734" i="25"/>
  <c r="J858" i="25"/>
  <c r="J1001" i="25"/>
  <c r="J193" i="25"/>
  <c r="J195" i="25"/>
  <c r="J197" i="25"/>
  <c r="J199" i="25"/>
  <c r="J201" i="25"/>
  <c r="J203" i="25"/>
  <c r="J205" i="25"/>
  <c r="J207" i="25"/>
  <c r="J209" i="25"/>
  <c r="J211" i="25"/>
  <c r="J213" i="25"/>
  <c r="J215" i="25"/>
  <c r="K218" i="25"/>
  <c r="K226" i="25"/>
  <c r="K234" i="25"/>
  <c r="K242" i="25"/>
  <c r="K250" i="25"/>
  <c r="K258" i="25"/>
  <c r="K266" i="25"/>
  <c r="K274" i="25"/>
  <c r="K282" i="25"/>
  <c r="K290" i="25"/>
  <c r="K298" i="25"/>
  <c r="K306" i="25"/>
  <c r="K314" i="25"/>
  <c r="K322" i="25"/>
  <c r="K330" i="25"/>
  <c r="K338" i="25"/>
  <c r="K346" i="25"/>
  <c r="K354" i="25"/>
  <c r="K362" i="25"/>
  <c r="K370" i="25"/>
  <c r="K378" i="25"/>
  <c r="K386" i="25"/>
  <c r="K394" i="25"/>
  <c r="K402" i="25"/>
  <c r="K410" i="25"/>
  <c r="K418" i="25"/>
  <c r="K426" i="25"/>
  <c r="K434" i="25"/>
  <c r="K442" i="25"/>
  <c r="K450" i="25"/>
  <c r="K460" i="25"/>
  <c r="K476" i="25"/>
  <c r="K492" i="25"/>
  <c r="K508" i="25"/>
  <c r="K534" i="25"/>
  <c r="K566" i="25"/>
  <c r="K598" i="25"/>
  <c r="K630" i="25"/>
  <c r="K662" i="25"/>
  <c r="K694" i="25"/>
  <c r="J762" i="25"/>
  <c r="J890" i="25"/>
  <c r="K1103" i="25"/>
  <c r="K2" i="23"/>
  <c r="K4" i="23"/>
  <c r="J6" i="23"/>
  <c r="J8" i="23"/>
  <c r="K9" i="23"/>
  <c r="K11" i="23"/>
  <c r="K13" i="23"/>
  <c r="K15" i="23"/>
  <c r="K17" i="23"/>
  <c r="K19" i="23"/>
  <c r="K21" i="23"/>
  <c r="K23" i="23"/>
  <c r="K25" i="23"/>
  <c r="K27" i="23"/>
  <c r="K29" i="23"/>
  <c r="K31" i="23"/>
  <c r="K33" i="23"/>
  <c r="K35" i="23"/>
  <c r="K37" i="23"/>
  <c r="K39" i="23"/>
  <c r="K41" i="23"/>
  <c r="K43" i="23"/>
  <c r="K45" i="23"/>
  <c r="K47" i="23"/>
  <c r="K49" i="23"/>
  <c r="K51" i="23"/>
  <c r="K53" i="23"/>
  <c r="K55" i="23"/>
  <c r="K57" i="23"/>
  <c r="K59" i="23"/>
  <c r="K61" i="23"/>
  <c r="K63" i="23"/>
  <c r="K65" i="23"/>
  <c r="K67" i="23"/>
  <c r="K69" i="23"/>
  <c r="K71" i="23"/>
  <c r="K73" i="23"/>
  <c r="K75" i="23"/>
  <c r="K77" i="23"/>
  <c r="K79" i="23"/>
  <c r="K81" i="23"/>
  <c r="K83" i="23"/>
  <c r="K85" i="23"/>
  <c r="K87" i="23"/>
  <c r="K89" i="23"/>
  <c r="K91" i="23"/>
  <c r="K93" i="23"/>
  <c r="K95" i="23"/>
  <c r="K97" i="23"/>
  <c r="K99" i="23"/>
  <c r="K101" i="23"/>
  <c r="K103" i="23"/>
  <c r="K105" i="23"/>
  <c r="K107" i="23"/>
  <c r="K109" i="23"/>
  <c r="K111" i="23"/>
  <c r="K113" i="23"/>
  <c r="K115" i="23"/>
  <c r="K117" i="23"/>
  <c r="K119" i="23"/>
  <c r="K121" i="23"/>
  <c r="K123" i="23"/>
  <c r="K125" i="23"/>
  <c r="K127" i="23"/>
  <c r="K129" i="23"/>
  <c r="K131" i="23"/>
  <c r="K133" i="23"/>
  <c r="K135" i="23"/>
  <c r="K137" i="23"/>
  <c r="K139" i="23"/>
  <c r="K141" i="23"/>
  <c r="K143" i="23"/>
  <c r="K145" i="23"/>
  <c r="K147" i="23"/>
  <c r="K149" i="23"/>
  <c r="K151" i="23"/>
  <c r="K153" i="23"/>
  <c r="K155" i="23"/>
  <c r="K157" i="23"/>
  <c r="K159" i="23"/>
  <c r="K161" i="23"/>
  <c r="K163" i="23"/>
  <c r="K165" i="23"/>
  <c r="K167" i="23"/>
  <c r="K169" i="23"/>
  <c r="K171" i="23"/>
  <c r="K173" i="23"/>
  <c r="K175" i="23"/>
  <c r="K177" i="23"/>
  <c r="K179" i="23"/>
  <c r="K181" i="23"/>
  <c r="K183" i="23"/>
  <c r="K185" i="23"/>
  <c r="K187" i="23"/>
  <c r="K189" i="23"/>
  <c r="K191" i="23"/>
  <c r="K193" i="23"/>
  <c r="K195" i="23"/>
  <c r="K197" i="23"/>
  <c r="K199" i="23"/>
  <c r="K201" i="23"/>
  <c r="K203" i="23"/>
  <c r="K205" i="23"/>
  <c r="K207" i="23"/>
  <c r="K209" i="23"/>
  <c r="K211" i="23"/>
  <c r="K213" i="23"/>
  <c r="K215" i="23"/>
  <c r="K217" i="23"/>
  <c r="K219" i="23"/>
  <c r="K221" i="23"/>
  <c r="K223" i="23"/>
  <c r="K225" i="23"/>
  <c r="K227" i="23"/>
  <c r="K229" i="23"/>
  <c r="K231" i="23"/>
  <c r="K233" i="23"/>
  <c r="K235" i="23"/>
  <c r="K237" i="23"/>
  <c r="K239" i="23"/>
  <c r="K241" i="23"/>
  <c r="K243" i="23"/>
  <c r="K245" i="23"/>
  <c r="K247" i="23"/>
  <c r="K249" i="23"/>
  <c r="K251" i="23"/>
  <c r="K253" i="23"/>
  <c r="K255" i="23"/>
  <c r="K257" i="23"/>
  <c r="K259" i="23"/>
  <c r="K261" i="23"/>
  <c r="K263" i="23"/>
  <c r="K265" i="23"/>
  <c r="K267" i="23"/>
  <c r="K269" i="23"/>
  <c r="K271" i="23"/>
  <c r="K273" i="23"/>
  <c r="J276" i="23"/>
  <c r="J280" i="23"/>
  <c r="J284" i="23"/>
  <c r="J288" i="23"/>
  <c r="J292" i="23"/>
  <c r="J296" i="23"/>
  <c r="J300" i="23"/>
  <c r="J304" i="23"/>
  <c r="J308" i="23"/>
  <c r="J312" i="23"/>
  <c r="J316" i="23"/>
  <c r="J320" i="23"/>
  <c r="J324" i="23"/>
  <c r="J328" i="23"/>
  <c r="J332" i="23"/>
  <c r="J336" i="23"/>
  <c r="J340" i="23"/>
  <c r="J344" i="23"/>
  <c r="J348" i="23"/>
  <c r="J352" i="23"/>
  <c r="J356" i="23"/>
  <c r="J362" i="23"/>
  <c r="J370" i="23"/>
  <c r="J378" i="23"/>
  <c r="J386" i="23"/>
  <c r="J394" i="23"/>
  <c r="J402" i="23"/>
  <c r="J410" i="23"/>
  <c r="J418" i="23"/>
  <c r="J426" i="23"/>
  <c r="J434" i="23"/>
  <c r="J442" i="23"/>
  <c r="J450" i="23"/>
  <c r="J458" i="23"/>
  <c r="J466" i="23"/>
  <c r="J474" i="23"/>
  <c r="J482" i="23"/>
  <c r="J490" i="23"/>
  <c r="J500" i="23"/>
  <c r="J511" i="23"/>
  <c r="K521" i="23"/>
  <c r="J535" i="23"/>
  <c r="J551" i="23"/>
  <c r="J567" i="23"/>
  <c r="J589" i="23"/>
  <c r="J621" i="23"/>
  <c r="J653" i="23"/>
  <c r="J685" i="23"/>
  <c r="J717" i="23"/>
  <c r="J749" i="23"/>
  <c r="J781" i="23"/>
  <c r="J833" i="23"/>
  <c r="K1602" i="23"/>
  <c r="K1600" i="23"/>
  <c r="K1598" i="23"/>
  <c r="K1596" i="23"/>
  <c r="K1594" i="23"/>
  <c r="K1592" i="23"/>
  <c r="K1590" i="23"/>
  <c r="K1588" i="23"/>
  <c r="K1586" i="23"/>
  <c r="K1584" i="23"/>
  <c r="K1582" i="23"/>
  <c r="K1580" i="23"/>
  <c r="K1578" i="23"/>
  <c r="K1576" i="23"/>
  <c r="K1574" i="23"/>
  <c r="K1572" i="23"/>
  <c r="K1570" i="23"/>
  <c r="K1568" i="23"/>
  <c r="K1566" i="23"/>
  <c r="K1564" i="23"/>
  <c r="K1562" i="23"/>
  <c r="K1560" i="23"/>
  <c r="K1558" i="23"/>
  <c r="K1556" i="23"/>
  <c r="K1554" i="23"/>
  <c r="K1552" i="23"/>
  <c r="K1550" i="23"/>
  <c r="K1548" i="23"/>
  <c r="K1546" i="23"/>
  <c r="K1544" i="23"/>
  <c r="K1542" i="23"/>
  <c r="K1540" i="23"/>
  <c r="K1538" i="23"/>
  <c r="K1536" i="23"/>
  <c r="K1534" i="23"/>
  <c r="K1532" i="23"/>
  <c r="K1530" i="23"/>
  <c r="K1528" i="23"/>
  <c r="K1526" i="23"/>
  <c r="K1524" i="23"/>
  <c r="K1522" i="23"/>
  <c r="K1520" i="23"/>
  <c r="K1518" i="23"/>
  <c r="K1516" i="23"/>
  <c r="K1514" i="23"/>
  <c r="K1512" i="23"/>
  <c r="K1510" i="23"/>
  <c r="K1508" i="23"/>
  <c r="K1506" i="23"/>
  <c r="K1504" i="23"/>
  <c r="K1502" i="23"/>
  <c r="K1500" i="23"/>
  <c r="K1498" i="23"/>
  <c r="K1496" i="23"/>
  <c r="K1494" i="23"/>
  <c r="K1492" i="23"/>
  <c r="K1490" i="23"/>
  <c r="K1488" i="23"/>
  <c r="K1486" i="23"/>
  <c r="K1484" i="23"/>
  <c r="K1482" i="23"/>
  <c r="K1480" i="23"/>
  <c r="K1478" i="23"/>
  <c r="K1476" i="23"/>
  <c r="K1474" i="23"/>
  <c r="K1472" i="23"/>
  <c r="K1470" i="23"/>
  <c r="K1468" i="23"/>
  <c r="K1466" i="23"/>
  <c r="K1464" i="23"/>
  <c r="K1462" i="23"/>
  <c r="K1460" i="23"/>
  <c r="K1458" i="23"/>
  <c r="K1456" i="23"/>
  <c r="K1454" i="23"/>
  <c r="K1452" i="23"/>
  <c r="K1450" i="23"/>
  <c r="K1448" i="23"/>
  <c r="K1446" i="23"/>
  <c r="K1444" i="23"/>
  <c r="K1442" i="23"/>
  <c r="K1440" i="23"/>
  <c r="K1438" i="23"/>
  <c r="K1436" i="23"/>
  <c r="K1434" i="23"/>
  <c r="J1602" i="23"/>
  <c r="J1600" i="23"/>
  <c r="J1598" i="23"/>
  <c r="J1596" i="23"/>
  <c r="J1594" i="23"/>
  <c r="J1592" i="23"/>
  <c r="J1590" i="23"/>
  <c r="J1588" i="23"/>
  <c r="J1586" i="23"/>
  <c r="J1584" i="23"/>
  <c r="J1582" i="23"/>
  <c r="J1580" i="23"/>
  <c r="J1578" i="23"/>
  <c r="J1576" i="23"/>
  <c r="J1574" i="23"/>
  <c r="J1572" i="23"/>
  <c r="J1570" i="23"/>
  <c r="J1568" i="23"/>
  <c r="J1566" i="23"/>
  <c r="J1564" i="23"/>
  <c r="J1562" i="23"/>
  <c r="J1560" i="23"/>
  <c r="J1558" i="23"/>
  <c r="J1556" i="23"/>
  <c r="J1554" i="23"/>
  <c r="J1552" i="23"/>
  <c r="J1550" i="23"/>
  <c r="J1548" i="23"/>
  <c r="J1546" i="23"/>
  <c r="J1544" i="23"/>
  <c r="J1542" i="23"/>
  <c r="J1540" i="23"/>
  <c r="J1538" i="23"/>
  <c r="J1536" i="23"/>
  <c r="J1534" i="23"/>
  <c r="J1532" i="23"/>
  <c r="J1530" i="23"/>
  <c r="J1528" i="23"/>
  <c r="J1526" i="23"/>
  <c r="J1524" i="23"/>
  <c r="J1522" i="23"/>
  <c r="J1520" i="23"/>
  <c r="J1518" i="23"/>
  <c r="J1516" i="23"/>
  <c r="J1514" i="23"/>
  <c r="J1512" i="23"/>
  <c r="J1510" i="23"/>
  <c r="J1508" i="23"/>
  <c r="J1506" i="23"/>
  <c r="J1504" i="23"/>
  <c r="J1502" i="23"/>
  <c r="J1500" i="23"/>
  <c r="J1498" i="23"/>
  <c r="J1496" i="23"/>
  <c r="J1494" i="23"/>
  <c r="J1492" i="23"/>
  <c r="J1490" i="23"/>
  <c r="J1488" i="23"/>
  <c r="J1486" i="23"/>
  <c r="J1484" i="23"/>
  <c r="J1482" i="23"/>
  <c r="J1480" i="23"/>
  <c r="K1601" i="23"/>
  <c r="K1599" i="23"/>
  <c r="K1597" i="23"/>
  <c r="K1595" i="23"/>
  <c r="K1593" i="23"/>
  <c r="K1591" i="23"/>
  <c r="K1589" i="23"/>
  <c r="K1587" i="23"/>
  <c r="K1585" i="23"/>
  <c r="K1583" i="23"/>
  <c r="K1581" i="23"/>
  <c r="K1579" i="23"/>
  <c r="K1577" i="23"/>
  <c r="K1575" i="23"/>
  <c r="K1573" i="23"/>
  <c r="K1571" i="23"/>
  <c r="K1569" i="23"/>
  <c r="K1567" i="23"/>
  <c r="K1565" i="23"/>
  <c r="K1563" i="23"/>
  <c r="K1561" i="23"/>
  <c r="K1559" i="23"/>
  <c r="K1557" i="23"/>
  <c r="K1555" i="23"/>
  <c r="K1553" i="23"/>
  <c r="K1551" i="23"/>
  <c r="K1549" i="23"/>
  <c r="K1547" i="23"/>
  <c r="K1545" i="23"/>
  <c r="K1543" i="23"/>
  <c r="K1541" i="23"/>
  <c r="K1539" i="23"/>
  <c r="K1537" i="23"/>
  <c r="K1535" i="23"/>
  <c r="K1533" i="23"/>
  <c r="K1531" i="23"/>
  <c r="K1529" i="23"/>
  <c r="K1527" i="23"/>
  <c r="K1525" i="23"/>
  <c r="K1523" i="23"/>
  <c r="K1521" i="23"/>
  <c r="K1519" i="23"/>
  <c r="K1517" i="23"/>
  <c r="K1515" i="23"/>
  <c r="K1513" i="23"/>
  <c r="K1511" i="23"/>
  <c r="K1509" i="23"/>
  <c r="K1507" i="23"/>
  <c r="K1505" i="23"/>
  <c r="K1503" i="23"/>
  <c r="K1501" i="23"/>
  <c r="K1499" i="23"/>
  <c r="K1497" i="23"/>
  <c r="K1495" i="23"/>
  <c r="K1493" i="23"/>
  <c r="K1491" i="23"/>
  <c r="K1489" i="23"/>
  <c r="K1487" i="23"/>
  <c r="K1485" i="23"/>
  <c r="K1483" i="23"/>
  <c r="K1481" i="23"/>
  <c r="K1479" i="23"/>
  <c r="K1477" i="23"/>
  <c r="K1475" i="23"/>
  <c r="K1473" i="23"/>
  <c r="K1471" i="23"/>
  <c r="K1469" i="23"/>
  <c r="K1467" i="23"/>
  <c r="K1465" i="23"/>
  <c r="K1463" i="23"/>
  <c r="K1461" i="23"/>
  <c r="K1459" i="23"/>
  <c r="K1457" i="23"/>
  <c r="K1455" i="23"/>
  <c r="K1453" i="23"/>
  <c r="K1451" i="23"/>
  <c r="K1449" i="23"/>
  <c r="K1447" i="23"/>
  <c r="K1445" i="23"/>
  <c r="K1443" i="23"/>
  <c r="K1441" i="23"/>
  <c r="K1439" i="23"/>
  <c r="K1437" i="23"/>
  <c r="K1435" i="23"/>
  <c r="K1433" i="23"/>
  <c r="J1601" i="23"/>
  <c r="J1593" i="23"/>
  <c r="J1585" i="23"/>
  <c r="J1577" i="23"/>
  <c r="J1569" i="23"/>
  <c r="J1561" i="23"/>
  <c r="J1553" i="23"/>
  <c r="J1545" i="23"/>
  <c r="J1537" i="23"/>
  <c r="J1529" i="23"/>
  <c r="J1521" i="23"/>
  <c r="J1513" i="23"/>
  <c r="J1505" i="23"/>
  <c r="J1497" i="23"/>
  <c r="J1489" i="23"/>
  <c r="J1481" i="23"/>
  <c r="J1476" i="23"/>
  <c r="J1472" i="23"/>
  <c r="J1468" i="23"/>
  <c r="J1464" i="23"/>
  <c r="J1460" i="23"/>
  <c r="J1456" i="23"/>
  <c r="J1452" i="23"/>
  <c r="J1448" i="23"/>
  <c r="J1444" i="23"/>
  <c r="J1440" i="23"/>
  <c r="J1436" i="23"/>
  <c r="K1432" i="23"/>
  <c r="K1430" i="23"/>
  <c r="K1428" i="23"/>
  <c r="K1426" i="23"/>
  <c r="K1424" i="23"/>
  <c r="K1422" i="23"/>
  <c r="K1420" i="23"/>
  <c r="K1418" i="23"/>
  <c r="K1416" i="23"/>
  <c r="K1414" i="23"/>
  <c r="K1412" i="23"/>
  <c r="K1410" i="23"/>
  <c r="K1408" i="23"/>
  <c r="K1406" i="23"/>
  <c r="K1404" i="23"/>
  <c r="K1402" i="23"/>
  <c r="K1400" i="23"/>
  <c r="K1398" i="23"/>
  <c r="K1396" i="23"/>
  <c r="K1394" i="23"/>
  <c r="K1392" i="23"/>
  <c r="K1390" i="23"/>
  <c r="K1388" i="23"/>
  <c r="K1386" i="23"/>
  <c r="K1384" i="23"/>
  <c r="K1382" i="23"/>
  <c r="K1380" i="23"/>
  <c r="K1378" i="23"/>
  <c r="K1376" i="23"/>
  <c r="K1374" i="23"/>
  <c r="K1372" i="23"/>
  <c r="K1370" i="23"/>
  <c r="K1368" i="23"/>
  <c r="K1366" i="23"/>
  <c r="K1364" i="23"/>
  <c r="K1362" i="23"/>
  <c r="K1360" i="23"/>
  <c r="K1358" i="23"/>
  <c r="K1356" i="23"/>
  <c r="K1354" i="23"/>
  <c r="K1352" i="23"/>
  <c r="K1350" i="23"/>
  <c r="K1348" i="23"/>
  <c r="K1346" i="23"/>
  <c r="K1344" i="23"/>
  <c r="K1342" i="23"/>
  <c r="K1340" i="23"/>
  <c r="K1338" i="23"/>
  <c r="K1336" i="23"/>
  <c r="K1334" i="23"/>
  <c r="K1332" i="23"/>
  <c r="K1330" i="23"/>
  <c r="K1328" i="23"/>
  <c r="K1326" i="23"/>
  <c r="K1324" i="23"/>
  <c r="K1322" i="23"/>
  <c r="K1320" i="23"/>
  <c r="K1318" i="23"/>
  <c r="K1316" i="23"/>
  <c r="K1314" i="23"/>
  <c r="K1312" i="23"/>
  <c r="K1310" i="23"/>
  <c r="K1308" i="23"/>
  <c r="K1306" i="23"/>
  <c r="K1304" i="23"/>
  <c r="K1302" i="23"/>
  <c r="K1300" i="23"/>
  <c r="K1298" i="23"/>
  <c r="J1599" i="23"/>
  <c r="J1591" i="23"/>
  <c r="J1583" i="23"/>
  <c r="J1575" i="23"/>
  <c r="J1567" i="23"/>
  <c r="J1559" i="23"/>
  <c r="J1551" i="23"/>
  <c r="J1543" i="23"/>
  <c r="J1535" i="23"/>
  <c r="J1527" i="23"/>
  <c r="J1519" i="23"/>
  <c r="J1511" i="23"/>
  <c r="J1503" i="23"/>
  <c r="J1495" i="23"/>
  <c r="J1487" i="23"/>
  <c r="J1479" i="23"/>
  <c r="J1475" i="23"/>
  <c r="J1471" i="23"/>
  <c r="J1467" i="23"/>
  <c r="J1463" i="23"/>
  <c r="J1459" i="23"/>
  <c r="J1455" i="23"/>
  <c r="J1451" i="23"/>
  <c r="J1447" i="23"/>
  <c r="J1443" i="23"/>
  <c r="J1439" i="23"/>
  <c r="J1435" i="23"/>
  <c r="J1432" i="23"/>
  <c r="J1430" i="23"/>
  <c r="J1428" i="23"/>
  <c r="J1426" i="23"/>
  <c r="J1424" i="23"/>
  <c r="J1422" i="23"/>
  <c r="J1420" i="23"/>
  <c r="J1418" i="23"/>
  <c r="J1416" i="23"/>
  <c r="J1414" i="23"/>
  <c r="J1412" i="23"/>
  <c r="J1410" i="23"/>
  <c r="J1408" i="23"/>
  <c r="J1406" i="23"/>
  <c r="J1404" i="23"/>
  <c r="J1402" i="23"/>
  <c r="J1400" i="23"/>
  <c r="J1398" i="23"/>
  <c r="J1396" i="23"/>
  <c r="J1394" i="23"/>
  <c r="J1392" i="23"/>
  <c r="J1390" i="23"/>
  <c r="J1388" i="23"/>
  <c r="J1386" i="23"/>
  <c r="J1384" i="23"/>
  <c r="J1382" i="23"/>
  <c r="J1380" i="23"/>
  <c r="J1378" i="23"/>
  <c r="J1376" i="23"/>
  <c r="J1374" i="23"/>
  <c r="J1372" i="23"/>
  <c r="J1370" i="23"/>
  <c r="J1597" i="23"/>
  <c r="J1589" i="23"/>
  <c r="J1581" i="23"/>
  <c r="J1573" i="23"/>
  <c r="J1565" i="23"/>
  <c r="J1557" i="23"/>
  <c r="J1549" i="23"/>
  <c r="J1541" i="23"/>
  <c r="J1533" i="23"/>
  <c r="J1525" i="23"/>
  <c r="J1517" i="23"/>
  <c r="J1509" i="23"/>
  <c r="J1501" i="23"/>
  <c r="J1493" i="23"/>
  <c r="J1485" i="23"/>
  <c r="J1478" i="23"/>
  <c r="J1474" i="23"/>
  <c r="J1470" i="23"/>
  <c r="J1466" i="23"/>
  <c r="J1462" i="23"/>
  <c r="J1458" i="23"/>
  <c r="J1454" i="23"/>
  <c r="J1450" i="23"/>
  <c r="J1446" i="23"/>
  <c r="J1442" i="23"/>
  <c r="J1438" i="23"/>
  <c r="J1434" i="23"/>
  <c r="K1431" i="23"/>
  <c r="K1429" i="23"/>
  <c r="K1427" i="23"/>
  <c r="K1425" i="23"/>
  <c r="K1423" i="23"/>
  <c r="K1421" i="23"/>
  <c r="K1419" i="23"/>
  <c r="K1417" i="23"/>
  <c r="K1415" i="23"/>
  <c r="K1413" i="23"/>
  <c r="K1411" i="23"/>
  <c r="K1409" i="23"/>
  <c r="K1407" i="23"/>
  <c r="K1405" i="23"/>
  <c r="K1403" i="23"/>
  <c r="K1401" i="23"/>
  <c r="K1399" i="23"/>
  <c r="K1397" i="23"/>
  <c r="K1395" i="23"/>
  <c r="K1393" i="23"/>
  <c r="K1391" i="23"/>
  <c r="K1389" i="23"/>
  <c r="K1387" i="23"/>
  <c r="K1385" i="23"/>
  <c r="K1383" i="23"/>
  <c r="K1381" i="23"/>
  <c r="K1379" i="23"/>
  <c r="K1377" i="23"/>
  <c r="K1375" i="23"/>
  <c r="K1373" i="23"/>
  <c r="K1371" i="23"/>
  <c r="K1369" i="23"/>
  <c r="K1367" i="23"/>
  <c r="K1365" i="23"/>
  <c r="K1363" i="23"/>
  <c r="K1361" i="23"/>
  <c r="K1359" i="23"/>
  <c r="K1357" i="23"/>
  <c r="K1355" i="23"/>
  <c r="K1353" i="23"/>
  <c r="K1351" i="23"/>
  <c r="K1349" i="23"/>
  <c r="K1347" i="23"/>
  <c r="K1345" i="23"/>
  <c r="K1343" i="23"/>
  <c r="K1341" i="23"/>
  <c r="K1339" i="23"/>
  <c r="K1337" i="23"/>
  <c r="K1335" i="23"/>
  <c r="K1333" i="23"/>
  <c r="K1331" i="23"/>
  <c r="K1329" i="23"/>
  <c r="K1327" i="23"/>
  <c r="K1325" i="23"/>
  <c r="K1323" i="23"/>
  <c r="K1321" i="23"/>
  <c r="K1319" i="23"/>
  <c r="K1317" i="23"/>
  <c r="J1595" i="23"/>
  <c r="J1563" i="23"/>
  <c r="J1531" i="23"/>
  <c r="J1499" i="23"/>
  <c r="J1473" i="23"/>
  <c r="J1457" i="23"/>
  <c r="J1441" i="23"/>
  <c r="J1429" i="23"/>
  <c r="J1421" i="23"/>
  <c r="J1413" i="23"/>
  <c r="J1405" i="23"/>
  <c r="J1397" i="23"/>
  <c r="J1389" i="23"/>
  <c r="J1381" i="23"/>
  <c r="J1373" i="23"/>
  <c r="J1367" i="23"/>
  <c r="J1363" i="23"/>
  <c r="J1359" i="23"/>
  <c r="J1355" i="23"/>
  <c r="J1351" i="23"/>
  <c r="J1347" i="23"/>
  <c r="J1343" i="23"/>
  <c r="J1339" i="23"/>
  <c r="J1335" i="23"/>
  <c r="J1331" i="23"/>
  <c r="J1327" i="23"/>
  <c r="J1323" i="23"/>
  <c r="J1319" i="23"/>
  <c r="K1315" i="23"/>
  <c r="J1313" i="23"/>
  <c r="J1310" i="23"/>
  <c r="K1307" i="23"/>
  <c r="J1305" i="23"/>
  <c r="J1302" i="23"/>
  <c r="K1299" i="23"/>
  <c r="J1297" i="23"/>
  <c r="J1295" i="23"/>
  <c r="J1293" i="23"/>
  <c r="J1291" i="23"/>
  <c r="J1289" i="23"/>
  <c r="J1287" i="23"/>
  <c r="J1285" i="23"/>
  <c r="J1283" i="23"/>
  <c r="J1281" i="23"/>
  <c r="J1279" i="23"/>
  <c r="J1277" i="23"/>
  <c r="J1275" i="23"/>
  <c r="J1273" i="23"/>
  <c r="J1271" i="23"/>
  <c r="J1269" i="23"/>
  <c r="J1267" i="23"/>
  <c r="J1265" i="23"/>
  <c r="J1263" i="23"/>
  <c r="J1261" i="23"/>
  <c r="J1259" i="23"/>
  <c r="J1257" i="23"/>
  <c r="J1255" i="23"/>
  <c r="J1253" i="23"/>
  <c r="J1251" i="23"/>
  <c r="J1249" i="23"/>
  <c r="J1247" i="23"/>
  <c r="J1245" i="23"/>
  <c r="J1243" i="23"/>
  <c r="J1241" i="23"/>
  <c r="J1239" i="23"/>
  <c r="J1237" i="23"/>
  <c r="J1235" i="23"/>
  <c r="J1233" i="23"/>
  <c r="J1231" i="23"/>
  <c r="J1229" i="23"/>
  <c r="J1227" i="23"/>
  <c r="J1225" i="23"/>
  <c r="J1223" i="23"/>
  <c r="J1221" i="23"/>
  <c r="J1219" i="23"/>
  <c r="J1217" i="23"/>
  <c r="J1215" i="23"/>
  <c r="J1213" i="23"/>
  <c r="J1211" i="23"/>
  <c r="J1209" i="23"/>
  <c r="J1207" i="23"/>
  <c r="J1205" i="23"/>
  <c r="J1203" i="23"/>
  <c r="J1201" i="23"/>
  <c r="J1199" i="23"/>
  <c r="J1197" i="23"/>
  <c r="J1587" i="23"/>
  <c r="J1555" i="23"/>
  <c r="J1523" i="23"/>
  <c r="J1491" i="23"/>
  <c r="J1469" i="23"/>
  <c r="J1453" i="23"/>
  <c r="J1437" i="23"/>
  <c r="J1427" i="23"/>
  <c r="J1419" i="23"/>
  <c r="J1411" i="23"/>
  <c r="J1403" i="23"/>
  <c r="J1395" i="23"/>
  <c r="J1387" i="23"/>
  <c r="J1379" i="23"/>
  <c r="J1371" i="23"/>
  <c r="J1366" i="23"/>
  <c r="J1362" i="23"/>
  <c r="J1358" i="23"/>
  <c r="J1354" i="23"/>
  <c r="J1350" i="23"/>
  <c r="J1346" i="23"/>
  <c r="J1342" i="23"/>
  <c r="J1338" i="23"/>
  <c r="J1334" i="23"/>
  <c r="J1330" i="23"/>
  <c r="J1326" i="23"/>
  <c r="J1322" i="23"/>
  <c r="J1318" i="23"/>
  <c r="J1315" i="23"/>
  <c r="J1312" i="23"/>
  <c r="K1309" i="23"/>
  <c r="J1307" i="23"/>
  <c r="J1304" i="23"/>
  <c r="K1301" i="23"/>
  <c r="J1299" i="23"/>
  <c r="K1296" i="23"/>
  <c r="K1294" i="23"/>
  <c r="K1292" i="23"/>
  <c r="K1290" i="23"/>
  <c r="K1288" i="23"/>
  <c r="K1286" i="23"/>
  <c r="K1284" i="23"/>
  <c r="K1282" i="23"/>
  <c r="K1280" i="23"/>
  <c r="K1278" i="23"/>
  <c r="K1276" i="23"/>
  <c r="K1274" i="23"/>
  <c r="K1272" i="23"/>
  <c r="K1270" i="23"/>
  <c r="K1268" i="23"/>
  <c r="K1266" i="23"/>
  <c r="K1264" i="23"/>
  <c r="K1262" i="23"/>
  <c r="K1260" i="23"/>
  <c r="K1258" i="23"/>
  <c r="K1256" i="23"/>
  <c r="K1254" i="23"/>
  <c r="K1252" i="23"/>
  <c r="K1250" i="23"/>
  <c r="K1248" i="23"/>
  <c r="K1246" i="23"/>
  <c r="K1244" i="23"/>
  <c r="K1242" i="23"/>
  <c r="K1240" i="23"/>
  <c r="K1238" i="23"/>
  <c r="K1236" i="23"/>
  <c r="K1234" i="23"/>
  <c r="K1232" i="23"/>
  <c r="K1230" i="23"/>
  <c r="K1228" i="23"/>
  <c r="K1226" i="23"/>
  <c r="K1224" i="23"/>
  <c r="K1222" i="23"/>
  <c r="K1220" i="23"/>
  <c r="K1218" i="23"/>
  <c r="K1216" i="23"/>
  <c r="K1214" i="23"/>
  <c r="K1212" i="23"/>
  <c r="K1210" i="23"/>
  <c r="K1208" i="23"/>
  <c r="K1206" i="23"/>
  <c r="K1204" i="23"/>
  <c r="K1202" i="23"/>
  <c r="K1200" i="23"/>
  <c r="K1198" i="23"/>
  <c r="J1571" i="23"/>
  <c r="J1539" i="23"/>
  <c r="J1507" i="23"/>
  <c r="J1477" i="23"/>
  <c r="J1461" i="23"/>
  <c r="J1445" i="23"/>
  <c r="J1431" i="23"/>
  <c r="J1423" i="23"/>
  <c r="J1415" i="23"/>
  <c r="J1407" i="23"/>
  <c r="J1399" i="23"/>
  <c r="J1391" i="23"/>
  <c r="J1383" i="23"/>
  <c r="J1375" i="23"/>
  <c r="J1368" i="23"/>
  <c r="J1364" i="23"/>
  <c r="J1360" i="23"/>
  <c r="J1356" i="23"/>
  <c r="J1352" i="23"/>
  <c r="J1348" i="23"/>
  <c r="J1344" i="23"/>
  <c r="J1340" i="23"/>
  <c r="J1336" i="23"/>
  <c r="J1332" i="23"/>
  <c r="J1328" i="23"/>
  <c r="J1324" i="23"/>
  <c r="J1320" i="23"/>
  <c r="J1316" i="23"/>
  <c r="K1313" i="23"/>
  <c r="J1311" i="23"/>
  <c r="J1308" i="23"/>
  <c r="K1305" i="23"/>
  <c r="J1303" i="23"/>
  <c r="J1300" i="23"/>
  <c r="K1297" i="23"/>
  <c r="K1295" i="23"/>
  <c r="K1293" i="23"/>
  <c r="K1291" i="23"/>
  <c r="K1289" i="23"/>
  <c r="K1287" i="23"/>
  <c r="K1285" i="23"/>
  <c r="K1283" i="23"/>
  <c r="K1281" i="23"/>
  <c r="K1279" i="23"/>
  <c r="K1277" i="23"/>
  <c r="K1275" i="23"/>
  <c r="K1273" i="23"/>
  <c r="K1271" i="23"/>
  <c r="K1269" i="23"/>
  <c r="K1267" i="23"/>
  <c r="K1265" i="23"/>
  <c r="K1263" i="23"/>
  <c r="K1261" i="23"/>
  <c r="K1259" i="23"/>
  <c r="K1257" i="23"/>
  <c r="K1255" i="23"/>
  <c r="K1253" i="23"/>
  <c r="K1251" i="23"/>
  <c r="K1249" i="23"/>
  <c r="K1247" i="23"/>
  <c r="K1245" i="23"/>
  <c r="J1579" i="23"/>
  <c r="J1465" i="23"/>
  <c r="J1417" i="23"/>
  <c r="J1385" i="23"/>
  <c r="J1361" i="23"/>
  <c r="J1345" i="23"/>
  <c r="J1329" i="23"/>
  <c r="J1314" i="23"/>
  <c r="K1303" i="23"/>
  <c r="J1294" i="23"/>
  <c r="J1286" i="23"/>
  <c r="J1278" i="23"/>
  <c r="J1270" i="23"/>
  <c r="J1262" i="23"/>
  <c r="J1254" i="23"/>
  <c r="J1246" i="23"/>
  <c r="K1241" i="23"/>
  <c r="K1237" i="23"/>
  <c r="K1233" i="23"/>
  <c r="K1229" i="23"/>
  <c r="K1225" i="23"/>
  <c r="K1221" i="23"/>
  <c r="K1217" i="23"/>
  <c r="K1213" i="23"/>
  <c r="K1209" i="23"/>
  <c r="K1205" i="23"/>
  <c r="K1201" i="23"/>
  <c r="K1197" i="23"/>
  <c r="J1195" i="23"/>
  <c r="J1193" i="23"/>
  <c r="J1191" i="23"/>
  <c r="J1189" i="23"/>
  <c r="J1187" i="23"/>
  <c r="J1185" i="23"/>
  <c r="J1183" i="23"/>
  <c r="J1181" i="23"/>
  <c r="J1179" i="23"/>
  <c r="J1177" i="23"/>
  <c r="J1175" i="23"/>
  <c r="J1173" i="23"/>
  <c r="J1171" i="23"/>
  <c r="J1169" i="23"/>
  <c r="J1167" i="23"/>
  <c r="J1165" i="23"/>
  <c r="J1163" i="23"/>
  <c r="J1161" i="23"/>
  <c r="J1159" i="23"/>
  <c r="J1157" i="23"/>
  <c r="J1155" i="23"/>
  <c r="J1153" i="23"/>
  <c r="J1151" i="23"/>
  <c r="J1149" i="23"/>
  <c r="J1147" i="23"/>
  <c r="J1145" i="23"/>
  <c r="J1143" i="23"/>
  <c r="J1141" i="23"/>
  <c r="J1139" i="23"/>
  <c r="J1137" i="23"/>
  <c r="J1135" i="23"/>
  <c r="J1133" i="23"/>
  <c r="J1131" i="23"/>
  <c r="J1129" i="23"/>
  <c r="J1127" i="23"/>
  <c r="J1125" i="23"/>
  <c r="J1123" i="23"/>
  <c r="J1121" i="23"/>
  <c r="J1119" i="23"/>
  <c r="J1117" i="23"/>
  <c r="J1115" i="23"/>
  <c r="J1113" i="23"/>
  <c r="J1111" i="23"/>
  <c r="J1109" i="23"/>
  <c r="J1107" i="23"/>
  <c r="J1105" i="23"/>
  <c r="J1103" i="23"/>
  <c r="J1101" i="23"/>
  <c r="J1099" i="23"/>
  <c r="J1097" i="23"/>
  <c r="J1095" i="23"/>
  <c r="J1093" i="23"/>
  <c r="J1091" i="23"/>
  <c r="J1089" i="23"/>
  <c r="J1087" i="23"/>
  <c r="J1085" i="23"/>
  <c r="J1083" i="23"/>
  <c r="J1081" i="23"/>
  <c r="J1079" i="23"/>
  <c r="J1077" i="23"/>
  <c r="J1075" i="23"/>
  <c r="J1073" i="23"/>
  <c r="J1071" i="23"/>
  <c r="J1069" i="23"/>
  <c r="J1067" i="23"/>
  <c r="J1065" i="23"/>
  <c r="J1063" i="23"/>
  <c r="J1061" i="23"/>
  <c r="J1059" i="23"/>
  <c r="J1057" i="23"/>
  <c r="J1055" i="23"/>
  <c r="J1053" i="23"/>
  <c r="J1051" i="23"/>
  <c r="J1049" i="23"/>
  <c r="J1047" i="23"/>
  <c r="J1045" i="23"/>
  <c r="J1043" i="23"/>
  <c r="J1041" i="23"/>
  <c r="J1039" i="23"/>
  <c r="J1037" i="23"/>
  <c r="J1035" i="23"/>
  <c r="J1033" i="23"/>
  <c r="J1031" i="23"/>
  <c r="J1029" i="23"/>
  <c r="J1027" i="23"/>
  <c r="J1025" i="23"/>
  <c r="J1023" i="23"/>
  <c r="J1021" i="23"/>
  <c r="J1019" i="23"/>
  <c r="J1017" i="23"/>
  <c r="J1015" i="23"/>
  <c r="J1013" i="23"/>
  <c r="J1011" i="23"/>
  <c r="J1009" i="23"/>
  <c r="J1007" i="23"/>
  <c r="J1005" i="23"/>
  <c r="J1003" i="23"/>
  <c r="J1001" i="23"/>
  <c r="J999" i="23"/>
  <c r="J997" i="23"/>
  <c r="J995" i="23"/>
  <c r="J993" i="23"/>
  <c r="J991" i="23"/>
  <c r="J989" i="23"/>
  <c r="J987" i="23"/>
  <c r="J985" i="23"/>
  <c r="J983" i="23"/>
  <c r="J981" i="23"/>
  <c r="J979" i="23"/>
  <c r="J977" i="23"/>
  <c r="J975" i="23"/>
  <c r="J973" i="23"/>
  <c r="J971" i="23"/>
  <c r="J969" i="23"/>
  <c r="J967" i="23"/>
  <c r="J965" i="23"/>
  <c r="J963" i="23"/>
  <c r="J961" i="23"/>
  <c r="J959" i="23"/>
  <c r="J957" i="23"/>
  <c r="J955" i="23"/>
  <c r="J953" i="23"/>
  <c r="J951" i="23"/>
  <c r="J949" i="23"/>
  <c r="J947" i="23"/>
  <c r="J945" i="23"/>
  <c r="J943" i="23"/>
  <c r="J941" i="23"/>
  <c r="J939" i="23"/>
  <c r="J937" i="23"/>
  <c r="J935" i="23"/>
  <c r="J933" i="23"/>
  <c r="J931" i="23"/>
  <c r="J929" i="23"/>
  <c r="J927" i="23"/>
  <c r="J925" i="23"/>
  <c r="J923" i="23"/>
  <c r="J921" i="23"/>
  <c r="J919" i="23"/>
  <c r="J917" i="23"/>
  <c r="J915" i="23"/>
  <c r="J913" i="23"/>
  <c r="J1547" i="23"/>
  <c r="J1449" i="23"/>
  <c r="J1409" i="23"/>
  <c r="J1377" i="23"/>
  <c r="J1357" i="23"/>
  <c r="J1341" i="23"/>
  <c r="J1325" i="23"/>
  <c r="K1311" i="23"/>
  <c r="J1301" i="23"/>
  <c r="J1292" i="23"/>
  <c r="J1284" i="23"/>
  <c r="J1276" i="23"/>
  <c r="J1268" i="23"/>
  <c r="J1260" i="23"/>
  <c r="J1252" i="23"/>
  <c r="J1244" i="23"/>
  <c r="J1240" i="23"/>
  <c r="J1236" i="23"/>
  <c r="J1232" i="23"/>
  <c r="J1228" i="23"/>
  <c r="J1224" i="23"/>
  <c r="J1220" i="23"/>
  <c r="J1216" i="23"/>
  <c r="J1212" i="23"/>
  <c r="J1208" i="23"/>
  <c r="J1204" i="23"/>
  <c r="J1200" i="23"/>
  <c r="K1196" i="23"/>
  <c r="K1194" i="23"/>
  <c r="K1192" i="23"/>
  <c r="K1190" i="23"/>
  <c r="K1188" i="23"/>
  <c r="K1186" i="23"/>
  <c r="K1184" i="23"/>
  <c r="K1182" i="23"/>
  <c r="K1180" i="23"/>
  <c r="K1178" i="23"/>
  <c r="K1176" i="23"/>
  <c r="K1174" i="23"/>
  <c r="K1172" i="23"/>
  <c r="K1170" i="23"/>
  <c r="K1168" i="23"/>
  <c r="K1166" i="23"/>
  <c r="K1164" i="23"/>
  <c r="K1162" i="23"/>
  <c r="K1160" i="23"/>
  <c r="K1158" i="23"/>
  <c r="K1156" i="23"/>
  <c r="K1154" i="23"/>
  <c r="K1152" i="23"/>
  <c r="K1150" i="23"/>
  <c r="K1148" i="23"/>
  <c r="K1146" i="23"/>
  <c r="K1144" i="23"/>
  <c r="K1142" i="23"/>
  <c r="K1140" i="23"/>
  <c r="K1138" i="23"/>
  <c r="K1136" i="23"/>
  <c r="K1134" i="23"/>
  <c r="K1132" i="23"/>
  <c r="K1130" i="23"/>
  <c r="K1128" i="23"/>
  <c r="K1126" i="23"/>
  <c r="K1124" i="23"/>
  <c r="K1122" i="23"/>
  <c r="K1120" i="23"/>
  <c r="K1118" i="23"/>
  <c r="K1116" i="23"/>
  <c r="K1114" i="23"/>
  <c r="K1112" i="23"/>
  <c r="K1110" i="23"/>
  <c r="K1108" i="23"/>
  <c r="K1106" i="23"/>
  <c r="K1104" i="23"/>
  <c r="K1102" i="23"/>
  <c r="K1100" i="23"/>
  <c r="K1098" i="23"/>
  <c r="K1096" i="23"/>
  <c r="K1094" i="23"/>
  <c r="K1092" i="23"/>
  <c r="K1090" i="23"/>
  <c r="K1088" i="23"/>
  <c r="K1086" i="23"/>
  <c r="K1084" i="23"/>
  <c r="K1082" i="23"/>
  <c r="K1080" i="23"/>
  <c r="K1078" i="23"/>
  <c r="K1076" i="23"/>
  <c r="K1074" i="23"/>
  <c r="K1072" i="23"/>
  <c r="K1070" i="23"/>
  <c r="K1068" i="23"/>
  <c r="K1066" i="23"/>
  <c r="K1064" i="23"/>
  <c r="K1062" i="23"/>
  <c r="K1060" i="23"/>
  <c r="K1058" i="23"/>
  <c r="K1056" i="23"/>
  <c r="K1054" i="23"/>
  <c r="K1052" i="23"/>
  <c r="K1050" i="23"/>
  <c r="K1048" i="23"/>
  <c r="K1046" i="23"/>
  <c r="K1044" i="23"/>
  <c r="K1042" i="23"/>
  <c r="K1040" i="23"/>
  <c r="K1038" i="23"/>
  <c r="K1036" i="23"/>
  <c r="K1034" i="23"/>
  <c r="K1032" i="23"/>
  <c r="K1030" i="23"/>
  <c r="J1515" i="23"/>
  <c r="J1433" i="23"/>
  <c r="J1401" i="23"/>
  <c r="J1369" i="23"/>
  <c r="J1353" i="23"/>
  <c r="J1337" i="23"/>
  <c r="J1321" i="23"/>
  <c r="J1309" i="23"/>
  <c r="J1298" i="23"/>
  <c r="J1290" i="23"/>
  <c r="J1282" i="23"/>
  <c r="J1274" i="23"/>
  <c r="J1266" i="23"/>
  <c r="J1258" i="23"/>
  <c r="J1250" i="23"/>
  <c r="K1243" i="23"/>
  <c r="K1239" i="23"/>
  <c r="K1235" i="23"/>
  <c r="K1231" i="23"/>
  <c r="K1227" i="23"/>
  <c r="K1223" i="23"/>
  <c r="K1219" i="23"/>
  <c r="K1215" i="23"/>
  <c r="K1211" i="23"/>
  <c r="K1207" i="23"/>
  <c r="K1203" i="23"/>
  <c r="K1199" i="23"/>
  <c r="J1196" i="23"/>
  <c r="J1194" i="23"/>
  <c r="J1192" i="23"/>
  <c r="J1190" i="23"/>
  <c r="J1188" i="23"/>
  <c r="J1186" i="23"/>
  <c r="J1184" i="23"/>
  <c r="J1182" i="23"/>
  <c r="J1180" i="23"/>
  <c r="J1178" i="23"/>
  <c r="J1176" i="23"/>
  <c r="J1174" i="23"/>
  <c r="J1172" i="23"/>
  <c r="J1170" i="23"/>
  <c r="J1168" i="23"/>
  <c r="J1166" i="23"/>
  <c r="J1164" i="23"/>
  <c r="J1162" i="23"/>
  <c r="J1160" i="23"/>
  <c r="J1158" i="23"/>
  <c r="J1156" i="23"/>
  <c r="J1154" i="23"/>
  <c r="J1152" i="23"/>
  <c r="J1150" i="23"/>
  <c r="J1148" i="23"/>
  <c r="J1146" i="23"/>
  <c r="J1144" i="23"/>
  <c r="J1142" i="23"/>
  <c r="J1140" i="23"/>
  <c r="J1138" i="23"/>
  <c r="J1136" i="23"/>
  <c r="J1134" i="23"/>
  <c r="J1132" i="23"/>
  <c r="J1130" i="23"/>
  <c r="J1128" i="23"/>
  <c r="J1126" i="23"/>
  <c r="J1124" i="23"/>
  <c r="J1122" i="23"/>
  <c r="J1120" i="23"/>
  <c r="J1118" i="23"/>
  <c r="J1116" i="23"/>
  <c r="J1114" i="23"/>
  <c r="J1112" i="23"/>
  <c r="J1110" i="23"/>
  <c r="J1108" i="23"/>
  <c r="J1106" i="23"/>
  <c r="J1104" i="23"/>
  <c r="J1102" i="23"/>
  <c r="J1100" i="23"/>
  <c r="J1098" i="23"/>
  <c r="J1096" i="23"/>
  <c r="J1094" i="23"/>
  <c r="J1092" i="23"/>
  <c r="J1090" i="23"/>
  <c r="J1088" i="23"/>
  <c r="J1086" i="23"/>
  <c r="J1084" i="23"/>
  <c r="J1082" i="23"/>
  <c r="J1080" i="23"/>
  <c r="J1078" i="23"/>
  <c r="J1076" i="23"/>
  <c r="J1074" i="23"/>
  <c r="J1072" i="23"/>
  <c r="J1070" i="23"/>
  <c r="J1068" i="23"/>
  <c r="J1066" i="23"/>
  <c r="J1064" i="23"/>
  <c r="J1062" i="23"/>
  <c r="J1060" i="23"/>
  <c r="J1058" i="23"/>
  <c r="J1056" i="23"/>
  <c r="J1054" i="23"/>
  <c r="J1052" i="23"/>
  <c r="J1050" i="23"/>
  <c r="J1048" i="23"/>
  <c r="J1046" i="23"/>
  <c r="J1044" i="23"/>
  <c r="J1042" i="23"/>
  <c r="J1040" i="23"/>
  <c r="J1038" i="23"/>
  <c r="J1036" i="23"/>
  <c r="J1034" i="23"/>
  <c r="J1032" i="23"/>
  <c r="J1030" i="23"/>
  <c r="J1028" i="23"/>
  <c r="J1026" i="23"/>
  <c r="J1024" i="23"/>
  <c r="J1022" i="23"/>
  <c r="J1020" i="23"/>
  <c r="J1018" i="23"/>
  <c r="J1016" i="23"/>
  <c r="J1014" i="23"/>
  <c r="J1012" i="23"/>
  <c r="J1010" i="23"/>
  <c r="J1008" i="23"/>
  <c r="J1006" i="23"/>
  <c r="J1004" i="23"/>
  <c r="J1002" i="23"/>
  <c r="J1000" i="23"/>
  <c r="J998" i="23"/>
  <c r="J996" i="23"/>
  <c r="J994" i="23"/>
  <c r="J992" i="23"/>
  <c r="J990" i="23"/>
  <c r="J988" i="23"/>
  <c r="J986" i="23"/>
  <c r="J984" i="23"/>
  <c r="J982" i="23"/>
  <c r="J980" i="23"/>
  <c r="J978" i="23"/>
  <c r="J976" i="23"/>
  <c r="J974" i="23"/>
  <c r="J972" i="23"/>
  <c r="J970" i="23"/>
  <c r="J968" i="23"/>
  <c r="J966" i="23"/>
  <c r="J964" i="23"/>
  <c r="J962" i="23"/>
  <c r="J960" i="23"/>
  <c r="J958" i="23"/>
  <c r="J956" i="23"/>
  <c r="J954" i="23"/>
  <c r="J952" i="23"/>
  <c r="J950" i="23"/>
  <c r="J948" i="23"/>
  <c r="J946" i="23"/>
  <c r="J944" i="23"/>
  <c r="J942" i="23"/>
  <c r="J940" i="23"/>
  <c r="J938" i="23"/>
  <c r="J936" i="23"/>
  <c r="J934" i="23"/>
  <c r="J932" i="23"/>
  <c r="J930" i="23"/>
  <c r="J928" i="23"/>
  <c r="J926" i="23"/>
  <c r="J924" i="23"/>
  <c r="J922" i="23"/>
  <c r="J920" i="23"/>
  <c r="J918" i="23"/>
  <c r="J916" i="23"/>
  <c r="J914" i="23"/>
  <c r="J1483" i="23"/>
  <c r="J1349" i="23"/>
  <c r="J1296" i="23"/>
  <c r="J1264" i="23"/>
  <c r="J1238" i="23"/>
  <c r="J1222" i="23"/>
  <c r="J1206" i="23"/>
  <c r="K1193" i="23"/>
  <c r="K1185" i="23"/>
  <c r="K1177" i="23"/>
  <c r="K1169" i="23"/>
  <c r="K1161" i="23"/>
  <c r="K1153" i="23"/>
  <c r="K1145" i="23"/>
  <c r="K1137" i="23"/>
  <c r="K1129" i="23"/>
  <c r="K1121" i="23"/>
  <c r="K1113" i="23"/>
  <c r="K1105" i="23"/>
  <c r="K1097" i="23"/>
  <c r="K1089" i="23"/>
  <c r="K1081" i="23"/>
  <c r="K1073" i="23"/>
  <c r="K1065" i="23"/>
  <c r="K1057" i="23"/>
  <c r="K1049" i="23"/>
  <c r="K1041" i="23"/>
  <c r="K1033" i="23"/>
  <c r="K1027" i="23"/>
  <c r="K1023" i="23"/>
  <c r="K1019" i="23"/>
  <c r="K1015" i="23"/>
  <c r="K1011" i="23"/>
  <c r="K1007" i="23"/>
  <c r="K1003" i="23"/>
  <c r="K999" i="23"/>
  <c r="K995" i="23"/>
  <c r="K991" i="23"/>
  <c r="K987" i="23"/>
  <c r="K983" i="23"/>
  <c r="K979" i="23"/>
  <c r="K975" i="23"/>
  <c r="K971" i="23"/>
  <c r="K967" i="23"/>
  <c r="K963" i="23"/>
  <c r="K959" i="23"/>
  <c r="K955" i="23"/>
  <c r="K951" i="23"/>
  <c r="K947" i="23"/>
  <c r="K943" i="23"/>
  <c r="K939" i="23"/>
  <c r="K935" i="23"/>
  <c r="K931" i="23"/>
  <c r="K927" i="23"/>
  <c r="K923" i="23"/>
  <c r="K919" i="23"/>
  <c r="K915" i="23"/>
  <c r="J912" i="23"/>
  <c r="J910" i="23"/>
  <c r="J908" i="23"/>
  <c r="J906" i="23"/>
  <c r="J904" i="23"/>
  <c r="J902" i="23"/>
  <c r="J900" i="23"/>
  <c r="J898" i="23"/>
  <c r="J896" i="23"/>
  <c r="J894" i="23"/>
  <c r="J892" i="23"/>
  <c r="J890" i="23"/>
  <c r="J888" i="23"/>
  <c r="J886" i="23"/>
  <c r="J884" i="23"/>
  <c r="J882" i="23"/>
  <c r="J880" i="23"/>
  <c r="J878" i="23"/>
  <c r="J876" i="23"/>
  <c r="J874" i="23"/>
  <c r="J872" i="23"/>
  <c r="J870" i="23"/>
  <c r="J868" i="23"/>
  <c r="J866" i="23"/>
  <c r="J864" i="23"/>
  <c r="J862" i="23"/>
  <c r="J860" i="23"/>
  <c r="J858" i="23"/>
  <c r="J856" i="23"/>
  <c r="J854" i="23"/>
  <c r="J852" i="23"/>
  <c r="J850" i="23"/>
  <c r="J848" i="23"/>
  <c r="J846" i="23"/>
  <c r="J844" i="23"/>
  <c r="J842" i="23"/>
  <c r="J840" i="23"/>
  <c r="J838" i="23"/>
  <c r="J836" i="23"/>
  <c r="J834" i="23"/>
  <c r="J832" i="23"/>
  <c r="J830" i="23"/>
  <c r="J828" i="23"/>
  <c r="J826" i="23"/>
  <c r="J824" i="23"/>
  <c r="J822" i="23"/>
  <c r="J820" i="23"/>
  <c r="J818" i="23"/>
  <c r="J816" i="23"/>
  <c r="J814" i="23"/>
  <c r="J812" i="23"/>
  <c r="J810" i="23"/>
  <c r="J808" i="23"/>
  <c r="J806" i="23"/>
  <c r="J804" i="23"/>
  <c r="J802" i="23"/>
  <c r="J800" i="23"/>
  <c r="J798" i="23"/>
  <c r="J796" i="23"/>
  <c r="J794" i="23"/>
  <c r="J792" i="23"/>
  <c r="J790" i="23"/>
  <c r="J788" i="23"/>
  <c r="J1425" i="23"/>
  <c r="J1333" i="23"/>
  <c r="J1288" i="23"/>
  <c r="J1256" i="23"/>
  <c r="J1234" i="23"/>
  <c r="J1218" i="23"/>
  <c r="J1202" i="23"/>
  <c r="K1191" i="23"/>
  <c r="K1183" i="23"/>
  <c r="K1175" i="23"/>
  <c r="K1167" i="23"/>
  <c r="K1159" i="23"/>
  <c r="K1151" i="23"/>
  <c r="K1143" i="23"/>
  <c r="K1135" i="23"/>
  <c r="K1127" i="23"/>
  <c r="K1119" i="23"/>
  <c r="K1111" i="23"/>
  <c r="K1103" i="23"/>
  <c r="K1095" i="23"/>
  <c r="K1087" i="23"/>
  <c r="K1079" i="23"/>
  <c r="K1071" i="23"/>
  <c r="K1063" i="23"/>
  <c r="K1055" i="23"/>
  <c r="K1047" i="23"/>
  <c r="K1039" i="23"/>
  <c r="K1031" i="23"/>
  <c r="K1026" i="23"/>
  <c r="K1022" i="23"/>
  <c r="K1018" i="23"/>
  <c r="K1014" i="23"/>
  <c r="K1010" i="23"/>
  <c r="K1006" i="23"/>
  <c r="K1002" i="23"/>
  <c r="K998" i="23"/>
  <c r="K994" i="23"/>
  <c r="K990" i="23"/>
  <c r="K986" i="23"/>
  <c r="K982" i="23"/>
  <c r="K978" i="23"/>
  <c r="K974" i="23"/>
  <c r="K970" i="23"/>
  <c r="K966" i="23"/>
  <c r="K962" i="23"/>
  <c r="K958" i="23"/>
  <c r="K954" i="23"/>
  <c r="K950" i="23"/>
  <c r="K946" i="23"/>
  <c r="K942" i="23"/>
  <c r="K938" i="23"/>
  <c r="K934" i="23"/>
  <c r="K930" i="23"/>
  <c r="K926" i="23"/>
  <c r="K922" i="23"/>
  <c r="K918" i="23"/>
  <c r="K914" i="23"/>
  <c r="K911" i="23"/>
  <c r="K909" i="23"/>
  <c r="K907" i="23"/>
  <c r="K905" i="23"/>
  <c r="K903" i="23"/>
  <c r="K901" i="23"/>
  <c r="K899" i="23"/>
  <c r="K897" i="23"/>
  <c r="K895" i="23"/>
  <c r="K893" i="23"/>
  <c r="K891" i="23"/>
  <c r="K889" i="23"/>
  <c r="K887" i="23"/>
  <c r="K885" i="23"/>
  <c r="K883" i="23"/>
  <c r="K881" i="23"/>
  <c r="K879" i="23"/>
  <c r="K877" i="23"/>
  <c r="K875" i="23"/>
  <c r="K873" i="23"/>
  <c r="K871" i="23"/>
  <c r="K869" i="23"/>
  <c r="K867" i="23"/>
  <c r="K865" i="23"/>
  <c r="K863" i="23"/>
  <c r="K861" i="23"/>
  <c r="K859" i="23"/>
  <c r="K857" i="23"/>
  <c r="K855" i="23"/>
  <c r="K853" i="23"/>
  <c r="K851" i="23"/>
  <c r="K849" i="23"/>
  <c r="K847" i="23"/>
  <c r="K845" i="23"/>
  <c r="K843" i="23"/>
  <c r="K841" i="23"/>
  <c r="K839" i="23"/>
  <c r="K837" i="23"/>
  <c r="K835" i="23"/>
  <c r="K833" i="23"/>
  <c r="K831" i="23"/>
  <c r="K829" i="23"/>
  <c r="K827" i="23"/>
  <c r="K825" i="23"/>
  <c r="K823" i="23"/>
  <c r="K821" i="23"/>
  <c r="K819" i="23"/>
  <c r="K817" i="23"/>
  <c r="K815" i="23"/>
  <c r="K813" i="23"/>
  <c r="K811" i="23"/>
  <c r="K809" i="23"/>
  <c r="K807" i="23"/>
  <c r="K805" i="23"/>
  <c r="K803" i="23"/>
  <c r="K801" i="23"/>
  <c r="K799" i="23"/>
  <c r="J1365" i="23"/>
  <c r="J1306" i="23"/>
  <c r="J1272" i="23"/>
  <c r="J1242" i="23"/>
  <c r="J1226" i="23"/>
  <c r="J1210" i="23"/>
  <c r="K1195" i="23"/>
  <c r="K1187" i="23"/>
  <c r="K1179" i="23"/>
  <c r="K1171" i="23"/>
  <c r="K1163" i="23"/>
  <c r="K1155" i="23"/>
  <c r="K1147" i="23"/>
  <c r="K1139" i="23"/>
  <c r="K1131" i="23"/>
  <c r="K1123" i="23"/>
  <c r="K1115" i="23"/>
  <c r="K1107" i="23"/>
  <c r="K1099" i="23"/>
  <c r="K1091" i="23"/>
  <c r="K1083" i="23"/>
  <c r="K1075" i="23"/>
  <c r="K1067" i="23"/>
  <c r="K1059" i="23"/>
  <c r="K1051" i="23"/>
  <c r="K1043" i="23"/>
  <c r="K1035" i="23"/>
  <c r="K1028" i="23"/>
  <c r="K1024" i="23"/>
  <c r="K1020" i="23"/>
  <c r="K1016" i="23"/>
  <c r="K1012" i="23"/>
  <c r="K1008" i="23"/>
  <c r="K1004" i="23"/>
  <c r="K1000" i="23"/>
  <c r="K996" i="23"/>
  <c r="K992" i="23"/>
  <c r="K988" i="23"/>
  <c r="K984" i="23"/>
  <c r="K980" i="23"/>
  <c r="K976" i="23"/>
  <c r="K972" i="23"/>
  <c r="K968" i="23"/>
  <c r="K964" i="23"/>
  <c r="K960" i="23"/>
  <c r="K956" i="23"/>
  <c r="K952" i="23"/>
  <c r="K948" i="23"/>
  <c r="K944" i="23"/>
  <c r="K940" i="23"/>
  <c r="K936" i="23"/>
  <c r="K932" i="23"/>
  <c r="K928" i="23"/>
  <c r="K924" i="23"/>
  <c r="K920" i="23"/>
  <c r="K916" i="23"/>
  <c r="K912" i="23"/>
  <c r="K910" i="23"/>
  <c r="K908" i="23"/>
  <c r="K906" i="23"/>
  <c r="K904" i="23"/>
  <c r="K902" i="23"/>
  <c r="K900" i="23"/>
  <c r="K898" i="23"/>
  <c r="K896" i="23"/>
  <c r="K894" i="23"/>
  <c r="K892" i="23"/>
  <c r="K890" i="23"/>
  <c r="K888" i="23"/>
  <c r="K886" i="23"/>
  <c r="K884" i="23"/>
  <c r="K882" i="23"/>
  <c r="K880" i="23"/>
  <c r="K878" i="23"/>
  <c r="K876" i="23"/>
  <c r="K874" i="23"/>
  <c r="K872" i="23"/>
  <c r="K870" i="23"/>
  <c r="K868" i="23"/>
  <c r="K866" i="23"/>
  <c r="K864" i="23"/>
  <c r="K862" i="23"/>
  <c r="K860" i="23"/>
  <c r="K858" i="23"/>
  <c r="K856" i="23"/>
  <c r="J1393" i="23"/>
  <c r="J1230" i="23"/>
  <c r="K1181" i="23"/>
  <c r="K1149" i="23"/>
  <c r="K1117" i="23"/>
  <c r="K1085" i="23"/>
  <c r="K1053" i="23"/>
  <c r="K1025" i="23"/>
  <c r="K1009" i="23"/>
  <c r="K993" i="23"/>
  <c r="K977" i="23"/>
  <c r="K961" i="23"/>
  <c r="K945" i="23"/>
  <c r="K929" i="23"/>
  <c r="K913" i="23"/>
  <c r="J905" i="23"/>
  <c r="J897" i="23"/>
  <c r="J889" i="23"/>
  <c r="J881" i="23"/>
  <c r="J873" i="23"/>
  <c r="J865" i="23"/>
  <c r="J857" i="23"/>
  <c r="K852" i="23"/>
  <c r="K848" i="23"/>
  <c r="K844" i="23"/>
  <c r="K840" i="23"/>
  <c r="K836" i="23"/>
  <c r="K832" i="23"/>
  <c r="K828" i="23"/>
  <c r="K824" i="23"/>
  <c r="K820" i="23"/>
  <c r="K816" i="23"/>
  <c r="K812" i="23"/>
  <c r="K808" i="23"/>
  <c r="K804" i="23"/>
  <c r="K800" i="23"/>
  <c r="J797" i="23"/>
  <c r="K794" i="23"/>
  <c r="K791" i="23"/>
  <c r="J789" i="23"/>
  <c r="K786" i="23"/>
  <c r="K784" i="23"/>
  <c r="K782" i="23"/>
  <c r="K780" i="23"/>
  <c r="K778" i="23"/>
  <c r="K776" i="23"/>
  <c r="K774" i="23"/>
  <c r="K772" i="23"/>
  <c r="K770" i="23"/>
  <c r="K768" i="23"/>
  <c r="K766" i="23"/>
  <c r="K764" i="23"/>
  <c r="K762" i="23"/>
  <c r="K760" i="23"/>
  <c r="K758" i="23"/>
  <c r="K756" i="23"/>
  <c r="K754" i="23"/>
  <c r="K752" i="23"/>
  <c r="K750" i="23"/>
  <c r="K748" i="23"/>
  <c r="K746" i="23"/>
  <c r="K744" i="23"/>
  <c r="K742" i="23"/>
  <c r="K740" i="23"/>
  <c r="K738" i="23"/>
  <c r="K736" i="23"/>
  <c r="K734" i="23"/>
  <c r="K732" i="23"/>
  <c r="K730" i="23"/>
  <c r="K728" i="23"/>
  <c r="K726" i="23"/>
  <c r="K724" i="23"/>
  <c r="K722" i="23"/>
  <c r="K720" i="23"/>
  <c r="K718" i="23"/>
  <c r="K716" i="23"/>
  <c r="K714" i="23"/>
  <c r="K712" i="23"/>
  <c r="K710" i="23"/>
  <c r="K708" i="23"/>
  <c r="K706" i="23"/>
  <c r="K704" i="23"/>
  <c r="K702" i="23"/>
  <c r="K700" i="23"/>
  <c r="K698" i="23"/>
  <c r="K696" i="23"/>
  <c r="K694" i="23"/>
  <c r="K692" i="23"/>
  <c r="K690" i="23"/>
  <c r="K688" i="23"/>
  <c r="K686" i="23"/>
  <c r="K684" i="23"/>
  <c r="K682" i="23"/>
  <c r="K680" i="23"/>
  <c r="K678" i="23"/>
  <c r="K676" i="23"/>
  <c r="K674" i="23"/>
  <c r="K672" i="23"/>
  <c r="K670" i="23"/>
  <c r="K668" i="23"/>
  <c r="K666" i="23"/>
  <c r="K664" i="23"/>
  <c r="K662" i="23"/>
  <c r="K660" i="23"/>
  <c r="K658" i="23"/>
  <c r="K656" i="23"/>
  <c r="K654" i="23"/>
  <c r="K652" i="23"/>
  <c r="K650" i="23"/>
  <c r="K648" i="23"/>
  <c r="K646" i="23"/>
  <c r="K644" i="23"/>
  <c r="K642" i="23"/>
  <c r="K640" i="23"/>
  <c r="K638" i="23"/>
  <c r="K636" i="23"/>
  <c r="K634" i="23"/>
  <c r="K632" i="23"/>
  <c r="K630" i="23"/>
  <c r="K628" i="23"/>
  <c r="K626" i="23"/>
  <c r="K624" i="23"/>
  <c r="K622" i="23"/>
  <c r="K620" i="23"/>
  <c r="K618" i="23"/>
  <c r="K616" i="23"/>
  <c r="K614" i="23"/>
  <c r="K612" i="23"/>
  <c r="K610" i="23"/>
  <c r="K608" i="23"/>
  <c r="K606" i="23"/>
  <c r="K604" i="23"/>
  <c r="K602" i="23"/>
  <c r="K600" i="23"/>
  <c r="K598" i="23"/>
  <c r="K596" i="23"/>
  <c r="K594" i="23"/>
  <c r="K592" i="23"/>
  <c r="K590" i="23"/>
  <c r="K588" i="23"/>
  <c r="K586" i="23"/>
  <c r="K584" i="23"/>
  <c r="K582" i="23"/>
  <c r="K580" i="23"/>
  <c r="K578" i="23"/>
  <c r="K576" i="23"/>
  <c r="K574" i="23"/>
  <c r="K572" i="23"/>
  <c r="K570" i="23"/>
  <c r="K568" i="23"/>
  <c r="K566" i="23"/>
  <c r="K564" i="23"/>
  <c r="K562" i="23"/>
  <c r="K560" i="23"/>
  <c r="K558" i="23"/>
  <c r="K556" i="23"/>
  <c r="K554" i="23"/>
  <c r="K552" i="23"/>
  <c r="K550" i="23"/>
  <c r="K548" i="23"/>
  <c r="K546" i="23"/>
  <c r="K544" i="23"/>
  <c r="K542" i="23"/>
  <c r="K540" i="23"/>
  <c r="K538" i="23"/>
  <c r="K536" i="23"/>
  <c r="K534" i="23"/>
  <c r="K532" i="23"/>
  <c r="K530" i="23"/>
  <c r="K528" i="23"/>
  <c r="K526" i="23"/>
  <c r="K524" i="23"/>
  <c r="K522" i="23"/>
  <c r="K520" i="23"/>
  <c r="K518" i="23"/>
  <c r="K516" i="23"/>
  <c r="K514" i="23"/>
  <c r="K512" i="23"/>
  <c r="K510" i="23"/>
  <c r="K508" i="23"/>
  <c r="K506" i="23"/>
  <c r="K504" i="23"/>
  <c r="K502" i="23"/>
  <c r="K500" i="23"/>
  <c r="K498" i="23"/>
  <c r="K496" i="23"/>
  <c r="K494" i="23"/>
  <c r="K492" i="23"/>
  <c r="J1317" i="23"/>
  <c r="J1214" i="23"/>
  <c r="K1173" i="23"/>
  <c r="K1141" i="23"/>
  <c r="K1109" i="23"/>
  <c r="K1077" i="23"/>
  <c r="K1045" i="23"/>
  <c r="K1021" i="23"/>
  <c r="K1005" i="23"/>
  <c r="K989" i="23"/>
  <c r="K973" i="23"/>
  <c r="K957" i="23"/>
  <c r="K941" i="23"/>
  <c r="K925" i="23"/>
  <c r="J911" i="23"/>
  <c r="J903" i="23"/>
  <c r="J895" i="23"/>
  <c r="J887" i="23"/>
  <c r="J879" i="23"/>
  <c r="J871" i="23"/>
  <c r="J863" i="23"/>
  <c r="J855" i="23"/>
  <c r="J851" i="23"/>
  <c r="J847" i="23"/>
  <c r="J843" i="23"/>
  <c r="J839" i="23"/>
  <c r="J835" i="23"/>
  <c r="J831" i="23"/>
  <c r="J827" i="23"/>
  <c r="J823" i="23"/>
  <c r="J819" i="23"/>
  <c r="J815" i="23"/>
  <c r="J811" i="23"/>
  <c r="J807" i="23"/>
  <c r="J803" i="23"/>
  <c r="J799" i="23"/>
  <c r="K796" i="23"/>
  <c r="K793" i="23"/>
  <c r="J791" i="23"/>
  <c r="K788" i="23"/>
  <c r="J786" i="23"/>
  <c r="J784" i="23"/>
  <c r="J782" i="23"/>
  <c r="J780" i="23"/>
  <c r="J778" i="23"/>
  <c r="J776" i="23"/>
  <c r="J774" i="23"/>
  <c r="J772" i="23"/>
  <c r="J770" i="23"/>
  <c r="J768" i="23"/>
  <c r="J766" i="23"/>
  <c r="J764" i="23"/>
  <c r="J762" i="23"/>
  <c r="J760" i="23"/>
  <c r="J758" i="23"/>
  <c r="J756" i="23"/>
  <c r="J754" i="23"/>
  <c r="J752" i="23"/>
  <c r="J750" i="23"/>
  <c r="J748" i="23"/>
  <c r="J746" i="23"/>
  <c r="J744" i="23"/>
  <c r="J742" i="23"/>
  <c r="J740" i="23"/>
  <c r="J738" i="23"/>
  <c r="J736" i="23"/>
  <c r="J734" i="23"/>
  <c r="J732" i="23"/>
  <c r="J730" i="23"/>
  <c r="J728" i="23"/>
  <c r="J726" i="23"/>
  <c r="J724" i="23"/>
  <c r="J722" i="23"/>
  <c r="J720" i="23"/>
  <c r="J718" i="23"/>
  <c r="J716" i="23"/>
  <c r="J714" i="23"/>
  <c r="J712" i="23"/>
  <c r="J710" i="23"/>
  <c r="J708" i="23"/>
  <c r="J706" i="23"/>
  <c r="J704" i="23"/>
  <c r="J702" i="23"/>
  <c r="J700" i="23"/>
  <c r="J698" i="23"/>
  <c r="J696" i="23"/>
  <c r="J694" i="23"/>
  <c r="J692" i="23"/>
  <c r="J690" i="23"/>
  <c r="J688" i="23"/>
  <c r="J686" i="23"/>
  <c r="J684" i="23"/>
  <c r="J682" i="23"/>
  <c r="J680" i="23"/>
  <c r="J678" i="23"/>
  <c r="J676" i="23"/>
  <c r="J674" i="23"/>
  <c r="J672" i="23"/>
  <c r="J670" i="23"/>
  <c r="J668" i="23"/>
  <c r="J666" i="23"/>
  <c r="J664" i="23"/>
  <c r="J662" i="23"/>
  <c r="J660" i="23"/>
  <c r="J658" i="23"/>
  <c r="J656" i="23"/>
  <c r="J654" i="23"/>
  <c r="J652" i="23"/>
  <c r="J650" i="23"/>
  <c r="J648" i="23"/>
  <c r="J646" i="23"/>
  <c r="J644" i="23"/>
  <c r="J642" i="23"/>
  <c r="J640" i="23"/>
  <c r="J638" i="23"/>
  <c r="J636" i="23"/>
  <c r="J634" i="23"/>
  <c r="J632" i="23"/>
  <c r="J630" i="23"/>
  <c r="J628" i="23"/>
  <c r="J626" i="23"/>
  <c r="J624" i="23"/>
  <c r="J622" i="23"/>
  <c r="J620" i="23"/>
  <c r="J618" i="23"/>
  <c r="J616" i="23"/>
  <c r="J614" i="23"/>
  <c r="J612" i="23"/>
  <c r="J610" i="23"/>
  <c r="J608" i="23"/>
  <c r="J606" i="23"/>
  <c r="J604" i="23"/>
  <c r="J602" i="23"/>
  <c r="J600" i="23"/>
  <c r="J598" i="23"/>
  <c r="J596" i="23"/>
  <c r="J594" i="23"/>
  <c r="J592" i="23"/>
  <c r="J590" i="23"/>
  <c r="J588" i="23"/>
  <c r="J586" i="23"/>
  <c r="J584" i="23"/>
  <c r="J582" i="23"/>
  <c r="J580" i="23"/>
  <c r="J578" i="23"/>
  <c r="J1280" i="23"/>
  <c r="J1198" i="23"/>
  <c r="K1165" i="23"/>
  <c r="K1133" i="23"/>
  <c r="K1101" i="23"/>
  <c r="K1069" i="23"/>
  <c r="K1037" i="23"/>
  <c r="K1017" i="23"/>
  <c r="K1001" i="23"/>
  <c r="K985" i="23"/>
  <c r="K969" i="23"/>
  <c r="K953" i="23"/>
  <c r="K937" i="23"/>
  <c r="K921" i="23"/>
  <c r="J909" i="23"/>
  <c r="J901" i="23"/>
  <c r="J893" i="23"/>
  <c r="J885" i="23"/>
  <c r="J877" i="23"/>
  <c r="J869" i="23"/>
  <c r="J861" i="23"/>
  <c r="K854" i="23"/>
  <c r="K850" i="23"/>
  <c r="K846" i="23"/>
  <c r="K842" i="23"/>
  <c r="K838" i="23"/>
  <c r="K834" i="23"/>
  <c r="K830" i="23"/>
  <c r="K826" i="23"/>
  <c r="K822" i="23"/>
  <c r="K818" i="23"/>
  <c r="K814" i="23"/>
  <c r="K810" i="23"/>
  <c r="K806" i="23"/>
  <c r="K802" i="23"/>
  <c r="K798" i="23"/>
  <c r="K795" i="23"/>
  <c r="J793" i="23"/>
  <c r="K790" i="23"/>
  <c r="K787" i="23"/>
  <c r="K785" i="23"/>
  <c r="K783" i="23"/>
  <c r="K781" i="23"/>
  <c r="K779" i="23"/>
  <c r="K777" i="23"/>
  <c r="K775" i="23"/>
  <c r="K773" i="23"/>
  <c r="K771" i="23"/>
  <c r="K769" i="23"/>
  <c r="K767" i="23"/>
  <c r="K765" i="23"/>
  <c r="K763" i="23"/>
  <c r="K761" i="23"/>
  <c r="K759" i="23"/>
  <c r="K757" i="23"/>
  <c r="K755" i="23"/>
  <c r="K753" i="23"/>
  <c r="K751" i="23"/>
  <c r="K749" i="23"/>
  <c r="K747" i="23"/>
  <c r="K745" i="23"/>
  <c r="K743" i="23"/>
  <c r="K741" i="23"/>
  <c r="K739" i="23"/>
  <c r="K737" i="23"/>
  <c r="K735" i="23"/>
  <c r="K733" i="23"/>
  <c r="K731" i="23"/>
  <c r="K729" i="23"/>
  <c r="K727" i="23"/>
  <c r="K725" i="23"/>
  <c r="K723" i="23"/>
  <c r="K721" i="23"/>
  <c r="K719" i="23"/>
  <c r="K717" i="23"/>
  <c r="K715" i="23"/>
  <c r="K713" i="23"/>
  <c r="K711" i="23"/>
  <c r="K709" i="23"/>
  <c r="K707" i="23"/>
  <c r="K705" i="23"/>
  <c r="K703" i="23"/>
  <c r="K701" i="23"/>
  <c r="K699" i="23"/>
  <c r="K697" i="23"/>
  <c r="K695" i="23"/>
  <c r="K693" i="23"/>
  <c r="K691" i="23"/>
  <c r="K689" i="23"/>
  <c r="K687" i="23"/>
  <c r="K685" i="23"/>
  <c r="K683" i="23"/>
  <c r="K681" i="23"/>
  <c r="K679" i="23"/>
  <c r="K677" i="23"/>
  <c r="K675" i="23"/>
  <c r="K673" i="23"/>
  <c r="K671" i="23"/>
  <c r="K669" i="23"/>
  <c r="K667" i="23"/>
  <c r="K665" i="23"/>
  <c r="K663" i="23"/>
  <c r="K661" i="23"/>
  <c r="K659" i="23"/>
  <c r="K657" i="23"/>
  <c r="K655" i="23"/>
  <c r="K653" i="23"/>
  <c r="K651" i="23"/>
  <c r="K649" i="23"/>
  <c r="K647" i="23"/>
  <c r="K645" i="23"/>
  <c r="K643" i="23"/>
  <c r="K641" i="23"/>
  <c r="K639" i="23"/>
  <c r="K637" i="23"/>
  <c r="K635" i="23"/>
  <c r="K633" i="23"/>
  <c r="K631" i="23"/>
  <c r="K629" i="23"/>
  <c r="K627" i="23"/>
  <c r="K625" i="23"/>
  <c r="K623" i="23"/>
  <c r="K621" i="23"/>
  <c r="K619" i="23"/>
  <c r="K617" i="23"/>
  <c r="K615" i="23"/>
  <c r="K613" i="23"/>
  <c r="K611" i="23"/>
  <c r="K609" i="23"/>
  <c r="K607" i="23"/>
  <c r="K605" i="23"/>
  <c r="K603" i="23"/>
  <c r="K601" i="23"/>
  <c r="K599" i="23"/>
  <c r="K597" i="23"/>
  <c r="K595" i="23"/>
  <c r="K593" i="23"/>
  <c r="K591" i="23"/>
  <c r="K589" i="23"/>
  <c r="K587" i="23"/>
  <c r="K585" i="23"/>
  <c r="K583" i="23"/>
  <c r="K581" i="23"/>
  <c r="K579" i="23"/>
  <c r="K577" i="23"/>
  <c r="K575" i="23"/>
  <c r="K573" i="23"/>
  <c r="K571" i="23"/>
  <c r="K569" i="23"/>
  <c r="K567" i="23"/>
  <c r="K565" i="23"/>
  <c r="K563" i="23"/>
  <c r="K561" i="23"/>
  <c r="K559" i="23"/>
  <c r="K557" i="23"/>
  <c r="K555" i="23"/>
  <c r="K553" i="23"/>
  <c r="K551" i="23"/>
  <c r="K549" i="23"/>
  <c r="K547" i="23"/>
  <c r="K545" i="23"/>
  <c r="K543" i="23"/>
  <c r="K541" i="23"/>
  <c r="K539" i="23"/>
  <c r="K537" i="23"/>
  <c r="K535" i="23"/>
  <c r="K533" i="23"/>
  <c r="K531" i="23"/>
  <c r="K529" i="23"/>
  <c r="K527" i="23"/>
  <c r="J1248" i="23"/>
  <c r="K1093" i="23"/>
  <c r="K997" i="23"/>
  <c r="K933" i="23"/>
  <c r="J891" i="23"/>
  <c r="J859" i="23"/>
  <c r="J841" i="23"/>
  <c r="J825" i="23"/>
  <c r="J809" i="23"/>
  <c r="J795" i="23"/>
  <c r="J785" i="23"/>
  <c r="J777" i="23"/>
  <c r="J769" i="23"/>
  <c r="J761" i="23"/>
  <c r="J753" i="23"/>
  <c r="J745" i="23"/>
  <c r="J737" i="23"/>
  <c r="J729" i="23"/>
  <c r="J721" i="23"/>
  <c r="J713" i="23"/>
  <c r="J705" i="23"/>
  <c r="J697" i="23"/>
  <c r="J689" i="23"/>
  <c r="J681" i="23"/>
  <c r="J673" i="23"/>
  <c r="J665" i="23"/>
  <c r="J657" i="23"/>
  <c r="J649" i="23"/>
  <c r="J641" i="23"/>
  <c r="J633" i="23"/>
  <c r="J625" i="23"/>
  <c r="J617" i="23"/>
  <c r="J609" i="23"/>
  <c r="J601" i="23"/>
  <c r="J593" i="23"/>
  <c r="J585" i="23"/>
  <c r="J577" i="23"/>
  <c r="J573" i="23"/>
  <c r="J569" i="23"/>
  <c r="J565" i="23"/>
  <c r="J561" i="23"/>
  <c r="J557" i="23"/>
  <c r="J553" i="23"/>
  <c r="J549" i="23"/>
  <c r="J545" i="23"/>
  <c r="J541" i="23"/>
  <c r="J537" i="23"/>
  <c r="J533" i="23"/>
  <c r="J529" i="23"/>
  <c r="K525" i="23"/>
  <c r="J523" i="23"/>
  <c r="J520" i="23"/>
  <c r="K517" i="23"/>
  <c r="J515" i="23"/>
  <c r="J512" i="23"/>
  <c r="K509" i="23"/>
  <c r="J507" i="23"/>
  <c r="J504" i="23"/>
  <c r="K501" i="23"/>
  <c r="J499" i="23"/>
  <c r="J496" i="23"/>
  <c r="K493" i="23"/>
  <c r="J491" i="23"/>
  <c r="J489" i="23"/>
  <c r="J487" i="23"/>
  <c r="J485" i="23"/>
  <c r="J483" i="23"/>
  <c r="J481" i="23"/>
  <c r="J479" i="23"/>
  <c r="J477" i="23"/>
  <c r="J475" i="23"/>
  <c r="J473" i="23"/>
  <c r="J471" i="23"/>
  <c r="J469" i="23"/>
  <c r="J467" i="23"/>
  <c r="J465" i="23"/>
  <c r="J463" i="23"/>
  <c r="J461" i="23"/>
  <c r="J459" i="23"/>
  <c r="J457" i="23"/>
  <c r="J455" i="23"/>
  <c r="J453" i="23"/>
  <c r="J451" i="23"/>
  <c r="J449" i="23"/>
  <c r="J447" i="23"/>
  <c r="J445" i="23"/>
  <c r="J443" i="23"/>
  <c r="J441" i="23"/>
  <c r="J439" i="23"/>
  <c r="J437" i="23"/>
  <c r="J435" i="23"/>
  <c r="J433" i="23"/>
  <c r="J431" i="23"/>
  <c r="J429" i="23"/>
  <c r="J427" i="23"/>
  <c r="J425" i="23"/>
  <c r="J423" i="23"/>
  <c r="J421" i="23"/>
  <c r="J419" i="23"/>
  <c r="J417" i="23"/>
  <c r="J415" i="23"/>
  <c r="J413" i="23"/>
  <c r="J411" i="23"/>
  <c r="J409" i="23"/>
  <c r="J407" i="23"/>
  <c r="J405" i="23"/>
  <c r="J403" i="23"/>
  <c r="J401" i="23"/>
  <c r="J399" i="23"/>
  <c r="J397" i="23"/>
  <c r="J395" i="23"/>
  <c r="J393" i="23"/>
  <c r="J391" i="23"/>
  <c r="J389" i="23"/>
  <c r="J387" i="23"/>
  <c r="J385" i="23"/>
  <c r="J383" i="23"/>
  <c r="J381" i="23"/>
  <c r="J379" i="23"/>
  <c r="J377" i="23"/>
  <c r="J375" i="23"/>
  <c r="J373" i="23"/>
  <c r="J371" i="23"/>
  <c r="J369" i="23"/>
  <c r="J367" i="23"/>
  <c r="J365" i="23"/>
  <c r="J363" i="23"/>
  <c r="J361" i="23"/>
  <c r="J359" i="23"/>
  <c r="J357" i="23"/>
  <c r="J355" i="23"/>
  <c r="J353" i="23"/>
  <c r="J351" i="23"/>
  <c r="J349" i="23"/>
  <c r="J347" i="23"/>
  <c r="J345" i="23"/>
  <c r="J343" i="23"/>
  <c r="J341" i="23"/>
  <c r="J339" i="23"/>
  <c r="J337" i="23"/>
  <c r="J335" i="23"/>
  <c r="J333" i="23"/>
  <c r="J331" i="23"/>
  <c r="J329" i="23"/>
  <c r="J327" i="23"/>
  <c r="J325" i="23"/>
  <c r="J323" i="23"/>
  <c r="J321" i="23"/>
  <c r="J319" i="23"/>
  <c r="J317" i="23"/>
  <c r="J315" i="23"/>
  <c r="J313" i="23"/>
  <c r="J311" i="23"/>
  <c r="J309" i="23"/>
  <c r="J307" i="23"/>
  <c r="J305" i="23"/>
  <c r="J303" i="23"/>
  <c r="J301" i="23"/>
  <c r="J299" i="23"/>
  <c r="J297" i="23"/>
  <c r="J295" i="23"/>
  <c r="J293" i="23"/>
  <c r="J291" i="23"/>
  <c r="J289" i="23"/>
  <c r="J287" i="23"/>
  <c r="J285" i="23"/>
  <c r="J283" i="23"/>
  <c r="J281" i="23"/>
  <c r="J279" i="23"/>
  <c r="J277" i="23"/>
  <c r="J275" i="23"/>
  <c r="K1189" i="23"/>
  <c r="K1061" i="23"/>
  <c r="K981" i="23"/>
  <c r="K917" i="23"/>
  <c r="J883" i="23"/>
  <c r="J853" i="23"/>
  <c r="J837" i="23"/>
  <c r="J821" i="23"/>
  <c r="J805" i="23"/>
  <c r="K792" i="23"/>
  <c r="J783" i="23"/>
  <c r="J775" i="23"/>
  <c r="J767" i="23"/>
  <c r="J759" i="23"/>
  <c r="J751" i="23"/>
  <c r="J743" i="23"/>
  <c r="J735" i="23"/>
  <c r="J727" i="23"/>
  <c r="J719" i="23"/>
  <c r="J711" i="23"/>
  <c r="J703" i="23"/>
  <c r="J695" i="23"/>
  <c r="J687" i="23"/>
  <c r="J679" i="23"/>
  <c r="J671" i="23"/>
  <c r="J663" i="23"/>
  <c r="J655" i="23"/>
  <c r="J647" i="23"/>
  <c r="J639" i="23"/>
  <c r="J631" i="23"/>
  <c r="J623" i="23"/>
  <c r="J615" i="23"/>
  <c r="J607" i="23"/>
  <c r="J599" i="23"/>
  <c r="J591" i="23"/>
  <c r="J583" i="23"/>
  <c r="J576" i="23"/>
  <c r="J572" i="23"/>
  <c r="J568" i="23"/>
  <c r="J564" i="23"/>
  <c r="J560" i="23"/>
  <c r="J556" i="23"/>
  <c r="J552" i="23"/>
  <c r="J548" i="23"/>
  <c r="J544" i="23"/>
  <c r="J540" i="23"/>
  <c r="J536" i="23"/>
  <c r="J532" i="23"/>
  <c r="J528" i="23"/>
  <c r="J525" i="23"/>
  <c r="J522" i="23"/>
  <c r="K519" i="23"/>
  <c r="J517" i="23"/>
  <c r="J514" i="23"/>
  <c r="K511" i="23"/>
  <c r="J509" i="23"/>
  <c r="J506" i="23"/>
  <c r="K503" i="23"/>
  <c r="J501" i="23"/>
  <c r="J498" i="23"/>
  <c r="K495" i="23"/>
  <c r="J493" i="23"/>
  <c r="K490" i="23"/>
  <c r="K488" i="23"/>
  <c r="K486" i="23"/>
  <c r="K484" i="23"/>
  <c r="K482" i="23"/>
  <c r="K480" i="23"/>
  <c r="K478" i="23"/>
  <c r="K476" i="23"/>
  <c r="K474" i="23"/>
  <c r="K472" i="23"/>
  <c r="K470" i="23"/>
  <c r="K468" i="23"/>
  <c r="K466" i="23"/>
  <c r="K464" i="23"/>
  <c r="K462" i="23"/>
  <c r="K460" i="23"/>
  <c r="K458" i="23"/>
  <c r="K456" i="23"/>
  <c r="K454" i="23"/>
  <c r="K452" i="23"/>
  <c r="K450" i="23"/>
  <c r="K448" i="23"/>
  <c r="K446" i="23"/>
  <c r="K444" i="23"/>
  <c r="K442" i="23"/>
  <c r="K440" i="23"/>
  <c r="K438" i="23"/>
  <c r="K436" i="23"/>
  <c r="K434" i="23"/>
  <c r="K432" i="23"/>
  <c r="K430" i="23"/>
  <c r="K428" i="23"/>
  <c r="K426" i="23"/>
  <c r="K424" i="23"/>
  <c r="K422" i="23"/>
  <c r="K420" i="23"/>
  <c r="K418" i="23"/>
  <c r="K416" i="23"/>
  <c r="K414" i="23"/>
  <c r="K412" i="23"/>
  <c r="K410" i="23"/>
  <c r="K408" i="23"/>
  <c r="K406" i="23"/>
  <c r="K404" i="23"/>
  <c r="K402" i="23"/>
  <c r="K400" i="23"/>
  <c r="K398" i="23"/>
  <c r="K396" i="23"/>
  <c r="K394" i="23"/>
  <c r="K392" i="23"/>
  <c r="K390" i="23"/>
  <c r="K388" i="23"/>
  <c r="K386" i="23"/>
  <c r="K384" i="23"/>
  <c r="K382" i="23"/>
  <c r="K380" i="23"/>
  <c r="K378" i="23"/>
  <c r="K376" i="23"/>
  <c r="K374" i="23"/>
  <c r="K372" i="23"/>
  <c r="K370" i="23"/>
  <c r="K368" i="23"/>
  <c r="K366" i="23"/>
  <c r="K364" i="23"/>
  <c r="K362" i="23"/>
  <c r="K360" i="23"/>
  <c r="K358" i="23"/>
  <c r="K356" i="23"/>
  <c r="K354" i="23"/>
  <c r="K352" i="23"/>
  <c r="K350" i="23"/>
  <c r="K348" i="23"/>
  <c r="K346" i="23"/>
  <c r="K344" i="23"/>
  <c r="K342" i="23"/>
  <c r="K340" i="23"/>
  <c r="K338" i="23"/>
  <c r="K336" i="23"/>
  <c r="K334" i="23"/>
  <c r="K332" i="23"/>
  <c r="K330" i="23"/>
  <c r="K328" i="23"/>
  <c r="K326" i="23"/>
  <c r="K324" i="23"/>
  <c r="K322" i="23"/>
  <c r="K320" i="23"/>
  <c r="K318" i="23"/>
  <c r="K316" i="23"/>
  <c r="K314" i="23"/>
  <c r="K312" i="23"/>
  <c r="K310" i="23"/>
  <c r="K308" i="23"/>
  <c r="K306" i="23"/>
  <c r="K304" i="23"/>
  <c r="K302" i="23"/>
  <c r="K300" i="23"/>
  <c r="K298" i="23"/>
  <c r="K296" i="23"/>
  <c r="K294" i="23"/>
  <c r="K292" i="23"/>
  <c r="K290" i="23"/>
  <c r="K288" i="23"/>
  <c r="K286" i="23"/>
  <c r="K284" i="23"/>
  <c r="K282" i="23"/>
  <c r="K280" i="23"/>
  <c r="K278" i="23"/>
  <c r="K276" i="23"/>
  <c r="K1125" i="23"/>
  <c r="K1013" i="23"/>
  <c r="K949" i="23"/>
  <c r="J899" i="23"/>
  <c r="J867" i="23"/>
  <c r="J845" i="23"/>
  <c r="J829" i="23"/>
  <c r="J813" i="23"/>
  <c r="K797" i="23"/>
  <c r="J787" i="23"/>
  <c r="J779" i="23"/>
  <c r="J771" i="23"/>
  <c r="J763" i="23"/>
  <c r="J755" i="23"/>
  <c r="J747" i="23"/>
  <c r="J739" i="23"/>
  <c r="J731" i="23"/>
  <c r="J723" i="23"/>
  <c r="J715" i="23"/>
  <c r="J707" i="23"/>
  <c r="J699" i="23"/>
  <c r="J691" i="23"/>
  <c r="J683" i="23"/>
  <c r="J675" i="23"/>
  <c r="J667" i="23"/>
  <c r="J659" i="23"/>
  <c r="J651" i="23"/>
  <c r="J643" i="23"/>
  <c r="J635" i="23"/>
  <c r="J627" i="23"/>
  <c r="J619" i="23"/>
  <c r="J611" i="23"/>
  <c r="J603" i="23"/>
  <c r="J595" i="23"/>
  <c r="J587" i="23"/>
  <c r="J579" i="23"/>
  <c r="J574" i="23"/>
  <c r="J570" i="23"/>
  <c r="J566" i="23"/>
  <c r="J562" i="23"/>
  <c r="J558" i="23"/>
  <c r="J554" i="23"/>
  <c r="J550" i="23"/>
  <c r="J546" i="23"/>
  <c r="J542" i="23"/>
  <c r="J538" i="23"/>
  <c r="J534" i="23"/>
  <c r="J530" i="23"/>
  <c r="J526" i="23"/>
  <c r="K523" i="23"/>
  <c r="J521" i="23"/>
  <c r="J518" i="23"/>
  <c r="K515" i="23"/>
  <c r="J513" i="23"/>
  <c r="J510" i="23"/>
  <c r="K507" i="23"/>
  <c r="J505" i="23"/>
  <c r="J502" i="23"/>
  <c r="K499" i="23"/>
  <c r="J497" i="23"/>
  <c r="J494" i="23"/>
  <c r="K491" i="23"/>
  <c r="K489" i="23"/>
  <c r="K487" i="23"/>
  <c r="K485" i="23"/>
  <c r="K483" i="23"/>
  <c r="K481" i="23"/>
  <c r="K479" i="23"/>
  <c r="K477" i="23"/>
  <c r="K475" i="23"/>
  <c r="K473" i="23"/>
  <c r="K471" i="23"/>
  <c r="K469" i="23"/>
  <c r="K467" i="23"/>
  <c r="K465" i="23"/>
  <c r="K463" i="23"/>
  <c r="K461" i="23"/>
  <c r="K459" i="23"/>
  <c r="K457" i="23"/>
  <c r="K455" i="23"/>
  <c r="K453" i="23"/>
  <c r="K451" i="23"/>
  <c r="K449" i="23"/>
  <c r="K447" i="23"/>
  <c r="K445" i="23"/>
  <c r="K443" i="23"/>
  <c r="K441" i="23"/>
  <c r="K439" i="23"/>
  <c r="K437" i="23"/>
  <c r="K435" i="23"/>
  <c r="K433" i="23"/>
  <c r="K431" i="23"/>
  <c r="K429" i="23"/>
  <c r="K427" i="23"/>
  <c r="K425" i="23"/>
  <c r="K423" i="23"/>
  <c r="K421" i="23"/>
  <c r="K419" i="23"/>
  <c r="K417" i="23"/>
  <c r="K415" i="23"/>
  <c r="K413" i="23"/>
  <c r="K411" i="23"/>
  <c r="K409" i="23"/>
  <c r="K407" i="23"/>
  <c r="K405" i="23"/>
  <c r="K403" i="23"/>
  <c r="K401" i="23"/>
  <c r="K399" i="23"/>
  <c r="K397" i="23"/>
  <c r="K395" i="23"/>
  <c r="K393" i="23"/>
  <c r="K391" i="23"/>
  <c r="K389" i="23"/>
  <c r="K387" i="23"/>
  <c r="K385" i="23"/>
  <c r="K383" i="23"/>
  <c r="K381" i="23"/>
  <c r="K379" i="23"/>
  <c r="K377" i="23"/>
  <c r="K375" i="23"/>
  <c r="K373" i="23"/>
  <c r="K371" i="23"/>
  <c r="K369" i="23"/>
  <c r="K367" i="23"/>
  <c r="K365" i="23"/>
  <c r="K363" i="23"/>
  <c r="K361" i="23"/>
  <c r="K359" i="23"/>
  <c r="K6" i="23"/>
  <c r="K8" i="23"/>
  <c r="J10" i="23"/>
  <c r="J12" i="23"/>
  <c r="J14" i="23"/>
  <c r="J16" i="23"/>
  <c r="J18" i="23"/>
  <c r="J20" i="23"/>
  <c r="J22" i="23"/>
  <c r="J24" i="23"/>
  <c r="J26" i="23"/>
  <c r="J28" i="23"/>
  <c r="J30" i="23"/>
  <c r="J32" i="23"/>
  <c r="J34" i="23"/>
  <c r="J36" i="23"/>
  <c r="J38" i="23"/>
  <c r="J40" i="23"/>
  <c r="J42" i="23"/>
  <c r="J44" i="23"/>
  <c r="J46" i="23"/>
  <c r="J48" i="23"/>
  <c r="J50" i="23"/>
  <c r="J52" i="23"/>
  <c r="J54" i="23"/>
  <c r="J56" i="23"/>
  <c r="J58" i="23"/>
  <c r="J60" i="23"/>
  <c r="J62" i="23"/>
  <c r="J64" i="23"/>
  <c r="J66" i="23"/>
  <c r="J68" i="23"/>
  <c r="J70" i="23"/>
  <c r="J72" i="23"/>
  <c r="J74" i="23"/>
  <c r="J76" i="23"/>
  <c r="J78" i="23"/>
  <c r="J80" i="23"/>
  <c r="J82" i="23"/>
  <c r="J84" i="23"/>
  <c r="J86" i="23"/>
  <c r="J88" i="23"/>
  <c r="J90" i="23"/>
  <c r="J92" i="23"/>
  <c r="J94" i="23"/>
  <c r="J96" i="23"/>
  <c r="J98" i="23"/>
  <c r="J100" i="23"/>
  <c r="J102" i="23"/>
  <c r="J104" i="23"/>
  <c r="J106" i="23"/>
  <c r="J108" i="23"/>
  <c r="J110" i="23"/>
  <c r="J112" i="23"/>
  <c r="J114" i="23"/>
  <c r="J116" i="23"/>
  <c r="J118" i="23"/>
  <c r="J120" i="23"/>
  <c r="J122" i="23"/>
  <c r="J124" i="23"/>
  <c r="J126" i="23"/>
  <c r="J128" i="23"/>
  <c r="J130" i="23"/>
  <c r="J132" i="23"/>
  <c r="J134" i="23"/>
  <c r="J136" i="23"/>
  <c r="J138" i="23"/>
  <c r="J140" i="23"/>
  <c r="J142" i="23"/>
  <c r="J144" i="23"/>
  <c r="J146" i="23"/>
  <c r="J148" i="23"/>
  <c r="J150" i="23"/>
  <c r="J152" i="23"/>
  <c r="J154" i="23"/>
  <c r="J156" i="23"/>
  <c r="J158" i="23"/>
  <c r="J160" i="23"/>
  <c r="J162" i="23"/>
  <c r="J164" i="23"/>
  <c r="J166" i="23"/>
  <c r="J168" i="23"/>
  <c r="J170" i="23"/>
  <c r="J172" i="23"/>
  <c r="J174" i="23"/>
  <c r="J176" i="23"/>
  <c r="J178" i="23"/>
  <c r="J180" i="23"/>
  <c r="J182" i="23"/>
  <c r="J184" i="23"/>
  <c r="J186" i="23"/>
  <c r="J188" i="23"/>
  <c r="J190" i="23"/>
  <c r="J192" i="23"/>
  <c r="J194" i="23"/>
  <c r="J196" i="23"/>
  <c r="J198" i="23"/>
  <c r="J200" i="23"/>
  <c r="J202" i="23"/>
  <c r="J204" i="23"/>
  <c r="J206" i="23"/>
  <c r="J208" i="23"/>
  <c r="J210" i="23"/>
  <c r="J212" i="23"/>
  <c r="J214" i="23"/>
  <c r="J216" i="23"/>
  <c r="J218" i="23"/>
  <c r="J220" i="23"/>
  <c r="J222" i="23"/>
  <c r="J224" i="23"/>
  <c r="J226" i="23"/>
  <c r="J228" i="23"/>
  <c r="J230" i="23"/>
  <c r="J232" i="23"/>
  <c r="J234" i="23"/>
  <c r="J236" i="23"/>
  <c r="J238" i="23"/>
  <c r="J240" i="23"/>
  <c r="J242" i="23"/>
  <c r="J244" i="23"/>
  <c r="J246" i="23"/>
  <c r="J248" i="23"/>
  <c r="J250" i="23"/>
  <c r="J252" i="23"/>
  <c r="J254" i="23"/>
  <c r="J256" i="23"/>
  <c r="J258" i="23"/>
  <c r="J260" i="23"/>
  <c r="J262" i="23"/>
  <c r="J264" i="23"/>
  <c r="J266" i="23"/>
  <c r="J268" i="23"/>
  <c r="J270" i="23"/>
  <c r="J272" i="23"/>
  <c r="J274" i="23"/>
  <c r="K277" i="23"/>
  <c r="K281" i="23"/>
  <c r="K285" i="23"/>
  <c r="K289" i="23"/>
  <c r="K293" i="23"/>
  <c r="K297" i="23"/>
  <c r="K301" i="23"/>
  <c r="K305" i="23"/>
  <c r="K309" i="23"/>
  <c r="K313" i="23"/>
  <c r="K317" i="23"/>
  <c r="K321" i="23"/>
  <c r="K325" i="23"/>
  <c r="K329" i="23"/>
  <c r="K333" i="23"/>
  <c r="K337" i="23"/>
  <c r="K341" i="23"/>
  <c r="K345" i="23"/>
  <c r="K349" i="23"/>
  <c r="K353" i="23"/>
  <c r="K357" i="23"/>
  <c r="J364" i="23"/>
  <c r="J372" i="23"/>
  <c r="J380" i="23"/>
  <c r="J388" i="23"/>
  <c r="J396" i="23"/>
  <c r="J404" i="23"/>
  <c r="J412" i="23"/>
  <c r="J420" i="23"/>
  <c r="J428" i="23"/>
  <c r="J436" i="23"/>
  <c r="J444" i="23"/>
  <c r="J452" i="23"/>
  <c r="J460" i="23"/>
  <c r="J468" i="23"/>
  <c r="J476" i="23"/>
  <c r="J484" i="23"/>
  <c r="J492" i="23"/>
  <c r="J503" i="23"/>
  <c r="K513" i="23"/>
  <c r="J524" i="23"/>
  <c r="J539" i="23"/>
  <c r="J555" i="23"/>
  <c r="J571" i="23"/>
  <c r="J597" i="23"/>
  <c r="J629" i="23"/>
  <c r="J661" i="23"/>
  <c r="J693" i="23"/>
  <c r="J725" i="23"/>
  <c r="J757" i="23"/>
  <c r="K789" i="23"/>
  <c r="J849" i="23"/>
  <c r="K1029" i="23"/>
  <c r="K3" i="23"/>
  <c r="J5" i="23"/>
  <c r="J7" i="23"/>
  <c r="E9" i="23"/>
  <c r="K10" i="23"/>
  <c r="K12" i="23"/>
  <c r="K14" i="23"/>
  <c r="K16" i="23"/>
  <c r="K18" i="23"/>
  <c r="K20" i="23"/>
  <c r="K22" i="23"/>
  <c r="K24" i="23"/>
  <c r="K26" i="23"/>
  <c r="K28" i="23"/>
  <c r="K30" i="23"/>
  <c r="K32" i="23"/>
  <c r="K34" i="23"/>
  <c r="K36" i="23"/>
  <c r="K38" i="23"/>
  <c r="K40" i="23"/>
  <c r="K42" i="23"/>
  <c r="K44" i="23"/>
  <c r="K46" i="23"/>
  <c r="K48" i="23"/>
  <c r="K50" i="23"/>
  <c r="K52" i="23"/>
  <c r="K54" i="23"/>
  <c r="K56" i="23"/>
  <c r="K58" i="23"/>
  <c r="K60" i="23"/>
  <c r="K62" i="23"/>
  <c r="K64" i="23"/>
  <c r="K66" i="23"/>
  <c r="K68" i="23"/>
  <c r="K70" i="23"/>
  <c r="K72" i="23"/>
  <c r="K74" i="23"/>
  <c r="K76" i="23"/>
  <c r="K78" i="23"/>
  <c r="K80" i="23"/>
  <c r="K82" i="23"/>
  <c r="K84" i="23"/>
  <c r="K86" i="23"/>
  <c r="K88" i="23"/>
  <c r="K90" i="23"/>
  <c r="K92" i="23"/>
  <c r="K94" i="23"/>
  <c r="K96" i="23"/>
  <c r="K98" i="23"/>
  <c r="K100" i="23"/>
  <c r="K102" i="23"/>
  <c r="K104" i="23"/>
  <c r="K106" i="23"/>
  <c r="K108" i="23"/>
  <c r="K110" i="23"/>
  <c r="K112" i="23"/>
  <c r="K114" i="23"/>
  <c r="K116" i="23"/>
  <c r="K118" i="23"/>
  <c r="K120" i="23"/>
  <c r="K122" i="23"/>
  <c r="K124" i="23"/>
  <c r="K126" i="23"/>
  <c r="K128" i="23"/>
  <c r="K130" i="23"/>
  <c r="K132" i="23"/>
  <c r="K134" i="23"/>
  <c r="K136" i="23"/>
  <c r="K138" i="23"/>
  <c r="K140" i="23"/>
  <c r="K142" i="23"/>
  <c r="K144" i="23"/>
  <c r="K146" i="23"/>
  <c r="K148" i="23"/>
  <c r="K150" i="23"/>
  <c r="K152" i="23"/>
  <c r="K154" i="23"/>
  <c r="K156" i="23"/>
  <c r="K158" i="23"/>
  <c r="K160" i="23"/>
  <c r="K162" i="23"/>
  <c r="K164" i="23"/>
  <c r="K166" i="23"/>
  <c r="K168" i="23"/>
  <c r="K170" i="23"/>
  <c r="K172" i="23"/>
  <c r="K174" i="23"/>
  <c r="K176" i="23"/>
  <c r="K178" i="23"/>
  <c r="K180" i="23"/>
  <c r="K182" i="23"/>
  <c r="K184" i="23"/>
  <c r="K186" i="23"/>
  <c r="K188" i="23"/>
  <c r="K190" i="23"/>
  <c r="K192" i="23"/>
  <c r="K194" i="23"/>
  <c r="K196" i="23"/>
  <c r="K198" i="23"/>
  <c r="K200" i="23"/>
  <c r="K202" i="23"/>
  <c r="K204" i="23"/>
  <c r="K206" i="23"/>
  <c r="K208" i="23"/>
  <c r="K210" i="23"/>
  <c r="K212" i="23"/>
  <c r="K214" i="23"/>
  <c r="K216" i="23"/>
  <c r="K218" i="23"/>
  <c r="K220" i="23"/>
  <c r="K222" i="23"/>
  <c r="K224" i="23"/>
  <c r="K226" i="23"/>
  <c r="K228" i="23"/>
  <c r="K230" i="23"/>
  <c r="K232" i="23"/>
  <c r="K234" i="23"/>
  <c r="K236" i="23"/>
  <c r="K238" i="23"/>
  <c r="K240" i="23"/>
  <c r="K242" i="23"/>
  <c r="K244" i="23"/>
  <c r="K246" i="23"/>
  <c r="K248" i="23"/>
  <c r="K250" i="23"/>
  <c r="K252" i="23"/>
  <c r="K254" i="23"/>
  <c r="K256" i="23"/>
  <c r="K258" i="23"/>
  <c r="K260" i="23"/>
  <c r="K262" i="23"/>
  <c r="K264" i="23"/>
  <c r="K266" i="23"/>
  <c r="K268" i="23"/>
  <c r="K270" i="23"/>
  <c r="K272" i="23"/>
  <c r="K274" i="23"/>
  <c r="J278" i="23"/>
  <c r="J282" i="23"/>
  <c r="J286" i="23"/>
  <c r="J290" i="23"/>
  <c r="J294" i="23"/>
  <c r="J298" i="23"/>
  <c r="J302" i="23"/>
  <c r="J306" i="23"/>
  <c r="J310" i="23"/>
  <c r="J314" i="23"/>
  <c r="J318" i="23"/>
  <c r="J322" i="23"/>
  <c r="J326" i="23"/>
  <c r="J330" i="23"/>
  <c r="J334" i="23"/>
  <c r="J338" i="23"/>
  <c r="J342" i="23"/>
  <c r="J346" i="23"/>
  <c r="J350" i="23"/>
  <c r="J354" i="23"/>
  <c r="J358" i="23"/>
  <c r="J366" i="23"/>
  <c r="J374" i="23"/>
  <c r="J382" i="23"/>
  <c r="J390" i="23"/>
  <c r="J398" i="23"/>
  <c r="J406" i="23"/>
  <c r="J414" i="23"/>
  <c r="J422" i="23"/>
  <c r="J430" i="23"/>
  <c r="J438" i="23"/>
  <c r="J446" i="23"/>
  <c r="J454" i="23"/>
  <c r="J462" i="23"/>
  <c r="J470" i="23"/>
  <c r="J478" i="23"/>
  <c r="J486" i="23"/>
  <c r="J495" i="23"/>
  <c r="K505" i="23"/>
  <c r="J516" i="23"/>
  <c r="J527" i="23"/>
  <c r="J543" i="23"/>
  <c r="J559" i="23"/>
  <c r="J575" i="23"/>
  <c r="J605" i="23"/>
  <c r="J637" i="23"/>
  <c r="J669" i="23"/>
  <c r="J701" i="23"/>
  <c r="J733" i="23"/>
  <c r="J765" i="23"/>
  <c r="J801" i="23"/>
  <c r="J875" i="23"/>
  <c r="K1157" i="23"/>
  <c r="K2" i="24"/>
  <c r="K4" i="24"/>
  <c r="J6" i="24"/>
  <c r="J8" i="24"/>
  <c r="K9" i="24"/>
  <c r="K11" i="24"/>
  <c r="K13" i="24"/>
  <c r="K15" i="24"/>
  <c r="K17" i="24"/>
  <c r="K19" i="24"/>
  <c r="K21" i="24"/>
  <c r="K23" i="24"/>
  <c r="K25" i="24"/>
  <c r="K27" i="24"/>
  <c r="K29" i="24"/>
  <c r="K31" i="24"/>
  <c r="K33" i="24"/>
  <c r="K35" i="24"/>
  <c r="K37" i="24"/>
  <c r="K39" i="24"/>
  <c r="K41" i="24"/>
  <c r="K43" i="24"/>
  <c r="K45" i="24"/>
  <c r="K47" i="24"/>
  <c r="K49" i="24"/>
  <c r="K51" i="24"/>
  <c r="K53" i="24"/>
  <c r="K55" i="24"/>
  <c r="K57" i="24"/>
  <c r="K59" i="24"/>
  <c r="K61" i="24"/>
  <c r="K63" i="24"/>
  <c r="K65" i="24"/>
  <c r="K67" i="24"/>
  <c r="K69" i="24"/>
  <c r="K71" i="24"/>
  <c r="K73" i="24"/>
  <c r="K75" i="24"/>
  <c r="K77" i="24"/>
  <c r="K79" i="24"/>
  <c r="K81" i="24"/>
  <c r="K83" i="24"/>
  <c r="K85" i="24"/>
  <c r="K87" i="24"/>
  <c r="K89" i="24"/>
  <c r="K91" i="24"/>
  <c r="K93" i="24"/>
  <c r="K95" i="24"/>
  <c r="K97" i="24"/>
  <c r="K99" i="24"/>
  <c r="K101" i="24"/>
  <c r="K103" i="24"/>
  <c r="K105" i="24"/>
  <c r="K107" i="24"/>
  <c r="K109" i="24"/>
  <c r="K111" i="24"/>
  <c r="K113" i="24"/>
  <c r="K115" i="24"/>
  <c r="K117" i="24"/>
  <c r="K119" i="24"/>
  <c r="K121" i="24"/>
  <c r="K123" i="24"/>
  <c r="K125" i="24"/>
  <c r="K127" i="24"/>
  <c r="K129" i="24"/>
  <c r="K131" i="24"/>
  <c r="K133" i="24"/>
  <c r="K135" i="24"/>
  <c r="K137" i="24"/>
  <c r="K139" i="24"/>
  <c r="K141" i="24"/>
  <c r="K143" i="24"/>
  <c r="K145" i="24"/>
  <c r="K147" i="24"/>
  <c r="K149" i="24"/>
  <c r="K151" i="24"/>
  <c r="K153" i="24"/>
  <c r="K155" i="24"/>
  <c r="K157" i="24"/>
  <c r="K159" i="24"/>
  <c r="K161" i="24"/>
  <c r="K163" i="24"/>
  <c r="K165" i="24"/>
  <c r="K167" i="24"/>
  <c r="K169" i="24"/>
  <c r="K171" i="24"/>
  <c r="K173" i="24"/>
  <c r="K175" i="24"/>
  <c r="K177" i="24"/>
  <c r="K179" i="24"/>
  <c r="K181" i="24"/>
  <c r="K183" i="24"/>
  <c r="K185" i="24"/>
  <c r="K187" i="24"/>
  <c r="K189" i="24"/>
  <c r="K191" i="24"/>
  <c r="K193" i="24"/>
  <c r="K195" i="24"/>
  <c r="K197" i="24"/>
  <c r="K199" i="24"/>
  <c r="K201" i="24"/>
  <c r="K203" i="24"/>
  <c r="K205" i="24"/>
  <c r="K207" i="24"/>
  <c r="K209" i="24"/>
  <c r="K211" i="24"/>
  <c r="K213" i="24"/>
  <c r="K215" i="24"/>
  <c r="K217" i="24"/>
  <c r="K219" i="24"/>
  <c r="K221" i="24"/>
  <c r="K223" i="24"/>
  <c r="K225" i="24"/>
  <c r="J228" i="24"/>
  <c r="J231" i="24"/>
  <c r="J235" i="24"/>
  <c r="J239" i="24"/>
  <c r="J243" i="24"/>
  <c r="J250" i="24"/>
  <c r="J258" i="24"/>
  <c r="J266" i="24"/>
  <c r="J274" i="24"/>
  <c r="J282" i="24"/>
  <c r="J290" i="24"/>
  <c r="J298" i="24"/>
  <c r="J306" i="24"/>
  <c r="J314" i="24"/>
  <c r="J322" i="24"/>
  <c r="J330" i="24"/>
  <c r="J338" i="24"/>
  <c r="J346" i="24"/>
  <c r="J354" i="24"/>
  <c r="J362" i="24"/>
  <c r="J370" i="24"/>
  <c r="J378" i="24"/>
  <c r="J386" i="24"/>
  <c r="J394" i="24"/>
  <c r="J402" i="24"/>
  <c r="J410" i="24"/>
  <c r="J418" i="24"/>
  <c r="J426" i="24"/>
  <c r="J434" i="24"/>
  <c r="J442" i="24"/>
  <c r="J450" i="24"/>
  <c r="J458" i="24"/>
  <c r="J466" i="24"/>
  <c r="J474" i="24"/>
  <c r="J486" i="24"/>
  <c r="J502" i="24"/>
  <c r="K530" i="24"/>
  <c r="K562" i="24"/>
  <c r="K594" i="24"/>
  <c r="K626" i="24"/>
  <c r="K658" i="24"/>
  <c r="K690" i="24"/>
  <c r="K739" i="24"/>
  <c r="K803" i="24"/>
  <c r="K1602" i="24"/>
  <c r="K1600" i="24"/>
  <c r="K1598" i="24"/>
  <c r="K1596" i="24"/>
  <c r="K1594" i="24"/>
  <c r="K1592" i="24"/>
  <c r="K1590" i="24"/>
  <c r="K1588" i="24"/>
  <c r="K1586" i="24"/>
  <c r="K1584" i="24"/>
  <c r="K1582" i="24"/>
  <c r="K1580" i="24"/>
  <c r="K1578" i="24"/>
  <c r="K1576" i="24"/>
  <c r="K1574" i="24"/>
  <c r="K1572" i="24"/>
  <c r="K1570" i="24"/>
  <c r="K1568" i="24"/>
  <c r="K1566" i="24"/>
  <c r="K1564" i="24"/>
  <c r="K1562" i="24"/>
  <c r="K1560" i="24"/>
  <c r="K1558" i="24"/>
  <c r="K1556" i="24"/>
  <c r="K1554" i="24"/>
  <c r="K1552" i="24"/>
  <c r="K1550" i="24"/>
  <c r="K1548" i="24"/>
  <c r="K1546" i="24"/>
  <c r="K1544" i="24"/>
  <c r="K1542" i="24"/>
  <c r="K1540" i="24"/>
  <c r="K1538" i="24"/>
  <c r="K1536" i="24"/>
  <c r="K1534" i="24"/>
  <c r="K1532" i="24"/>
  <c r="K1530" i="24"/>
  <c r="K1528" i="24"/>
  <c r="K1526" i="24"/>
  <c r="K1524" i="24"/>
  <c r="K1522" i="24"/>
  <c r="K1520" i="24"/>
  <c r="K1518" i="24"/>
  <c r="K1516" i="24"/>
  <c r="K1514" i="24"/>
  <c r="K1512" i="24"/>
  <c r="K1510" i="24"/>
  <c r="K1508" i="24"/>
  <c r="K1506" i="24"/>
  <c r="K1504" i="24"/>
  <c r="K1502" i="24"/>
  <c r="K1500" i="24"/>
  <c r="K1498" i="24"/>
  <c r="K1496" i="24"/>
  <c r="K1494" i="24"/>
  <c r="K1492" i="24"/>
  <c r="K1490" i="24"/>
  <c r="K1488" i="24"/>
  <c r="K1486" i="24"/>
  <c r="K1484" i="24"/>
  <c r="K1482" i="24"/>
  <c r="K1480" i="24"/>
  <c r="K1478" i="24"/>
  <c r="K1476" i="24"/>
  <c r="K1474" i="24"/>
  <c r="K1472" i="24"/>
  <c r="K1470" i="24"/>
  <c r="K1468" i="24"/>
  <c r="K1466" i="24"/>
  <c r="K1464" i="24"/>
  <c r="K1462" i="24"/>
  <c r="K1460" i="24"/>
  <c r="K1458" i="24"/>
  <c r="K1456" i="24"/>
  <c r="K1454" i="24"/>
  <c r="K1452" i="24"/>
  <c r="K1450" i="24"/>
  <c r="K1448" i="24"/>
  <c r="K1446" i="24"/>
  <c r="K1444" i="24"/>
  <c r="K1442" i="24"/>
  <c r="J1602" i="24"/>
  <c r="J1600" i="24"/>
  <c r="J1598" i="24"/>
  <c r="J1596" i="24"/>
  <c r="J1594" i="24"/>
  <c r="J1592" i="24"/>
  <c r="J1590" i="24"/>
  <c r="J1588" i="24"/>
  <c r="J1586" i="24"/>
  <c r="J1584" i="24"/>
  <c r="J1582" i="24"/>
  <c r="J1580" i="24"/>
  <c r="J1578" i="24"/>
  <c r="J1576" i="24"/>
  <c r="J1574" i="24"/>
  <c r="J1572" i="24"/>
  <c r="J1570" i="24"/>
  <c r="J1568" i="24"/>
  <c r="J1566" i="24"/>
  <c r="J1564" i="24"/>
  <c r="J1562" i="24"/>
  <c r="J1560" i="24"/>
  <c r="J1558" i="24"/>
  <c r="J1556" i="24"/>
  <c r="J1554" i="24"/>
  <c r="J1552" i="24"/>
  <c r="J1550" i="24"/>
  <c r="J1548" i="24"/>
  <c r="J1546" i="24"/>
  <c r="J1544" i="24"/>
  <c r="J1542" i="24"/>
  <c r="J1540" i="24"/>
  <c r="J1538" i="24"/>
  <c r="J1536" i="24"/>
  <c r="J1534" i="24"/>
  <c r="J1532" i="24"/>
  <c r="J1530" i="24"/>
  <c r="J1528" i="24"/>
  <c r="J1526" i="24"/>
  <c r="J1524" i="24"/>
  <c r="J1522" i="24"/>
  <c r="J1520" i="24"/>
  <c r="J1518" i="24"/>
  <c r="J1516" i="24"/>
  <c r="J1514" i="24"/>
  <c r="J1512" i="24"/>
  <c r="J1510" i="24"/>
  <c r="J1508" i="24"/>
  <c r="J1506" i="24"/>
  <c r="J1504" i="24"/>
  <c r="J1502" i="24"/>
  <c r="J1500" i="24"/>
  <c r="J1498" i="24"/>
  <c r="J1496" i="24"/>
  <c r="J1494" i="24"/>
  <c r="J1492" i="24"/>
  <c r="J1490" i="24"/>
  <c r="J1488" i="24"/>
  <c r="J1486" i="24"/>
  <c r="J1484" i="24"/>
  <c r="J1482" i="24"/>
  <c r="J1480" i="24"/>
  <c r="J1478" i="24"/>
  <c r="J1476" i="24"/>
  <c r="J1474" i="24"/>
  <c r="J1472" i="24"/>
  <c r="J1470" i="24"/>
  <c r="J1468" i="24"/>
  <c r="J1466" i="24"/>
  <c r="J1464" i="24"/>
  <c r="J1462" i="24"/>
  <c r="J1460" i="24"/>
  <c r="J1458" i="24"/>
  <c r="J1456" i="24"/>
  <c r="J1454" i="24"/>
  <c r="J1452" i="24"/>
  <c r="J1450" i="24"/>
  <c r="J1448" i="24"/>
  <c r="J1446" i="24"/>
  <c r="J1444" i="24"/>
  <c r="J1442" i="24"/>
  <c r="J1440" i="24"/>
  <c r="J1438" i="24"/>
  <c r="J1436" i="24"/>
  <c r="J1434" i="24"/>
  <c r="K1601" i="24"/>
  <c r="K1599" i="24"/>
  <c r="K1597" i="24"/>
  <c r="K1595" i="24"/>
  <c r="K1593" i="24"/>
  <c r="K1591" i="24"/>
  <c r="K1589" i="24"/>
  <c r="K1587" i="24"/>
  <c r="K1585" i="24"/>
  <c r="K1583" i="24"/>
  <c r="K1581" i="24"/>
  <c r="K1579" i="24"/>
  <c r="K1577" i="24"/>
  <c r="K1575" i="24"/>
  <c r="K1573" i="24"/>
  <c r="K1571" i="24"/>
  <c r="K1569" i="24"/>
  <c r="K1567" i="24"/>
  <c r="K1565" i="24"/>
  <c r="K1563" i="24"/>
  <c r="K1561" i="24"/>
  <c r="K1559" i="24"/>
  <c r="K1557" i="24"/>
  <c r="K1555" i="24"/>
  <c r="K1553" i="24"/>
  <c r="K1551" i="24"/>
  <c r="K1549" i="24"/>
  <c r="K1547" i="24"/>
  <c r="K1545" i="24"/>
  <c r="K1543" i="24"/>
  <c r="K1541" i="24"/>
  <c r="K1539" i="24"/>
  <c r="K1537" i="24"/>
  <c r="K1535" i="24"/>
  <c r="K1533" i="24"/>
  <c r="K1531" i="24"/>
  <c r="K1529" i="24"/>
  <c r="K1527" i="24"/>
  <c r="K1525" i="24"/>
  <c r="K1523" i="24"/>
  <c r="K1521" i="24"/>
  <c r="K1519" i="24"/>
  <c r="K1517" i="24"/>
  <c r="K1515" i="24"/>
  <c r="K1513" i="24"/>
  <c r="K1511" i="24"/>
  <c r="K1509" i="24"/>
  <c r="K1507" i="24"/>
  <c r="K1505" i="24"/>
  <c r="K1503" i="24"/>
  <c r="K1501" i="24"/>
  <c r="K1499" i="24"/>
  <c r="K1497" i="24"/>
  <c r="K1495" i="24"/>
  <c r="K1493" i="24"/>
  <c r="K1491" i="24"/>
  <c r="K1489" i="24"/>
  <c r="K1487" i="24"/>
  <c r="K1485" i="24"/>
  <c r="K1483" i="24"/>
  <c r="K1481" i="24"/>
  <c r="K1479" i="24"/>
  <c r="K1477" i="24"/>
  <c r="K1475" i="24"/>
  <c r="K1473" i="24"/>
  <c r="K1471" i="24"/>
  <c r="K1469" i="24"/>
  <c r="K1467" i="24"/>
  <c r="K1465" i="24"/>
  <c r="K1463" i="24"/>
  <c r="K1461" i="24"/>
  <c r="K1459" i="24"/>
  <c r="K1457" i="24"/>
  <c r="K1455" i="24"/>
  <c r="K1453" i="24"/>
  <c r="K1451" i="24"/>
  <c r="K1449" i="24"/>
  <c r="K1447" i="24"/>
  <c r="K1445" i="24"/>
  <c r="K1443" i="24"/>
  <c r="K1441" i="24"/>
  <c r="K1439" i="24"/>
  <c r="K1437" i="24"/>
  <c r="K1435" i="24"/>
  <c r="K1433" i="24"/>
  <c r="J1601" i="24"/>
  <c r="J1599" i="24"/>
  <c r="J1597" i="24"/>
  <c r="J1595" i="24"/>
  <c r="J1593" i="24"/>
  <c r="J1591" i="24"/>
  <c r="J1589" i="24"/>
  <c r="J1587" i="24"/>
  <c r="J1585" i="24"/>
  <c r="J1583" i="24"/>
  <c r="J1581" i="24"/>
  <c r="J1579" i="24"/>
  <c r="J1577" i="24"/>
  <c r="J1575" i="24"/>
  <c r="J1573" i="24"/>
  <c r="J1571" i="24"/>
  <c r="J1569" i="24"/>
  <c r="J1567" i="24"/>
  <c r="J1565" i="24"/>
  <c r="J1563" i="24"/>
  <c r="J1561" i="24"/>
  <c r="J1559" i="24"/>
  <c r="J1557" i="24"/>
  <c r="J1555" i="24"/>
  <c r="J1553" i="24"/>
  <c r="J1551" i="24"/>
  <c r="J1549" i="24"/>
  <c r="J1547" i="24"/>
  <c r="J1545" i="24"/>
  <c r="J1543" i="24"/>
  <c r="J1541" i="24"/>
  <c r="J1539" i="24"/>
  <c r="J1537" i="24"/>
  <c r="J1535" i="24"/>
  <c r="J1533" i="24"/>
  <c r="J1531" i="24"/>
  <c r="J1529" i="24"/>
  <c r="J1527" i="24"/>
  <c r="J1525" i="24"/>
  <c r="J1523" i="24"/>
  <c r="J1521" i="24"/>
  <c r="J1519" i="24"/>
  <c r="J1517" i="24"/>
  <c r="J1515" i="24"/>
  <c r="J1513" i="24"/>
  <c r="J1511" i="24"/>
  <c r="J1509" i="24"/>
  <c r="J1507" i="24"/>
  <c r="J1505" i="24"/>
  <c r="J1503" i="24"/>
  <c r="J1501" i="24"/>
  <c r="J1499" i="24"/>
  <c r="J1497" i="24"/>
  <c r="J1495" i="24"/>
  <c r="J1493" i="24"/>
  <c r="J1491" i="24"/>
  <c r="J1489" i="24"/>
  <c r="J1487" i="24"/>
  <c r="J1485" i="24"/>
  <c r="J1483" i="24"/>
  <c r="J1481" i="24"/>
  <c r="J1479" i="24"/>
  <c r="J1477" i="24"/>
  <c r="J1475" i="24"/>
  <c r="J1473" i="24"/>
  <c r="J1471" i="24"/>
  <c r="J1469" i="24"/>
  <c r="J1467" i="24"/>
  <c r="J1465" i="24"/>
  <c r="J1463" i="24"/>
  <c r="J1461" i="24"/>
  <c r="J1459" i="24"/>
  <c r="J1457" i="24"/>
  <c r="J1455" i="24"/>
  <c r="J1453" i="24"/>
  <c r="J1451" i="24"/>
  <c r="J1449" i="24"/>
  <c r="J1447" i="24"/>
  <c r="J1445" i="24"/>
  <c r="J1443" i="24"/>
  <c r="J1441" i="24"/>
  <c r="J1439" i="24"/>
  <c r="K1440" i="24"/>
  <c r="J1435" i="24"/>
  <c r="J1432" i="24"/>
  <c r="J1430" i="24"/>
  <c r="J1428" i="24"/>
  <c r="J1426" i="24"/>
  <c r="J1424" i="24"/>
  <c r="J1422" i="24"/>
  <c r="J1420" i="24"/>
  <c r="J1418" i="24"/>
  <c r="J1416" i="24"/>
  <c r="J1414" i="24"/>
  <c r="J1412" i="24"/>
  <c r="J1410" i="24"/>
  <c r="J1408" i="24"/>
  <c r="J1406" i="24"/>
  <c r="J1404" i="24"/>
  <c r="J1402" i="24"/>
  <c r="J1400" i="24"/>
  <c r="J1398" i="24"/>
  <c r="J1396" i="24"/>
  <c r="J1394" i="24"/>
  <c r="J1392" i="24"/>
  <c r="J1390" i="24"/>
  <c r="J1388" i="24"/>
  <c r="J1386" i="24"/>
  <c r="J1384" i="24"/>
  <c r="J1382" i="24"/>
  <c r="J1380" i="24"/>
  <c r="J1378" i="24"/>
  <c r="J1376" i="24"/>
  <c r="J1374" i="24"/>
  <c r="J1372" i="24"/>
  <c r="J1370" i="24"/>
  <c r="J1368" i="24"/>
  <c r="J1366" i="24"/>
  <c r="J1364" i="24"/>
  <c r="J1362" i="24"/>
  <c r="J1360" i="24"/>
  <c r="J1358" i="24"/>
  <c r="J1356" i="24"/>
  <c r="J1354" i="24"/>
  <c r="J1352" i="24"/>
  <c r="J1350" i="24"/>
  <c r="J1348" i="24"/>
  <c r="J1346" i="24"/>
  <c r="J1344" i="24"/>
  <c r="J1342" i="24"/>
  <c r="J1340" i="24"/>
  <c r="J1338" i="24"/>
  <c r="J1336" i="24"/>
  <c r="J1334" i="24"/>
  <c r="J1332" i="24"/>
  <c r="J1330" i="24"/>
  <c r="J1328" i="24"/>
  <c r="J1326" i="24"/>
  <c r="J1324" i="24"/>
  <c r="J1322" i="24"/>
  <c r="J1320" i="24"/>
  <c r="J1318" i="24"/>
  <c r="J1316" i="24"/>
  <c r="J1314" i="24"/>
  <c r="J1312" i="24"/>
  <c r="J1310" i="24"/>
  <c r="J1308" i="24"/>
  <c r="J1306" i="24"/>
  <c r="J1304" i="24"/>
  <c r="J1302" i="24"/>
  <c r="J1300" i="24"/>
  <c r="J1298" i="24"/>
  <c r="J1296" i="24"/>
  <c r="J1294" i="24"/>
  <c r="J1292" i="24"/>
  <c r="J1290" i="24"/>
  <c r="J1288" i="24"/>
  <c r="J1286" i="24"/>
  <c r="J1284" i="24"/>
  <c r="J1282" i="24"/>
  <c r="J1280" i="24"/>
  <c r="J1278" i="24"/>
  <c r="J1276" i="24"/>
  <c r="J1274" i="24"/>
  <c r="J1272" i="24"/>
  <c r="J1270" i="24"/>
  <c r="J1268" i="24"/>
  <c r="K1438" i="24"/>
  <c r="K1434" i="24"/>
  <c r="K1431" i="24"/>
  <c r="K1429" i="24"/>
  <c r="K1427" i="24"/>
  <c r="K1425" i="24"/>
  <c r="K1423" i="24"/>
  <c r="K1421" i="24"/>
  <c r="K1419" i="24"/>
  <c r="K1417" i="24"/>
  <c r="K1415" i="24"/>
  <c r="K1413" i="24"/>
  <c r="K1411" i="24"/>
  <c r="K1409" i="24"/>
  <c r="K1407" i="24"/>
  <c r="K1405" i="24"/>
  <c r="K1403" i="24"/>
  <c r="K1401" i="24"/>
  <c r="K1399" i="24"/>
  <c r="K1397" i="24"/>
  <c r="K1395" i="24"/>
  <c r="K1393" i="24"/>
  <c r="K1391" i="24"/>
  <c r="K1389" i="24"/>
  <c r="K1387" i="24"/>
  <c r="K1385" i="24"/>
  <c r="K1383" i="24"/>
  <c r="K1381" i="24"/>
  <c r="K1379" i="24"/>
  <c r="K1377" i="24"/>
  <c r="K1375" i="24"/>
  <c r="K1373" i="24"/>
  <c r="K1371" i="24"/>
  <c r="K1369" i="24"/>
  <c r="K1367" i="24"/>
  <c r="K1365" i="24"/>
  <c r="K1363" i="24"/>
  <c r="K1361" i="24"/>
  <c r="K1359" i="24"/>
  <c r="K1357" i="24"/>
  <c r="K1355" i="24"/>
  <c r="K1353" i="24"/>
  <c r="K1351" i="24"/>
  <c r="K1349" i="24"/>
  <c r="K1347" i="24"/>
  <c r="K1345" i="24"/>
  <c r="K1343" i="24"/>
  <c r="K1341" i="24"/>
  <c r="K1339" i="24"/>
  <c r="K1337" i="24"/>
  <c r="K1335" i="24"/>
  <c r="K1333" i="24"/>
  <c r="K1331" i="24"/>
  <c r="K1329" i="24"/>
  <c r="K1327" i="24"/>
  <c r="K1325" i="24"/>
  <c r="K1323" i="24"/>
  <c r="K1321" i="24"/>
  <c r="K1319" i="24"/>
  <c r="K1317" i="24"/>
  <c r="K1315" i="24"/>
  <c r="K1313" i="24"/>
  <c r="K1311" i="24"/>
  <c r="K1309" i="24"/>
  <c r="K1307" i="24"/>
  <c r="K1305" i="24"/>
  <c r="K1303" i="24"/>
  <c r="K1301" i="24"/>
  <c r="K1299" i="24"/>
  <c r="K1297" i="24"/>
  <c r="K1295" i="24"/>
  <c r="K1293" i="24"/>
  <c r="K1291" i="24"/>
  <c r="K1289" i="24"/>
  <c r="K1287" i="24"/>
  <c r="K1285" i="24"/>
  <c r="K1283" i="24"/>
  <c r="K1281" i="24"/>
  <c r="K1279" i="24"/>
  <c r="K1277" i="24"/>
  <c r="K1275" i="24"/>
  <c r="K1273" i="24"/>
  <c r="K1271" i="24"/>
  <c r="K1269" i="24"/>
  <c r="K1267" i="24"/>
  <c r="K1436" i="24"/>
  <c r="K1432" i="24"/>
  <c r="K1430" i="24"/>
  <c r="K1428" i="24"/>
  <c r="K1426" i="24"/>
  <c r="K1424" i="24"/>
  <c r="K1422" i="24"/>
  <c r="K1420" i="24"/>
  <c r="K1418" i="24"/>
  <c r="K1416" i="24"/>
  <c r="K1414" i="24"/>
  <c r="K1412" i="24"/>
  <c r="K1410" i="24"/>
  <c r="K1408" i="24"/>
  <c r="K1406" i="24"/>
  <c r="K1404" i="24"/>
  <c r="K1402" i="24"/>
  <c r="K1400" i="24"/>
  <c r="K1398" i="24"/>
  <c r="K1396" i="24"/>
  <c r="K1394" i="24"/>
  <c r="K1392" i="24"/>
  <c r="K1390" i="24"/>
  <c r="K1388" i="24"/>
  <c r="K1386" i="24"/>
  <c r="K1384" i="24"/>
  <c r="K1382" i="24"/>
  <c r="K1380" i="24"/>
  <c r="K1378" i="24"/>
  <c r="K1376" i="24"/>
  <c r="K1374" i="24"/>
  <c r="K1372" i="24"/>
  <c r="K1370" i="24"/>
  <c r="K1368" i="24"/>
  <c r="K1366" i="24"/>
  <c r="K1364" i="24"/>
  <c r="K1362" i="24"/>
  <c r="K1360" i="24"/>
  <c r="K1358" i="24"/>
  <c r="K1356" i="24"/>
  <c r="K1354" i="24"/>
  <c r="K1352" i="24"/>
  <c r="K1350" i="24"/>
  <c r="K1348" i="24"/>
  <c r="K1346" i="24"/>
  <c r="K1344" i="24"/>
  <c r="K1342" i="24"/>
  <c r="K1340" i="24"/>
  <c r="K1338" i="24"/>
  <c r="K1336" i="24"/>
  <c r="K1334" i="24"/>
  <c r="K1332" i="24"/>
  <c r="K1330" i="24"/>
  <c r="K1328" i="24"/>
  <c r="K1326" i="24"/>
  <c r="K1324" i="24"/>
  <c r="K1322" i="24"/>
  <c r="J1437" i="24"/>
  <c r="J1427" i="24"/>
  <c r="J1419" i="24"/>
  <c r="J1411" i="24"/>
  <c r="J1403" i="24"/>
  <c r="J1395" i="24"/>
  <c r="J1387" i="24"/>
  <c r="J1379" i="24"/>
  <c r="J1371" i="24"/>
  <c r="J1363" i="24"/>
  <c r="J1355" i="24"/>
  <c r="J1347" i="24"/>
  <c r="J1339" i="24"/>
  <c r="J1331" i="24"/>
  <c r="J1323" i="24"/>
  <c r="K1318" i="24"/>
  <c r="K1314" i="24"/>
  <c r="K1310" i="24"/>
  <c r="K1306" i="24"/>
  <c r="K1302" i="24"/>
  <c r="K1298" i="24"/>
  <c r="K1294" i="24"/>
  <c r="K1290" i="24"/>
  <c r="K1286" i="24"/>
  <c r="K1282" i="24"/>
  <c r="K1278" i="24"/>
  <c r="K1274" i="24"/>
  <c r="K1270" i="24"/>
  <c r="K1266" i="24"/>
  <c r="K1264" i="24"/>
  <c r="K1262" i="24"/>
  <c r="K1260" i="24"/>
  <c r="K1258" i="24"/>
  <c r="K1256" i="24"/>
  <c r="K1254" i="24"/>
  <c r="K1252" i="24"/>
  <c r="K1250" i="24"/>
  <c r="K1248" i="24"/>
  <c r="K1246" i="24"/>
  <c r="K1244" i="24"/>
  <c r="K1242" i="24"/>
  <c r="K1240" i="24"/>
  <c r="K1238" i="24"/>
  <c r="K1236" i="24"/>
  <c r="K1234" i="24"/>
  <c r="K1232" i="24"/>
  <c r="K1230" i="24"/>
  <c r="K1228" i="24"/>
  <c r="K1226" i="24"/>
  <c r="K1224" i="24"/>
  <c r="K1222" i="24"/>
  <c r="K1220" i="24"/>
  <c r="K1218" i="24"/>
  <c r="K1216" i="24"/>
  <c r="K1214" i="24"/>
  <c r="K1212" i="24"/>
  <c r="K1210" i="24"/>
  <c r="K1208" i="24"/>
  <c r="K1206" i="24"/>
  <c r="K1204" i="24"/>
  <c r="K1202" i="24"/>
  <c r="K1200" i="24"/>
  <c r="K1198" i="24"/>
  <c r="K1196" i="24"/>
  <c r="K1194" i="24"/>
  <c r="K1192" i="24"/>
  <c r="K1190" i="24"/>
  <c r="K1188" i="24"/>
  <c r="K1186" i="24"/>
  <c r="K1184" i="24"/>
  <c r="K1182" i="24"/>
  <c r="K1180" i="24"/>
  <c r="K1178" i="24"/>
  <c r="K1176" i="24"/>
  <c r="K1174" i="24"/>
  <c r="K1172" i="24"/>
  <c r="K1170" i="24"/>
  <c r="K1168" i="24"/>
  <c r="K1166" i="24"/>
  <c r="K1164" i="24"/>
  <c r="K1162" i="24"/>
  <c r="K1160" i="24"/>
  <c r="K1158" i="24"/>
  <c r="K1156" i="24"/>
  <c r="K1154" i="24"/>
  <c r="K1152" i="24"/>
  <c r="K1150" i="24"/>
  <c r="K1148" i="24"/>
  <c r="K1146" i="24"/>
  <c r="K1144" i="24"/>
  <c r="K1142" i="24"/>
  <c r="K1140" i="24"/>
  <c r="K1138" i="24"/>
  <c r="K1136" i="24"/>
  <c r="K1134" i="24"/>
  <c r="K1132" i="24"/>
  <c r="K1130" i="24"/>
  <c r="J1433" i="24"/>
  <c r="J1425" i="24"/>
  <c r="J1417" i="24"/>
  <c r="J1409" i="24"/>
  <c r="J1401" i="24"/>
  <c r="J1393" i="24"/>
  <c r="J1385" i="24"/>
  <c r="J1377" i="24"/>
  <c r="J1369" i="24"/>
  <c r="J1361" i="24"/>
  <c r="J1353" i="24"/>
  <c r="J1345" i="24"/>
  <c r="J1337" i="24"/>
  <c r="J1329" i="24"/>
  <c r="J1321" i="24"/>
  <c r="J1317" i="24"/>
  <c r="J1313" i="24"/>
  <c r="J1309" i="24"/>
  <c r="J1305" i="24"/>
  <c r="J1301" i="24"/>
  <c r="J1297" i="24"/>
  <c r="J1293" i="24"/>
  <c r="J1289" i="24"/>
  <c r="J1285" i="24"/>
  <c r="J1281" i="24"/>
  <c r="J1277" i="24"/>
  <c r="J1273" i="24"/>
  <c r="J1269" i="24"/>
  <c r="J1266" i="24"/>
  <c r="J1264" i="24"/>
  <c r="J1262" i="24"/>
  <c r="J1260" i="24"/>
  <c r="J1258" i="24"/>
  <c r="J1256" i="24"/>
  <c r="J1254" i="24"/>
  <c r="J1252" i="24"/>
  <c r="J1250" i="24"/>
  <c r="J1248" i="24"/>
  <c r="J1246" i="24"/>
  <c r="J1244" i="24"/>
  <c r="J1242" i="24"/>
  <c r="J1240" i="24"/>
  <c r="J1238" i="24"/>
  <c r="J1236" i="24"/>
  <c r="J1234" i="24"/>
  <c r="J1232" i="24"/>
  <c r="J1230" i="24"/>
  <c r="J1228" i="24"/>
  <c r="J1226" i="24"/>
  <c r="J1224" i="24"/>
  <c r="J1222" i="24"/>
  <c r="J1220" i="24"/>
  <c r="J1218" i="24"/>
  <c r="J1216" i="24"/>
  <c r="J1214" i="24"/>
  <c r="J1212" i="24"/>
  <c r="J1210" i="24"/>
  <c r="J1208" i="24"/>
  <c r="J1206" i="24"/>
  <c r="J1204" i="24"/>
  <c r="J1202" i="24"/>
  <c r="J1200" i="24"/>
  <c r="J1198" i="24"/>
  <c r="J1196" i="24"/>
  <c r="J1194" i="24"/>
  <c r="J1192" i="24"/>
  <c r="J1190" i="24"/>
  <c r="J1188" i="24"/>
  <c r="J1431" i="24"/>
  <c r="J1423" i="24"/>
  <c r="J1415" i="24"/>
  <c r="J1407" i="24"/>
  <c r="J1399" i="24"/>
  <c r="J1391" i="24"/>
  <c r="J1383" i="24"/>
  <c r="J1375" i="24"/>
  <c r="J1367" i="24"/>
  <c r="J1359" i="24"/>
  <c r="J1351" i="24"/>
  <c r="J1343" i="24"/>
  <c r="J1335" i="24"/>
  <c r="J1327" i="24"/>
  <c r="K1320" i="24"/>
  <c r="K1316" i="24"/>
  <c r="K1312" i="24"/>
  <c r="K1308" i="24"/>
  <c r="K1304" i="24"/>
  <c r="K1300" i="24"/>
  <c r="K1296" i="24"/>
  <c r="K1292" i="24"/>
  <c r="K1288" i="24"/>
  <c r="K1284" i="24"/>
  <c r="K1280" i="24"/>
  <c r="K1276" i="24"/>
  <c r="K1272" i="24"/>
  <c r="K1268" i="24"/>
  <c r="K1265" i="24"/>
  <c r="K1263" i="24"/>
  <c r="K1261" i="24"/>
  <c r="K1259" i="24"/>
  <c r="K1257" i="24"/>
  <c r="K1255" i="24"/>
  <c r="K1253" i="24"/>
  <c r="K1251" i="24"/>
  <c r="K1249" i="24"/>
  <c r="K1247" i="24"/>
  <c r="K1245" i="24"/>
  <c r="K1243" i="24"/>
  <c r="K1241" i="24"/>
  <c r="K1239" i="24"/>
  <c r="K1237" i="24"/>
  <c r="K1235" i="24"/>
  <c r="K1233" i="24"/>
  <c r="K1231" i="24"/>
  <c r="K1229" i="24"/>
  <c r="K1227" i="24"/>
  <c r="K1225" i="24"/>
  <c r="K1223" i="24"/>
  <c r="K1221" i="24"/>
  <c r="K1219" i="24"/>
  <c r="K1217" i="24"/>
  <c r="K1215" i="24"/>
  <c r="K1213" i="24"/>
  <c r="K1211" i="24"/>
  <c r="K1209" i="24"/>
  <c r="K1207" i="24"/>
  <c r="K1205" i="24"/>
  <c r="K1203" i="24"/>
  <c r="K1201" i="24"/>
  <c r="K1199" i="24"/>
  <c r="K1197" i="24"/>
  <c r="K1195" i="24"/>
  <c r="K1193" i="24"/>
  <c r="K1191" i="24"/>
  <c r="K1189" i="24"/>
  <c r="K1187" i="24"/>
  <c r="K1185" i="24"/>
  <c r="K1183" i="24"/>
  <c r="K1181" i="24"/>
  <c r="K1179" i="24"/>
  <c r="K1177" i="24"/>
  <c r="K1175" i="24"/>
  <c r="K1173" i="24"/>
  <c r="K1171" i="24"/>
  <c r="K1169" i="24"/>
  <c r="K1167" i="24"/>
  <c r="K1165" i="24"/>
  <c r="K1163" i="24"/>
  <c r="K1161" i="24"/>
  <c r="K1159" i="24"/>
  <c r="K1157" i="24"/>
  <c r="K1155" i="24"/>
  <c r="K1153" i="24"/>
  <c r="J1429" i="24"/>
  <c r="J1397" i="24"/>
  <c r="J1365" i="24"/>
  <c r="J1333" i="24"/>
  <c r="J1311" i="24"/>
  <c r="J1295" i="24"/>
  <c r="J1279" i="24"/>
  <c r="J1265" i="24"/>
  <c r="J1257" i="24"/>
  <c r="J1249" i="24"/>
  <c r="J1241" i="24"/>
  <c r="J1233" i="24"/>
  <c r="J1225" i="24"/>
  <c r="J1217" i="24"/>
  <c r="J1209" i="24"/>
  <c r="J1201" i="24"/>
  <c r="J1193" i="24"/>
  <c r="J1186" i="24"/>
  <c r="J1182" i="24"/>
  <c r="J1178" i="24"/>
  <c r="J1174" i="24"/>
  <c r="J1170" i="24"/>
  <c r="J1166" i="24"/>
  <c r="J1162" i="24"/>
  <c r="J1158" i="24"/>
  <c r="J1154" i="24"/>
  <c r="J1151" i="24"/>
  <c r="J1148" i="24"/>
  <c r="K1145" i="24"/>
  <c r="J1143" i="24"/>
  <c r="J1140" i="24"/>
  <c r="K1137" i="24"/>
  <c r="J1135" i="24"/>
  <c r="J1132" i="24"/>
  <c r="K1129" i="24"/>
  <c r="K1127" i="24"/>
  <c r="K1125" i="24"/>
  <c r="K1123" i="24"/>
  <c r="K1121" i="24"/>
  <c r="K1119" i="24"/>
  <c r="K1117" i="24"/>
  <c r="K1115" i="24"/>
  <c r="K1113" i="24"/>
  <c r="K1111" i="24"/>
  <c r="K1109" i="24"/>
  <c r="K1107" i="24"/>
  <c r="K1105" i="24"/>
  <c r="K1103" i="24"/>
  <c r="K1101" i="24"/>
  <c r="K1099" i="24"/>
  <c r="K1097" i="24"/>
  <c r="K1095" i="24"/>
  <c r="K1093" i="24"/>
  <c r="K1091" i="24"/>
  <c r="K1089" i="24"/>
  <c r="K1087" i="24"/>
  <c r="K1085" i="24"/>
  <c r="K1083" i="24"/>
  <c r="K1081" i="24"/>
  <c r="K1079" i="24"/>
  <c r="K1077" i="24"/>
  <c r="K1075" i="24"/>
  <c r="K1073" i="24"/>
  <c r="K1071" i="24"/>
  <c r="K1069" i="24"/>
  <c r="K1067" i="24"/>
  <c r="K1065" i="24"/>
  <c r="K1063" i="24"/>
  <c r="K1061" i="24"/>
  <c r="K1059" i="24"/>
  <c r="K1057" i="24"/>
  <c r="K1055" i="24"/>
  <c r="K1053" i="24"/>
  <c r="K1051" i="24"/>
  <c r="K1049" i="24"/>
  <c r="K1047" i="24"/>
  <c r="K1045" i="24"/>
  <c r="K1043" i="24"/>
  <c r="K1041" i="24"/>
  <c r="K1039" i="24"/>
  <c r="K1037" i="24"/>
  <c r="K1035" i="24"/>
  <c r="K1033" i="24"/>
  <c r="K1031" i="24"/>
  <c r="K1029" i="24"/>
  <c r="K1027" i="24"/>
  <c r="K1025" i="24"/>
  <c r="K1023" i="24"/>
  <c r="K1021" i="24"/>
  <c r="K1019" i="24"/>
  <c r="K1017" i="24"/>
  <c r="K1015" i="24"/>
  <c r="K1013" i="24"/>
  <c r="K1011" i="24"/>
  <c r="K1009" i="24"/>
  <c r="K1007" i="24"/>
  <c r="K1005" i="24"/>
  <c r="K1003" i="24"/>
  <c r="K1001" i="24"/>
  <c r="K999" i="24"/>
  <c r="K997" i="24"/>
  <c r="K995" i="24"/>
  <c r="K993" i="24"/>
  <c r="K991" i="24"/>
  <c r="K989" i="24"/>
  <c r="K987" i="24"/>
  <c r="K985" i="24"/>
  <c r="K983" i="24"/>
  <c r="K981" i="24"/>
  <c r="K979" i="24"/>
  <c r="J1421" i="24"/>
  <c r="J1389" i="24"/>
  <c r="J1357" i="24"/>
  <c r="J1325" i="24"/>
  <c r="J1307" i="24"/>
  <c r="J1291" i="24"/>
  <c r="J1275" i="24"/>
  <c r="J1263" i="24"/>
  <c r="J1255" i="24"/>
  <c r="J1247" i="24"/>
  <c r="J1239" i="24"/>
  <c r="J1231" i="24"/>
  <c r="J1223" i="24"/>
  <c r="J1215" i="24"/>
  <c r="J1207" i="24"/>
  <c r="J1199" i="24"/>
  <c r="J1191" i="24"/>
  <c r="J1185" i="24"/>
  <c r="J1181" i="24"/>
  <c r="J1177" i="24"/>
  <c r="J1173" i="24"/>
  <c r="J1169" i="24"/>
  <c r="J1165" i="24"/>
  <c r="J1161" i="24"/>
  <c r="J1157" i="24"/>
  <c r="J1153" i="24"/>
  <c r="J1150" i="24"/>
  <c r="K1147" i="24"/>
  <c r="J1145" i="24"/>
  <c r="J1142" i="24"/>
  <c r="K1139" i="24"/>
  <c r="J1137" i="24"/>
  <c r="J1134" i="24"/>
  <c r="K1131" i="24"/>
  <c r="J1129" i="24"/>
  <c r="J1127" i="24"/>
  <c r="J1125" i="24"/>
  <c r="J1123" i="24"/>
  <c r="J1121" i="24"/>
  <c r="J1119" i="24"/>
  <c r="J1117" i="24"/>
  <c r="J1115" i="24"/>
  <c r="J1113" i="24"/>
  <c r="J1111" i="24"/>
  <c r="J1109" i="24"/>
  <c r="J1107" i="24"/>
  <c r="J1105" i="24"/>
  <c r="J1103" i="24"/>
  <c r="J1101" i="24"/>
  <c r="J1099" i="24"/>
  <c r="J1097" i="24"/>
  <c r="J1095" i="24"/>
  <c r="J1093" i="24"/>
  <c r="J1091" i="24"/>
  <c r="J1089" i="24"/>
  <c r="J1087" i="24"/>
  <c r="J1085" i="24"/>
  <c r="J1083" i="24"/>
  <c r="J1081" i="24"/>
  <c r="J1079" i="24"/>
  <c r="J1077" i="24"/>
  <c r="J1075" i="24"/>
  <c r="J1073" i="24"/>
  <c r="J1071" i="24"/>
  <c r="J1069" i="24"/>
  <c r="J1067" i="24"/>
  <c r="J1065" i="24"/>
  <c r="J1063" i="24"/>
  <c r="J1061" i="24"/>
  <c r="J1059" i="24"/>
  <c r="J1057" i="24"/>
  <c r="J1055" i="24"/>
  <c r="J1053" i="24"/>
  <c r="J1051" i="24"/>
  <c r="J1049" i="24"/>
  <c r="J1047" i="24"/>
  <c r="J1045" i="24"/>
  <c r="J1043" i="24"/>
  <c r="J1041" i="24"/>
  <c r="J1039" i="24"/>
  <c r="J1037" i="24"/>
  <c r="J1035" i="24"/>
  <c r="J1033" i="24"/>
  <c r="J1031" i="24"/>
  <c r="J1029" i="24"/>
  <c r="J1027" i="24"/>
  <c r="J1025" i="24"/>
  <c r="J1023" i="24"/>
  <c r="J1021" i="24"/>
  <c r="J1019" i="24"/>
  <c r="J1017" i="24"/>
  <c r="J1015" i="24"/>
  <c r="J1013" i="24"/>
  <c r="J1011" i="24"/>
  <c r="J1009" i="24"/>
  <c r="J1007" i="24"/>
  <c r="J1005" i="24"/>
  <c r="J1003" i="24"/>
  <c r="J1001" i="24"/>
  <c r="J999" i="24"/>
  <c r="J997" i="24"/>
  <c r="J995" i="24"/>
  <c r="J993" i="24"/>
  <c r="J991" i="24"/>
  <c r="J989" i="24"/>
  <c r="J987" i="24"/>
  <c r="J985" i="24"/>
  <c r="J983" i="24"/>
  <c r="J981" i="24"/>
  <c r="J979" i="24"/>
  <c r="J1405" i="24"/>
  <c r="J1373" i="24"/>
  <c r="J1341" i="24"/>
  <c r="J1315" i="24"/>
  <c r="J1299" i="24"/>
  <c r="J1283" i="24"/>
  <c r="J1267" i="24"/>
  <c r="J1259" i="24"/>
  <c r="J1251" i="24"/>
  <c r="J1243" i="24"/>
  <c r="J1235" i="24"/>
  <c r="J1227" i="24"/>
  <c r="J1219" i="24"/>
  <c r="J1211" i="24"/>
  <c r="J1203" i="24"/>
  <c r="J1195" i="24"/>
  <c r="J1187" i="24"/>
  <c r="J1183" i="24"/>
  <c r="J1179" i="24"/>
  <c r="J1175" i="24"/>
  <c r="J1171" i="24"/>
  <c r="J1167" i="24"/>
  <c r="J1163" i="24"/>
  <c r="J1159" i="24"/>
  <c r="J1155" i="24"/>
  <c r="K1151" i="24"/>
  <c r="J1149" i="24"/>
  <c r="J1146" i="24"/>
  <c r="K1143" i="24"/>
  <c r="J1141" i="24"/>
  <c r="J1138" i="24"/>
  <c r="K1135" i="24"/>
  <c r="J1133" i="24"/>
  <c r="J1130" i="24"/>
  <c r="J1128" i="24"/>
  <c r="J1126" i="24"/>
  <c r="J1124" i="24"/>
  <c r="J1122" i="24"/>
  <c r="J1120" i="24"/>
  <c r="J1118" i="24"/>
  <c r="J1116" i="24"/>
  <c r="J1114" i="24"/>
  <c r="J1112" i="24"/>
  <c r="J1110" i="24"/>
  <c r="J1108" i="24"/>
  <c r="J1106" i="24"/>
  <c r="J1104" i="24"/>
  <c r="J1102" i="24"/>
  <c r="J1100" i="24"/>
  <c r="J1098" i="24"/>
  <c r="J1096" i="24"/>
  <c r="J1094" i="24"/>
  <c r="J1092" i="24"/>
  <c r="J1090" i="24"/>
  <c r="J1088" i="24"/>
  <c r="J1086" i="24"/>
  <c r="J1084" i="24"/>
  <c r="J1082" i="24"/>
  <c r="J1080" i="24"/>
  <c r="J1078" i="24"/>
  <c r="J1076" i="24"/>
  <c r="J1074" i="24"/>
  <c r="J1072" i="24"/>
  <c r="J1070" i="24"/>
  <c r="J1068" i="24"/>
  <c r="J1066" i="24"/>
  <c r="J1064" i="24"/>
  <c r="J1062" i="24"/>
  <c r="J1060" i="24"/>
  <c r="J1058" i="24"/>
  <c r="J1056" i="24"/>
  <c r="J1054" i="24"/>
  <c r="J1052" i="24"/>
  <c r="J1050" i="24"/>
  <c r="J1048" i="24"/>
  <c r="J1046" i="24"/>
  <c r="J1044" i="24"/>
  <c r="J1042" i="24"/>
  <c r="J1040" i="24"/>
  <c r="J1038" i="24"/>
  <c r="J1036" i="24"/>
  <c r="J1034" i="24"/>
  <c r="J1032" i="24"/>
  <c r="J1030" i="24"/>
  <c r="J1028" i="24"/>
  <c r="J1413" i="24"/>
  <c r="J1303" i="24"/>
  <c r="J1253" i="24"/>
  <c r="J1221" i="24"/>
  <c r="J1189" i="24"/>
  <c r="J1172" i="24"/>
  <c r="J1156" i="24"/>
  <c r="J1144" i="24"/>
  <c r="K1133" i="24"/>
  <c r="K1124" i="24"/>
  <c r="K1116" i="24"/>
  <c r="K1108" i="24"/>
  <c r="K1100" i="24"/>
  <c r="K1092" i="24"/>
  <c r="K1084" i="24"/>
  <c r="K1076" i="24"/>
  <c r="K1068" i="24"/>
  <c r="K1060" i="24"/>
  <c r="K1052" i="24"/>
  <c r="K1044" i="24"/>
  <c r="K1036" i="24"/>
  <c r="K1028" i="24"/>
  <c r="J1024" i="24"/>
  <c r="J1020" i="24"/>
  <c r="J1016" i="24"/>
  <c r="J1012" i="24"/>
  <c r="J1008" i="24"/>
  <c r="J1004" i="24"/>
  <c r="J1000" i="24"/>
  <c r="J996" i="24"/>
  <c r="J992" i="24"/>
  <c r="J988" i="24"/>
  <c r="J984" i="24"/>
  <c r="J980" i="24"/>
  <c r="J977" i="24"/>
  <c r="J975" i="24"/>
  <c r="J973" i="24"/>
  <c r="J971" i="24"/>
  <c r="J969" i="24"/>
  <c r="J967" i="24"/>
  <c r="J965" i="24"/>
  <c r="J963" i="24"/>
  <c r="J961" i="24"/>
  <c r="J959" i="24"/>
  <c r="J957" i="24"/>
  <c r="J955" i="24"/>
  <c r="J953" i="24"/>
  <c r="J951" i="24"/>
  <c r="J949" i="24"/>
  <c r="J947" i="24"/>
  <c r="J945" i="24"/>
  <c r="J943" i="24"/>
  <c r="J941" i="24"/>
  <c r="J939" i="24"/>
  <c r="J937" i="24"/>
  <c r="J935" i="24"/>
  <c r="J933" i="24"/>
  <c r="J931" i="24"/>
  <c r="J929" i="24"/>
  <c r="J927" i="24"/>
  <c r="J925" i="24"/>
  <c r="J923" i="24"/>
  <c r="J921" i="24"/>
  <c r="J919" i="24"/>
  <c r="J917" i="24"/>
  <c r="J915" i="24"/>
  <c r="J913" i="24"/>
  <c r="J911" i="24"/>
  <c r="J909" i="24"/>
  <c r="J907" i="24"/>
  <c r="J905" i="24"/>
  <c r="J903" i="24"/>
  <c r="J901" i="24"/>
  <c r="J899" i="24"/>
  <c r="J897" i="24"/>
  <c r="J895" i="24"/>
  <c r="J893" i="24"/>
  <c r="J891" i="24"/>
  <c r="J889" i="24"/>
  <c r="J887" i="24"/>
  <c r="J885" i="24"/>
  <c r="J883" i="24"/>
  <c r="J881" i="24"/>
  <c r="J879" i="24"/>
  <c r="J877" i="24"/>
  <c r="J875" i="24"/>
  <c r="J873" i="24"/>
  <c r="J871" i="24"/>
  <c r="J869" i="24"/>
  <c r="J867" i="24"/>
  <c r="J865" i="24"/>
  <c r="J863" i="24"/>
  <c r="J861" i="24"/>
  <c r="J859" i="24"/>
  <c r="J857" i="24"/>
  <c r="J855" i="24"/>
  <c r="J853" i="24"/>
  <c r="J851" i="24"/>
  <c r="J849" i="24"/>
  <c r="J847" i="24"/>
  <c r="J845" i="24"/>
  <c r="J843" i="24"/>
  <c r="J841" i="24"/>
  <c r="J839" i="24"/>
  <c r="J837" i="24"/>
  <c r="J835" i="24"/>
  <c r="J833" i="24"/>
  <c r="J831" i="24"/>
  <c r="J829" i="24"/>
  <c r="J827" i="24"/>
  <c r="J825" i="24"/>
  <c r="J823" i="24"/>
  <c r="J821" i="24"/>
  <c r="J819" i="24"/>
  <c r="J817" i="24"/>
  <c r="J815" i="24"/>
  <c r="J813" i="24"/>
  <c r="J811" i="24"/>
  <c r="J809" i="24"/>
  <c r="J807" i="24"/>
  <c r="J805" i="24"/>
  <c r="J803" i="24"/>
  <c r="J801" i="24"/>
  <c r="J799" i="24"/>
  <c r="J797" i="24"/>
  <c r="J795" i="24"/>
  <c r="J793" i="24"/>
  <c r="J791" i="24"/>
  <c r="J789" i="24"/>
  <c r="J787" i="24"/>
  <c r="J785" i="24"/>
  <c r="J783" i="24"/>
  <c r="J781" i="24"/>
  <c r="J779" i="24"/>
  <c r="J777" i="24"/>
  <c r="J775" i="24"/>
  <c r="J773" i="24"/>
  <c r="J771" i="24"/>
  <c r="J769" i="24"/>
  <c r="J767" i="24"/>
  <c r="J765" i="24"/>
  <c r="J763" i="24"/>
  <c r="J761" i="24"/>
  <c r="J759" i="24"/>
  <c r="J757" i="24"/>
  <c r="J755" i="24"/>
  <c r="J753" i="24"/>
  <c r="J751" i="24"/>
  <c r="J749" i="24"/>
  <c r="J747" i="24"/>
  <c r="J745" i="24"/>
  <c r="J743" i="24"/>
  <c r="J741" i="24"/>
  <c r="J739" i="24"/>
  <c r="J737" i="24"/>
  <c r="J735" i="24"/>
  <c r="J733" i="24"/>
  <c r="J731" i="24"/>
  <c r="J729" i="24"/>
  <c r="J727" i="24"/>
  <c r="J725" i="24"/>
  <c r="J723" i="24"/>
  <c r="J721" i="24"/>
  <c r="J719" i="24"/>
  <c r="J717" i="24"/>
  <c r="J715" i="24"/>
  <c r="J713" i="24"/>
  <c r="J711" i="24"/>
  <c r="J709" i="24"/>
  <c r="J707" i="24"/>
  <c r="J1381" i="24"/>
  <c r="J1287" i="24"/>
  <c r="J1245" i="24"/>
  <c r="J1213" i="24"/>
  <c r="J1184" i="24"/>
  <c r="J1168" i="24"/>
  <c r="J1152" i="24"/>
  <c r="K1141" i="24"/>
  <c r="J1131" i="24"/>
  <c r="K1122" i="24"/>
  <c r="K1114" i="24"/>
  <c r="K1106" i="24"/>
  <c r="K1098" i="24"/>
  <c r="K1090" i="24"/>
  <c r="K1082" i="24"/>
  <c r="K1074" i="24"/>
  <c r="K1066" i="24"/>
  <c r="K1058" i="24"/>
  <c r="K1050" i="24"/>
  <c r="K1042" i="24"/>
  <c r="K1034" i="24"/>
  <c r="K1026" i="24"/>
  <c r="K1022" i="24"/>
  <c r="K1018" i="24"/>
  <c r="K1014" i="24"/>
  <c r="K1010" i="24"/>
  <c r="K1006" i="24"/>
  <c r="K1002" i="24"/>
  <c r="K998" i="24"/>
  <c r="K994" i="24"/>
  <c r="K990" i="24"/>
  <c r="K986" i="24"/>
  <c r="K982" i="24"/>
  <c r="K978" i="24"/>
  <c r="K976" i="24"/>
  <c r="K974" i="24"/>
  <c r="K972" i="24"/>
  <c r="K970" i="24"/>
  <c r="K968" i="24"/>
  <c r="K966" i="24"/>
  <c r="K964" i="24"/>
  <c r="K962" i="24"/>
  <c r="K960" i="24"/>
  <c r="K958" i="24"/>
  <c r="K956" i="24"/>
  <c r="K954" i="24"/>
  <c r="K952" i="24"/>
  <c r="K950" i="24"/>
  <c r="K948" i="24"/>
  <c r="K946" i="24"/>
  <c r="K944" i="24"/>
  <c r="K942" i="24"/>
  <c r="K940" i="24"/>
  <c r="K938" i="24"/>
  <c r="K936" i="24"/>
  <c r="K934" i="24"/>
  <c r="K932" i="24"/>
  <c r="K930" i="24"/>
  <c r="K928" i="24"/>
  <c r="K926" i="24"/>
  <c r="K924" i="24"/>
  <c r="K922" i="24"/>
  <c r="K920" i="24"/>
  <c r="K918" i="24"/>
  <c r="K916" i="24"/>
  <c r="K914" i="24"/>
  <c r="K912" i="24"/>
  <c r="K910" i="24"/>
  <c r="K908" i="24"/>
  <c r="K906" i="24"/>
  <c r="K904" i="24"/>
  <c r="K902" i="24"/>
  <c r="K900" i="24"/>
  <c r="K898" i="24"/>
  <c r="K896" i="24"/>
  <c r="K894" i="24"/>
  <c r="K892" i="24"/>
  <c r="K890" i="24"/>
  <c r="K888" i="24"/>
  <c r="K886" i="24"/>
  <c r="K884" i="24"/>
  <c r="K882" i="24"/>
  <c r="K880" i="24"/>
  <c r="K878" i="24"/>
  <c r="K876" i="24"/>
  <c r="K874" i="24"/>
  <c r="K872" i="24"/>
  <c r="K870" i="24"/>
  <c r="K868" i="24"/>
  <c r="K866" i="24"/>
  <c r="K864" i="24"/>
  <c r="K862" i="24"/>
  <c r="K860" i="24"/>
  <c r="K858" i="24"/>
  <c r="K856" i="24"/>
  <c r="K854" i="24"/>
  <c r="K852" i="24"/>
  <c r="K850" i="24"/>
  <c r="K848" i="24"/>
  <c r="K846" i="24"/>
  <c r="K844" i="24"/>
  <c r="K842" i="24"/>
  <c r="K840" i="24"/>
  <c r="K838" i="24"/>
  <c r="K836" i="24"/>
  <c r="K834" i="24"/>
  <c r="K832" i="24"/>
  <c r="K830" i="24"/>
  <c r="K828" i="24"/>
  <c r="K826" i="24"/>
  <c r="K824" i="24"/>
  <c r="K822" i="24"/>
  <c r="K820" i="24"/>
  <c r="K818" i="24"/>
  <c r="K816" i="24"/>
  <c r="J1349" i="24"/>
  <c r="J1271" i="24"/>
  <c r="J1237" i="24"/>
  <c r="J1205" i="24"/>
  <c r="J1180" i="24"/>
  <c r="J1164" i="24"/>
  <c r="K1149" i="24"/>
  <c r="J1139" i="24"/>
  <c r="K1128" i="24"/>
  <c r="K1120" i="24"/>
  <c r="K1112" i="24"/>
  <c r="K1104" i="24"/>
  <c r="K1096" i="24"/>
  <c r="K1088" i="24"/>
  <c r="K1080" i="24"/>
  <c r="K1072" i="24"/>
  <c r="K1064" i="24"/>
  <c r="K1056" i="24"/>
  <c r="K1048" i="24"/>
  <c r="K1040" i="24"/>
  <c r="K1032" i="24"/>
  <c r="J1026" i="24"/>
  <c r="J1022" i="24"/>
  <c r="J1018" i="24"/>
  <c r="J1014" i="24"/>
  <c r="J1010" i="24"/>
  <c r="J1006" i="24"/>
  <c r="J1002" i="24"/>
  <c r="J998" i="24"/>
  <c r="J994" i="24"/>
  <c r="J990" i="24"/>
  <c r="J986" i="24"/>
  <c r="J982" i="24"/>
  <c r="J978" i="24"/>
  <c r="J976" i="24"/>
  <c r="J974" i="24"/>
  <c r="J972" i="24"/>
  <c r="J970" i="24"/>
  <c r="J968" i="24"/>
  <c r="J966" i="24"/>
  <c r="J964" i="24"/>
  <c r="J962" i="24"/>
  <c r="J960" i="24"/>
  <c r="J958" i="24"/>
  <c r="J956" i="24"/>
  <c r="J954" i="24"/>
  <c r="J952" i="24"/>
  <c r="J950" i="24"/>
  <c r="J948" i="24"/>
  <c r="J946" i="24"/>
  <c r="J944" i="24"/>
  <c r="J942" i="24"/>
  <c r="J940" i="24"/>
  <c r="J938" i="24"/>
  <c r="J936" i="24"/>
  <c r="J934" i="24"/>
  <c r="J932" i="24"/>
  <c r="J930" i="24"/>
  <c r="J928" i="24"/>
  <c r="J926" i="24"/>
  <c r="J924" i="24"/>
  <c r="J922" i="24"/>
  <c r="J920" i="24"/>
  <c r="J918" i="24"/>
  <c r="J916" i="24"/>
  <c r="J914" i="24"/>
  <c r="J912" i="24"/>
  <c r="J910" i="24"/>
  <c r="J908" i="24"/>
  <c r="J906" i="24"/>
  <c r="J904" i="24"/>
  <c r="J902" i="24"/>
  <c r="J900" i="24"/>
  <c r="J898" i="24"/>
  <c r="J896" i="24"/>
  <c r="J894" i="24"/>
  <c r="J892" i="24"/>
  <c r="J890" i="24"/>
  <c r="J888" i="24"/>
  <c r="J886" i="24"/>
  <c r="J884" i="24"/>
  <c r="J882" i="24"/>
  <c r="J880" i="24"/>
  <c r="J878" i="24"/>
  <c r="J876" i="24"/>
  <c r="J874" i="24"/>
  <c r="J872" i="24"/>
  <c r="J870" i="24"/>
  <c r="J868" i="24"/>
  <c r="J866" i="24"/>
  <c r="J864" i="24"/>
  <c r="J862" i="24"/>
  <c r="J860" i="24"/>
  <c r="J858" i="24"/>
  <c r="J856" i="24"/>
  <c r="J854" i="24"/>
  <c r="J852" i="24"/>
  <c r="J850" i="24"/>
  <c r="J848" i="24"/>
  <c r="J846" i="24"/>
  <c r="J844" i="24"/>
  <c r="J842" i="24"/>
  <c r="J840" i="24"/>
  <c r="J838" i="24"/>
  <c r="J836" i="24"/>
  <c r="J834" i="24"/>
  <c r="J832" i="24"/>
  <c r="J830" i="24"/>
  <c r="J828" i="24"/>
  <c r="J826" i="24"/>
  <c r="J824" i="24"/>
  <c r="J822" i="24"/>
  <c r="J820" i="24"/>
  <c r="J818" i="24"/>
  <c r="J816" i="24"/>
  <c r="J814" i="24"/>
  <c r="J812" i="24"/>
  <c r="J810" i="24"/>
  <c r="J808" i="24"/>
  <c r="J806" i="24"/>
  <c r="J804" i="24"/>
  <c r="J802" i="24"/>
  <c r="J800" i="24"/>
  <c r="J798" i="24"/>
  <c r="J796" i="24"/>
  <c r="J794" i="24"/>
  <c r="J792" i="24"/>
  <c r="J790" i="24"/>
  <c r="J788" i="24"/>
  <c r="J786" i="24"/>
  <c r="J784" i="24"/>
  <c r="J782" i="24"/>
  <c r="J780" i="24"/>
  <c r="J778" i="24"/>
  <c r="J776" i="24"/>
  <c r="J774" i="24"/>
  <c r="J772" i="24"/>
  <c r="J770" i="24"/>
  <c r="J768" i="24"/>
  <c r="J766" i="24"/>
  <c r="J764" i="24"/>
  <c r="J762" i="24"/>
  <c r="J760" i="24"/>
  <c r="J758" i="24"/>
  <c r="J756" i="24"/>
  <c r="J754" i="24"/>
  <c r="J752" i="24"/>
  <c r="J750" i="24"/>
  <c r="J748" i="24"/>
  <c r="J746" i="24"/>
  <c r="J744" i="24"/>
  <c r="J742" i="24"/>
  <c r="J740" i="24"/>
  <c r="J738" i="24"/>
  <c r="J736" i="24"/>
  <c r="J734" i="24"/>
  <c r="J732" i="24"/>
  <c r="J730" i="24"/>
  <c r="J728" i="24"/>
  <c r="J726" i="24"/>
  <c r="J724" i="24"/>
  <c r="J722" i="24"/>
  <c r="J720" i="24"/>
  <c r="J718" i="24"/>
  <c r="J716" i="24"/>
  <c r="J714" i="24"/>
  <c r="J712" i="24"/>
  <c r="J710" i="24"/>
  <c r="J708" i="24"/>
  <c r="J706" i="24"/>
  <c r="J1319" i="24"/>
  <c r="J1176" i="24"/>
  <c r="K1126" i="24"/>
  <c r="K1094" i="24"/>
  <c r="K1062" i="24"/>
  <c r="K1030" i="24"/>
  <c r="K1012" i="24"/>
  <c r="K996" i="24"/>
  <c r="K980" i="24"/>
  <c r="K971" i="24"/>
  <c r="K963" i="24"/>
  <c r="K955" i="24"/>
  <c r="K947" i="24"/>
  <c r="K939" i="24"/>
  <c r="K931" i="24"/>
  <c r="K923" i="24"/>
  <c r="K915" i="24"/>
  <c r="K907" i="24"/>
  <c r="K899" i="24"/>
  <c r="K891" i="24"/>
  <c r="K883" i="24"/>
  <c r="K875" i="24"/>
  <c r="K867" i="24"/>
  <c r="K859" i="24"/>
  <c r="K851" i="24"/>
  <c r="K843" i="24"/>
  <c r="K835" i="24"/>
  <c r="K827" i="24"/>
  <c r="K819" i="24"/>
  <c r="K813" i="24"/>
  <c r="K809" i="24"/>
  <c r="K805" i="24"/>
  <c r="K801" i="24"/>
  <c r="K797" i="24"/>
  <c r="K793" i="24"/>
  <c r="K789" i="24"/>
  <c r="K785" i="24"/>
  <c r="K781" i="24"/>
  <c r="K777" i="24"/>
  <c r="K773" i="24"/>
  <c r="K769" i="24"/>
  <c r="K765" i="24"/>
  <c r="K761" i="24"/>
  <c r="K757" i="24"/>
  <c r="K753" i="24"/>
  <c r="K749" i="24"/>
  <c r="K745" i="24"/>
  <c r="K741" i="24"/>
  <c r="K737" i="24"/>
  <c r="K733" i="24"/>
  <c r="K729" i="24"/>
  <c r="K725" i="24"/>
  <c r="K721" i="24"/>
  <c r="K717" i="24"/>
  <c r="K713" i="24"/>
  <c r="K709" i="24"/>
  <c r="K705" i="24"/>
  <c r="K703" i="24"/>
  <c r="K701" i="24"/>
  <c r="K699" i="24"/>
  <c r="K697" i="24"/>
  <c r="K695" i="24"/>
  <c r="K693" i="24"/>
  <c r="K691" i="24"/>
  <c r="K689" i="24"/>
  <c r="K687" i="24"/>
  <c r="K685" i="24"/>
  <c r="K683" i="24"/>
  <c r="K681" i="24"/>
  <c r="K679" i="24"/>
  <c r="K677" i="24"/>
  <c r="K675" i="24"/>
  <c r="K673" i="24"/>
  <c r="K671" i="24"/>
  <c r="K669" i="24"/>
  <c r="K667" i="24"/>
  <c r="K665" i="24"/>
  <c r="K663" i="24"/>
  <c r="K661" i="24"/>
  <c r="K659" i="24"/>
  <c r="K657" i="24"/>
  <c r="K655" i="24"/>
  <c r="K653" i="24"/>
  <c r="K651" i="24"/>
  <c r="K649" i="24"/>
  <c r="K647" i="24"/>
  <c r="K645" i="24"/>
  <c r="K643" i="24"/>
  <c r="K641" i="24"/>
  <c r="K639" i="24"/>
  <c r="K637" i="24"/>
  <c r="K635" i="24"/>
  <c r="K633" i="24"/>
  <c r="K631" i="24"/>
  <c r="K629" i="24"/>
  <c r="K627" i="24"/>
  <c r="K625" i="24"/>
  <c r="K623" i="24"/>
  <c r="K621" i="24"/>
  <c r="K619" i="24"/>
  <c r="K617" i="24"/>
  <c r="K615" i="24"/>
  <c r="K613" i="24"/>
  <c r="K611" i="24"/>
  <c r="K609" i="24"/>
  <c r="K607" i="24"/>
  <c r="K605" i="24"/>
  <c r="K603" i="24"/>
  <c r="K601" i="24"/>
  <c r="K599" i="24"/>
  <c r="K597" i="24"/>
  <c r="K595" i="24"/>
  <c r="K593" i="24"/>
  <c r="K591" i="24"/>
  <c r="K589" i="24"/>
  <c r="K587" i="24"/>
  <c r="K585" i="24"/>
  <c r="K583" i="24"/>
  <c r="K581" i="24"/>
  <c r="K579" i="24"/>
  <c r="K577" i="24"/>
  <c r="K575" i="24"/>
  <c r="K573" i="24"/>
  <c r="K571" i="24"/>
  <c r="K569" i="24"/>
  <c r="K567" i="24"/>
  <c r="K565" i="24"/>
  <c r="K563" i="24"/>
  <c r="K561" i="24"/>
  <c r="K559" i="24"/>
  <c r="K557" i="24"/>
  <c r="K555" i="24"/>
  <c r="K553" i="24"/>
  <c r="K551" i="24"/>
  <c r="K549" i="24"/>
  <c r="K547" i="24"/>
  <c r="K545" i="24"/>
  <c r="K543" i="24"/>
  <c r="K541" i="24"/>
  <c r="K539" i="24"/>
  <c r="K537" i="24"/>
  <c r="K535" i="24"/>
  <c r="K533" i="24"/>
  <c r="K531" i="24"/>
  <c r="K529" i="24"/>
  <c r="K527" i="24"/>
  <c r="K525" i="24"/>
  <c r="K523" i="24"/>
  <c r="K521" i="24"/>
  <c r="K519" i="24"/>
  <c r="K517" i="24"/>
  <c r="K515" i="24"/>
  <c r="K513" i="24"/>
  <c r="K511" i="24"/>
  <c r="K509" i="24"/>
  <c r="K507" i="24"/>
  <c r="K505" i="24"/>
  <c r="K503" i="24"/>
  <c r="K501" i="24"/>
  <c r="K499" i="24"/>
  <c r="K497" i="24"/>
  <c r="K495" i="24"/>
  <c r="K493" i="24"/>
  <c r="K491" i="24"/>
  <c r="K489" i="24"/>
  <c r="K487" i="24"/>
  <c r="K485" i="24"/>
  <c r="K483" i="24"/>
  <c r="K481" i="24"/>
  <c r="K479" i="24"/>
  <c r="J1261" i="24"/>
  <c r="J1160" i="24"/>
  <c r="K1118" i="24"/>
  <c r="K1086" i="24"/>
  <c r="K1054" i="24"/>
  <c r="K1024" i="24"/>
  <c r="K1008" i="24"/>
  <c r="K992" i="24"/>
  <c r="K977" i="24"/>
  <c r="K969" i="24"/>
  <c r="K961" i="24"/>
  <c r="K953" i="24"/>
  <c r="K945" i="24"/>
  <c r="K937" i="24"/>
  <c r="K929" i="24"/>
  <c r="K921" i="24"/>
  <c r="K913" i="24"/>
  <c r="K905" i="24"/>
  <c r="K897" i="24"/>
  <c r="K889" i="24"/>
  <c r="K881" i="24"/>
  <c r="K873" i="24"/>
  <c r="K865" i="24"/>
  <c r="K857" i="24"/>
  <c r="K849" i="24"/>
  <c r="K841" i="24"/>
  <c r="K833" i="24"/>
  <c r="K825" i="24"/>
  <c r="K817" i="24"/>
  <c r="K812" i="24"/>
  <c r="K808" i="24"/>
  <c r="K804" i="24"/>
  <c r="K800" i="24"/>
  <c r="K796" i="24"/>
  <c r="K792" i="24"/>
  <c r="K788" i="24"/>
  <c r="K784" i="24"/>
  <c r="K780" i="24"/>
  <c r="K776" i="24"/>
  <c r="K772" i="24"/>
  <c r="K768" i="24"/>
  <c r="K764" i="24"/>
  <c r="K760" i="24"/>
  <c r="K756" i="24"/>
  <c r="K752" i="24"/>
  <c r="K748" i="24"/>
  <c r="K744" i="24"/>
  <c r="K740" i="24"/>
  <c r="K736" i="24"/>
  <c r="K732" i="24"/>
  <c r="K728" i="24"/>
  <c r="K724" i="24"/>
  <c r="K720" i="24"/>
  <c r="K716" i="24"/>
  <c r="K712" i="24"/>
  <c r="K708" i="24"/>
  <c r="J705" i="24"/>
  <c r="J703" i="24"/>
  <c r="J701" i="24"/>
  <c r="J699" i="24"/>
  <c r="J697" i="24"/>
  <c r="J695" i="24"/>
  <c r="J693" i="24"/>
  <c r="J691" i="24"/>
  <c r="J689" i="24"/>
  <c r="J687" i="24"/>
  <c r="J685" i="24"/>
  <c r="J683" i="24"/>
  <c r="J681" i="24"/>
  <c r="J679" i="24"/>
  <c r="J677" i="24"/>
  <c r="J675" i="24"/>
  <c r="J673" i="24"/>
  <c r="J671" i="24"/>
  <c r="J669" i="24"/>
  <c r="J667" i="24"/>
  <c r="J665" i="24"/>
  <c r="J663" i="24"/>
  <c r="J661" i="24"/>
  <c r="J659" i="24"/>
  <c r="J657" i="24"/>
  <c r="J655" i="24"/>
  <c r="J653" i="24"/>
  <c r="J651" i="24"/>
  <c r="J649" i="24"/>
  <c r="J647" i="24"/>
  <c r="J645" i="24"/>
  <c r="J643" i="24"/>
  <c r="J641" i="24"/>
  <c r="J639" i="24"/>
  <c r="J637" i="24"/>
  <c r="J635" i="24"/>
  <c r="J633" i="24"/>
  <c r="J631" i="24"/>
  <c r="J629" i="24"/>
  <c r="J627" i="24"/>
  <c r="J625" i="24"/>
  <c r="J623" i="24"/>
  <c r="J621" i="24"/>
  <c r="J619" i="24"/>
  <c r="J617" i="24"/>
  <c r="J615" i="24"/>
  <c r="J613" i="24"/>
  <c r="J611" i="24"/>
  <c r="J609" i="24"/>
  <c r="J607" i="24"/>
  <c r="J605" i="24"/>
  <c r="J603" i="24"/>
  <c r="J601" i="24"/>
  <c r="J599" i="24"/>
  <c r="J597" i="24"/>
  <c r="J595" i="24"/>
  <c r="J593" i="24"/>
  <c r="J591" i="24"/>
  <c r="J589" i="24"/>
  <c r="J587" i="24"/>
  <c r="J585" i="24"/>
  <c r="J583" i="24"/>
  <c r="J581" i="24"/>
  <c r="J579" i="24"/>
  <c r="J577" i="24"/>
  <c r="J575" i="24"/>
  <c r="J573" i="24"/>
  <c r="J571" i="24"/>
  <c r="J569" i="24"/>
  <c r="J567" i="24"/>
  <c r="J565" i="24"/>
  <c r="J563" i="24"/>
  <c r="J561" i="24"/>
  <c r="J559" i="24"/>
  <c r="J557" i="24"/>
  <c r="J555" i="24"/>
  <c r="J553" i="24"/>
  <c r="J551" i="24"/>
  <c r="J549" i="24"/>
  <c r="J547" i="24"/>
  <c r="J545" i="24"/>
  <c r="J543" i="24"/>
  <c r="J541" i="24"/>
  <c r="J539" i="24"/>
  <c r="J537" i="24"/>
  <c r="J535" i="24"/>
  <c r="J533" i="24"/>
  <c r="J531" i="24"/>
  <c r="J529" i="24"/>
  <c r="J527" i="24"/>
  <c r="J525" i="24"/>
  <c r="J523" i="24"/>
  <c r="J521" i="24"/>
  <c r="J519" i="24"/>
  <c r="J517" i="24"/>
  <c r="J515" i="24"/>
  <c r="J513" i="24"/>
  <c r="J511" i="24"/>
  <c r="J509" i="24"/>
  <c r="J507" i="24"/>
  <c r="J505" i="24"/>
  <c r="J503" i="24"/>
  <c r="J501" i="24"/>
  <c r="J499" i="24"/>
  <c r="J497" i="24"/>
  <c r="J495" i="24"/>
  <c r="J493" i="24"/>
  <c r="J491" i="24"/>
  <c r="J489" i="24"/>
  <c r="J487" i="24"/>
  <c r="J485" i="24"/>
  <c r="J483" i="24"/>
  <c r="J481" i="24"/>
  <c r="J479" i="24"/>
  <c r="J1197" i="24"/>
  <c r="J1136" i="24"/>
  <c r="K1102" i="24"/>
  <c r="K1070" i="24"/>
  <c r="K1038" i="24"/>
  <c r="K1016" i="24"/>
  <c r="K1000" i="24"/>
  <c r="K984" i="24"/>
  <c r="K973" i="24"/>
  <c r="K965" i="24"/>
  <c r="K957" i="24"/>
  <c r="K949" i="24"/>
  <c r="K941" i="24"/>
  <c r="K933" i="24"/>
  <c r="K925" i="24"/>
  <c r="K917" i="24"/>
  <c r="K909" i="24"/>
  <c r="K901" i="24"/>
  <c r="K893" i="24"/>
  <c r="K885" i="24"/>
  <c r="K877" i="24"/>
  <c r="K869" i="24"/>
  <c r="K861" i="24"/>
  <c r="K853" i="24"/>
  <c r="K845" i="24"/>
  <c r="K837" i="24"/>
  <c r="K829" i="24"/>
  <c r="K821" i="24"/>
  <c r="K814" i="24"/>
  <c r="K810" i="24"/>
  <c r="K806" i="24"/>
  <c r="K802" i="24"/>
  <c r="K798" i="24"/>
  <c r="K794" i="24"/>
  <c r="K790" i="24"/>
  <c r="K786" i="24"/>
  <c r="K782" i="24"/>
  <c r="K778" i="24"/>
  <c r="K774" i="24"/>
  <c r="K770" i="24"/>
  <c r="K766" i="24"/>
  <c r="K762" i="24"/>
  <c r="K758" i="24"/>
  <c r="K754" i="24"/>
  <c r="K750" i="24"/>
  <c r="K746" i="24"/>
  <c r="K742" i="24"/>
  <c r="K738" i="24"/>
  <c r="K734" i="24"/>
  <c r="K730" i="24"/>
  <c r="K726" i="24"/>
  <c r="K722" i="24"/>
  <c r="K718" i="24"/>
  <c r="K714" i="24"/>
  <c r="K710" i="24"/>
  <c r="K706" i="24"/>
  <c r="J704" i="24"/>
  <c r="J702" i="24"/>
  <c r="J700" i="24"/>
  <c r="J698" i="24"/>
  <c r="J696" i="24"/>
  <c r="J694" i="24"/>
  <c r="J692" i="24"/>
  <c r="J690" i="24"/>
  <c r="J688" i="24"/>
  <c r="J686" i="24"/>
  <c r="J684" i="24"/>
  <c r="J682" i="24"/>
  <c r="J680" i="24"/>
  <c r="J678" i="24"/>
  <c r="J676" i="24"/>
  <c r="J674" i="24"/>
  <c r="J672" i="24"/>
  <c r="J670" i="24"/>
  <c r="J668" i="24"/>
  <c r="J666" i="24"/>
  <c r="J664" i="24"/>
  <c r="J662" i="24"/>
  <c r="J660" i="24"/>
  <c r="J658" i="24"/>
  <c r="J656" i="24"/>
  <c r="J654" i="24"/>
  <c r="J652" i="24"/>
  <c r="J650" i="24"/>
  <c r="J648" i="24"/>
  <c r="J646" i="24"/>
  <c r="J644" i="24"/>
  <c r="J642" i="24"/>
  <c r="J640" i="24"/>
  <c r="J638" i="24"/>
  <c r="J636" i="24"/>
  <c r="J634" i="24"/>
  <c r="J632" i="24"/>
  <c r="J630" i="24"/>
  <c r="J628" i="24"/>
  <c r="J626" i="24"/>
  <c r="J624" i="24"/>
  <c r="J622" i="24"/>
  <c r="J620" i="24"/>
  <c r="J618" i="24"/>
  <c r="J616" i="24"/>
  <c r="J614" i="24"/>
  <c r="J612" i="24"/>
  <c r="J610" i="24"/>
  <c r="J608" i="24"/>
  <c r="J606" i="24"/>
  <c r="J604" i="24"/>
  <c r="J602" i="24"/>
  <c r="J600" i="24"/>
  <c r="J598" i="24"/>
  <c r="J596" i="24"/>
  <c r="J594" i="24"/>
  <c r="J592" i="24"/>
  <c r="J590" i="24"/>
  <c r="J588" i="24"/>
  <c r="J586" i="24"/>
  <c r="J584" i="24"/>
  <c r="J582" i="24"/>
  <c r="J580" i="24"/>
  <c r="J578" i="24"/>
  <c r="J576" i="24"/>
  <c r="J574" i="24"/>
  <c r="J572" i="24"/>
  <c r="J570" i="24"/>
  <c r="J568" i="24"/>
  <c r="J566" i="24"/>
  <c r="J564" i="24"/>
  <c r="J562" i="24"/>
  <c r="J560" i="24"/>
  <c r="J558" i="24"/>
  <c r="J556" i="24"/>
  <c r="J554" i="24"/>
  <c r="J552" i="24"/>
  <c r="J550" i="24"/>
  <c r="J548" i="24"/>
  <c r="J546" i="24"/>
  <c r="J544" i="24"/>
  <c r="J542" i="24"/>
  <c r="J540" i="24"/>
  <c r="J538" i="24"/>
  <c r="J536" i="24"/>
  <c r="J534" i="24"/>
  <c r="J532" i="24"/>
  <c r="J530" i="24"/>
  <c r="J528" i="24"/>
  <c r="J526" i="24"/>
  <c r="J524" i="24"/>
  <c r="J522" i="24"/>
  <c r="J520" i="24"/>
  <c r="J518" i="24"/>
  <c r="J516" i="24"/>
  <c r="J514" i="24"/>
  <c r="J512" i="24"/>
  <c r="J510" i="24"/>
  <c r="J508" i="24"/>
  <c r="J506" i="24"/>
  <c r="J1229" i="24"/>
  <c r="K1046" i="24"/>
  <c r="K975" i="24"/>
  <c r="K943" i="24"/>
  <c r="K911" i="24"/>
  <c r="K879" i="24"/>
  <c r="K847" i="24"/>
  <c r="K815" i="24"/>
  <c r="K799" i="24"/>
  <c r="K783" i="24"/>
  <c r="K767" i="24"/>
  <c r="K751" i="24"/>
  <c r="K735" i="24"/>
  <c r="K719" i="24"/>
  <c r="K704" i="24"/>
  <c r="K696" i="24"/>
  <c r="K688" i="24"/>
  <c r="K680" i="24"/>
  <c r="K672" i="24"/>
  <c r="K664" i="24"/>
  <c r="K656" i="24"/>
  <c r="K648" i="24"/>
  <c r="K640" i="24"/>
  <c r="K632" i="24"/>
  <c r="K624" i="24"/>
  <c r="K616" i="24"/>
  <c r="K608" i="24"/>
  <c r="K600" i="24"/>
  <c r="K592" i="24"/>
  <c r="K584" i="24"/>
  <c r="K576" i="24"/>
  <c r="K568" i="24"/>
  <c r="K560" i="24"/>
  <c r="K552" i="24"/>
  <c r="K544" i="24"/>
  <c r="K536" i="24"/>
  <c r="K528" i="24"/>
  <c r="K520" i="24"/>
  <c r="K512" i="24"/>
  <c r="K504" i="24"/>
  <c r="K500" i="24"/>
  <c r="K496" i="24"/>
  <c r="K492" i="24"/>
  <c r="K488" i="24"/>
  <c r="K484" i="24"/>
  <c r="K480" i="24"/>
  <c r="K477" i="24"/>
  <c r="K475" i="24"/>
  <c r="K473" i="24"/>
  <c r="K471" i="24"/>
  <c r="K469" i="24"/>
  <c r="K467" i="24"/>
  <c r="K465" i="24"/>
  <c r="K463" i="24"/>
  <c r="K461" i="24"/>
  <c r="K459" i="24"/>
  <c r="K457" i="24"/>
  <c r="K455" i="24"/>
  <c r="K453" i="24"/>
  <c r="K451" i="24"/>
  <c r="K449" i="24"/>
  <c r="K447" i="24"/>
  <c r="K445" i="24"/>
  <c r="K443" i="24"/>
  <c r="K441" i="24"/>
  <c r="K439" i="24"/>
  <c r="K437" i="24"/>
  <c r="K435" i="24"/>
  <c r="K433" i="24"/>
  <c r="K431" i="24"/>
  <c r="K429" i="24"/>
  <c r="K427" i="24"/>
  <c r="K425" i="24"/>
  <c r="K423" i="24"/>
  <c r="K421" i="24"/>
  <c r="K419" i="24"/>
  <c r="K417" i="24"/>
  <c r="K415" i="24"/>
  <c r="K413" i="24"/>
  <c r="K411" i="24"/>
  <c r="K409" i="24"/>
  <c r="K407" i="24"/>
  <c r="K405" i="24"/>
  <c r="K403" i="24"/>
  <c r="K401" i="24"/>
  <c r="K399" i="24"/>
  <c r="K397" i="24"/>
  <c r="K395" i="24"/>
  <c r="K393" i="24"/>
  <c r="K391" i="24"/>
  <c r="K389" i="24"/>
  <c r="K387" i="24"/>
  <c r="K385" i="24"/>
  <c r="K383" i="24"/>
  <c r="K381" i="24"/>
  <c r="K379" i="24"/>
  <c r="K377" i="24"/>
  <c r="K375" i="24"/>
  <c r="K373" i="24"/>
  <c r="K371" i="24"/>
  <c r="K369" i="24"/>
  <c r="K367" i="24"/>
  <c r="K365" i="24"/>
  <c r="K363" i="24"/>
  <c r="K361" i="24"/>
  <c r="K359" i="24"/>
  <c r="K357" i="24"/>
  <c r="K355" i="24"/>
  <c r="K353" i="24"/>
  <c r="K351" i="24"/>
  <c r="K349" i="24"/>
  <c r="K347" i="24"/>
  <c r="K345" i="24"/>
  <c r="K343" i="24"/>
  <c r="K341" i="24"/>
  <c r="K339" i="24"/>
  <c r="K337" i="24"/>
  <c r="K335" i="24"/>
  <c r="K333" i="24"/>
  <c r="K331" i="24"/>
  <c r="K329" i="24"/>
  <c r="K327" i="24"/>
  <c r="K325" i="24"/>
  <c r="K323" i="24"/>
  <c r="K321" i="24"/>
  <c r="K319" i="24"/>
  <c r="K317" i="24"/>
  <c r="K315" i="24"/>
  <c r="K313" i="24"/>
  <c r="K311" i="24"/>
  <c r="K309" i="24"/>
  <c r="K307" i="24"/>
  <c r="K305" i="24"/>
  <c r="K303" i="24"/>
  <c r="K301" i="24"/>
  <c r="K299" i="24"/>
  <c r="K297" i="24"/>
  <c r="K295" i="24"/>
  <c r="K293" i="24"/>
  <c r="K291" i="24"/>
  <c r="K289" i="24"/>
  <c r="K287" i="24"/>
  <c r="K285" i="24"/>
  <c r="K283" i="24"/>
  <c r="K281" i="24"/>
  <c r="K279" i="24"/>
  <c r="K277" i="24"/>
  <c r="K275" i="24"/>
  <c r="K273" i="24"/>
  <c r="K271" i="24"/>
  <c r="K269" i="24"/>
  <c r="K267" i="24"/>
  <c r="K265" i="24"/>
  <c r="K263" i="24"/>
  <c r="K261" i="24"/>
  <c r="K259" i="24"/>
  <c r="K257" i="24"/>
  <c r="K255" i="24"/>
  <c r="K253" i="24"/>
  <c r="K251" i="24"/>
  <c r="K249" i="24"/>
  <c r="K247" i="24"/>
  <c r="K245" i="24"/>
  <c r="K243" i="24"/>
  <c r="K241" i="24"/>
  <c r="K239" i="24"/>
  <c r="K237" i="24"/>
  <c r="K235" i="24"/>
  <c r="K233" i="24"/>
  <c r="K231" i="24"/>
  <c r="K229" i="24"/>
  <c r="K227" i="24"/>
  <c r="J1147" i="24"/>
  <c r="K1020" i="24"/>
  <c r="K967" i="24"/>
  <c r="K935" i="24"/>
  <c r="K903" i="24"/>
  <c r="K871" i="24"/>
  <c r="K839" i="24"/>
  <c r="K811" i="24"/>
  <c r="K795" i="24"/>
  <c r="K779" i="24"/>
  <c r="K763" i="24"/>
  <c r="K747" i="24"/>
  <c r="K731" i="24"/>
  <c r="K715" i="24"/>
  <c r="K702" i="24"/>
  <c r="K694" i="24"/>
  <c r="K686" i="24"/>
  <c r="K678" i="24"/>
  <c r="K670" i="24"/>
  <c r="K662" i="24"/>
  <c r="K654" i="24"/>
  <c r="K646" i="24"/>
  <c r="K638" i="24"/>
  <c r="K630" i="24"/>
  <c r="K622" i="24"/>
  <c r="K614" i="24"/>
  <c r="K606" i="24"/>
  <c r="K598" i="24"/>
  <c r="K590" i="24"/>
  <c r="K582" i="24"/>
  <c r="K574" i="24"/>
  <c r="K566" i="24"/>
  <c r="K558" i="24"/>
  <c r="K550" i="24"/>
  <c r="K542" i="24"/>
  <c r="K534" i="24"/>
  <c r="K526" i="24"/>
  <c r="K518" i="24"/>
  <c r="K510" i="24"/>
  <c r="J504" i="24"/>
  <c r="J500" i="24"/>
  <c r="J496" i="24"/>
  <c r="J492" i="24"/>
  <c r="J488" i="24"/>
  <c r="J484" i="24"/>
  <c r="J480" i="24"/>
  <c r="J477" i="24"/>
  <c r="J475" i="24"/>
  <c r="J473" i="24"/>
  <c r="J471" i="24"/>
  <c r="J469" i="24"/>
  <c r="J467" i="24"/>
  <c r="J465" i="24"/>
  <c r="J463" i="24"/>
  <c r="J461" i="24"/>
  <c r="J459" i="24"/>
  <c r="J457" i="24"/>
  <c r="J455" i="24"/>
  <c r="J453" i="24"/>
  <c r="J451" i="24"/>
  <c r="J449" i="24"/>
  <c r="J447" i="24"/>
  <c r="J445" i="24"/>
  <c r="J443" i="24"/>
  <c r="J441" i="24"/>
  <c r="J439" i="24"/>
  <c r="J437" i="24"/>
  <c r="J435" i="24"/>
  <c r="J433" i="24"/>
  <c r="J431" i="24"/>
  <c r="J429" i="24"/>
  <c r="J427" i="24"/>
  <c r="J425" i="24"/>
  <c r="J423" i="24"/>
  <c r="J421" i="24"/>
  <c r="J419" i="24"/>
  <c r="J417" i="24"/>
  <c r="J415" i="24"/>
  <c r="J413" i="24"/>
  <c r="J411" i="24"/>
  <c r="J409" i="24"/>
  <c r="J407" i="24"/>
  <c r="J405" i="24"/>
  <c r="J403" i="24"/>
  <c r="J401" i="24"/>
  <c r="J399" i="24"/>
  <c r="J397" i="24"/>
  <c r="J395" i="24"/>
  <c r="J393" i="24"/>
  <c r="J391" i="24"/>
  <c r="J389" i="24"/>
  <c r="J387" i="24"/>
  <c r="J385" i="24"/>
  <c r="J383" i="24"/>
  <c r="J381" i="24"/>
  <c r="J379" i="24"/>
  <c r="J377" i="24"/>
  <c r="J375" i="24"/>
  <c r="J373" i="24"/>
  <c r="J371" i="24"/>
  <c r="J369" i="24"/>
  <c r="J367" i="24"/>
  <c r="J365" i="24"/>
  <c r="J363" i="24"/>
  <c r="J361" i="24"/>
  <c r="J359" i="24"/>
  <c r="J357" i="24"/>
  <c r="J355" i="24"/>
  <c r="J353" i="24"/>
  <c r="J351" i="24"/>
  <c r="J349" i="24"/>
  <c r="J347" i="24"/>
  <c r="J345" i="24"/>
  <c r="J343" i="24"/>
  <c r="J341" i="24"/>
  <c r="J339" i="24"/>
  <c r="J337" i="24"/>
  <c r="J335" i="24"/>
  <c r="J333" i="24"/>
  <c r="J331" i="24"/>
  <c r="J329" i="24"/>
  <c r="J327" i="24"/>
  <c r="J325" i="24"/>
  <c r="J323" i="24"/>
  <c r="J321" i="24"/>
  <c r="J319" i="24"/>
  <c r="J317" i="24"/>
  <c r="J315" i="24"/>
  <c r="J313" i="24"/>
  <c r="J311" i="24"/>
  <c r="J309" i="24"/>
  <c r="J307" i="24"/>
  <c r="J305" i="24"/>
  <c r="J303" i="24"/>
  <c r="J301" i="24"/>
  <c r="J299" i="24"/>
  <c r="J297" i="24"/>
  <c r="J295" i="24"/>
  <c r="J293" i="24"/>
  <c r="J291" i="24"/>
  <c r="J289" i="24"/>
  <c r="J287" i="24"/>
  <c r="J285" i="24"/>
  <c r="J283" i="24"/>
  <c r="J281" i="24"/>
  <c r="J279" i="24"/>
  <c r="J277" i="24"/>
  <c r="J275" i="24"/>
  <c r="J273" i="24"/>
  <c r="J271" i="24"/>
  <c r="J269" i="24"/>
  <c r="J267" i="24"/>
  <c r="J265" i="24"/>
  <c r="J263" i="24"/>
  <c r="J261" i="24"/>
  <c r="J259" i="24"/>
  <c r="J257" i="24"/>
  <c r="J255" i="24"/>
  <c r="J253" i="24"/>
  <c r="J251" i="24"/>
  <c r="J249" i="24"/>
  <c r="J247" i="24"/>
  <c r="J245" i="24"/>
  <c r="K1110" i="24"/>
  <c r="K1004" i="24"/>
  <c r="K959" i="24"/>
  <c r="K927" i="24"/>
  <c r="K895" i="24"/>
  <c r="K863" i="24"/>
  <c r="K831" i="24"/>
  <c r="K807" i="24"/>
  <c r="K791" i="24"/>
  <c r="K775" i="24"/>
  <c r="K759" i="24"/>
  <c r="K743" i="24"/>
  <c r="K727" i="24"/>
  <c r="K711" i="24"/>
  <c r="K700" i="24"/>
  <c r="K692" i="24"/>
  <c r="K684" i="24"/>
  <c r="K676" i="24"/>
  <c r="K668" i="24"/>
  <c r="K660" i="24"/>
  <c r="K652" i="24"/>
  <c r="K644" i="24"/>
  <c r="K636" i="24"/>
  <c r="K628" i="24"/>
  <c r="K620" i="24"/>
  <c r="K612" i="24"/>
  <c r="K604" i="24"/>
  <c r="K596" i="24"/>
  <c r="K588" i="24"/>
  <c r="K580" i="24"/>
  <c r="K572" i="24"/>
  <c r="K564" i="24"/>
  <c r="K556" i="24"/>
  <c r="K548" i="24"/>
  <c r="K540" i="24"/>
  <c r="K532" i="24"/>
  <c r="K524" i="24"/>
  <c r="K516" i="24"/>
  <c r="K508" i="24"/>
  <c r="K502" i="24"/>
  <c r="K498" i="24"/>
  <c r="K494" i="24"/>
  <c r="K490" i="24"/>
  <c r="K486" i="24"/>
  <c r="K482" i="24"/>
  <c r="K478" i="24"/>
  <c r="K476" i="24"/>
  <c r="K474" i="24"/>
  <c r="K472" i="24"/>
  <c r="K470" i="24"/>
  <c r="K468" i="24"/>
  <c r="K466" i="24"/>
  <c r="K464" i="24"/>
  <c r="K462" i="24"/>
  <c r="K460" i="24"/>
  <c r="K458" i="24"/>
  <c r="K456" i="24"/>
  <c r="K454" i="24"/>
  <c r="K452" i="24"/>
  <c r="K450" i="24"/>
  <c r="K448" i="24"/>
  <c r="K446" i="24"/>
  <c r="K444" i="24"/>
  <c r="K442" i="24"/>
  <c r="K440" i="24"/>
  <c r="K438" i="24"/>
  <c r="K436" i="24"/>
  <c r="K434" i="24"/>
  <c r="K432" i="24"/>
  <c r="K430" i="24"/>
  <c r="K428" i="24"/>
  <c r="K426" i="24"/>
  <c r="K424" i="24"/>
  <c r="K422" i="24"/>
  <c r="K420" i="24"/>
  <c r="K418" i="24"/>
  <c r="K416" i="24"/>
  <c r="K414" i="24"/>
  <c r="K412" i="24"/>
  <c r="K410" i="24"/>
  <c r="K408" i="24"/>
  <c r="K406" i="24"/>
  <c r="K404" i="24"/>
  <c r="K402" i="24"/>
  <c r="K400" i="24"/>
  <c r="K398" i="24"/>
  <c r="K396" i="24"/>
  <c r="K394" i="24"/>
  <c r="K392" i="24"/>
  <c r="K390" i="24"/>
  <c r="K388" i="24"/>
  <c r="K386" i="24"/>
  <c r="K384" i="24"/>
  <c r="K382" i="24"/>
  <c r="K380" i="24"/>
  <c r="K378" i="24"/>
  <c r="K376" i="24"/>
  <c r="K374" i="24"/>
  <c r="K372" i="24"/>
  <c r="K370" i="24"/>
  <c r="K368" i="24"/>
  <c r="K366" i="24"/>
  <c r="K364" i="24"/>
  <c r="K362" i="24"/>
  <c r="K360" i="24"/>
  <c r="K358" i="24"/>
  <c r="K356" i="24"/>
  <c r="K354" i="24"/>
  <c r="K352" i="24"/>
  <c r="K350" i="24"/>
  <c r="K348" i="24"/>
  <c r="K346" i="24"/>
  <c r="K344" i="24"/>
  <c r="K342" i="24"/>
  <c r="K340" i="24"/>
  <c r="K338" i="24"/>
  <c r="K336" i="24"/>
  <c r="K334" i="24"/>
  <c r="K332" i="24"/>
  <c r="K330" i="24"/>
  <c r="K328" i="24"/>
  <c r="K326" i="24"/>
  <c r="K324" i="24"/>
  <c r="K322" i="24"/>
  <c r="K320" i="24"/>
  <c r="K318" i="24"/>
  <c r="K316" i="24"/>
  <c r="K314" i="24"/>
  <c r="K312" i="24"/>
  <c r="K310" i="24"/>
  <c r="K308" i="24"/>
  <c r="K306" i="24"/>
  <c r="K304" i="24"/>
  <c r="K302" i="24"/>
  <c r="K300" i="24"/>
  <c r="K298" i="24"/>
  <c r="K296" i="24"/>
  <c r="K294" i="24"/>
  <c r="K292" i="24"/>
  <c r="K290" i="24"/>
  <c r="K288" i="24"/>
  <c r="K286" i="24"/>
  <c r="K284" i="24"/>
  <c r="K282" i="24"/>
  <c r="K280" i="24"/>
  <c r="K278" i="24"/>
  <c r="K276" i="24"/>
  <c r="K274" i="24"/>
  <c r="K272" i="24"/>
  <c r="K270" i="24"/>
  <c r="K268" i="24"/>
  <c r="K266" i="24"/>
  <c r="K264" i="24"/>
  <c r="K262" i="24"/>
  <c r="K260" i="24"/>
  <c r="K258" i="24"/>
  <c r="K256" i="24"/>
  <c r="K254" i="24"/>
  <c r="K252" i="24"/>
  <c r="K250" i="24"/>
  <c r="K248" i="24"/>
  <c r="K246" i="24"/>
  <c r="K244" i="24"/>
  <c r="K242" i="24"/>
  <c r="K240" i="24"/>
  <c r="K238" i="24"/>
  <c r="K236" i="24"/>
  <c r="K234" i="24"/>
  <c r="K232" i="24"/>
  <c r="K230" i="24"/>
  <c r="K8" i="24"/>
  <c r="J12" i="24"/>
  <c r="J16" i="24"/>
  <c r="J20" i="24"/>
  <c r="J24" i="24"/>
  <c r="J28" i="24"/>
  <c r="J32" i="24"/>
  <c r="J36" i="24"/>
  <c r="J40" i="24"/>
  <c r="J44" i="24"/>
  <c r="J48" i="24"/>
  <c r="J52" i="24"/>
  <c r="J56" i="24"/>
  <c r="J60" i="24"/>
  <c r="J64" i="24"/>
  <c r="J68" i="24"/>
  <c r="J72" i="24"/>
  <c r="J76" i="24"/>
  <c r="J80" i="24"/>
  <c r="J84" i="24"/>
  <c r="J88" i="24"/>
  <c r="J92" i="24"/>
  <c r="J96" i="24"/>
  <c r="J98" i="24"/>
  <c r="J102" i="24"/>
  <c r="J106" i="24"/>
  <c r="J110" i="24"/>
  <c r="J114" i="24"/>
  <c r="J118" i="24"/>
  <c r="J122" i="24"/>
  <c r="J126" i="24"/>
  <c r="J130" i="24"/>
  <c r="J134" i="24"/>
  <c r="J138" i="24"/>
  <c r="J142" i="24"/>
  <c r="J144" i="24"/>
  <c r="J148" i="24"/>
  <c r="J152" i="24"/>
  <c r="J156" i="24"/>
  <c r="J160" i="24"/>
  <c r="J164" i="24"/>
  <c r="J168" i="24"/>
  <c r="J172" i="24"/>
  <c r="J176" i="24"/>
  <c r="J178" i="24"/>
  <c r="J182" i="24"/>
  <c r="J186" i="24"/>
  <c r="J190" i="24"/>
  <c r="J194" i="24"/>
  <c r="J198" i="24"/>
  <c r="J202" i="24"/>
  <c r="J206" i="24"/>
  <c r="J210" i="24"/>
  <c r="J214" i="24"/>
  <c r="J218" i="24"/>
  <c r="J222" i="24"/>
  <c r="K228" i="24"/>
  <c r="J236" i="24"/>
  <c r="J244" i="24"/>
  <c r="J260" i="24"/>
  <c r="J276" i="24"/>
  <c r="J292" i="24"/>
  <c r="J300" i="24"/>
  <c r="J316" i="24"/>
  <c r="J340" i="24"/>
  <c r="J356" i="24"/>
  <c r="J372" i="24"/>
  <c r="J388" i="24"/>
  <c r="J404" i="24"/>
  <c r="J420" i="24"/>
  <c r="J444" i="24"/>
  <c r="J460" i="24"/>
  <c r="J476" i="24"/>
  <c r="K506" i="24"/>
  <c r="K570" i="24"/>
  <c r="K634" i="24"/>
  <c r="K698" i="24"/>
  <c r="K951" i="24"/>
  <c r="K3" i="24"/>
  <c r="J5" i="24"/>
  <c r="J7" i="24"/>
  <c r="E9" i="24"/>
  <c r="K10" i="24"/>
  <c r="K12" i="24"/>
  <c r="K14" i="24"/>
  <c r="K16" i="24"/>
  <c r="K18" i="24"/>
  <c r="K20" i="24"/>
  <c r="K22" i="24"/>
  <c r="K24" i="24"/>
  <c r="K26" i="24"/>
  <c r="K28" i="24"/>
  <c r="K30" i="24"/>
  <c r="K32" i="24"/>
  <c r="K34" i="24"/>
  <c r="K36" i="24"/>
  <c r="K38" i="24"/>
  <c r="K40" i="24"/>
  <c r="K42" i="24"/>
  <c r="K44" i="24"/>
  <c r="K46" i="24"/>
  <c r="K48" i="24"/>
  <c r="K50" i="24"/>
  <c r="K52" i="24"/>
  <c r="K54" i="24"/>
  <c r="K56" i="24"/>
  <c r="K58" i="24"/>
  <c r="K60" i="24"/>
  <c r="K62" i="24"/>
  <c r="K64" i="24"/>
  <c r="K66" i="24"/>
  <c r="K68" i="24"/>
  <c r="K70" i="24"/>
  <c r="K72" i="24"/>
  <c r="K74" i="24"/>
  <c r="K76" i="24"/>
  <c r="K78" i="24"/>
  <c r="K80" i="24"/>
  <c r="K82" i="24"/>
  <c r="K84" i="24"/>
  <c r="K86" i="24"/>
  <c r="K88" i="24"/>
  <c r="K90" i="24"/>
  <c r="K92" i="24"/>
  <c r="K94" i="24"/>
  <c r="K96" i="24"/>
  <c r="K98" i="24"/>
  <c r="K100" i="24"/>
  <c r="K102" i="24"/>
  <c r="K104" i="24"/>
  <c r="K106" i="24"/>
  <c r="K108" i="24"/>
  <c r="K110" i="24"/>
  <c r="K112" i="24"/>
  <c r="K114" i="24"/>
  <c r="K116" i="24"/>
  <c r="K118" i="24"/>
  <c r="K120" i="24"/>
  <c r="K122" i="24"/>
  <c r="K124" i="24"/>
  <c r="K126" i="24"/>
  <c r="K128" i="24"/>
  <c r="K130" i="24"/>
  <c r="K132" i="24"/>
  <c r="K134" i="24"/>
  <c r="K136" i="24"/>
  <c r="K138" i="24"/>
  <c r="K140" i="24"/>
  <c r="K142" i="24"/>
  <c r="K144" i="24"/>
  <c r="K146" i="24"/>
  <c r="K148" i="24"/>
  <c r="K150" i="24"/>
  <c r="K152" i="24"/>
  <c r="K154" i="24"/>
  <c r="K156" i="24"/>
  <c r="K158" i="24"/>
  <c r="K160" i="24"/>
  <c r="K162" i="24"/>
  <c r="K164" i="24"/>
  <c r="K166" i="24"/>
  <c r="K168" i="24"/>
  <c r="K170" i="24"/>
  <c r="K172" i="24"/>
  <c r="K174" i="24"/>
  <c r="K176" i="24"/>
  <c r="K178" i="24"/>
  <c r="K180" i="24"/>
  <c r="K182" i="24"/>
  <c r="K184" i="24"/>
  <c r="K186" i="24"/>
  <c r="K188" i="24"/>
  <c r="K190" i="24"/>
  <c r="K192" i="24"/>
  <c r="K194" i="24"/>
  <c r="K196" i="24"/>
  <c r="K198" i="24"/>
  <c r="K200" i="24"/>
  <c r="K202" i="24"/>
  <c r="K204" i="24"/>
  <c r="K206" i="24"/>
  <c r="K208" i="24"/>
  <c r="K210" i="24"/>
  <c r="K212" i="24"/>
  <c r="K214" i="24"/>
  <c r="K216" i="24"/>
  <c r="K218" i="24"/>
  <c r="K220" i="24"/>
  <c r="K222" i="24"/>
  <c r="K224" i="24"/>
  <c r="K226" i="24"/>
  <c r="J229" i="24"/>
  <c r="J233" i="24"/>
  <c r="J237" i="24"/>
  <c r="J241" i="24"/>
  <c r="J246" i="24"/>
  <c r="J254" i="24"/>
  <c r="J262" i="24"/>
  <c r="J270" i="24"/>
  <c r="J278" i="24"/>
  <c r="J286" i="24"/>
  <c r="J294" i="24"/>
  <c r="J302" i="24"/>
  <c r="J310" i="24"/>
  <c r="J318" i="24"/>
  <c r="J326" i="24"/>
  <c r="J334" i="24"/>
  <c r="J342" i="24"/>
  <c r="J350" i="24"/>
  <c r="J358" i="24"/>
  <c r="J366" i="24"/>
  <c r="J374" i="24"/>
  <c r="J382" i="24"/>
  <c r="J390" i="24"/>
  <c r="J398" i="24"/>
  <c r="J406" i="24"/>
  <c r="J414" i="24"/>
  <c r="J422" i="24"/>
  <c r="J430" i="24"/>
  <c r="J438" i="24"/>
  <c r="J446" i="24"/>
  <c r="J454" i="24"/>
  <c r="J462" i="24"/>
  <c r="J470" i="24"/>
  <c r="J478" i="24"/>
  <c r="J494" i="24"/>
  <c r="K514" i="24"/>
  <c r="K546" i="24"/>
  <c r="K578" i="24"/>
  <c r="K610" i="24"/>
  <c r="K642" i="24"/>
  <c r="K674" i="24"/>
  <c r="K707" i="24"/>
  <c r="K771" i="24"/>
  <c r="K855" i="24"/>
  <c r="K988" i="24"/>
  <c r="K6" i="24"/>
  <c r="J10" i="24"/>
  <c r="J14" i="24"/>
  <c r="J18" i="24"/>
  <c r="J22" i="24"/>
  <c r="J26" i="24"/>
  <c r="J30" i="24"/>
  <c r="J34" i="24"/>
  <c r="J38" i="24"/>
  <c r="J42" i="24"/>
  <c r="J46" i="24"/>
  <c r="J50" i="24"/>
  <c r="J54" i="24"/>
  <c r="J58" i="24"/>
  <c r="J62" i="24"/>
  <c r="J66" i="24"/>
  <c r="J70" i="24"/>
  <c r="J74" i="24"/>
  <c r="J78" i="24"/>
  <c r="J82" i="24"/>
  <c r="J86" i="24"/>
  <c r="J90" i="24"/>
  <c r="J94" i="24"/>
  <c r="J100" i="24"/>
  <c r="J104" i="24"/>
  <c r="J108" i="24"/>
  <c r="J112" i="24"/>
  <c r="J116" i="24"/>
  <c r="J120" i="24"/>
  <c r="J124" i="24"/>
  <c r="J128" i="24"/>
  <c r="J132" i="24"/>
  <c r="J136" i="24"/>
  <c r="J140" i="24"/>
  <c r="J146" i="24"/>
  <c r="J150" i="24"/>
  <c r="J154" i="24"/>
  <c r="J158" i="24"/>
  <c r="J162" i="24"/>
  <c r="J166" i="24"/>
  <c r="J170" i="24"/>
  <c r="J174" i="24"/>
  <c r="J180" i="24"/>
  <c r="J184" i="24"/>
  <c r="J188" i="24"/>
  <c r="J192" i="24"/>
  <c r="J196" i="24"/>
  <c r="J200" i="24"/>
  <c r="J204" i="24"/>
  <c r="J208" i="24"/>
  <c r="J212" i="24"/>
  <c r="J216" i="24"/>
  <c r="J220" i="24"/>
  <c r="J224" i="24"/>
  <c r="J226" i="24"/>
  <c r="J232" i="24"/>
  <c r="J240" i="24"/>
  <c r="J252" i="24"/>
  <c r="J268" i="24"/>
  <c r="J284" i="24"/>
  <c r="J308" i="24"/>
  <c r="J324" i="24"/>
  <c r="J332" i="24"/>
  <c r="J348" i="24"/>
  <c r="J364" i="24"/>
  <c r="J380" i="24"/>
  <c r="J396" i="24"/>
  <c r="J412" i="24"/>
  <c r="J428" i="24"/>
  <c r="J436" i="24"/>
  <c r="J452" i="24"/>
  <c r="J468" i="24"/>
  <c r="J490" i="24"/>
  <c r="K538" i="24"/>
  <c r="K602" i="24"/>
  <c r="K666" i="24"/>
  <c r="K755" i="24"/>
  <c r="K823" i="24"/>
  <c r="J2" i="24"/>
  <c r="J4" i="24"/>
  <c r="K5" i="24"/>
  <c r="K7" i="24"/>
  <c r="J9" i="24"/>
  <c r="J11" i="24"/>
  <c r="J13" i="24"/>
  <c r="J15" i="24"/>
  <c r="J17" i="24"/>
  <c r="J19" i="24"/>
  <c r="J21" i="24"/>
  <c r="J23" i="24"/>
  <c r="J25" i="24"/>
  <c r="J27" i="24"/>
  <c r="J29" i="24"/>
  <c r="J31" i="24"/>
  <c r="J33" i="24"/>
  <c r="J35" i="24"/>
  <c r="J37" i="24"/>
  <c r="J39" i="24"/>
  <c r="J41" i="24"/>
  <c r="J43" i="24"/>
  <c r="J45" i="24"/>
  <c r="J47" i="24"/>
  <c r="J49" i="24"/>
  <c r="J51" i="24"/>
  <c r="J53" i="24"/>
  <c r="J55" i="24"/>
  <c r="J57" i="24"/>
  <c r="J59" i="24"/>
  <c r="J61" i="24"/>
  <c r="J63" i="24"/>
  <c r="J65" i="24"/>
  <c r="J67" i="24"/>
  <c r="J69" i="24"/>
  <c r="J71" i="24"/>
  <c r="J73" i="24"/>
  <c r="J75" i="24"/>
  <c r="J77" i="24"/>
  <c r="J79" i="24"/>
  <c r="J81" i="24"/>
  <c r="J83" i="24"/>
  <c r="J85" i="24"/>
  <c r="J87" i="24"/>
  <c r="J89" i="24"/>
  <c r="J91" i="24"/>
  <c r="J93" i="24"/>
  <c r="J95" i="24"/>
  <c r="J97" i="24"/>
  <c r="J99" i="24"/>
  <c r="J101" i="24"/>
  <c r="J103" i="24"/>
  <c r="J105" i="24"/>
  <c r="J107" i="24"/>
  <c r="J109" i="24"/>
  <c r="J111" i="24"/>
  <c r="J113" i="24"/>
  <c r="J115" i="24"/>
  <c r="J117" i="24"/>
  <c r="J119" i="24"/>
  <c r="J121" i="24"/>
  <c r="J123" i="24"/>
  <c r="J125" i="24"/>
  <c r="J127" i="24"/>
  <c r="J129" i="24"/>
  <c r="J131" i="24"/>
  <c r="J133" i="24"/>
  <c r="J135" i="24"/>
  <c r="J137" i="24"/>
  <c r="J139" i="24"/>
  <c r="J141" i="24"/>
  <c r="J143" i="24"/>
  <c r="J145" i="24"/>
  <c r="J147" i="24"/>
  <c r="J149" i="24"/>
  <c r="J151" i="24"/>
  <c r="J153" i="24"/>
  <c r="J155" i="24"/>
  <c r="J157" i="24"/>
  <c r="J159" i="24"/>
  <c r="J161" i="24"/>
  <c r="J163" i="24"/>
  <c r="J165" i="24"/>
  <c r="J167" i="24"/>
  <c r="J169" i="24"/>
  <c r="J171" i="24"/>
  <c r="J173" i="24"/>
  <c r="J175" i="24"/>
  <c r="J177" i="24"/>
  <c r="J179" i="24"/>
  <c r="J181" i="24"/>
  <c r="J183" i="24"/>
  <c r="J185" i="24"/>
  <c r="J187" i="24"/>
  <c r="J189" i="24"/>
  <c r="J191" i="24"/>
  <c r="J193" i="24"/>
  <c r="J195" i="24"/>
  <c r="J197" i="24"/>
  <c r="J199" i="24"/>
  <c r="J201" i="24"/>
  <c r="J203" i="24"/>
  <c r="J205" i="24"/>
  <c r="J207" i="24"/>
  <c r="J209" i="24"/>
  <c r="J211" i="24"/>
  <c r="J213" i="24"/>
  <c r="J215" i="24"/>
  <c r="J217" i="24"/>
  <c r="J219" i="24"/>
  <c r="J221" i="24"/>
  <c r="J223" i="24"/>
  <c r="J225" i="24"/>
  <c r="J227" i="24"/>
  <c r="J230" i="24"/>
  <c r="J234" i="24"/>
  <c r="J238" i="24"/>
  <c r="J242" i="24"/>
  <c r="J248" i="24"/>
  <c r="J256" i="24"/>
  <c r="J264" i="24"/>
  <c r="J272" i="24"/>
  <c r="J280" i="24"/>
  <c r="J288" i="24"/>
  <c r="J296" i="24"/>
  <c r="J304" i="24"/>
  <c r="J312" i="24"/>
  <c r="J320" i="24"/>
  <c r="J328" i="24"/>
  <c r="J336" i="24"/>
  <c r="J344" i="24"/>
  <c r="J352" i="24"/>
  <c r="J360" i="24"/>
  <c r="J368" i="24"/>
  <c r="J376" i="24"/>
  <c r="J384" i="24"/>
  <c r="J392" i="24"/>
  <c r="J400" i="24"/>
  <c r="J408" i="24"/>
  <c r="J416" i="24"/>
  <c r="J424" i="24"/>
  <c r="J432" i="24"/>
  <c r="J440" i="24"/>
  <c r="J448" i="24"/>
  <c r="J456" i="24"/>
  <c r="J464" i="24"/>
  <c r="J472" i="24"/>
  <c r="J482" i="24"/>
  <c r="J498" i="24"/>
  <c r="K522" i="24"/>
  <c r="K554" i="24"/>
  <c r="K586" i="24"/>
  <c r="K618" i="24"/>
  <c r="K650" i="24"/>
  <c r="K682" i="24"/>
  <c r="K723" i="24"/>
  <c r="K787" i="24"/>
  <c r="K887" i="24"/>
  <c r="K1078" i="24"/>
  <c r="J2" i="19"/>
  <c r="J4" i="19"/>
  <c r="K5" i="19"/>
  <c r="K7" i="19"/>
  <c r="J9" i="19"/>
  <c r="J11" i="19"/>
  <c r="J13" i="19"/>
  <c r="J15" i="19"/>
  <c r="J17" i="19"/>
  <c r="J19" i="19"/>
  <c r="J21" i="19"/>
  <c r="J23" i="19"/>
  <c r="J25" i="19"/>
  <c r="J27" i="19"/>
  <c r="J29" i="19"/>
  <c r="J31" i="19"/>
  <c r="J33" i="19"/>
  <c r="J35" i="19"/>
  <c r="J37" i="19"/>
  <c r="J39" i="19"/>
  <c r="J41" i="19"/>
  <c r="J43" i="19"/>
  <c r="J45" i="19"/>
  <c r="J47" i="19"/>
  <c r="J49" i="19"/>
  <c r="J51" i="19"/>
  <c r="J53" i="19"/>
  <c r="J55" i="19"/>
  <c r="J57" i="19"/>
  <c r="J59" i="19"/>
  <c r="J61" i="19"/>
  <c r="J63" i="19"/>
  <c r="J65" i="19"/>
  <c r="J67" i="19"/>
  <c r="J69" i="19"/>
  <c r="J71" i="19"/>
  <c r="J73" i="19"/>
  <c r="J75" i="19"/>
  <c r="J77" i="19"/>
  <c r="J79" i="19"/>
  <c r="J81" i="19"/>
  <c r="J83" i="19"/>
  <c r="J85" i="19"/>
  <c r="J87" i="19"/>
  <c r="J89" i="19"/>
  <c r="J91" i="19"/>
  <c r="J93" i="19"/>
  <c r="J95" i="19"/>
  <c r="J97" i="19"/>
  <c r="J99" i="19"/>
  <c r="J101" i="19"/>
  <c r="J103" i="19"/>
  <c r="J105" i="19"/>
  <c r="J107" i="19"/>
  <c r="J109" i="19"/>
  <c r="J111" i="19"/>
  <c r="J113" i="19"/>
  <c r="J115" i="19"/>
  <c r="J117" i="19"/>
  <c r="J119" i="19"/>
  <c r="J121" i="19"/>
  <c r="J123" i="19"/>
  <c r="J125" i="19"/>
  <c r="J127" i="19"/>
  <c r="J129" i="19"/>
  <c r="J131" i="19"/>
  <c r="J133" i="19"/>
  <c r="J135" i="19"/>
  <c r="J137" i="19"/>
  <c r="J139" i="19"/>
  <c r="J141" i="19"/>
  <c r="J143" i="19"/>
  <c r="J145" i="19"/>
  <c r="J147" i="19"/>
  <c r="J149" i="19"/>
  <c r="J151" i="19"/>
  <c r="J153" i="19"/>
  <c r="J155" i="19"/>
  <c r="J157" i="19"/>
  <c r="J159" i="19"/>
  <c r="J161" i="19"/>
  <c r="J163" i="19"/>
  <c r="J165" i="19"/>
  <c r="J167" i="19"/>
  <c r="J169" i="19"/>
  <c r="J171" i="19"/>
  <c r="J173" i="19"/>
  <c r="J175" i="19"/>
  <c r="J177" i="19"/>
  <c r="J179" i="19"/>
  <c r="J181" i="19"/>
  <c r="J183" i="19"/>
  <c r="J185" i="19"/>
  <c r="J187" i="19"/>
  <c r="J189" i="19"/>
  <c r="J191" i="19"/>
  <c r="J193" i="19"/>
  <c r="J195" i="19"/>
  <c r="J197" i="19"/>
  <c r="J199" i="19"/>
  <c r="J201" i="19"/>
  <c r="J203" i="19"/>
  <c r="J206" i="19"/>
  <c r="J210" i="19"/>
  <c r="J214" i="19"/>
  <c r="J218" i="19"/>
  <c r="J222" i="19"/>
  <c r="J226" i="19"/>
  <c r="J230" i="19"/>
  <c r="J234" i="19"/>
  <c r="J238" i="19"/>
  <c r="J242" i="19"/>
  <c r="J246" i="19"/>
  <c r="J250" i="19"/>
  <c r="J254" i="19"/>
  <c r="J258" i="19"/>
  <c r="J262" i="19"/>
  <c r="J266" i="19"/>
  <c r="J270" i="19"/>
  <c r="J274" i="19"/>
  <c r="J278" i="19"/>
  <c r="K284" i="19"/>
  <c r="K292" i="19"/>
  <c r="K300" i="19"/>
  <c r="K308" i="19"/>
  <c r="K316" i="19"/>
  <c r="K324" i="19"/>
  <c r="K332" i="19"/>
  <c r="K340" i="19"/>
  <c r="K348" i="19"/>
  <c r="K356" i="19"/>
  <c r="K364" i="19"/>
  <c r="K372" i="19"/>
  <c r="K380" i="19"/>
  <c r="K388" i="19"/>
  <c r="K396" i="19"/>
  <c r="K404" i="19"/>
  <c r="K412" i="19"/>
  <c r="K420" i="19"/>
  <c r="K428" i="19"/>
  <c r="K436" i="19"/>
  <c r="K444" i="19"/>
  <c r="K452" i="19"/>
  <c r="K460" i="19"/>
  <c r="K468" i="19"/>
  <c r="K476" i="19"/>
  <c r="K484" i="19"/>
  <c r="K492" i="19"/>
  <c r="K500" i="19"/>
  <c r="K508" i="19"/>
  <c r="K516" i="19"/>
  <c r="J527" i="19"/>
  <c r="J543" i="19"/>
  <c r="J559" i="19"/>
  <c r="J576" i="19"/>
  <c r="J608" i="19"/>
  <c r="J640" i="19"/>
  <c r="J672" i="19"/>
  <c r="J704" i="19"/>
  <c r="J736" i="19"/>
  <c r="J768" i="19"/>
  <c r="K862" i="19"/>
  <c r="K990" i="19"/>
  <c r="K2" i="19"/>
  <c r="K4" i="19"/>
  <c r="J6" i="19"/>
  <c r="J8" i="19"/>
  <c r="K9" i="19"/>
  <c r="K11" i="19"/>
  <c r="K13" i="19"/>
  <c r="K15" i="19"/>
  <c r="K17" i="19"/>
  <c r="K19" i="19"/>
  <c r="K21" i="19"/>
  <c r="K23" i="19"/>
  <c r="K25" i="19"/>
  <c r="K27" i="19"/>
  <c r="K29" i="19"/>
  <c r="K31" i="19"/>
  <c r="K33" i="19"/>
  <c r="K35" i="19"/>
  <c r="K37" i="19"/>
  <c r="K39" i="19"/>
  <c r="K41" i="19"/>
  <c r="K43" i="19"/>
  <c r="K45" i="19"/>
  <c r="K47" i="19"/>
  <c r="K49" i="19"/>
  <c r="K51" i="19"/>
  <c r="K53" i="19"/>
  <c r="K55" i="19"/>
  <c r="K57" i="19"/>
  <c r="K59" i="19"/>
  <c r="K61" i="19"/>
  <c r="K63" i="19"/>
  <c r="K65" i="19"/>
  <c r="K67" i="19"/>
  <c r="K69" i="19"/>
  <c r="K71" i="19"/>
  <c r="K73" i="19"/>
  <c r="K75" i="19"/>
  <c r="K77" i="19"/>
  <c r="K79" i="19"/>
  <c r="K81" i="19"/>
  <c r="K83" i="19"/>
  <c r="K85" i="19"/>
  <c r="K87" i="19"/>
  <c r="K89" i="19"/>
  <c r="K91" i="19"/>
  <c r="K93" i="19"/>
  <c r="K95" i="19"/>
  <c r="K97" i="19"/>
  <c r="K99" i="19"/>
  <c r="K101" i="19"/>
  <c r="K103" i="19"/>
  <c r="K105" i="19"/>
  <c r="K107" i="19"/>
  <c r="K109" i="19"/>
  <c r="K111" i="19"/>
  <c r="K113" i="19"/>
  <c r="K115" i="19"/>
  <c r="K117" i="19"/>
  <c r="K119" i="19"/>
  <c r="K121" i="19"/>
  <c r="K123" i="19"/>
  <c r="K125" i="19"/>
  <c r="K127" i="19"/>
  <c r="K129" i="19"/>
  <c r="K131" i="19"/>
  <c r="K133" i="19"/>
  <c r="K135" i="19"/>
  <c r="K137" i="19"/>
  <c r="K139" i="19"/>
  <c r="K141" i="19"/>
  <c r="K143" i="19"/>
  <c r="K145" i="19"/>
  <c r="K147" i="19"/>
  <c r="K149" i="19"/>
  <c r="K151" i="19"/>
  <c r="K153" i="19"/>
  <c r="K155" i="19"/>
  <c r="K157" i="19"/>
  <c r="K159" i="19"/>
  <c r="K161" i="19"/>
  <c r="K163" i="19"/>
  <c r="K165" i="19"/>
  <c r="K167" i="19"/>
  <c r="K169" i="19"/>
  <c r="K171" i="19"/>
  <c r="K173" i="19"/>
  <c r="K175" i="19"/>
  <c r="K177" i="19"/>
  <c r="K179" i="19"/>
  <c r="K181" i="19"/>
  <c r="K183" i="19"/>
  <c r="K185" i="19"/>
  <c r="K187" i="19"/>
  <c r="K189" i="19"/>
  <c r="K191" i="19"/>
  <c r="K193" i="19"/>
  <c r="K195" i="19"/>
  <c r="K197" i="19"/>
  <c r="K199" i="19"/>
  <c r="K201" i="19"/>
  <c r="K203" i="19"/>
  <c r="K206" i="19"/>
  <c r="K210" i="19"/>
  <c r="K214" i="19"/>
  <c r="K218" i="19"/>
  <c r="K222" i="19"/>
  <c r="K226" i="19"/>
  <c r="K230" i="19"/>
  <c r="K234" i="19"/>
  <c r="K238" i="19"/>
  <c r="K242" i="19"/>
  <c r="K246" i="19"/>
  <c r="K250" i="19"/>
  <c r="K254" i="19"/>
  <c r="K258" i="19"/>
  <c r="K262" i="19"/>
  <c r="K266" i="19"/>
  <c r="K270" i="19"/>
  <c r="K274" i="19"/>
  <c r="K278" i="19"/>
  <c r="K286" i="19"/>
  <c r="K294" i="19"/>
  <c r="K302" i="19"/>
  <c r="K310" i="19"/>
  <c r="K318" i="19"/>
  <c r="K326" i="19"/>
  <c r="K334" i="19"/>
  <c r="K342" i="19"/>
  <c r="K350" i="19"/>
  <c r="K358" i="19"/>
  <c r="K366" i="19"/>
  <c r="K374" i="19"/>
  <c r="K382" i="19"/>
  <c r="K390" i="19"/>
  <c r="K398" i="19"/>
  <c r="K406" i="19"/>
  <c r="K414" i="19"/>
  <c r="K422" i="19"/>
  <c r="K430" i="19"/>
  <c r="K438" i="19"/>
  <c r="K446" i="19"/>
  <c r="K454" i="19"/>
  <c r="K462" i="19"/>
  <c r="K470" i="19"/>
  <c r="K478" i="19"/>
  <c r="K486" i="19"/>
  <c r="K494" i="19"/>
  <c r="K502" i="19"/>
  <c r="K510" i="19"/>
  <c r="K518" i="19"/>
  <c r="J531" i="19"/>
  <c r="J547" i="19"/>
  <c r="J563" i="19"/>
  <c r="J584" i="19"/>
  <c r="J616" i="19"/>
  <c r="J648" i="19"/>
  <c r="J680" i="19"/>
  <c r="J712" i="19"/>
  <c r="J744" i="19"/>
  <c r="J782" i="19"/>
  <c r="K894" i="19"/>
  <c r="K1602" i="19"/>
  <c r="K1600" i="19"/>
  <c r="K1598" i="19"/>
  <c r="K1596" i="19"/>
  <c r="K1594" i="19"/>
  <c r="K1592" i="19"/>
  <c r="K1590" i="19"/>
  <c r="K1588" i="19"/>
  <c r="K1586" i="19"/>
  <c r="K1584" i="19"/>
  <c r="K1582" i="19"/>
  <c r="K1580" i="19"/>
  <c r="K1578" i="19"/>
  <c r="K1576" i="19"/>
  <c r="K1574" i="19"/>
  <c r="K1572" i="19"/>
  <c r="K1570" i="19"/>
  <c r="K1568" i="19"/>
  <c r="K1566" i="19"/>
  <c r="K1564" i="19"/>
  <c r="K1562" i="19"/>
  <c r="K1560" i="19"/>
  <c r="K1558" i="19"/>
  <c r="K1556" i="19"/>
  <c r="K1554" i="19"/>
  <c r="K1552" i="19"/>
  <c r="K1550" i="19"/>
  <c r="K1548" i="19"/>
  <c r="K1546" i="19"/>
  <c r="K1544" i="19"/>
  <c r="K1542" i="19"/>
  <c r="K1540" i="19"/>
  <c r="K1538" i="19"/>
  <c r="K1536" i="19"/>
  <c r="K1534" i="19"/>
  <c r="K1532" i="19"/>
  <c r="K1530" i="19"/>
  <c r="K1528" i="19"/>
  <c r="K1526" i="19"/>
  <c r="K1524" i="19"/>
  <c r="K1522" i="19"/>
  <c r="K1520" i="19"/>
  <c r="K1518" i="19"/>
  <c r="K1516" i="19"/>
  <c r="K1514" i="19"/>
  <c r="K1512" i="19"/>
  <c r="K1510" i="19"/>
  <c r="K1508" i="19"/>
  <c r="K1506" i="19"/>
  <c r="K1504" i="19"/>
  <c r="K1502" i="19"/>
  <c r="K1500" i="19"/>
  <c r="K1498" i="19"/>
  <c r="K1496" i="19"/>
  <c r="K1494" i="19"/>
  <c r="K1492" i="19"/>
  <c r="K1490" i="19"/>
  <c r="K1488" i="19"/>
  <c r="K1486" i="19"/>
  <c r="K1484" i="19"/>
  <c r="K1482" i="19"/>
  <c r="K1480" i="19"/>
  <c r="K1478" i="19"/>
  <c r="K1476" i="19"/>
  <c r="K1474" i="19"/>
  <c r="K1472" i="19"/>
  <c r="K1470" i="19"/>
  <c r="K1468" i="19"/>
  <c r="K1466" i="19"/>
  <c r="K1464" i="19"/>
  <c r="K1462" i="19"/>
  <c r="K1460" i="19"/>
  <c r="K1458" i="19"/>
  <c r="K1456" i="19"/>
  <c r="K1454" i="19"/>
  <c r="K1452" i="19"/>
  <c r="K1450" i="19"/>
  <c r="K1448" i="19"/>
  <c r="K1446" i="19"/>
  <c r="K1444" i="19"/>
  <c r="K1442" i="19"/>
  <c r="K1440" i="19"/>
  <c r="K1438" i="19"/>
  <c r="K1436" i="19"/>
  <c r="K1434" i="19"/>
  <c r="J1602" i="19"/>
  <c r="J1600" i="19"/>
  <c r="J1598" i="19"/>
  <c r="J1596" i="19"/>
  <c r="J1594" i="19"/>
  <c r="J1592" i="19"/>
  <c r="J1590" i="19"/>
  <c r="J1588" i="19"/>
  <c r="J1586" i="19"/>
  <c r="J1584" i="19"/>
  <c r="J1582" i="19"/>
  <c r="J1580" i="19"/>
  <c r="J1578" i="19"/>
  <c r="J1576" i="19"/>
  <c r="J1574" i="19"/>
  <c r="J1572" i="19"/>
  <c r="J1570" i="19"/>
  <c r="J1568" i="19"/>
  <c r="J1566" i="19"/>
  <c r="J1564" i="19"/>
  <c r="J1562" i="19"/>
  <c r="J1560" i="19"/>
  <c r="J1558" i="19"/>
  <c r="J1556" i="19"/>
  <c r="J1554" i="19"/>
  <c r="J1552" i="19"/>
  <c r="J1550" i="19"/>
  <c r="J1548" i="19"/>
  <c r="J1546" i="19"/>
  <c r="J1544" i="19"/>
  <c r="J1542" i="19"/>
  <c r="J1540" i="19"/>
  <c r="J1538" i="19"/>
  <c r="J1536" i="19"/>
  <c r="J1534" i="19"/>
  <c r="J1532" i="19"/>
  <c r="J1530" i="19"/>
  <c r="J1528" i="19"/>
  <c r="J1526" i="19"/>
  <c r="J1524" i="19"/>
  <c r="J1522" i="19"/>
  <c r="J1520" i="19"/>
  <c r="J1518" i="19"/>
  <c r="J1516" i="19"/>
  <c r="J1514" i="19"/>
  <c r="J1512" i="19"/>
  <c r="J1510" i="19"/>
  <c r="J1508" i="19"/>
  <c r="J1506" i="19"/>
  <c r="J1504" i="19"/>
  <c r="J1502" i="19"/>
  <c r="J1500" i="19"/>
  <c r="J1498" i="19"/>
  <c r="J1496" i="19"/>
  <c r="J1494" i="19"/>
  <c r="J1492" i="19"/>
  <c r="J1490" i="19"/>
  <c r="J1488" i="19"/>
  <c r="J1486" i="19"/>
  <c r="J1484" i="19"/>
  <c r="J1482" i="19"/>
  <c r="J1480" i="19"/>
  <c r="J1478" i="19"/>
  <c r="J1476" i="19"/>
  <c r="J1474" i="19"/>
  <c r="J1472" i="19"/>
  <c r="J1470" i="19"/>
  <c r="J1468" i="19"/>
  <c r="J1466" i="19"/>
  <c r="J1464" i="19"/>
  <c r="J1462" i="19"/>
  <c r="J1460" i="19"/>
  <c r="J1458" i="19"/>
  <c r="J1456" i="19"/>
  <c r="J1454" i="19"/>
  <c r="J1452" i="19"/>
  <c r="J1450" i="19"/>
  <c r="J1448" i="19"/>
  <c r="J1446" i="19"/>
  <c r="J1444" i="19"/>
  <c r="J1442" i="19"/>
  <c r="J1440" i="19"/>
  <c r="J1438" i="19"/>
  <c r="J1436" i="19"/>
  <c r="J1434" i="19"/>
  <c r="J1601" i="19"/>
  <c r="J1599" i="19"/>
  <c r="J1597" i="19"/>
  <c r="J1595" i="19"/>
  <c r="J1593" i="19"/>
  <c r="J1591" i="19"/>
  <c r="J1589" i="19"/>
  <c r="J1587" i="19"/>
  <c r="J1585" i="19"/>
  <c r="J1583" i="19"/>
  <c r="J1581" i="19"/>
  <c r="J1579" i="19"/>
  <c r="J1577" i="19"/>
  <c r="J1575" i="19"/>
  <c r="J1573" i="19"/>
  <c r="J1571" i="19"/>
  <c r="J1569" i="19"/>
  <c r="J1567" i="19"/>
  <c r="J1565" i="19"/>
  <c r="J1563" i="19"/>
  <c r="J1561" i="19"/>
  <c r="J1559" i="19"/>
  <c r="J1557" i="19"/>
  <c r="J1555" i="19"/>
  <c r="J1553" i="19"/>
  <c r="J1551" i="19"/>
  <c r="J1549" i="19"/>
  <c r="J1547" i="19"/>
  <c r="J1545" i="19"/>
  <c r="J1543" i="19"/>
  <c r="J1541" i="19"/>
  <c r="J1539" i="19"/>
  <c r="J1537" i="19"/>
  <c r="J1535" i="19"/>
  <c r="J1533" i="19"/>
  <c r="J1531" i="19"/>
  <c r="J1529" i="19"/>
  <c r="J1527" i="19"/>
  <c r="J1525" i="19"/>
  <c r="J1523" i="19"/>
  <c r="J1521" i="19"/>
  <c r="J1519" i="19"/>
  <c r="J1517" i="19"/>
  <c r="J1515" i="19"/>
  <c r="J1513" i="19"/>
  <c r="J1511" i="19"/>
  <c r="J1509" i="19"/>
  <c r="J1507" i="19"/>
  <c r="J1505" i="19"/>
  <c r="J1503" i="19"/>
  <c r="J1501" i="19"/>
  <c r="J1499" i="19"/>
  <c r="J1497" i="19"/>
  <c r="J1495" i="19"/>
  <c r="J1493" i="19"/>
  <c r="J1491" i="19"/>
  <c r="J1489" i="19"/>
  <c r="J1487" i="19"/>
  <c r="J1485" i="19"/>
  <c r="J1483" i="19"/>
  <c r="J1481" i="19"/>
  <c r="J1479" i="19"/>
  <c r="J1477" i="19"/>
  <c r="K1601" i="19"/>
  <c r="K1593" i="19"/>
  <c r="K1585" i="19"/>
  <c r="K1577" i="19"/>
  <c r="K1569" i="19"/>
  <c r="K1561" i="19"/>
  <c r="K1553" i="19"/>
  <c r="K1545" i="19"/>
  <c r="K1537" i="19"/>
  <c r="K1529" i="19"/>
  <c r="K1521" i="19"/>
  <c r="K1513" i="19"/>
  <c r="K1505" i="19"/>
  <c r="K1497" i="19"/>
  <c r="K1489" i="19"/>
  <c r="K1481" i="19"/>
  <c r="J1475" i="19"/>
  <c r="J1471" i="19"/>
  <c r="J1467" i="19"/>
  <c r="J1463" i="19"/>
  <c r="J1459" i="19"/>
  <c r="J1455" i="19"/>
  <c r="J1451" i="19"/>
  <c r="J1447" i="19"/>
  <c r="J1443" i="19"/>
  <c r="J1439" i="19"/>
  <c r="J1435" i="19"/>
  <c r="J1432" i="19"/>
  <c r="J1430" i="19"/>
  <c r="J1428" i="19"/>
  <c r="J1426" i="19"/>
  <c r="J1424" i="19"/>
  <c r="J1422" i="19"/>
  <c r="J1420" i="19"/>
  <c r="J1418" i="19"/>
  <c r="J1416" i="19"/>
  <c r="J1414" i="19"/>
  <c r="J1412" i="19"/>
  <c r="J1410" i="19"/>
  <c r="J1408" i="19"/>
  <c r="J1406" i="19"/>
  <c r="J1404" i="19"/>
  <c r="J1402" i="19"/>
  <c r="J1400" i="19"/>
  <c r="J1398" i="19"/>
  <c r="J1396" i="19"/>
  <c r="J1394" i="19"/>
  <c r="J1392" i="19"/>
  <c r="J1390" i="19"/>
  <c r="J1388" i="19"/>
  <c r="J1386" i="19"/>
  <c r="J1384" i="19"/>
  <c r="J1382" i="19"/>
  <c r="J1380" i="19"/>
  <c r="J1378" i="19"/>
  <c r="J1376" i="19"/>
  <c r="J1374" i="19"/>
  <c r="J1372" i="19"/>
  <c r="J1370" i="19"/>
  <c r="J1368" i="19"/>
  <c r="J1366" i="19"/>
  <c r="J1364" i="19"/>
  <c r="J1362" i="19"/>
  <c r="J1360" i="19"/>
  <c r="J1358" i="19"/>
  <c r="J1356" i="19"/>
  <c r="J1354" i="19"/>
  <c r="J1352" i="19"/>
  <c r="J1350" i="19"/>
  <c r="J1348" i="19"/>
  <c r="J1346" i="19"/>
  <c r="J1344" i="19"/>
  <c r="J1342" i="19"/>
  <c r="J1340" i="19"/>
  <c r="J1338" i="19"/>
  <c r="J1336" i="19"/>
  <c r="J1334" i="19"/>
  <c r="J1332" i="19"/>
  <c r="J1330" i="19"/>
  <c r="J1328" i="19"/>
  <c r="J1326" i="19"/>
  <c r="J1324" i="19"/>
  <c r="J1322" i="19"/>
  <c r="J1320" i="19"/>
  <c r="J1318" i="19"/>
  <c r="K1599" i="19"/>
  <c r="K1591" i="19"/>
  <c r="K1583" i="19"/>
  <c r="K1575" i="19"/>
  <c r="K1567" i="19"/>
  <c r="K1559" i="19"/>
  <c r="K1551" i="19"/>
  <c r="K1543" i="19"/>
  <c r="K1535" i="19"/>
  <c r="K1527" i="19"/>
  <c r="K1519" i="19"/>
  <c r="K1511" i="19"/>
  <c r="K1503" i="19"/>
  <c r="K1495" i="19"/>
  <c r="K1487" i="19"/>
  <c r="K1479" i="19"/>
  <c r="K1473" i="19"/>
  <c r="K1469" i="19"/>
  <c r="K1465" i="19"/>
  <c r="K1461" i="19"/>
  <c r="K1457" i="19"/>
  <c r="K1453" i="19"/>
  <c r="K1449" i="19"/>
  <c r="K1445" i="19"/>
  <c r="K1441" i="19"/>
  <c r="K1437" i="19"/>
  <c r="K1433" i="19"/>
  <c r="K1431" i="19"/>
  <c r="K1429" i="19"/>
  <c r="K1427" i="19"/>
  <c r="K1425" i="19"/>
  <c r="K1423" i="19"/>
  <c r="K1421" i="19"/>
  <c r="K1419" i="19"/>
  <c r="K1417" i="19"/>
  <c r="K1415" i="19"/>
  <c r="K1413" i="19"/>
  <c r="K1411" i="19"/>
  <c r="K1409" i="19"/>
  <c r="K1407" i="19"/>
  <c r="K1405" i="19"/>
  <c r="K1403" i="19"/>
  <c r="K1401" i="19"/>
  <c r="K1399" i="19"/>
  <c r="K1397" i="19"/>
  <c r="K1395" i="19"/>
  <c r="K1393" i="19"/>
  <c r="K1391" i="19"/>
  <c r="K1389" i="19"/>
  <c r="K1387" i="19"/>
  <c r="K1385" i="19"/>
  <c r="K1383" i="19"/>
  <c r="K1381" i="19"/>
  <c r="K1379" i="19"/>
  <c r="K1597" i="19"/>
  <c r="K1589" i="19"/>
  <c r="K1581" i="19"/>
  <c r="K1573" i="19"/>
  <c r="K1565" i="19"/>
  <c r="K1557" i="19"/>
  <c r="K1549" i="19"/>
  <c r="K1541" i="19"/>
  <c r="K1533" i="19"/>
  <c r="K1525" i="19"/>
  <c r="K1517" i="19"/>
  <c r="K1509" i="19"/>
  <c r="K1501" i="19"/>
  <c r="K1493" i="19"/>
  <c r="K1485" i="19"/>
  <c r="K1477" i="19"/>
  <c r="J1473" i="19"/>
  <c r="J1469" i="19"/>
  <c r="J1465" i="19"/>
  <c r="J1461" i="19"/>
  <c r="J1457" i="19"/>
  <c r="J1453" i="19"/>
  <c r="J1449" i="19"/>
  <c r="J1445" i="19"/>
  <c r="J1441" i="19"/>
  <c r="J1437" i="19"/>
  <c r="J1433" i="19"/>
  <c r="J1431" i="19"/>
  <c r="J1429" i="19"/>
  <c r="J1427" i="19"/>
  <c r="J1425" i="19"/>
  <c r="J1423" i="19"/>
  <c r="J1421" i="19"/>
  <c r="J1419" i="19"/>
  <c r="J1417" i="19"/>
  <c r="J1415" i="19"/>
  <c r="J1413" i="19"/>
  <c r="J1411" i="19"/>
  <c r="J1409" i="19"/>
  <c r="J1407" i="19"/>
  <c r="J1405" i="19"/>
  <c r="J1403" i="19"/>
  <c r="J1401" i="19"/>
  <c r="J1399" i="19"/>
  <c r="J1397" i="19"/>
  <c r="J1395" i="19"/>
  <c r="J1393" i="19"/>
  <c r="J1391" i="19"/>
  <c r="J1389" i="19"/>
  <c r="J1387" i="19"/>
  <c r="J1385" i="19"/>
  <c r="J1383" i="19"/>
  <c r="J1381" i="19"/>
  <c r="J1379" i="19"/>
  <c r="J1377" i="19"/>
  <c r="J1375" i="19"/>
  <c r="J1373" i="19"/>
  <c r="J1371" i="19"/>
  <c r="J1369" i="19"/>
  <c r="J1367" i="19"/>
  <c r="J1365" i="19"/>
  <c r="J1363" i="19"/>
  <c r="J1361" i="19"/>
  <c r="J1359" i="19"/>
  <c r="J1357" i="19"/>
  <c r="J1355" i="19"/>
  <c r="J1353" i="19"/>
  <c r="J1351" i="19"/>
  <c r="J1349" i="19"/>
  <c r="J1347" i="19"/>
  <c r="J1345" i="19"/>
  <c r="J1343" i="19"/>
  <c r="J1341" i="19"/>
  <c r="J1339" i="19"/>
  <c r="K1595" i="19"/>
  <c r="K1563" i="19"/>
  <c r="K1531" i="19"/>
  <c r="K1499" i="19"/>
  <c r="K1471" i="19"/>
  <c r="K1455" i="19"/>
  <c r="K1439" i="19"/>
  <c r="K1428" i="19"/>
  <c r="K1420" i="19"/>
  <c r="K1412" i="19"/>
  <c r="K1404" i="19"/>
  <c r="K1396" i="19"/>
  <c r="K1388" i="19"/>
  <c r="K1380" i="19"/>
  <c r="K1375" i="19"/>
  <c r="K1371" i="19"/>
  <c r="K1367" i="19"/>
  <c r="K1363" i="19"/>
  <c r="K1359" i="19"/>
  <c r="K1355" i="19"/>
  <c r="K1351" i="19"/>
  <c r="K1347" i="19"/>
  <c r="K1343" i="19"/>
  <c r="K1339" i="19"/>
  <c r="K1336" i="19"/>
  <c r="K1333" i="19"/>
  <c r="J1331" i="19"/>
  <c r="K1328" i="19"/>
  <c r="K1325" i="19"/>
  <c r="J1323" i="19"/>
  <c r="K1320" i="19"/>
  <c r="K1317" i="19"/>
  <c r="K1315" i="19"/>
  <c r="K1313" i="19"/>
  <c r="K1311" i="19"/>
  <c r="K1309" i="19"/>
  <c r="K1307" i="19"/>
  <c r="K1305" i="19"/>
  <c r="K1303" i="19"/>
  <c r="K1301" i="19"/>
  <c r="K1299" i="19"/>
  <c r="K1297" i="19"/>
  <c r="K1295" i="19"/>
  <c r="K1293" i="19"/>
  <c r="K1291" i="19"/>
  <c r="K1289" i="19"/>
  <c r="K1287" i="19"/>
  <c r="K1285" i="19"/>
  <c r="K1283" i="19"/>
  <c r="K1281" i="19"/>
  <c r="K1279" i="19"/>
  <c r="K1277" i="19"/>
  <c r="K1275" i="19"/>
  <c r="K1273" i="19"/>
  <c r="K1271" i="19"/>
  <c r="K1269" i="19"/>
  <c r="K1267" i="19"/>
  <c r="K1265" i="19"/>
  <c r="K1263" i="19"/>
  <c r="K1261" i="19"/>
  <c r="K1259" i="19"/>
  <c r="K1257" i="19"/>
  <c r="K1255" i="19"/>
  <c r="K1253" i="19"/>
  <c r="K1251" i="19"/>
  <c r="K1249" i="19"/>
  <c r="K1247" i="19"/>
  <c r="K1245" i="19"/>
  <c r="K1243" i="19"/>
  <c r="K1241" i="19"/>
  <c r="K1239" i="19"/>
  <c r="K1237" i="19"/>
  <c r="K1235" i="19"/>
  <c r="K1233" i="19"/>
  <c r="K1231" i="19"/>
  <c r="K1229" i="19"/>
  <c r="K1227" i="19"/>
  <c r="K1225" i="19"/>
  <c r="K1223" i="19"/>
  <c r="K1221" i="19"/>
  <c r="K1219" i="19"/>
  <c r="K1217" i="19"/>
  <c r="K1215" i="19"/>
  <c r="K1213" i="19"/>
  <c r="K1211" i="19"/>
  <c r="K1209" i="19"/>
  <c r="K1207" i="19"/>
  <c r="K1205" i="19"/>
  <c r="K1203" i="19"/>
  <c r="K1201" i="19"/>
  <c r="K1199" i="19"/>
  <c r="K1197" i="19"/>
  <c r="K1195" i="19"/>
  <c r="K1193" i="19"/>
  <c r="K1191" i="19"/>
  <c r="K1189" i="19"/>
  <c r="K1187" i="19"/>
  <c r="K1185" i="19"/>
  <c r="K1183" i="19"/>
  <c r="K1181" i="19"/>
  <c r="K1179" i="19"/>
  <c r="K1177" i="19"/>
  <c r="K1175" i="19"/>
  <c r="K1173" i="19"/>
  <c r="K1171" i="19"/>
  <c r="K1169" i="19"/>
  <c r="K1167" i="19"/>
  <c r="K1165" i="19"/>
  <c r="K1587" i="19"/>
  <c r="K1555" i="19"/>
  <c r="K1523" i="19"/>
  <c r="K1491" i="19"/>
  <c r="K1467" i="19"/>
  <c r="K1451" i="19"/>
  <c r="K1435" i="19"/>
  <c r="K1426" i="19"/>
  <c r="K1418" i="19"/>
  <c r="K1410" i="19"/>
  <c r="K1402" i="19"/>
  <c r="K1394" i="19"/>
  <c r="K1386" i="19"/>
  <c r="K1378" i="19"/>
  <c r="K1374" i="19"/>
  <c r="K1370" i="19"/>
  <c r="K1366" i="19"/>
  <c r="K1362" i="19"/>
  <c r="K1358" i="19"/>
  <c r="K1354" i="19"/>
  <c r="K1350" i="19"/>
  <c r="K1346" i="19"/>
  <c r="K1342" i="19"/>
  <c r="K1338" i="19"/>
  <c r="K1335" i="19"/>
  <c r="J1333" i="19"/>
  <c r="K1330" i="19"/>
  <c r="K1327" i="19"/>
  <c r="J1325" i="19"/>
  <c r="K1322" i="19"/>
  <c r="K1319" i="19"/>
  <c r="J1317" i="19"/>
  <c r="J1315" i="19"/>
  <c r="J1313" i="19"/>
  <c r="J1311" i="19"/>
  <c r="J1309" i="19"/>
  <c r="J1307" i="19"/>
  <c r="J1305" i="19"/>
  <c r="J1303" i="19"/>
  <c r="J1301" i="19"/>
  <c r="J1299" i="19"/>
  <c r="J1297" i="19"/>
  <c r="J1295" i="19"/>
  <c r="J1293" i="19"/>
  <c r="J1291" i="19"/>
  <c r="J1289" i="19"/>
  <c r="J1287" i="19"/>
  <c r="J1285" i="19"/>
  <c r="J1283" i="19"/>
  <c r="J1281" i="19"/>
  <c r="J1279" i="19"/>
  <c r="J1277" i="19"/>
  <c r="J1275" i="19"/>
  <c r="J1273" i="19"/>
  <c r="J1271" i="19"/>
  <c r="J1269" i="19"/>
  <c r="J1267" i="19"/>
  <c r="J1265" i="19"/>
  <c r="J1263" i="19"/>
  <c r="J1261" i="19"/>
  <c r="J1259" i="19"/>
  <c r="J1257" i="19"/>
  <c r="J1255" i="19"/>
  <c r="J1253" i="19"/>
  <c r="J1251" i="19"/>
  <c r="J1249" i="19"/>
  <c r="J1247" i="19"/>
  <c r="J1245" i="19"/>
  <c r="J1243" i="19"/>
  <c r="J1241" i="19"/>
  <c r="J1239" i="19"/>
  <c r="J1237" i="19"/>
  <c r="J1235" i="19"/>
  <c r="J1233" i="19"/>
  <c r="J1231" i="19"/>
  <c r="J1229" i="19"/>
  <c r="J1227" i="19"/>
  <c r="J1225" i="19"/>
  <c r="J1223" i="19"/>
  <c r="J1221" i="19"/>
  <c r="J1219" i="19"/>
  <c r="J1217" i="19"/>
  <c r="J1215" i="19"/>
  <c r="J1213" i="19"/>
  <c r="J1211" i="19"/>
  <c r="J1209" i="19"/>
  <c r="J1207" i="19"/>
  <c r="J1205" i="19"/>
  <c r="J1203" i="19"/>
  <c r="J1201" i="19"/>
  <c r="J1199" i="19"/>
  <c r="J1197" i="19"/>
  <c r="J1195" i="19"/>
  <c r="J1193" i="19"/>
  <c r="J1191" i="19"/>
  <c r="J1189" i="19"/>
  <c r="J1187" i="19"/>
  <c r="J1185" i="19"/>
  <c r="J1183" i="19"/>
  <c r="J1181" i="19"/>
  <c r="J1179" i="19"/>
  <c r="J1177" i="19"/>
  <c r="J1175" i="19"/>
  <c r="J1173" i="19"/>
  <c r="J1171" i="19"/>
  <c r="J1169" i="19"/>
  <c r="J1167" i="19"/>
  <c r="J1165" i="19"/>
  <c r="K1571" i="19"/>
  <c r="K1539" i="19"/>
  <c r="K1507" i="19"/>
  <c r="K1475" i="19"/>
  <c r="K1459" i="19"/>
  <c r="K1443" i="19"/>
  <c r="K1430" i="19"/>
  <c r="K1422" i="19"/>
  <c r="K1414" i="19"/>
  <c r="K1406" i="19"/>
  <c r="K1398" i="19"/>
  <c r="K1390" i="19"/>
  <c r="K1382" i="19"/>
  <c r="K1376" i="19"/>
  <c r="K1372" i="19"/>
  <c r="K1368" i="19"/>
  <c r="K1364" i="19"/>
  <c r="K1360" i="19"/>
  <c r="K1356" i="19"/>
  <c r="K1352" i="19"/>
  <c r="K1348" i="19"/>
  <c r="K1344" i="19"/>
  <c r="K1340" i="19"/>
  <c r="J1337" i="19"/>
  <c r="K1334" i="19"/>
  <c r="K1331" i="19"/>
  <c r="J1329" i="19"/>
  <c r="K1326" i="19"/>
  <c r="K1323" i="19"/>
  <c r="J1321" i="19"/>
  <c r="K1318" i="19"/>
  <c r="J1316" i="19"/>
  <c r="J1314" i="19"/>
  <c r="J1312" i="19"/>
  <c r="J1310" i="19"/>
  <c r="J1308" i="19"/>
  <c r="J1306" i="19"/>
  <c r="J1304" i="19"/>
  <c r="J1302" i="19"/>
  <c r="J1300" i="19"/>
  <c r="J1298" i="19"/>
  <c r="J1296" i="19"/>
  <c r="J1294" i="19"/>
  <c r="J1292" i="19"/>
  <c r="J1290" i="19"/>
  <c r="J1288" i="19"/>
  <c r="J1286" i="19"/>
  <c r="J1284" i="19"/>
  <c r="J1282" i="19"/>
  <c r="J1280" i="19"/>
  <c r="J1278" i="19"/>
  <c r="J1276" i="19"/>
  <c r="J1274" i="19"/>
  <c r="J1272" i="19"/>
  <c r="J1270" i="19"/>
  <c r="J1268" i="19"/>
  <c r="J1266" i="19"/>
  <c r="J1264" i="19"/>
  <c r="J1262" i="19"/>
  <c r="J1260" i="19"/>
  <c r="J1258" i="19"/>
  <c r="J1256" i="19"/>
  <c r="J1254" i="19"/>
  <c r="J1252" i="19"/>
  <c r="J1250" i="19"/>
  <c r="J1248" i="19"/>
  <c r="J1246" i="19"/>
  <c r="J1244" i="19"/>
  <c r="J1242" i="19"/>
  <c r="J1240" i="19"/>
  <c r="J1238" i="19"/>
  <c r="J1236" i="19"/>
  <c r="J1234" i="19"/>
  <c r="J1232" i="19"/>
  <c r="J1230" i="19"/>
  <c r="J1228" i="19"/>
  <c r="J1226" i="19"/>
  <c r="J1224" i="19"/>
  <c r="J1222" i="19"/>
  <c r="J1220" i="19"/>
  <c r="J1218" i="19"/>
  <c r="J1216" i="19"/>
  <c r="J1214" i="19"/>
  <c r="J1212" i="19"/>
  <c r="J1210" i="19"/>
  <c r="K1579" i="19"/>
  <c r="K1463" i="19"/>
  <c r="K1416" i="19"/>
  <c r="K1384" i="19"/>
  <c r="K1365" i="19"/>
  <c r="K1349" i="19"/>
  <c r="J1335" i="19"/>
  <c r="K1324" i="19"/>
  <c r="K1314" i="19"/>
  <c r="K1306" i="19"/>
  <c r="K1298" i="19"/>
  <c r="K1290" i="19"/>
  <c r="K1282" i="19"/>
  <c r="K1274" i="19"/>
  <c r="K1266" i="19"/>
  <c r="K1258" i="19"/>
  <c r="K1250" i="19"/>
  <c r="K1242" i="19"/>
  <c r="K1234" i="19"/>
  <c r="K1226" i="19"/>
  <c r="K1218" i="19"/>
  <c r="K1210" i="19"/>
  <c r="J1206" i="19"/>
  <c r="J1202" i="19"/>
  <c r="J1198" i="19"/>
  <c r="J1194" i="19"/>
  <c r="J1190" i="19"/>
  <c r="J1186" i="19"/>
  <c r="J1182" i="19"/>
  <c r="J1178" i="19"/>
  <c r="J1174" i="19"/>
  <c r="J1170" i="19"/>
  <c r="J1166" i="19"/>
  <c r="J1163" i="19"/>
  <c r="J1161" i="19"/>
  <c r="J1159" i="19"/>
  <c r="J1157" i="19"/>
  <c r="J1155" i="19"/>
  <c r="J1153" i="19"/>
  <c r="J1151" i="19"/>
  <c r="J1149" i="19"/>
  <c r="J1147" i="19"/>
  <c r="J1145" i="19"/>
  <c r="J1143" i="19"/>
  <c r="J1141" i="19"/>
  <c r="J1139" i="19"/>
  <c r="J1137" i="19"/>
  <c r="J1135" i="19"/>
  <c r="J1133" i="19"/>
  <c r="J1131" i="19"/>
  <c r="J1129" i="19"/>
  <c r="J1127" i="19"/>
  <c r="J1125" i="19"/>
  <c r="J1123" i="19"/>
  <c r="J1121" i="19"/>
  <c r="J1119" i="19"/>
  <c r="J1117" i="19"/>
  <c r="J1115" i="19"/>
  <c r="J1113" i="19"/>
  <c r="J1111" i="19"/>
  <c r="J1109" i="19"/>
  <c r="J1107" i="19"/>
  <c r="J1105" i="19"/>
  <c r="J1103" i="19"/>
  <c r="J1101" i="19"/>
  <c r="J1099" i="19"/>
  <c r="J1097" i="19"/>
  <c r="J1095" i="19"/>
  <c r="J1093" i="19"/>
  <c r="J1091" i="19"/>
  <c r="J1089" i="19"/>
  <c r="J1087" i="19"/>
  <c r="J1085" i="19"/>
  <c r="J1083" i="19"/>
  <c r="J1081" i="19"/>
  <c r="J1079" i="19"/>
  <c r="J1077" i="19"/>
  <c r="J1075" i="19"/>
  <c r="J1073" i="19"/>
  <c r="J1071" i="19"/>
  <c r="J1069" i="19"/>
  <c r="J1067" i="19"/>
  <c r="J1065" i="19"/>
  <c r="J1063" i="19"/>
  <c r="J1061" i="19"/>
  <c r="J1059" i="19"/>
  <c r="J1057" i="19"/>
  <c r="J1055" i="19"/>
  <c r="J1053" i="19"/>
  <c r="J1051" i="19"/>
  <c r="J1049" i="19"/>
  <c r="J1047" i="19"/>
  <c r="J1045" i="19"/>
  <c r="K1547" i="19"/>
  <c r="K1447" i="19"/>
  <c r="K1408" i="19"/>
  <c r="K1377" i="19"/>
  <c r="K1361" i="19"/>
  <c r="K1345" i="19"/>
  <c r="K1332" i="19"/>
  <c r="K1321" i="19"/>
  <c r="K1312" i="19"/>
  <c r="K1304" i="19"/>
  <c r="K1296" i="19"/>
  <c r="K1288" i="19"/>
  <c r="K1280" i="19"/>
  <c r="K1272" i="19"/>
  <c r="K1264" i="19"/>
  <c r="K1256" i="19"/>
  <c r="K1248" i="19"/>
  <c r="K1240" i="19"/>
  <c r="K1232" i="19"/>
  <c r="K1224" i="19"/>
  <c r="K1216" i="19"/>
  <c r="K1208" i="19"/>
  <c r="K1204" i="19"/>
  <c r="K1200" i="19"/>
  <c r="K1196" i="19"/>
  <c r="K1192" i="19"/>
  <c r="K1188" i="19"/>
  <c r="K1184" i="19"/>
  <c r="K1180" i="19"/>
  <c r="K1176" i="19"/>
  <c r="K1172" i="19"/>
  <c r="K1168" i="19"/>
  <c r="K1164" i="19"/>
  <c r="K1162" i="19"/>
  <c r="K1160" i="19"/>
  <c r="K1158" i="19"/>
  <c r="K1156" i="19"/>
  <c r="K1154" i="19"/>
  <c r="K1152" i="19"/>
  <c r="K1150" i="19"/>
  <c r="K1148" i="19"/>
  <c r="K1146" i="19"/>
  <c r="K1144" i="19"/>
  <c r="K1142" i="19"/>
  <c r="K1140" i="19"/>
  <c r="K1138" i="19"/>
  <c r="K1136" i="19"/>
  <c r="K1134" i="19"/>
  <c r="K1132" i="19"/>
  <c r="K1130" i="19"/>
  <c r="K1128" i="19"/>
  <c r="K1126" i="19"/>
  <c r="K1124" i="19"/>
  <c r="K1122" i="19"/>
  <c r="K1120" i="19"/>
  <c r="K1118" i="19"/>
  <c r="K1116" i="19"/>
  <c r="K1114" i="19"/>
  <c r="K1112" i="19"/>
  <c r="K1110" i="19"/>
  <c r="K1108" i="19"/>
  <c r="K1515" i="19"/>
  <c r="K1432" i="19"/>
  <c r="K1400" i="19"/>
  <c r="K1373" i="19"/>
  <c r="K1357" i="19"/>
  <c r="K1341" i="19"/>
  <c r="K1329" i="19"/>
  <c r="J1319" i="19"/>
  <c r="K1310" i="19"/>
  <c r="K1302" i="19"/>
  <c r="K1294" i="19"/>
  <c r="K1286" i="19"/>
  <c r="K1278" i="19"/>
  <c r="K1270" i="19"/>
  <c r="K1262" i="19"/>
  <c r="K1254" i="19"/>
  <c r="K1246" i="19"/>
  <c r="K1238" i="19"/>
  <c r="K1230" i="19"/>
  <c r="K1222" i="19"/>
  <c r="K1214" i="19"/>
  <c r="J1208" i="19"/>
  <c r="J1204" i="19"/>
  <c r="J1200" i="19"/>
  <c r="J1196" i="19"/>
  <c r="J1192" i="19"/>
  <c r="J1188" i="19"/>
  <c r="J1184" i="19"/>
  <c r="J1180" i="19"/>
  <c r="J1176" i="19"/>
  <c r="J1172" i="19"/>
  <c r="J1168" i="19"/>
  <c r="J1164" i="19"/>
  <c r="J1162" i="19"/>
  <c r="J1160" i="19"/>
  <c r="J1158" i="19"/>
  <c r="J1156" i="19"/>
  <c r="J1154" i="19"/>
  <c r="J1152" i="19"/>
  <c r="J1150" i="19"/>
  <c r="J1148" i="19"/>
  <c r="J1146" i="19"/>
  <c r="J1144" i="19"/>
  <c r="J1142" i="19"/>
  <c r="J1140" i="19"/>
  <c r="J1138" i="19"/>
  <c r="J1136" i="19"/>
  <c r="J1134" i="19"/>
  <c r="J1132" i="19"/>
  <c r="J1130" i="19"/>
  <c r="J1128" i="19"/>
  <c r="J1126" i="19"/>
  <c r="J1124" i="19"/>
  <c r="J1122" i="19"/>
  <c r="J1120" i="19"/>
  <c r="J1118" i="19"/>
  <c r="J1116" i="19"/>
  <c r="J1114" i="19"/>
  <c r="J1112" i="19"/>
  <c r="J1110" i="19"/>
  <c r="J1108" i="19"/>
  <c r="J1106" i="19"/>
  <c r="J1104" i="19"/>
  <c r="J1102" i="19"/>
  <c r="J1100" i="19"/>
  <c r="J1098" i="19"/>
  <c r="J1096" i="19"/>
  <c r="J1094" i="19"/>
  <c r="J1092" i="19"/>
  <c r="J1090" i="19"/>
  <c r="J1088" i="19"/>
  <c r="J1086" i="19"/>
  <c r="J1084" i="19"/>
  <c r="J1082" i="19"/>
  <c r="J1080" i="19"/>
  <c r="J1078" i="19"/>
  <c r="J1076" i="19"/>
  <c r="J1074" i="19"/>
  <c r="J1072" i="19"/>
  <c r="J1070" i="19"/>
  <c r="J1068" i="19"/>
  <c r="J1066" i="19"/>
  <c r="J1064" i="19"/>
  <c r="J1062" i="19"/>
  <c r="J1060" i="19"/>
  <c r="K1483" i="19"/>
  <c r="K1353" i="19"/>
  <c r="K1308" i="19"/>
  <c r="K1276" i="19"/>
  <c r="K1244" i="19"/>
  <c r="K1212" i="19"/>
  <c r="K1194" i="19"/>
  <c r="K1178" i="19"/>
  <c r="K1163" i="19"/>
  <c r="K1155" i="19"/>
  <c r="K1147" i="19"/>
  <c r="K1139" i="19"/>
  <c r="K1131" i="19"/>
  <c r="K1123" i="19"/>
  <c r="K1115" i="19"/>
  <c r="K1107" i="19"/>
  <c r="K1103" i="19"/>
  <c r="K1099" i="19"/>
  <c r="K1095" i="19"/>
  <c r="K1091" i="19"/>
  <c r="K1087" i="19"/>
  <c r="K1083" i="19"/>
  <c r="K1079" i="19"/>
  <c r="K1075" i="19"/>
  <c r="K1071" i="19"/>
  <c r="K1067" i="19"/>
  <c r="K1063" i="19"/>
  <c r="K1059" i="19"/>
  <c r="K1056" i="19"/>
  <c r="J1054" i="19"/>
  <c r="K1051" i="19"/>
  <c r="K1048" i="19"/>
  <c r="J1046" i="19"/>
  <c r="K1043" i="19"/>
  <c r="K1041" i="19"/>
  <c r="K1039" i="19"/>
  <c r="K1037" i="19"/>
  <c r="K1035" i="19"/>
  <c r="K1033" i="19"/>
  <c r="K1031" i="19"/>
  <c r="K1029" i="19"/>
  <c r="K1027" i="19"/>
  <c r="K1025" i="19"/>
  <c r="K1023" i="19"/>
  <c r="K1021" i="19"/>
  <c r="K1019" i="19"/>
  <c r="K1017" i="19"/>
  <c r="K1015" i="19"/>
  <c r="K1013" i="19"/>
  <c r="K1011" i="19"/>
  <c r="K1009" i="19"/>
  <c r="K1007" i="19"/>
  <c r="K1005" i="19"/>
  <c r="K1003" i="19"/>
  <c r="K1001" i="19"/>
  <c r="K999" i="19"/>
  <c r="K997" i="19"/>
  <c r="K995" i="19"/>
  <c r="K993" i="19"/>
  <c r="K991" i="19"/>
  <c r="K989" i="19"/>
  <c r="K987" i="19"/>
  <c r="K985" i="19"/>
  <c r="K983" i="19"/>
  <c r="K981" i="19"/>
  <c r="K979" i="19"/>
  <c r="K977" i="19"/>
  <c r="K975" i="19"/>
  <c r="K973" i="19"/>
  <c r="K971" i="19"/>
  <c r="K969" i="19"/>
  <c r="K967" i="19"/>
  <c r="K965" i="19"/>
  <c r="K963" i="19"/>
  <c r="K961" i="19"/>
  <c r="K959" i="19"/>
  <c r="K957" i="19"/>
  <c r="K955" i="19"/>
  <c r="K953" i="19"/>
  <c r="K951" i="19"/>
  <c r="K949" i="19"/>
  <c r="K947" i="19"/>
  <c r="K945" i="19"/>
  <c r="K943" i="19"/>
  <c r="K941" i="19"/>
  <c r="K939" i="19"/>
  <c r="K937" i="19"/>
  <c r="K935" i="19"/>
  <c r="K933" i="19"/>
  <c r="K931" i="19"/>
  <c r="K929" i="19"/>
  <c r="K927" i="19"/>
  <c r="K925" i="19"/>
  <c r="K923" i="19"/>
  <c r="K921" i="19"/>
  <c r="K919" i="19"/>
  <c r="K917" i="19"/>
  <c r="K915" i="19"/>
  <c r="K913" i="19"/>
  <c r="K911" i="19"/>
  <c r="K909" i="19"/>
  <c r="K907" i="19"/>
  <c r="K905" i="19"/>
  <c r="K903" i="19"/>
  <c r="K901" i="19"/>
  <c r="K899" i="19"/>
  <c r="K897" i="19"/>
  <c r="K895" i="19"/>
  <c r="K893" i="19"/>
  <c r="K891" i="19"/>
  <c r="K889" i="19"/>
  <c r="K887" i="19"/>
  <c r="K885" i="19"/>
  <c r="K883" i="19"/>
  <c r="K881" i="19"/>
  <c r="K879" i="19"/>
  <c r="K877" i="19"/>
  <c r="K875" i="19"/>
  <c r="K873" i="19"/>
  <c r="K871" i="19"/>
  <c r="K869" i="19"/>
  <c r="K867" i="19"/>
  <c r="K865" i="19"/>
  <c r="K863" i="19"/>
  <c r="K861" i="19"/>
  <c r="K859" i="19"/>
  <c r="K857" i="19"/>
  <c r="K855" i="19"/>
  <c r="K853" i="19"/>
  <c r="K851" i="19"/>
  <c r="K849" i="19"/>
  <c r="K847" i="19"/>
  <c r="K845" i="19"/>
  <c r="K843" i="19"/>
  <c r="K841" i="19"/>
  <c r="K839" i="19"/>
  <c r="K837" i="19"/>
  <c r="K835" i="19"/>
  <c r="K833" i="19"/>
  <c r="K831" i="19"/>
  <c r="K829" i="19"/>
  <c r="K827" i="19"/>
  <c r="K825" i="19"/>
  <c r="K823" i="19"/>
  <c r="K821" i="19"/>
  <c r="K819" i="19"/>
  <c r="K817" i="19"/>
  <c r="K815" i="19"/>
  <c r="K813" i="19"/>
  <c r="K811" i="19"/>
  <c r="K809" i="19"/>
  <c r="K807" i="19"/>
  <c r="K805" i="19"/>
  <c r="K803" i="19"/>
  <c r="K801" i="19"/>
  <c r="K799" i="19"/>
  <c r="K797" i="19"/>
  <c r="K795" i="19"/>
  <c r="K793" i="19"/>
  <c r="K791" i="19"/>
  <c r="K789" i="19"/>
  <c r="K787" i="19"/>
  <c r="K785" i="19"/>
  <c r="K783" i="19"/>
  <c r="K781" i="19"/>
  <c r="K779" i="19"/>
  <c r="K777" i="19"/>
  <c r="K775" i="19"/>
  <c r="K773" i="19"/>
  <c r="K771" i="19"/>
  <c r="K1424" i="19"/>
  <c r="K1337" i="19"/>
  <c r="K1300" i="19"/>
  <c r="K1268" i="19"/>
  <c r="K1236" i="19"/>
  <c r="K1206" i="19"/>
  <c r="K1190" i="19"/>
  <c r="K1174" i="19"/>
  <c r="K1161" i="19"/>
  <c r="K1153" i="19"/>
  <c r="K1145" i="19"/>
  <c r="K1137" i="19"/>
  <c r="K1129" i="19"/>
  <c r="K1121" i="19"/>
  <c r="K1113" i="19"/>
  <c r="K1106" i="19"/>
  <c r="K1102" i="19"/>
  <c r="K1098" i="19"/>
  <c r="K1094" i="19"/>
  <c r="K1090" i="19"/>
  <c r="K1086" i="19"/>
  <c r="K1082" i="19"/>
  <c r="K1078" i="19"/>
  <c r="K1074" i="19"/>
  <c r="K1070" i="19"/>
  <c r="K1066" i="19"/>
  <c r="K1062" i="19"/>
  <c r="K1058" i="19"/>
  <c r="J1056" i="19"/>
  <c r="K1053" i="19"/>
  <c r="K1050" i="19"/>
  <c r="J1048" i="19"/>
  <c r="K1045" i="19"/>
  <c r="J1043" i="19"/>
  <c r="J1041" i="19"/>
  <c r="J1039" i="19"/>
  <c r="J1037" i="19"/>
  <c r="J1035" i="19"/>
  <c r="J1033" i="19"/>
  <c r="J1031" i="19"/>
  <c r="J1029" i="19"/>
  <c r="J1027" i="19"/>
  <c r="J1025" i="19"/>
  <c r="J1023" i="19"/>
  <c r="J1021" i="19"/>
  <c r="J1019" i="19"/>
  <c r="J1017" i="19"/>
  <c r="J1015" i="19"/>
  <c r="J1013" i="19"/>
  <c r="J1011" i="19"/>
  <c r="J1009" i="19"/>
  <c r="J1007" i="19"/>
  <c r="J1005" i="19"/>
  <c r="J1003" i="19"/>
  <c r="J1001" i="19"/>
  <c r="J999" i="19"/>
  <c r="J997" i="19"/>
  <c r="J995" i="19"/>
  <c r="J993" i="19"/>
  <c r="J991" i="19"/>
  <c r="J989" i="19"/>
  <c r="J987" i="19"/>
  <c r="J985" i="19"/>
  <c r="J983" i="19"/>
  <c r="J981" i="19"/>
  <c r="J979" i="19"/>
  <c r="J977" i="19"/>
  <c r="J975" i="19"/>
  <c r="J973" i="19"/>
  <c r="J971" i="19"/>
  <c r="J969" i="19"/>
  <c r="J967" i="19"/>
  <c r="J965" i="19"/>
  <c r="J963" i="19"/>
  <c r="J961" i="19"/>
  <c r="J959" i="19"/>
  <c r="J957" i="19"/>
  <c r="J955" i="19"/>
  <c r="J953" i="19"/>
  <c r="J951" i="19"/>
  <c r="J949" i="19"/>
  <c r="J947" i="19"/>
  <c r="J945" i="19"/>
  <c r="J943" i="19"/>
  <c r="J941" i="19"/>
  <c r="J939" i="19"/>
  <c r="J937" i="19"/>
  <c r="J935" i="19"/>
  <c r="J933" i="19"/>
  <c r="J931" i="19"/>
  <c r="J929" i="19"/>
  <c r="J927" i="19"/>
  <c r="J925" i="19"/>
  <c r="J923" i="19"/>
  <c r="J921" i="19"/>
  <c r="J919" i="19"/>
  <c r="J917" i="19"/>
  <c r="J915" i="19"/>
  <c r="J913" i="19"/>
  <c r="J911" i="19"/>
  <c r="J909" i="19"/>
  <c r="J907" i="19"/>
  <c r="J905" i="19"/>
  <c r="J903" i="19"/>
  <c r="J901" i="19"/>
  <c r="J899" i="19"/>
  <c r="J897" i="19"/>
  <c r="J895" i="19"/>
  <c r="J893" i="19"/>
  <c r="J891" i="19"/>
  <c r="J889" i="19"/>
  <c r="J887" i="19"/>
  <c r="J885" i="19"/>
  <c r="J883" i="19"/>
  <c r="J881" i="19"/>
  <c r="J879" i="19"/>
  <c r="J877" i="19"/>
  <c r="J875" i="19"/>
  <c r="J873" i="19"/>
  <c r="J871" i="19"/>
  <c r="J869" i="19"/>
  <c r="J867" i="19"/>
  <c r="J865" i="19"/>
  <c r="J863" i="19"/>
  <c r="J861" i="19"/>
  <c r="J859" i="19"/>
  <c r="J857" i="19"/>
  <c r="J855" i="19"/>
  <c r="J853" i="19"/>
  <c r="J851" i="19"/>
  <c r="J849" i="19"/>
  <c r="J847" i="19"/>
  <c r="J845" i="19"/>
  <c r="J843" i="19"/>
  <c r="J841" i="19"/>
  <c r="J839" i="19"/>
  <c r="J837" i="19"/>
  <c r="J835" i="19"/>
  <c r="J833" i="19"/>
  <c r="J831" i="19"/>
  <c r="J829" i="19"/>
  <c r="J827" i="19"/>
  <c r="J825" i="19"/>
  <c r="J823" i="19"/>
  <c r="J821" i="19"/>
  <c r="J819" i="19"/>
  <c r="J817" i="19"/>
  <c r="J815" i="19"/>
  <c r="J813" i="19"/>
  <c r="J811" i="19"/>
  <c r="J809" i="19"/>
  <c r="J807" i="19"/>
  <c r="J805" i="19"/>
  <c r="J803" i="19"/>
  <c r="J801" i="19"/>
  <c r="J799" i="19"/>
  <c r="J797" i="19"/>
  <c r="J795" i="19"/>
  <c r="J793" i="19"/>
  <c r="J791" i="19"/>
  <c r="J789" i="19"/>
  <c r="J787" i="19"/>
  <c r="J785" i="19"/>
  <c r="J783" i="19"/>
  <c r="J781" i="19"/>
  <c r="J779" i="19"/>
  <c r="J777" i="19"/>
  <c r="J775" i="19"/>
  <c r="J773" i="19"/>
  <c r="J771" i="19"/>
  <c r="K1369" i="19"/>
  <c r="K1316" i="19"/>
  <c r="K1284" i="19"/>
  <c r="K1252" i="19"/>
  <c r="K1220" i="19"/>
  <c r="K1198" i="19"/>
  <c r="K1182" i="19"/>
  <c r="K1166" i="19"/>
  <c r="K1157" i="19"/>
  <c r="K1149" i="19"/>
  <c r="K1141" i="19"/>
  <c r="K1133" i="19"/>
  <c r="K1125" i="19"/>
  <c r="K1117" i="19"/>
  <c r="K1109" i="19"/>
  <c r="K1104" i="19"/>
  <c r="K1100" i="19"/>
  <c r="K1096" i="19"/>
  <c r="K1092" i="19"/>
  <c r="K1088" i="19"/>
  <c r="K1084" i="19"/>
  <c r="K1080" i="19"/>
  <c r="K1076" i="19"/>
  <c r="K1072" i="19"/>
  <c r="K1068" i="19"/>
  <c r="K1064" i="19"/>
  <c r="K1060" i="19"/>
  <c r="K1057" i="19"/>
  <c r="K1054" i="19"/>
  <c r="J1052" i="19"/>
  <c r="K1049" i="19"/>
  <c r="K1046" i="19"/>
  <c r="J1044" i="19"/>
  <c r="J1042" i="19"/>
  <c r="J1040" i="19"/>
  <c r="J1038" i="19"/>
  <c r="J1036" i="19"/>
  <c r="J1034" i="19"/>
  <c r="J1032" i="19"/>
  <c r="J1030" i="19"/>
  <c r="J1028" i="19"/>
  <c r="J1026" i="19"/>
  <c r="J1024" i="19"/>
  <c r="J1022" i="19"/>
  <c r="J1020" i="19"/>
  <c r="J1018" i="19"/>
  <c r="J1016" i="19"/>
  <c r="J1014" i="19"/>
  <c r="J1012" i="19"/>
  <c r="J1010" i="19"/>
  <c r="J1008" i="19"/>
  <c r="J1006" i="19"/>
  <c r="J1004" i="19"/>
  <c r="J1002" i="19"/>
  <c r="J1000" i="19"/>
  <c r="J998" i="19"/>
  <c r="J996" i="19"/>
  <c r="J994" i="19"/>
  <c r="J992" i="19"/>
  <c r="J990" i="19"/>
  <c r="J988" i="19"/>
  <c r="J986" i="19"/>
  <c r="J984" i="19"/>
  <c r="J982" i="19"/>
  <c r="J980" i="19"/>
  <c r="J978" i="19"/>
  <c r="J976" i="19"/>
  <c r="J974" i="19"/>
  <c r="J972" i="19"/>
  <c r="J970" i="19"/>
  <c r="J968" i="19"/>
  <c r="J966" i="19"/>
  <c r="J964" i="19"/>
  <c r="J962" i="19"/>
  <c r="J960" i="19"/>
  <c r="J958" i="19"/>
  <c r="J956" i="19"/>
  <c r="J954" i="19"/>
  <c r="J952" i="19"/>
  <c r="J950" i="19"/>
  <c r="J948" i="19"/>
  <c r="J946" i="19"/>
  <c r="J944" i="19"/>
  <c r="J942" i="19"/>
  <c r="J940" i="19"/>
  <c r="J938" i="19"/>
  <c r="J936" i="19"/>
  <c r="J934" i="19"/>
  <c r="J932" i="19"/>
  <c r="J930" i="19"/>
  <c r="J928" i="19"/>
  <c r="J926" i="19"/>
  <c r="J924" i="19"/>
  <c r="J922" i="19"/>
  <c r="J920" i="19"/>
  <c r="J918" i="19"/>
  <c r="J916" i="19"/>
  <c r="J914" i="19"/>
  <c r="J912" i="19"/>
  <c r="J910" i="19"/>
  <c r="J908" i="19"/>
  <c r="J906" i="19"/>
  <c r="J904" i="19"/>
  <c r="J902" i="19"/>
  <c r="J900" i="19"/>
  <c r="J898" i="19"/>
  <c r="J896" i="19"/>
  <c r="J894" i="19"/>
  <c r="J892" i="19"/>
  <c r="J890" i="19"/>
  <c r="J888" i="19"/>
  <c r="J886" i="19"/>
  <c r="J884" i="19"/>
  <c r="J882" i="19"/>
  <c r="J880" i="19"/>
  <c r="J878" i="19"/>
  <c r="J876" i="19"/>
  <c r="J874" i="19"/>
  <c r="J872" i="19"/>
  <c r="J870" i="19"/>
  <c r="J868" i="19"/>
  <c r="J866" i="19"/>
  <c r="J864" i="19"/>
  <c r="J862" i="19"/>
  <c r="J860" i="19"/>
  <c r="J858" i="19"/>
  <c r="J856" i="19"/>
  <c r="J854" i="19"/>
  <c r="J852" i="19"/>
  <c r="J850" i="19"/>
  <c r="J848" i="19"/>
  <c r="J846" i="19"/>
  <c r="J844" i="19"/>
  <c r="J842" i="19"/>
  <c r="J840" i="19"/>
  <c r="J838" i="19"/>
  <c r="J836" i="19"/>
  <c r="J834" i="19"/>
  <c r="J832" i="19"/>
  <c r="J830" i="19"/>
  <c r="J828" i="19"/>
  <c r="J826" i="19"/>
  <c r="J824" i="19"/>
  <c r="J822" i="19"/>
  <c r="J820" i="19"/>
  <c r="J818" i="19"/>
  <c r="J816" i="19"/>
  <c r="J814" i="19"/>
  <c r="J812" i="19"/>
  <c r="J810" i="19"/>
  <c r="J808" i="19"/>
  <c r="J806" i="19"/>
  <c r="J804" i="19"/>
  <c r="J802" i="19"/>
  <c r="J800" i="19"/>
  <c r="J798" i="19"/>
  <c r="K1392" i="19"/>
  <c r="K1228" i="19"/>
  <c r="K1159" i="19"/>
  <c r="K1127" i="19"/>
  <c r="K1101" i="19"/>
  <c r="K1085" i="19"/>
  <c r="K1069" i="19"/>
  <c r="K1055" i="19"/>
  <c r="K1044" i="19"/>
  <c r="K1036" i="19"/>
  <c r="K1028" i="19"/>
  <c r="K1020" i="19"/>
  <c r="K1012" i="19"/>
  <c r="K1004" i="19"/>
  <c r="K996" i="19"/>
  <c r="K988" i="19"/>
  <c r="K980" i="19"/>
  <c r="K972" i="19"/>
  <c r="K964" i="19"/>
  <c r="K956" i="19"/>
  <c r="K948" i="19"/>
  <c r="K940" i="19"/>
  <c r="K932" i="19"/>
  <c r="K924" i="19"/>
  <c r="K916" i="19"/>
  <c r="K908" i="19"/>
  <c r="K900" i="19"/>
  <c r="K892" i="19"/>
  <c r="K884" i="19"/>
  <c r="K876" i="19"/>
  <c r="K868" i="19"/>
  <c r="K860" i="19"/>
  <c r="K852" i="19"/>
  <c r="K844" i="19"/>
  <c r="K836" i="19"/>
  <c r="K828" i="19"/>
  <c r="K820" i="19"/>
  <c r="K812" i="19"/>
  <c r="K804" i="19"/>
  <c r="K796" i="19"/>
  <c r="K792" i="19"/>
  <c r="K788" i="19"/>
  <c r="K784" i="19"/>
  <c r="K780" i="19"/>
  <c r="K776" i="19"/>
  <c r="K772" i="19"/>
  <c r="K769" i="19"/>
  <c r="K767" i="19"/>
  <c r="K765" i="19"/>
  <c r="K763" i="19"/>
  <c r="K761" i="19"/>
  <c r="K759" i="19"/>
  <c r="K757" i="19"/>
  <c r="K755" i="19"/>
  <c r="K753" i="19"/>
  <c r="K751" i="19"/>
  <c r="K749" i="19"/>
  <c r="K747" i="19"/>
  <c r="K745" i="19"/>
  <c r="K743" i="19"/>
  <c r="K741" i="19"/>
  <c r="K739" i="19"/>
  <c r="K737" i="19"/>
  <c r="K735" i="19"/>
  <c r="K733" i="19"/>
  <c r="K731" i="19"/>
  <c r="K729" i="19"/>
  <c r="K727" i="19"/>
  <c r="K725" i="19"/>
  <c r="K723" i="19"/>
  <c r="K721" i="19"/>
  <c r="K719" i="19"/>
  <c r="K717" i="19"/>
  <c r="K715" i="19"/>
  <c r="K713" i="19"/>
  <c r="K711" i="19"/>
  <c r="K709" i="19"/>
  <c r="K707" i="19"/>
  <c r="K705" i="19"/>
  <c r="K703" i="19"/>
  <c r="K701" i="19"/>
  <c r="K699" i="19"/>
  <c r="K697" i="19"/>
  <c r="K695" i="19"/>
  <c r="K693" i="19"/>
  <c r="K691" i="19"/>
  <c r="K689" i="19"/>
  <c r="K687" i="19"/>
  <c r="K685" i="19"/>
  <c r="K683" i="19"/>
  <c r="K681" i="19"/>
  <c r="K679" i="19"/>
  <c r="K677" i="19"/>
  <c r="K675" i="19"/>
  <c r="K673" i="19"/>
  <c r="K671" i="19"/>
  <c r="K669" i="19"/>
  <c r="K667" i="19"/>
  <c r="K665" i="19"/>
  <c r="K663" i="19"/>
  <c r="K661" i="19"/>
  <c r="K659" i="19"/>
  <c r="K657" i="19"/>
  <c r="K655" i="19"/>
  <c r="K653" i="19"/>
  <c r="K651" i="19"/>
  <c r="K649" i="19"/>
  <c r="K647" i="19"/>
  <c r="K645" i="19"/>
  <c r="K643" i="19"/>
  <c r="K641" i="19"/>
  <c r="K639" i="19"/>
  <c r="K637" i="19"/>
  <c r="K635" i="19"/>
  <c r="K633" i="19"/>
  <c r="K631" i="19"/>
  <c r="K629" i="19"/>
  <c r="K627" i="19"/>
  <c r="K625" i="19"/>
  <c r="K623" i="19"/>
  <c r="K621" i="19"/>
  <c r="K619" i="19"/>
  <c r="K617" i="19"/>
  <c r="K615" i="19"/>
  <c r="K613" i="19"/>
  <c r="K611" i="19"/>
  <c r="K609" i="19"/>
  <c r="K607" i="19"/>
  <c r="K605" i="19"/>
  <c r="K603" i="19"/>
  <c r="K601" i="19"/>
  <c r="K599" i="19"/>
  <c r="K597" i="19"/>
  <c r="K595" i="19"/>
  <c r="K593" i="19"/>
  <c r="K591" i="19"/>
  <c r="K589" i="19"/>
  <c r="K587" i="19"/>
  <c r="K585" i="19"/>
  <c r="K583" i="19"/>
  <c r="K581" i="19"/>
  <c r="K579" i="19"/>
  <c r="K577" i="19"/>
  <c r="K575" i="19"/>
  <c r="K573" i="19"/>
  <c r="K571" i="19"/>
  <c r="K569" i="19"/>
  <c r="K567" i="19"/>
  <c r="K565" i="19"/>
  <c r="K563" i="19"/>
  <c r="K561" i="19"/>
  <c r="K559" i="19"/>
  <c r="K557" i="19"/>
  <c r="K555" i="19"/>
  <c r="K553" i="19"/>
  <c r="K551" i="19"/>
  <c r="K549" i="19"/>
  <c r="K547" i="19"/>
  <c r="K545" i="19"/>
  <c r="K543" i="19"/>
  <c r="K541" i="19"/>
  <c r="K539" i="19"/>
  <c r="K537" i="19"/>
  <c r="K535" i="19"/>
  <c r="K533" i="19"/>
  <c r="K531" i="19"/>
  <c r="K529" i="19"/>
  <c r="K527" i="19"/>
  <c r="K525" i="19"/>
  <c r="K523" i="19"/>
  <c r="J1327" i="19"/>
  <c r="K1202" i="19"/>
  <c r="K1151" i="19"/>
  <c r="K1119" i="19"/>
  <c r="K1097" i="19"/>
  <c r="K1081" i="19"/>
  <c r="K1065" i="19"/>
  <c r="K1052" i="19"/>
  <c r="K1042" i="19"/>
  <c r="K1034" i="19"/>
  <c r="K1026" i="19"/>
  <c r="K1018" i="19"/>
  <c r="K1010" i="19"/>
  <c r="K1002" i="19"/>
  <c r="K994" i="19"/>
  <c r="K986" i="19"/>
  <c r="K978" i="19"/>
  <c r="K970" i="19"/>
  <c r="K962" i="19"/>
  <c r="K954" i="19"/>
  <c r="K946" i="19"/>
  <c r="K938" i="19"/>
  <c r="K930" i="19"/>
  <c r="K922" i="19"/>
  <c r="K914" i="19"/>
  <c r="K906" i="19"/>
  <c r="K898" i="19"/>
  <c r="K890" i="19"/>
  <c r="K882" i="19"/>
  <c r="K874" i="19"/>
  <c r="K866" i="19"/>
  <c r="K858" i="19"/>
  <c r="K850" i="19"/>
  <c r="K842" i="19"/>
  <c r="K834" i="19"/>
  <c r="K826" i="19"/>
  <c r="K818" i="19"/>
  <c r="K810" i="19"/>
  <c r="K802" i="19"/>
  <c r="J796" i="19"/>
  <c r="J792" i="19"/>
  <c r="J788" i="19"/>
  <c r="J784" i="19"/>
  <c r="J780" i="19"/>
  <c r="J776" i="19"/>
  <c r="J772" i="19"/>
  <c r="J769" i="19"/>
  <c r="J767" i="19"/>
  <c r="J765" i="19"/>
  <c r="J763" i="19"/>
  <c r="J761" i="19"/>
  <c r="J759" i="19"/>
  <c r="J757" i="19"/>
  <c r="J755" i="19"/>
  <c r="J753" i="19"/>
  <c r="J751" i="19"/>
  <c r="J749" i="19"/>
  <c r="J747" i="19"/>
  <c r="J745" i="19"/>
  <c r="J743" i="19"/>
  <c r="J741" i="19"/>
  <c r="J739" i="19"/>
  <c r="J737" i="19"/>
  <c r="J735" i="19"/>
  <c r="J733" i="19"/>
  <c r="J731" i="19"/>
  <c r="J729" i="19"/>
  <c r="J727" i="19"/>
  <c r="J725" i="19"/>
  <c r="J723" i="19"/>
  <c r="J721" i="19"/>
  <c r="J719" i="19"/>
  <c r="J717" i="19"/>
  <c r="J715" i="19"/>
  <c r="J713" i="19"/>
  <c r="J711" i="19"/>
  <c r="J709" i="19"/>
  <c r="J707" i="19"/>
  <c r="J705" i="19"/>
  <c r="J703" i="19"/>
  <c r="J701" i="19"/>
  <c r="J699" i="19"/>
  <c r="J697" i="19"/>
  <c r="J695" i="19"/>
  <c r="J693" i="19"/>
  <c r="J691" i="19"/>
  <c r="J689" i="19"/>
  <c r="J687" i="19"/>
  <c r="J685" i="19"/>
  <c r="J683" i="19"/>
  <c r="J681" i="19"/>
  <c r="J679" i="19"/>
  <c r="J677" i="19"/>
  <c r="J675" i="19"/>
  <c r="J673" i="19"/>
  <c r="J671" i="19"/>
  <c r="J669" i="19"/>
  <c r="J667" i="19"/>
  <c r="J665" i="19"/>
  <c r="J663" i="19"/>
  <c r="J661" i="19"/>
  <c r="J659" i="19"/>
  <c r="J657" i="19"/>
  <c r="J655" i="19"/>
  <c r="J653" i="19"/>
  <c r="J651" i="19"/>
  <c r="J649" i="19"/>
  <c r="J647" i="19"/>
  <c r="J645" i="19"/>
  <c r="J643" i="19"/>
  <c r="J641" i="19"/>
  <c r="J639" i="19"/>
  <c r="J637" i="19"/>
  <c r="J635" i="19"/>
  <c r="J633" i="19"/>
  <c r="J631" i="19"/>
  <c r="J629" i="19"/>
  <c r="J627" i="19"/>
  <c r="J625" i="19"/>
  <c r="J623" i="19"/>
  <c r="J621" i="19"/>
  <c r="J619" i="19"/>
  <c r="J617" i="19"/>
  <c r="J615" i="19"/>
  <c r="J613" i="19"/>
  <c r="J611" i="19"/>
  <c r="J609" i="19"/>
  <c r="J607" i="19"/>
  <c r="J605" i="19"/>
  <c r="J603" i="19"/>
  <c r="J601" i="19"/>
  <c r="J599" i="19"/>
  <c r="J597" i="19"/>
  <c r="J595" i="19"/>
  <c r="J593" i="19"/>
  <c r="J591" i="19"/>
  <c r="J589" i="19"/>
  <c r="J587" i="19"/>
  <c r="J585" i="19"/>
  <c r="J583" i="19"/>
  <c r="J581" i="19"/>
  <c r="J579" i="19"/>
  <c r="J577" i="19"/>
  <c r="J575" i="19"/>
  <c r="K1292" i="19"/>
  <c r="K1186" i="19"/>
  <c r="K1143" i="19"/>
  <c r="K1111" i="19"/>
  <c r="K1093" i="19"/>
  <c r="K1077" i="19"/>
  <c r="K1061" i="19"/>
  <c r="J1050" i="19"/>
  <c r="K1040" i="19"/>
  <c r="K1032" i="19"/>
  <c r="K1024" i="19"/>
  <c r="K1016" i="19"/>
  <c r="K1008" i="19"/>
  <c r="K1000" i="19"/>
  <c r="K992" i="19"/>
  <c r="K984" i="19"/>
  <c r="K976" i="19"/>
  <c r="K968" i="19"/>
  <c r="K960" i="19"/>
  <c r="K952" i="19"/>
  <c r="K944" i="19"/>
  <c r="K936" i="19"/>
  <c r="K928" i="19"/>
  <c r="K920" i="19"/>
  <c r="K912" i="19"/>
  <c r="K904" i="19"/>
  <c r="K896" i="19"/>
  <c r="K888" i="19"/>
  <c r="K880" i="19"/>
  <c r="K872" i="19"/>
  <c r="K864" i="19"/>
  <c r="K856" i="19"/>
  <c r="K848" i="19"/>
  <c r="K840" i="19"/>
  <c r="K832" i="19"/>
  <c r="K824" i="19"/>
  <c r="K816" i="19"/>
  <c r="K808" i="19"/>
  <c r="K800" i="19"/>
  <c r="K794" i="19"/>
  <c r="K790" i="19"/>
  <c r="K786" i="19"/>
  <c r="K782" i="19"/>
  <c r="K778" i="19"/>
  <c r="K774" i="19"/>
  <c r="K770" i="19"/>
  <c r="K768" i="19"/>
  <c r="K766" i="19"/>
  <c r="K764" i="19"/>
  <c r="K762" i="19"/>
  <c r="K760" i="19"/>
  <c r="K758" i="19"/>
  <c r="K756" i="19"/>
  <c r="K754" i="19"/>
  <c r="K752" i="19"/>
  <c r="K750" i="19"/>
  <c r="K748" i="19"/>
  <c r="K746" i="19"/>
  <c r="K744" i="19"/>
  <c r="K742" i="19"/>
  <c r="K740" i="19"/>
  <c r="K738" i="19"/>
  <c r="K736" i="19"/>
  <c r="K734" i="19"/>
  <c r="K732" i="19"/>
  <c r="K730" i="19"/>
  <c r="K728" i="19"/>
  <c r="K726" i="19"/>
  <c r="K724" i="19"/>
  <c r="K722" i="19"/>
  <c r="K720" i="19"/>
  <c r="K718" i="19"/>
  <c r="K716" i="19"/>
  <c r="K714" i="19"/>
  <c r="K712" i="19"/>
  <c r="K710" i="19"/>
  <c r="K708" i="19"/>
  <c r="K706" i="19"/>
  <c r="K704" i="19"/>
  <c r="K702" i="19"/>
  <c r="K700" i="19"/>
  <c r="K698" i="19"/>
  <c r="K696" i="19"/>
  <c r="K694" i="19"/>
  <c r="K692" i="19"/>
  <c r="K690" i="19"/>
  <c r="K688" i="19"/>
  <c r="K686" i="19"/>
  <c r="K684" i="19"/>
  <c r="K682" i="19"/>
  <c r="K680" i="19"/>
  <c r="K678" i="19"/>
  <c r="K676" i="19"/>
  <c r="K674" i="19"/>
  <c r="K672" i="19"/>
  <c r="K670" i="19"/>
  <c r="K668" i="19"/>
  <c r="K666" i="19"/>
  <c r="K664" i="19"/>
  <c r="K662" i="19"/>
  <c r="K660" i="19"/>
  <c r="K658" i="19"/>
  <c r="K656" i="19"/>
  <c r="K654" i="19"/>
  <c r="K652" i="19"/>
  <c r="K650" i="19"/>
  <c r="K648" i="19"/>
  <c r="K646" i="19"/>
  <c r="K644" i="19"/>
  <c r="K642" i="19"/>
  <c r="K640" i="19"/>
  <c r="K638" i="19"/>
  <c r="K636" i="19"/>
  <c r="K634" i="19"/>
  <c r="K632" i="19"/>
  <c r="K630" i="19"/>
  <c r="K628" i="19"/>
  <c r="K626" i="19"/>
  <c r="K624" i="19"/>
  <c r="K622" i="19"/>
  <c r="K620" i="19"/>
  <c r="K618" i="19"/>
  <c r="K616" i="19"/>
  <c r="K614" i="19"/>
  <c r="K612" i="19"/>
  <c r="K610" i="19"/>
  <c r="K608" i="19"/>
  <c r="K606" i="19"/>
  <c r="K604" i="19"/>
  <c r="K602" i="19"/>
  <c r="K600" i="19"/>
  <c r="K598" i="19"/>
  <c r="K596" i="19"/>
  <c r="K594" i="19"/>
  <c r="K592" i="19"/>
  <c r="K590" i="19"/>
  <c r="K588" i="19"/>
  <c r="K586" i="19"/>
  <c r="K584" i="19"/>
  <c r="K582" i="19"/>
  <c r="K580" i="19"/>
  <c r="K578" i="19"/>
  <c r="K576" i="19"/>
  <c r="K574" i="19"/>
  <c r="K572" i="19"/>
  <c r="K570" i="19"/>
  <c r="K568" i="19"/>
  <c r="K566" i="19"/>
  <c r="K564" i="19"/>
  <c r="K562" i="19"/>
  <c r="K560" i="19"/>
  <c r="K558" i="19"/>
  <c r="K556" i="19"/>
  <c r="K554" i="19"/>
  <c r="K552" i="19"/>
  <c r="K550" i="19"/>
  <c r="K548" i="19"/>
  <c r="K546" i="19"/>
  <c r="K544" i="19"/>
  <c r="K542" i="19"/>
  <c r="K540" i="19"/>
  <c r="K538" i="19"/>
  <c r="K536" i="19"/>
  <c r="K534" i="19"/>
  <c r="K532" i="19"/>
  <c r="K530" i="19"/>
  <c r="K528" i="19"/>
  <c r="K526" i="19"/>
  <c r="K524" i="19"/>
  <c r="K522" i="19"/>
  <c r="K1260" i="19"/>
  <c r="K1089" i="19"/>
  <c r="K1038" i="19"/>
  <c r="K1006" i="19"/>
  <c r="K974" i="19"/>
  <c r="K942" i="19"/>
  <c r="K910" i="19"/>
  <c r="K878" i="19"/>
  <c r="K846" i="19"/>
  <c r="K814" i="19"/>
  <c r="J790" i="19"/>
  <c r="J774" i="19"/>
  <c r="J764" i="19"/>
  <c r="J756" i="19"/>
  <c r="J748" i="19"/>
  <c r="J740" i="19"/>
  <c r="J732" i="19"/>
  <c r="J724" i="19"/>
  <c r="J716" i="19"/>
  <c r="J708" i="19"/>
  <c r="J700" i="19"/>
  <c r="J692" i="19"/>
  <c r="J684" i="19"/>
  <c r="J676" i="19"/>
  <c r="J668" i="19"/>
  <c r="J660" i="19"/>
  <c r="J652" i="19"/>
  <c r="J644" i="19"/>
  <c r="J636" i="19"/>
  <c r="J628" i="19"/>
  <c r="J620" i="19"/>
  <c r="J612" i="19"/>
  <c r="J604" i="19"/>
  <c r="J596" i="19"/>
  <c r="J588" i="19"/>
  <c r="J580" i="19"/>
  <c r="J573" i="19"/>
  <c r="J569" i="19"/>
  <c r="J565" i="19"/>
  <c r="J561" i="19"/>
  <c r="J557" i="19"/>
  <c r="J553" i="19"/>
  <c r="J549" i="19"/>
  <c r="J545" i="19"/>
  <c r="J541" i="19"/>
  <c r="J537" i="19"/>
  <c r="J533" i="19"/>
  <c r="J529" i="19"/>
  <c r="J525" i="19"/>
  <c r="K521" i="19"/>
  <c r="K519" i="19"/>
  <c r="K517" i="19"/>
  <c r="K515" i="19"/>
  <c r="K513" i="19"/>
  <c r="K511" i="19"/>
  <c r="K509" i="19"/>
  <c r="K507" i="19"/>
  <c r="K505" i="19"/>
  <c r="K503" i="19"/>
  <c r="K501" i="19"/>
  <c r="K499" i="19"/>
  <c r="K497" i="19"/>
  <c r="K495" i="19"/>
  <c r="K493" i="19"/>
  <c r="K491" i="19"/>
  <c r="K489" i="19"/>
  <c r="K487" i="19"/>
  <c r="K485" i="19"/>
  <c r="K483" i="19"/>
  <c r="K481" i="19"/>
  <c r="K479" i="19"/>
  <c r="K477" i="19"/>
  <c r="K475" i="19"/>
  <c r="K473" i="19"/>
  <c r="K471" i="19"/>
  <c r="K469" i="19"/>
  <c r="K467" i="19"/>
  <c r="K465" i="19"/>
  <c r="K463" i="19"/>
  <c r="K461" i="19"/>
  <c r="K459" i="19"/>
  <c r="K457" i="19"/>
  <c r="K455" i="19"/>
  <c r="K453" i="19"/>
  <c r="K451" i="19"/>
  <c r="K449" i="19"/>
  <c r="K447" i="19"/>
  <c r="K445" i="19"/>
  <c r="K443" i="19"/>
  <c r="K441" i="19"/>
  <c r="K439" i="19"/>
  <c r="K437" i="19"/>
  <c r="K435" i="19"/>
  <c r="K433" i="19"/>
  <c r="K431" i="19"/>
  <c r="K429" i="19"/>
  <c r="K427" i="19"/>
  <c r="K425" i="19"/>
  <c r="K423" i="19"/>
  <c r="K421" i="19"/>
  <c r="K419" i="19"/>
  <c r="K417" i="19"/>
  <c r="K415" i="19"/>
  <c r="K413" i="19"/>
  <c r="K411" i="19"/>
  <c r="K409" i="19"/>
  <c r="K407" i="19"/>
  <c r="K405" i="19"/>
  <c r="K403" i="19"/>
  <c r="K401" i="19"/>
  <c r="K399" i="19"/>
  <c r="K397" i="19"/>
  <c r="K395" i="19"/>
  <c r="K393" i="19"/>
  <c r="K391" i="19"/>
  <c r="K389" i="19"/>
  <c r="K387" i="19"/>
  <c r="K385" i="19"/>
  <c r="K383" i="19"/>
  <c r="K381" i="19"/>
  <c r="K379" i="19"/>
  <c r="K377" i="19"/>
  <c r="K375" i="19"/>
  <c r="K373" i="19"/>
  <c r="K371" i="19"/>
  <c r="K369" i="19"/>
  <c r="K367" i="19"/>
  <c r="K365" i="19"/>
  <c r="K363" i="19"/>
  <c r="K361" i="19"/>
  <c r="K359" i="19"/>
  <c r="K357" i="19"/>
  <c r="K355" i="19"/>
  <c r="K353" i="19"/>
  <c r="K351" i="19"/>
  <c r="K349" i="19"/>
  <c r="K347" i="19"/>
  <c r="K345" i="19"/>
  <c r="K343" i="19"/>
  <c r="K341" i="19"/>
  <c r="K339" i="19"/>
  <c r="K337" i="19"/>
  <c r="K335" i="19"/>
  <c r="K333" i="19"/>
  <c r="K331" i="19"/>
  <c r="K329" i="19"/>
  <c r="K327" i="19"/>
  <c r="K325" i="19"/>
  <c r="K323" i="19"/>
  <c r="K321" i="19"/>
  <c r="K319" i="19"/>
  <c r="K317" i="19"/>
  <c r="K315" i="19"/>
  <c r="K313" i="19"/>
  <c r="K311" i="19"/>
  <c r="K309" i="19"/>
  <c r="K307" i="19"/>
  <c r="K305" i="19"/>
  <c r="K303" i="19"/>
  <c r="K301" i="19"/>
  <c r="K299" i="19"/>
  <c r="K297" i="19"/>
  <c r="K295" i="19"/>
  <c r="K293" i="19"/>
  <c r="K291" i="19"/>
  <c r="K289" i="19"/>
  <c r="K287" i="19"/>
  <c r="K285" i="19"/>
  <c r="K283" i="19"/>
  <c r="K281" i="19"/>
  <c r="K279" i="19"/>
  <c r="K277" i="19"/>
  <c r="K275" i="19"/>
  <c r="K273" i="19"/>
  <c r="K271" i="19"/>
  <c r="K269" i="19"/>
  <c r="K267" i="19"/>
  <c r="K265" i="19"/>
  <c r="K263" i="19"/>
  <c r="K261" i="19"/>
  <c r="K259" i="19"/>
  <c r="K257" i="19"/>
  <c r="K255" i="19"/>
  <c r="K253" i="19"/>
  <c r="K251" i="19"/>
  <c r="K249" i="19"/>
  <c r="K247" i="19"/>
  <c r="K245" i="19"/>
  <c r="K243" i="19"/>
  <c r="K241" i="19"/>
  <c r="K239" i="19"/>
  <c r="K237" i="19"/>
  <c r="K235" i="19"/>
  <c r="K233" i="19"/>
  <c r="K231" i="19"/>
  <c r="K229" i="19"/>
  <c r="K227" i="19"/>
  <c r="K225" i="19"/>
  <c r="K223" i="19"/>
  <c r="K221" i="19"/>
  <c r="K219" i="19"/>
  <c r="K217" i="19"/>
  <c r="K215" i="19"/>
  <c r="K213" i="19"/>
  <c r="K211" i="19"/>
  <c r="K209" i="19"/>
  <c r="K207" i="19"/>
  <c r="K205" i="19"/>
  <c r="K1170" i="19"/>
  <c r="K1073" i="19"/>
  <c r="K1030" i="19"/>
  <c r="K998" i="19"/>
  <c r="K966" i="19"/>
  <c r="K934" i="19"/>
  <c r="K902" i="19"/>
  <c r="K870" i="19"/>
  <c r="K838" i="19"/>
  <c r="K806" i="19"/>
  <c r="J786" i="19"/>
  <c r="J770" i="19"/>
  <c r="J762" i="19"/>
  <c r="J754" i="19"/>
  <c r="J746" i="19"/>
  <c r="J738" i="19"/>
  <c r="J730" i="19"/>
  <c r="J722" i="19"/>
  <c r="J714" i="19"/>
  <c r="J706" i="19"/>
  <c r="J698" i="19"/>
  <c r="J690" i="19"/>
  <c r="J682" i="19"/>
  <c r="J674" i="19"/>
  <c r="J666" i="19"/>
  <c r="J658" i="19"/>
  <c r="J650" i="19"/>
  <c r="J642" i="19"/>
  <c r="J634" i="19"/>
  <c r="J626" i="19"/>
  <c r="J618" i="19"/>
  <c r="J610" i="19"/>
  <c r="J602" i="19"/>
  <c r="J594" i="19"/>
  <c r="J586" i="19"/>
  <c r="J578" i="19"/>
  <c r="J572" i="19"/>
  <c r="J568" i="19"/>
  <c r="J564" i="19"/>
  <c r="J560" i="19"/>
  <c r="J556" i="19"/>
  <c r="J552" i="19"/>
  <c r="J548" i="19"/>
  <c r="J544" i="19"/>
  <c r="J540" i="19"/>
  <c r="J536" i="19"/>
  <c r="J532" i="19"/>
  <c r="J528" i="19"/>
  <c r="J524" i="19"/>
  <c r="J521" i="19"/>
  <c r="J519" i="19"/>
  <c r="J517" i="19"/>
  <c r="J515" i="19"/>
  <c r="J513" i="19"/>
  <c r="J511" i="19"/>
  <c r="J509" i="19"/>
  <c r="J507" i="19"/>
  <c r="J505" i="19"/>
  <c r="J503" i="19"/>
  <c r="J501" i="19"/>
  <c r="J499" i="19"/>
  <c r="J497" i="19"/>
  <c r="J495" i="19"/>
  <c r="J493" i="19"/>
  <c r="J491" i="19"/>
  <c r="J489" i="19"/>
  <c r="J487" i="19"/>
  <c r="J485" i="19"/>
  <c r="J483" i="19"/>
  <c r="J481" i="19"/>
  <c r="J479" i="19"/>
  <c r="J477" i="19"/>
  <c r="J475" i="19"/>
  <c r="J473" i="19"/>
  <c r="J471" i="19"/>
  <c r="J469" i="19"/>
  <c r="J467" i="19"/>
  <c r="J465" i="19"/>
  <c r="J463" i="19"/>
  <c r="J461" i="19"/>
  <c r="J459" i="19"/>
  <c r="J457" i="19"/>
  <c r="J455" i="19"/>
  <c r="J453" i="19"/>
  <c r="J451" i="19"/>
  <c r="J449" i="19"/>
  <c r="J447" i="19"/>
  <c r="J445" i="19"/>
  <c r="J443" i="19"/>
  <c r="J441" i="19"/>
  <c r="J439" i="19"/>
  <c r="J437" i="19"/>
  <c r="J435" i="19"/>
  <c r="J433" i="19"/>
  <c r="J431" i="19"/>
  <c r="J429" i="19"/>
  <c r="J427" i="19"/>
  <c r="J425" i="19"/>
  <c r="J423" i="19"/>
  <c r="J421" i="19"/>
  <c r="J419" i="19"/>
  <c r="J417" i="19"/>
  <c r="J415" i="19"/>
  <c r="J413" i="19"/>
  <c r="J411" i="19"/>
  <c r="J409" i="19"/>
  <c r="J407" i="19"/>
  <c r="J405" i="19"/>
  <c r="J403" i="19"/>
  <c r="J401" i="19"/>
  <c r="J399" i="19"/>
  <c r="J397" i="19"/>
  <c r="J395" i="19"/>
  <c r="J393" i="19"/>
  <c r="J391" i="19"/>
  <c r="J389" i="19"/>
  <c r="J387" i="19"/>
  <c r="J385" i="19"/>
  <c r="J383" i="19"/>
  <c r="J381" i="19"/>
  <c r="J379" i="19"/>
  <c r="J377" i="19"/>
  <c r="J375" i="19"/>
  <c r="J373" i="19"/>
  <c r="J371" i="19"/>
  <c r="J369" i="19"/>
  <c r="J367" i="19"/>
  <c r="J365" i="19"/>
  <c r="J363" i="19"/>
  <c r="J361" i="19"/>
  <c r="J359" i="19"/>
  <c r="J357" i="19"/>
  <c r="J355" i="19"/>
  <c r="J353" i="19"/>
  <c r="J351" i="19"/>
  <c r="J349" i="19"/>
  <c r="J347" i="19"/>
  <c r="J345" i="19"/>
  <c r="J343" i="19"/>
  <c r="J341" i="19"/>
  <c r="J339" i="19"/>
  <c r="J337" i="19"/>
  <c r="J335" i="19"/>
  <c r="J333" i="19"/>
  <c r="J331" i="19"/>
  <c r="J329" i="19"/>
  <c r="J327" i="19"/>
  <c r="J325" i="19"/>
  <c r="J323" i="19"/>
  <c r="J321" i="19"/>
  <c r="J319" i="19"/>
  <c r="J317" i="19"/>
  <c r="J315" i="19"/>
  <c r="J313" i="19"/>
  <c r="J311" i="19"/>
  <c r="J309" i="19"/>
  <c r="J307" i="19"/>
  <c r="J305" i="19"/>
  <c r="J303" i="19"/>
  <c r="J301" i="19"/>
  <c r="J299" i="19"/>
  <c r="J297" i="19"/>
  <c r="J295" i="19"/>
  <c r="J293" i="19"/>
  <c r="J291" i="19"/>
  <c r="J289" i="19"/>
  <c r="J287" i="19"/>
  <c r="J285" i="19"/>
  <c r="J283" i="19"/>
  <c r="J281" i="19"/>
  <c r="J279" i="19"/>
  <c r="J277" i="19"/>
  <c r="J275" i="19"/>
  <c r="J273" i="19"/>
  <c r="J271" i="19"/>
  <c r="J269" i="19"/>
  <c r="J267" i="19"/>
  <c r="J265" i="19"/>
  <c r="J263" i="19"/>
  <c r="J261" i="19"/>
  <c r="J259" i="19"/>
  <c r="J257" i="19"/>
  <c r="J255" i="19"/>
  <c r="J253" i="19"/>
  <c r="J251" i="19"/>
  <c r="J249" i="19"/>
  <c r="J247" i="19"/>
  <c r="J245" i="19"/>
  <c r="J243" i="19"/>
  <c r="J241" i="19"/>
  <c r="J239" i="19"/>
  <c r="J237" i="19"/>
  <c r="J235" i="19"/>
  <c r="J233" i="19"/>
  <c r="J231" i="19"/>
  <c r="J229" i="19"/>
  <c r="J227" i="19"/>
  <c r="J225" i="19"/>
  <c r="J223" i="19"/>
  <c r="J221" i="19"/>
  <c r="J219" i="19"/>
  <c r="J217" i="19"/>
  <c r="J215" i="19"/>
  <c r="J213" i="19"/>
  <c r="J211" i="19"/>
  <c r="J209" i="19"/>
  <c r="J207" i="19"/>
  <c r="J205" i="19"/>
  <c r="K1105" i="19"/>
  <c r="K1047" i="19"/>
  <c r="K1014" i="19"/>
  <c r="K982" i="19"/>
  <c r="K950" i="19"/>
  <c r="K918" i="19"/>
  <c r="K886" i="19"/>
  <c r="K854" i="19"/>
  <c r="K822" i="19"/>
  <c r="J794" i="19"/>
  <c r="J778" i="19"/>
  <c r="J766" i="19"/>
  <c r="J758" i="19"/>
  <c r="J750" i="19"/>
  <c r="J742" i="19"/>
  <c r="J734" i="19"/>
  <c r="J726" i="19"/>
  <c r="J718" i="19"/>
  <c r="J710" i="19"/>
  <c r="J702" i="19"/>
  <c r="J694" i="19"/>
  <c r="J686" i="19"/>
  <c r="J678" i="19"/>
  <c r="J670" i="19"/>
  <c r="J662" i="19"/>
  <c r="J654" i="19"/>
  <c r="J646" i="19"/>
  <c r="J638" i="19"/>
  <c r="J630" i="19"/>
  <c r="J622" i="19"/>
  <c r="J614" i="19"/>
  <c r="J606" i="19"/>
  <c r="J598" i="19"/>
  <c r="J590" i="19"/>
  <c r="J582" i="19"/>
  <c r="J574" i="19"/>
  <c r="J570" i="19"/>
  <c r="J566" i="19"/>
  <c r="J562" i="19"/>
  <c r="J558" i="19"/>
  <c r="J554" i="19"/>
  <c r="J550" i="19"/>
  <c r="J546" i="19"/>
  <c r="J542" i="19"/>
  <c r="J538" i="19"/>
  <c r="J534" i="19"/>
  <c r="J530" i="19"/>
  <c r="J526" i="19"/>
  <c r="J522" i="19"/>
  <c r="J520" i="19"/>
  <c r="J518" i="19"/>
  <c r="J516" i="19"/>
  <c r="J514" i="19"/>
  <c r="J512" i="19"/>
  <c r="J510" i="19"/>
  <c r="J508" i="19"/>
  <c r="J506" i="19"/>
  <c r="J504" i="19"/>
  <c r="J502" i="19"/>
  <c r="J500" i="19"/>
  <c r="J498" i="19"/>
  <c r="J496" i="19"/>
  <c r="J494" i="19"/>
  <c r="J492" i="19"/>
  <c r="J490" i="19"/>
  <c r="J488" i="19"/>
  <c r="J486" i="19"/>
  <c r="J484" i="19"/>
  <c r="J482" i="19"/>
  <c r="J480" i="19"/>
  <c r="J478" i="19"/>
  <c r="J476" i="19"/>
  <c r="J474" i="19"/>
  <c r="J472" i="19"/>
  <c r="J470" i="19"/>
  <c r="J468" i="19"/>
  <c r="J466" i="19"/>
  <c r="J464" i="19"/>
  <c r="J462" i="19"/>
  <c r="J460" i="19"/>
  <c r="J458" i="19"/>
  <c r="J456" i="19"/>
  <c r="J454" i="19"/>
  <c r="J452" i="19"/>
  <c r="J450" i="19"/>
  <c r="J448" i="19"/>
  <c r="J446" i="19"/>
  <c r="J444" i="19"/>
  <c r="J442" i="19"/>
  <c r="J440" i="19"/>
  <c r="J438" i="19"/>
  <c r="J436" i="19"/>
  <c r="J434" i="19"/>
  <c r="J432" i="19"/>
  <c r="J430" i="19"/>
  <c r="J428" i="19"/>
  <c r="J426" i="19"/>
  <c r="J424" i="19"/>
  <c r="J422" i="19"/>
  <c r="J420" i="19"/>
  <c r="J418" i="19"/>
  <c r="J416" i="19"/>
  <c r="J414" i="19"/>
  <c r="J412" i="19"/>
  <c r="J410" i="19"/>
  <c r="J408" i="19"/>
  <c r="J406" i="19"/>
  <c r="J404" i="19"/>
  <c r="J402" i="19"/>
  <c r="J400" i="19"/>
  <c r="J398" i="19"/>
  <c r="J396" i="19"/>
  <c r="J394" i="19"/>
  <c r="J392" i="19"/>
  <c r="J390" i="19"/>
  <c r="J388" i="19"/>
  <c r="J386" i="19"/>
  <c r="J384" i="19"/>
  <c r="J382" i="19"/>
  <c r="J380" i="19"/>
  <c r="J378" i="19"/>
  <c r="J376" i="19"/>
  <c r="J374" i="19"/>
  <c r="J372" i="19"/>
  <c r="J370" i="19"/>
  <c r="J368" i="19"/>
  <c r="J366" i="19"/>
  <c r="J364" i="19"/>
  <c r="J362" i="19"/>
  <c r="J360" i="19"/>
  <c r="J358" i="19"/>
  <c r="J356" i="19"/>
  <c r="J354" i="19"/>
  <c r="J352" i="19"/>
  <c r="J350" i="19"/>
  <c r="J348" i="19"/>
  <c r="J346" i="19"/>
  <c r="J344" i="19"/>
  <c r="J342" i="19"/>
  <c r="J340" i="19"/>
  <c r="J338" i="19"/>
  <c r="J336" i="19"/>
  <c r="J334" i="19"/>
  <c r="J332" i="19"/>
  <c r="J330" i="19"/>
  <c r="J328" i="19"/>
  <c r="J326" i="19"/>
  <c r="J324" i="19"/>
  <c r="J322" i="19"/>
  <c r="J320" i="19"/>
  <c r="J318" i="19"/>
  <c r="J316" i="19"/>
  <c r="J314" i="19"/>
  <c r="J312" i="19"/>
  <c r="J310" i="19"/>
  <c r="J308" i="19"/>
  <c r="J306" i="19"/>
  <c r="J304" i="19"/>
  <c r="J302" i="19"/>
  <c r="J300" i="19"/>
  <c r="J298" i="19"/>
  <c r="J296" i="19"/>
  <c r="J294" i="19"/>
  <c r="J292" i="19"/>
  <c r="J290" i="19"/>
  <c r="J288" i="19"/>
  <c r="J286" i="19"/>
  <c r="J284" i="19"/>
  <c r="J282" i="19"/>
  <c r="J280" i="19"/>
  <c r="K6" i="19"/>
  <c r="K8" i="19"/>
  <c r="J10" i="19"/>
  <c r="J12" i="19"/>
  <c r="J14" i="19"/>
  <c r="J16" i="19"/>
  <c r="J18" i="19"/>
  <c r="J20" i="19"/>
  <c r="J22" i="19"/>
  <c r="J24" i="19"/>
  <c r="J26" i="19"/>
  <c r="J28" i="19"/>
  <c r="J30" i="19"/>
  <c r="J32" i="19"/>
  <c r="J34" i="19"/>
  <c r="J36" i="19"/>
  <c r="J38" i="19"/>
  <c r="J40" i="19"/>
  <c r="J42" i="19"/>
  <c r="J44" i="19"/>
  <c r="J46" i="19"/>
  <c r="J48" i="19"/>
  <c r="J50" i="19"/>
  <c r="J52" i="19"/>
  <c r="J54" i="19"/>
  <c r="J56" i="19"/>
  <c r="J58" i="19"/>
  <c r="J60" i="19"/>
  <c r="J62" i="19"/>
  <c r="J64" i="19"/>
  <c r="J66" i="19"/>
  <c r="J68" i="19"/>
  <c r="J70" i="19"/>
  <c r="J72" i="19"/>
  <c r="J74" i="19"/>
  <c r="J76" i="19"/>
  <c r="J78" i="19"/>
  <c r="J80" i="19"/>
  <c r="J82" i="19"/>
  <c r="J84" i="19"/>
  <c r="J86" i="19"/>
  <c r="J88" i="19"/>
  <c r="J90" i="19"/>
  <c r="J92" i="19"/>
  <c r="J94" i="19"/>
  <c r="J96" i="19"/>
  <c r="J98" i="19"/>
  <c r="J100" i="19"/>
  <c r="J102" i="19"/>
  <c r="J104" i="19"/>
  <c r="J106" i="19"/>
  <c r="J108" i="19"/>
  <c r="J110" i="19"/>
  <c r="J112" i="19"/>
  <c r="J114" i="19"/>
  <c r="J116" i="19"/>
  <c r="J118" i="19"/>
  <c r="J120" i="19"/>
  <c r="J122" i="19"/>
  <c r="J124" i="19"/>
  <c r="J126" i="19"/>
  <c r="J128" i="19"/>
  <c r="J130" i="19"/>
  <c r="J132" i="19"/>
  <c r="J134" i="19"/>
  <c r="J136" i="19"/>
  <c r="J138" i="19"/>
  <c r="J140" i="19"/>
  <c r="J142" i="19"/>
  <c r="J144" i="19"/>
  <c r="J146" i="19"/>
  <c r="J148" i="19"/>
  <c r="J150" i="19"/>
  <c r="J152" i="19"/>
  <c r="J154" i="19"/>
  <c r="J156" i="19"/>
  <c r="J158" i="19"/>
  <c r="J160" i="19"/>
  <c r="J162" i="19"/>
  <c r="J164" i="19"/>
  <c r="J166" i="19"/>
  <c r="J168" i="19"/>
  <c r="J170" i="19"/>
  <c r="J172" i="19"/>
  <c r="J174" i="19"/>
  <c r="J176" i="19"/>
  <c r="J178" i="19"/>
  <c r="J180" i="19"/>
  <c r="J182" i="19"/>
  <c r="J184" i="19"/>
  <c r="J186" i="19"/>
  <c r="J188" i="19"/>
  <c r="J190" i="19"/>
  <c r="J192" i="19"/>
  <c r="J194" i="19"/>
  <c r="J196" i="19"/>
  <c r="J198" i="19"/>
  <c r="J200" i="19"/>
  <c r="J202" i="19"/>
  <c r="J204" i="19"/>
  <c r="J208" i="19"/>
  <c r="J212" i="19"/>
  <c r="J216" i="19"/>
  <c r="J220" i="19"/>
  <c r="J224" i="19"/>
  <c r="J228" i="19"/>
  <c r="J232" i="19"/>
  <c r="J236" i="19"/>
  <c r="J240" i="19"/>
  <c r="J244" i="19"/>
  <c r="J248" i="19"/>
  <c r="J252" i="19"/>
  <c r="J256" i="19"/>
  <c r="J260" i="19"/>
  <c r="J264" i="19"/>
  <c r="J268" i="19"/>
  <c r="J272" i="19"/>
  <c r="J276" i="19"/>
  <c r="K280" i="19"/>
  <c r="K288" i="19"/>
  <c r="K296" i="19"/>
  <c r="K304" i="19"/>
  <c r="K312" i="19"/>
  <c r="K320" i="19"/>
  <c r="K328" i="19"/>
  <c r="K336" i="19"/>
  <c r="K344" i="19"/>
  <c r="K352" i="19"/>
  <c r="K360" i="19"/>
  <c r="K368" i="19"/>
  <c r="K376" i="19"/>
  <c r="K384" i="19"/>
  <c r="K392" i="19"/>
  <c r="K400" i="19"/>
  <c r="K408" i="19"/>
  <c r="K416" i="19"/>
  <c r="K424" i="19"/>
  <c r="K432" i="19"/>
  <c r="K440" i="19"/>
  <c r="K448" i="19"/>
  <c r="K456" i="19"/>
  <c r="K464" i="19"/>
  <c r="K472" i="19"/>
  <c r="K480" i="19"/>
  <c r="K488" i="19"/>
  <c r="K496" i="19"/>
  <c r="K504" i="19"/>
  <c r="K512" i="19"/>
  <c r="K520" i="19"/>
  <c r="J535" i="19"/>
  <c r="J551" i="19"/>
  <c r="J567" i="19"/>
  <c r="J592" i="19"/>
  <c r="J624" i="19"/>
  <c r="J656" i="19"/>
  <c r="J688" i="19"/>
  <c r="J720" i="19"/>
  <c r="J752" i="19"/>
  <c r="K798" i="19"/>
  <c r="K926" i="19"/>
  <c r="J1058" i="19"/>
  <c r="E3" i="28" l="1"/>
  <c r="F2" i="28"/>
  <c r="H2" i="28"/>
  <c r="L2" i="28" s="1"/>
  <c r="M2" i="28" s="1"/>
  <c r="E4" i="28" l="1"/>
  <c r="F3" i="28"/>
  <c r="I2" i="28"/>
  <c r="J2" i="28"/>
  <c r="K2" i="28" s="1"/>
  <c r="H3" i="28"/>
  <c r="L3" i="28" s="1"/>
  <c r="M3" i="28" s="1"/>
  <c r="H4" i="28"/>
  <c r="L4" i="28" s="1"/>
  <c r="M4" i="28" s="1"/>
  <c r="E5" i="28" l="1"/>
  <c r="F4" i="28"/>
  <c r="I4" i="28" s="1"/>
  <c r="I3" i="28"/>
  <c r="J3" i="28"/>
  <c r="J4" i="28"/>
  <c r="E6" i="28" l="1"/>
  <c r="F5" i="28"/>
  <c r="H5" i="28"/>
  <c r="K4" i="28"/>
  <c r="K3" i="28"/>
  <c r="L5" i="28" l="1"/>
  <c r="M5" i="28" s="1"/>
  <c r="I5" i="28"/>
  <c r="J5" i="28"/>
  <c r="K5" i="28" s="1"/>
  <c r="E7" i="28"/>
  <c r="F6" i="28"/>
  <c r="H6" i="28"/>
  <c r="E8" i="28" l="1"/>
  <c r="F7" i="28"/>
  <c r="H7" i="28"/>
  <c r="L6" i="28"/>
  <c r="M6" i="28" s="1"/>
  <c r="J6" i="28"/>
  <c r="K6" i="28" s="1"/>
  <c r="I6" i="28"/>
  <c r="L7" i="28" l="1"/>
  <c r="M7" i="28" s="1"/>
  <c r="I7" i="28"/>
  <c r="J7" i="28"/>
  <c r="K7" i="28" s="1"/>
  <c r="E9" i="28"/>
  <c r="F8" i="28"/>
  <c r="H8" i="28"/>
  <c r="L8" i="28" l="1"/>
  <c r="M8" i="28" s="1"/>
  <c r="J8" i="28"/>
  <c r="K8" i="28" s="1"/>
  <c r="I8" i="28"/>
  <c r="E10" i="28"/>
  <c r="F9" i="28"/>
  <c r="H9" i="28"/>
  <c r="L9" i="28" l="1"/>
  <c r="M9" i="28" s="1"/>
  <c r="I9" i="28"/>
  <c r="J9" i="28"/>
  <c r="K9" i="28" s="1"/>
  <c r="E11" i="28"/>
  <c r="F10" i="28"/>
  <c r="H10" i="28"/>
  <c r="E12" i="28" l="1"/>
  <c r="F11" i="28"/>
  <c r="H11" i="28"/>
  <c r="L10" i="28"/>
  <c r="M10" i="28" s="1"/>
  <c r="I10" i="28"/>
  <c r="J10" i="28"/>
  <c r="K10" i="28" s="1"/>
  <c r="L11" i="28" l="1"/>
  <c r="M11" i="28" s="1"/>
  <c r="I11" i="28"/>
  <c r="J11" i="28"/>
  <c r="K11" i="28" s="1"/>
  <c r="E13" i="28"/>
  <c r="F12" i="28"/>
  <c r="H12" i="28"/>
  <c r="E14" i="28" l="1"/>
  <c r="F13" i="28"/>
  <c r="H13" i="28"/>
  <c r="L12" i="28"/>
  <c r="M12" i="28" s="1"/>
  <c r="I12" i="28"/>
  <c r="J12" i="28"/>
  <c r="K12" i="28" s="1"/>
  <c r="L13" i="28" l="1"/>
  <c r="M13" i="28" s="1"/>
  <c r="I13" i="28"/>
  <c r="J13" i="28"/>
  <c r="K13" i="28" s="1"/>
  <c r="E15" i="28"/>
  <c r="F14" i="28"/>
  <c r="H14" i="28"/>
  <c r="F15" i="28" l="1"/>
  <c r="E16" i="28"/>
  <c r="H15" i="28"/>
  <c r="L14" i="28"/>
  <c r="M14" i="28" s="1"/>
  <c r="J14" i="28"/>
  <c r="K14" i="28" s="1"/>
  <c r="I14" i="28"/>
  <c r="E17" i="28" l="1"/>
  <c r="F16" i="28"/>
  <c r="H16" i="28"/>
  <c r="L15" i="28"/>
  <c r="M15" i="28" s="1"/>
  <c r="I15" i="28"/>
  <c r="J15" i="28"/>
  <c r="K15" i="28" s="1"/>
  <c r="L16" i="28" l="1"/>
  <c r="M16" i="28" s="1"/>
  <c r="J16" i="28"/>
  <c r="K16" i="28" s="1"/>
  <c r="I16" i="28"/>
  <c r="E18" i="28"/>
  <c r="F17" i="28"/>
  <c r="H17" i="28"/>
  <c r="E19" i="28" l="1"/>
  <c r="F18" i="28"/>
  <c r="H18" i="28"/>
  <c r="L17" i="28"/>
  <c r="M17" i="28" s="1"/>
  <c r="J17" i="28"/>
  <c r="K17" i="28" s="1"/>
  <c r="I17" i="28"/>
  <c r="L18" i="28" l="1"/>
  <c r="M18" i="28" s="1"/>
  <c r="I18" i="28"/>
  <c r="J18" i="28"/>
  <c r="K18" i="28" s="1"/>
  <c r="E20" i="28"/>
  <c r="F19" i="28"/>
  <c r="H19" i="28"/>
  <c r="L19" i="28" l="1"/>
  <c r="M19" i="28" s="1"/>
  <c r="J19" i="28"/>
  <c r="K19" i="28" s="1"/>
  <c r="I19" i="28"/>
  <c r="H20" i="28"/>
  <c r="F20" i="28"/>
  <c r="I20" i="28" s="1"/>
  <c r="E21" i="28"/>
  <c r="H21" i="28" l="1"/>
  <c r="E22" i="28"/>
  <c r="F21" i="28"/>
  <c r="L20" i="28"/>
  <c r="M20" i="28" s="1"/>
  <c r="J20" i="28"/>
  <c r="K20" i="28" s="1"/>
  <c r="E23" i="28" l="1"/>
  <c r="F22" i="28"/>
  <c r="H22" i="28"/>
  <c r="J21" i="28"/>
  <c r="K21" i="28" s="1"/>
  <c r="I21" i="28"/>
  <c r="L21" i="28"/>
  <c r="M21" i="28" s="1"/>
  <c r="I22" i="28" l="1"/>
  <c r="L22" i="28"/>
  <c r="M22" i="28" s="1"/>
  <c r="J22" i="28"/>
  <c r="K22" i="28" s="1"/>
  <c r="E24" i="28"/>
  <c r="H23" i="28"/>
  <c r="F23" i="28"/>
  <c r="F24" i="28" l="1"/>
  <c r="E25" i="28"/>
  <c r="H24" i="28"/>
  <c r="L23" i="28"/>
  <c r="M23" i="28" s="1"/>
  <c r="J23" i="28"/>
  <c r="K23" i="28" s="1"/>
  <c r="I23" i="28"/>
  <c r="F25" i="28" l="1"/>
  <c r="E26" i="28"/>
  <c r="H25" i="28"/>
  <c r="L24" i="28"/>
  <c r="M24" i="28" s="1"/>
  <c r="J24" i="28"/>
  <c r="K24" i="28" s="1"/>
  <c r="I24" i="28"/>
  <c r="H26" i="28" l="1"/>
  <c r="E27" i="28"/>
  <c r="F26" i="28"/>
  <c r="L25" i="28"/>
  <c r="M25" i="28" s="1"/>
  <c r="I25" i="28"/>
  <c r="J25" i="28"/>
  <c r="K25" i="28" s="1"/>
  <c r="F27" i="28" l="1"/>
  <c r="H27" i="28"/>
  <c r="E28" i="28"/>
  <c r="L26" i="28"/>
  <c r="M26" i="28" s="1"/>
  <c r="I26" i="28"/>
  <c r="J26" i="28"/>
  <c r="K26" i="28" s="1"/>
  <c r="E29" i="28" l="1"/>
  <c r="F28" i="28"/>
  <c r="H28" i="28"/>
  <c r="J27" i="28"/>
  <c r="K27" i="28" s="1"/>
  <c r="L27" i="28"/>
  <c r="M27" i="28" s="1"/>
  <c r="I27" i="28"/>
  <c r="L28" i="28" l="1"/>
  <c r="M28" i="28" s="1"/>
  <c r="I28" i="28"/>
  <c r="J28" i="28"/>
  <c r="K28" i="28" s="1"/>
  <c r="H29" i="28"/>
  <c r="E30" i="28"/>
  <c r="F29" i="28"/>
  <c r="L29" i="28" l="1"/>
  <c r="M29" i="28" s="1"/>
  <c r="I29" i="28"/>
  <c r="J29" i="28"/>
  <c r="K29" i="28" s="1"/>
  <c r="F30" i="28"/>
  <c r="H30" i="28"/>
  <c r="E31" i="28"/>
  <c r="E32" i="28" l="1"/>
  <c r="F31" i="28"/>
  <c r="H31" i="28"/>
  <c r="L30" i="28"/>
  <c r="M30" i="28" s="1"/>
  <c r="I30" i="28"/>
  <c r="J30" i="28"/>
  <c r="K30" i="28" s="1"/>
  <c r="J31" i="28" l="1"/>
  <c r="K31" i="28" s="1"/>
  <c r="L31" i="28"/>
  <c r="M31" i="28" s="1"/>
  <c r="I31" i="28"/>
  <c r="F32" i="28"/>
  <c r="H32" i="28"/>
  <c r="J32" i="28" l="1"/>
  <c r="K32" i="28" s="1"/>
  <c r="L32" i="28"/>
  <c r="M32" i="28" s="1"/>
  <c r="I32" i="2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<sst xmlns="http://schemas.openxmlformats.org/spreadsheetml/2006/main" count="364" uniqueCount="29">
  <si>
    <t>Rs</t>
    <phoneticPr fontId="3" type="noConversion"/>
  </si>
  <si>
    <t>Rd</t>
    <phoneticPr fontId="3" type="noConversion"/>
  </si>
  <si>
    <t>Freq</t>
  </si>
  <si>
    <t>R</t>
  </si>
  <si>
    <t>X</t>
  </si>
  <si>
    <t>C</t>
    <phoneticPr fontId="3" type="noConversion"/>
  </si>
  <si>
    <t>L</t>
    <phoneticPr fontId="3" type="noConversion"/>
  </si>
  <si>
    <t>Re-fit</t>
    <phoneticPr fontId="3" type="noConversion"/>
  </si>
  <si>
    <t>Im-fit</t>
    <phoneticPr fontId="3" type="noConversion"/>
  </si>
  <si>
    <r>
      <rPr>
        <sz val="11"/>
        <color rgb="FF000000"/>
        <rFont val="맑은 고딕"/>
        <family val="3"/>
        <charset val="129"/>
      </rPr>
      <t>τ</t>
    </r>
    <r>
      <rPr>
        <vertAlign val="subscript"/>
        <sz val="11"/>
        <color rgb="FF000000"/>
        <rFont val="맑은 고딕"/>
        <family val="3"/>
        <charset val="129"/>
      </rPr>
      <t>d</t>
    </r>
    <phoneticPr fontId="3" type="noConversion"/>
  </si>
  <si>
    <t>lifetime</t>
    <phoneticPr fontId="1" type="noConversion"/>
  </si>
  <si>
    <t>lifetime(ns)</t>
    <phoneticPr fontId="1" type="noConversion"/>
  </si>
  <si>
    <t>I</t>
    <phoneticPr fontId="1" type="noConversion"/>
  </si>
  <si>
    <t xml:space="preserve"> IQE</t>
  </si>
  <si>
    <t>qvN</t>
    <phoneticPr fontId="1" type="noConversion"/>
  </si>
  <si>
    <t>BN</t>
    <phoneticPr fontId="1" type="noConversion"/>
  </si>
  <si>
    <t>N(cm-3)</t>
    <phoneticPr fontId="1" type="noConversion"/>
  </si>
  <si>
    <t xml:space="preserve">𝜏rd
</t>
    <phoneticPr fontId="1" type="noConversion"/>
  </si>
  <si>
    <t>B</t>
    <phoneticPr fontId="1" type="noConversion"/>
  </si>
  <si>
    <t xml:space="preserve">1/𝜏nrd
</t>
    <phoneticPr fontId="1" type="noConversion"/>
  </si>
  <si>
    <t xml:space="preserve">𝜏nrd(ns)
</t>
    <phoneticPr fontId="1" type="noConversion"/>
  </si>
  <si>
    <t>I</t>
  </si>
  <si>
    <t xml:space="preserve"> V</t>
  </si>
  <si>
    <t xml:space="preserve"> L</t>
  </si>
  <si>
    <t xml:space="preserve"> EQE</t>
  </si>
  <si>
    <t>I(mA)</t>
    <phoneticPr fontId="1" type="noConversion"/>
  </si>
  <si>
    <t xml:space="preserve">𝜏r(ns)
</t>
    <phoneticPr fontId="1" type="noConversion"/>
  </si>
  <si>
    <t xml:space="preserve"> </t>
    <phoneticPr fontId="1" type="noConversion"/>
  </si>
  <si>
    <t>MSE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</si>
</sst>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0000_ "/>
    <numFmt numFmtId="177" formatCode="0.0000_ "/>
    <numFmt numFmtId="178" formatCode="0.000000E+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color rgb="FF000000"/>
      <name val="맑은 고딕"/>
      <family val="3"/>
      <charset val="129"/>
    </font>
    <font>
      <vertAlign val="subscript"/>
      <sz val="11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1" fontId="2" fillId="0" borderId="0" xfId="0" applyNumberFormat="1" applyFont="1">
      <alignment vertical="center"/>
    </xf>
    <xf numFmtId="178" fontId="2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  <xf numFmtId="0" fontId="24" fillId="0" borderId="0" xfId="0" applyFont="1">
      <alignment vertical="center"/>
    </xf>
    <xf numFmtId="0" fontId="6" fillId="0" borderId="0" xfId="0" applyFont="1">
      <alignment vertical="center"/>
    </xf>
    <xf numFmtId="178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lifetime!$E$1</c:f>
              <c:strCache>
                <c:ptCount val="1"/>
                <c:pt idx="0">
                  <c:v>qvN</c:v>
                </c:pt>
              </c:strCache>
            </c:strRef>
          </c:tx>
          <c:xVal>
            <c:numRef>
              <c:f>lifetime!$B$2:$B$32</c:f>
              <c:numCache>
                <c:formatCode>General</c:formatCode>
                <c:ptCount val="3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lifetime!$E$2:$E$32</c:f>
              <c:numCache>
                <c:formatCode>General</c:formatCode>
                <c:ptCount val="31"/>
                <c:pt idx="0">
                  <c:v>3.7191687855000003E-11</c:v>
                </c:pt>
                <c:pt idx="1">
                  <c:v>6.9740997065000004E-11</c:v>
                </c:pt>
                <c:pt idx="2">
                  <c:v>9.0761324189500002E-11</c:v>
                </c:pt>
                <c:pt idx="3">
                  <c:v>1.0355807401150001E-10</c:v>
                </c:pt>
                <c:pt idx="4">
                  <c:v>1.1396437424250001E-10</c:v>
                </c:pt>
                <c:pt idx="5">
                  <c:v>1.2267396834800002E-10</c:v>
                </c:pt>
                <c:pt idx="6">
                  <c:v>1.2983334325900002E-10</c:v>
                </c:pt>
                <c:pt idx="7">
                  <c:v>1.3592449541550003E-10</c:v>
                </c:pt>
                <c:pt idx="8">
                  <c:v>1.4144878704125002E-10</c:v>
                </c:pt>
                <c:pt idx="9">
                  <c:v>1.4621808222700003E-10</c:v>
                </c:pt>
                <c:pt idx="10">
                  <c:v>1.8029628612950004E-10</c:v>
                </c:pt>
                <c:pt idx="11">
                  <c:v>2.0085925327900003E-10</c:v>
                </c:pt>
                <c:pt idx="12">
                  <c:v>2.2063362771100004E-10</c:v>
                </c:pt>
                <c:pt idx="13">
                  <c:v>2.4208710707550004E-10</c:v>
                </c:pt>
                <c:pt idx="14">
                  <c:v>2.6194633308750003E-10</c:v>
                </c:pt>
                <c:pt idx="15">
                  <c:v>2.7620538957750004E-10</c:v>
                </c:pt>
                <c:pt idx="16">
                  <c:v>2.8506085077000005E-10</c:v>
                </c:pt>
                <c:pt idx="17">
                  <c:v>2.9323014131000008E-10</c:v>
                </c:pt>
                <c:pt idx="18">
                  <c:v>3.0058910653000009E-10</c:v>
                </c:pt>
                <c:pt idx="19">
                  <c:v>3.5578081243000008E-10</c:v>
                </c:pt>
                <c:pt idx="20">
                  <c:v>3.9390347868000006E-10</c:v>
                </c:pt>
                <c:pt idx="21">
                  <c:v>4.2186443840500006E-10</c:v>
                </c:pt>
                <c:pt idx="22">
                  <c:v>4.4422961043000007E-10</c:v>
                </c:pt>
                <c:pt idx="23">
                  <c:v>4.6461766163000005E-10</c:v>
                </c:pt>
                <c:pt idx="24">
                  <c:v>4.8266785988000001E-10</c:v>
                </c:pt>
                <c:pt idx="25">
                  <c:v>4.9878927168000005E-10</c:v>
                </c:pt>
                <c:pt idx="26">
                  <c:v>5.1244643028000006E-10</c:v>
                </c:pt>
                <c:pt idx="27">
                  <c:v>5.2498160230500006E-10</c:v>
                </c:pt>
                <c:pt idx="28">
                  <c:v>6.2640105905500012E-10</c:v>
                </c:pt>
                <c:pt idx="29">
                  <c:v>6.9956932005500013E-10</c:v>
                </c:pt>
                <c:pt idx="30">
                  <c:v>7.6114878305500015E-10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6-4F4C-9C2D-D6292DA13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5312"/>
        <c:axId val="78435456"/>
      </c:scatterChart>
      <c:valAx>
        <c:axId val="77565312"/>
        <c:scaling>
          <c:orientation val="minMax"/>
          <c:max val="4.5000000000000012E-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78435456"/>
        <c:crosses val="autoZero"/>
        <c:crossBetween val="midCat"/>
      </c:valAx>
      <c:valAx>
        <c:axId val="78435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565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lifetime!$D$1</c:f>
              <c:strCache>
                <c:ptCount val="1"/>
                <c:pt idx="0">
                  <c:v>lifetime(ns)</c:v>
                </c:pt>
              </c:strCache>
            </c:strRef>
          </c:tx>
          <c:xVal>
            <c:numRef>
              <c:f>lifetime!$A$2:$A$32</c:f>
              <c:numCache>
                <c:formatCode>General</c:formatCode>
                <c:ptCount val="3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0.2</c:v>
                </c:pt>
                <c:pt idx="11">
                  <c:v>0.3</c:v>
                </c:pt>
                <c:pt idx="12">
                  <c:v>0.4</c:v>
                </c:pt>
                <c:pt idx="13">
                  <c:v>0.5</c:v>
                </c:pt>
                <c:pt idx="14">
                  <c:v>0.6</c:v>
                </c:pt>
                <c:pt idx="15">
                  <c:v>0.7</c:v>
                </c:pt>
                <c:pt idx="16">
                  <c:v>0.8</c:v>
                </c:pt>
                <c:pt idx="17">
                  <c:v>0.9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10</c:v>
                </c:pt>
                <c:pt idx="28">
                  <c:v>20</c:v>
                </c:pt>
                <c:pt idx="29">
                  <c:v>30</c:v>
                </c:pt>
                <c:pt idx="30">
                  <c:v>40</c:v>
                </c:pt>
              </c:numCache>
            </c:numRef>
          </c:xVal>
          <c:yVal>
            <c:numRef>
              <c:f>lifetime!$D$2:$D$32</c:f>
              <c:numCache>
                <c:formatCode>General</c:formatCode>
                <c:ptCount val="31"/>
                <c:pt idx="0">
                  <c:v>3719.1687855</c:v>
                </c:pt>
                <c:pt idx="1">
                  <c:v>2790.6930565000002</c:v>
                </c:pt>
                <c:pt idx="2">
                  <c:v>1413.3723684000001</c:v>
                </c:pt>
                <c:pt idx="3">
                  <c:v>1145.9775960000002</c:v>
                </c:pt>
                <c:pt idx="4">
                  <c:v>935.28245019999997</c:v>
                </c:pt>
                <c:pt idx="5">
                  <c:v>806.63637089999997</c:v>
                </c:pt>
                <c:pt idx="6">
                  <c:v>625.23861130000012</c:v>
                </c:pt>
                <c:pt idx="7">
                  <c:v>592.99181999999996</c:v>
                </c:pt>
                <c:pt idx="8">
                  <c:v>511.86650514999997</c:v>
                </c:pt>
                <c:pt idx="9">
                  <c:v>441.99253199999998</c:v>
                </c:pt>
                <c:pt idx="10">
                  <c:v>239.57154604999999</c:v>
                </c:pt>
                <c:pt idx="11">
                  <c:v>171.68779694</c:v>
                </c:pt>
                <c:pt idx="12">
                  <c:v>223.79969169999998</c:v>
                </c:pt>
                <c:pt idx="13">
                  <c:v>205.26989558999998</c:v>
                </c:pt>
                <c:pt idx="14">
                  <c:v>191.91462464999998</c:v>
                </c:pt>
                <c:pt idx="15">
                  <c:v>93.26650515</c:v>
                </c:pt>
                <c:pt idx="16">
                  <c:v>83.842718699999992</c:v>
                </c:pt>
                <c:pt idx="17">
                  <c:v>79.543092099999996</c:v>
                </c:pt>
                <c:pt idx="18">
                  <c:v>67.636212300000011</c:v>
                </c:pt>
                <c:pt idx="19">
                  <c:v>42.747199500000001</c:v>
                </c:pt>
                <c:pt idx="20">
                  <c:v>33.498133000000003</c:v>
                </c:pt>
                <c:pt idx="21">
                  <c:v>22.423786449999998</c:v>
                </c:pt>
                <c:pt idx="22">
                  <c:v>22.306557600000001</c:v>
                </c:pt>
                <c:pt idx="23">
                  <c:v>18.469544800000001</c:v>
                </c:pt>
                <c:pt idx="24">
                  <c:v>17.630851700000001</c:v>
                </c:pt>
                <c:pt idx="25">
                  <c:v>14.611971899999999</c:v>
                </c:pt>
                <c:pt idx="26">
                  <c:v>12.702345299999999</c:v>
                </c:pt>
                <c:pt idx="27">
                  <c:v>12.36799875</c:v>
                </c:pt>
                <c:pt idx="28">
                  <c:v>7.9158926000000003</c:v>
                </c:pt>
                <c:pt idx="29">
                  <c:v>6.7177595999999999</c:v>
                </c:pt>
                <c:pt idx="30">
                  <c:v>5.5981329999999998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B-444F-AF2D-93A9D9C06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4992"/>
        <c:axId val="78006528"/>
      </c:scatterChart>
      <c:valAx>
        <c:axId val="780049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006528"/>
        <c:crosses val="autoZero"/>
        <c:crossBetween val="midCat"/>
      </c:valAx>
      <c:valAx>
        <c:axId val="7800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04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lifetime!$G$1</c:f>
              <c:strCache>
                <c:ptCount val="1"/>
                <c:pt idx="0">
                  <c:v> IQE</c:v>
                </c:pt>
              </c:strCache>
            </c:strRef>
          </c:tx>
          <c:xVal>
            <c:numRef>
              <c:f>lifetime!$B$2:$B$64</c:f>
              <c:numCache>
                <c:formatCode>General</c:formatCode>
                <c:ptCount val="63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lifetime!$G$2:$G$64</c:f>
              <c:numCache>
                <c:formatCode>General</c:formatCode>
                <c:ptCount val="63"/>
                <c:pt idx="0">
                  <c:v>0.104700014479277</c:v>
                </c:pt>
                <c:pt idx="1">
                  <c:v>0.21478726219045299</c:v>
                </c:pt>
                <c:pt idx="2">
                  <c:v>0.283811435059796</c:v>
                </c:pt>
                <c:pt idx="3">
                  <c:v>0.33209382235518298</c:v>
                </c:pt>
                <c:pt idx="4">
                  <c:v>0.401050314531186</c:v>
                </c:pt>
                <c:pt idx="5">
                  <c:v>0.41139534371725506</c:v>
                </c:pt>
                <c:pt idx="6">
                  <c:v>0.43776258839909704</c:v>
                </c:pt>
                <c:pt idx="7">
                  <c:v>0.46059669339176201</c:v>
                </c:pt>
                <c:pt idx="8">
                  <c:v>0.48064393209005302</c:v>
                </c:pt>
                <c:pt idx="9">
                  <c:v>0.498336265669171</c:v>
                </c:pt>
                <c:pt idx="10">
                  <c:v>0.60819850765913397</c:v>
                </c:pt>
                <c:pt idx="11">
                  <c:v>0.66645879594615098</c:v>
                </c:pt>
                <c:pt idx="12">
                  <c:v>0.70375033222734007</c:v>
                </c:pt>
                <c:pt idx="13">
                  <c:v>0.73028106675865501</c:v>
                </c:pt>
                <c:pt idx="14">
                  <c:v>0.75024978250131102</c:v>
                </c:pt>
                <c:pt idx="15">
                  <c:v>0.76592254281875694</c:v>
                </c:pt>
                <c:pt idx="16">
                  <c:v>0.77847868347654303</c:v>
                </c:pt>
                <c:pt idx="17">
                  <c:v>0.78889137404044007</c:v>
                </c:pt>
                <c:pt idx="18">
                  <c:v>0.79758557004811603</c:v>
                </c:pt>
                <c:pt idx="19">
                  <c:v>0.83936365314377892</c:v>
                </c:pt>
                <c:pt idx="20">
                  <c:v>0.85309392926596705</c:v>
                </c:pt>
                <c:pt idx="21">
                  <c:v>0.85815822079404203</c:v>
                </c:pt>
                <c:pt idx="22">
                  <c:v>0.85924640312988598</c:v>
                </c:pt>
                <c:pt idx="23">
                  <c:v>0.85827384903428294</c:v>
                </c:pt>
                <c:pt idx="24">
                  <c:v>0.85644194409395102</c:v>
                </c:pt>
                <c:pt idx="25">
                  <c:v>0.85346543529601704</c:v>
                </c:pt>
                <c:pt idx="26">
                  <c:v>0.85028525968107904</c:v>
                </c:pt>
                <c:pt idx="27">
                  <c:v>0.846897484270562</c:v>
                </c:pt>
                <c:pt idx="28">
                  <c:v>0.82917038962983403</c:v>
                </c:pt>
                <c:pt idx="29">
                  <c:v>0.81239845143769895</c:v>
                </c:pt>
                <c:pt idx="30">
                  <c:v>0.79675480258412412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C-4CDC-BE6B-417D741BB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4816"/>
        <c:axId val="78036352"/>
      </c:scatterChart>
      <c:valAx>
        <c:axId val="780348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036352"/>
        <c:crosses val="autoZero"/>
        <c:crossBetween val="midCat"/>
      </c:valAx>
      <c:valAx>
        <c:axId val="7803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34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lifetime!$K$1</c:f>
              <c:strCache>
                <c:ptCount val="1"/>
                <c:pt idx="0">
                  <c:v>𝜏r(ns)
</c:v>
                </c:pt>
              </c:strCache>
            </c:strRef>
          </c:tx>
          <c:xVal>
            <c:numRef>
              <c:f>lifetime!$A$2:$A$64</c:f>
              <c:numCache>
                <c:formatCode>General</c:formatCode>
                <c:ptCount val="6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0.2</c:v>
                </c:pt>
                <c:pt idx="11">
                  <c:v>0.3</c:v>
                </c:pt>
                <c:pt idx="12">
                  <c:v>0.4</c:v>
                </c:pt>
                <c:pt idx="13">
                  <c:v>0.5</c:v>
                </c:pt>
                <c:pt idx="14">
                  <c:v>0.6</c:v>
                </c:pt>
                <c:pt idx="15">
                  <c:v>0.7</c:v>
                </c:pt>
                <c:pt idx="16">
                  <c:v>0.8</c:v>
                </c:pt>
                <c:pt idx="17">
                  <c:v>0.9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10</c:v>
                </c:pt>
                <c:pt idx="28">
                  <c:v>20</c:v>
                </c:pt>
                <c:pt idx="29">
                  <c:v>30</c:v>
                </c:pt>
                <c:pt idx="30">
                  <c:v>40</c:v>
                </c:pt>
              </c:numCache>
            </c:numRef>
          </c:xVal>
          <c:yVal>
            <c:numRef>
              <c:f>lifetime!$K$2:$K$64</c:f>
              <c:numCache>
                <c:formatCode>General</c:formatCode>
                <c:ptCount val="63"/>
                <c:pt idx="0">
                  <c:v>35522.142035960511</c:v>
                </c:pt>
                <c:pt idx="1">
                  <c:v>16234.900606712956</c:v>
                </c:pt>
                <c:pt idx="2">
                  <c:v>10659.815283150658</c:v>
                </c:pt>
                <c:pt idx="3">
                  <c:v>7795.8446559675795</c:v>
                </c:pt>
                <c:pt idx="4">
                  <c:v>5683.2955922610572</c:v>
                </c:pt>
                <c:pt idx="5">
                  <c:v>4969.8329608186532</c:v>
                </c:pt>
                <c:pt idx="6">
                  <c:v>4236.9131024650369</c:v>
                </c:pt>
                <c:pt idx="7">
                  <c:v>3688.8154367374332</c:v>
                </c:pt>
                <c:pt idx="8">
                  <c:v>3269.8908368882917</c:v>
                </c:pt>
                <c:pt idx="9">
                  <c:v>2934.1248530378757</c:v>
                </c:pt>
                <c:pt idx="10">
                  <c:v>1482.2157885871322</c:v>
                </c:pt>
                <c:pt idx="11">
                  <c:v>1004.6095097489429</c:v>
                </c:pt>
                <c:pt idx="12">
                  <c:v>783.77805880639494</c:v>
                </c:pt>
                <c:pt idx="13">
                  <c:v>662.99707905615344</c:v>
                </c:pt>
                <c:pt idx="14">
                  <c:v>581.90916144882351</c:v>
                </c:pt>
                <c:pt idx="15">
                  <c:v>515.16844838607642</c:v>
                </c:pt>
                <c:pt idx="16">
                  <c:v>457.72102823832404</c:v>
                </c:pt>
                <c:pt idx="17">
                  <c:v>412.99889800230034</c:v>
                </c:pt>
                <c:pt idx="18">
                  <c:v>376.87380240826872</c:v>
                </c:pt>
                <c:pt idx="19">
                  <c:v>211.9348455806059</c:v>
                </c:pt>
                <c:pt idx="20">
                  <c:v>153.91172654689538</c:v>
                </c:pt>
                <c:pt idx="21">
                  <c:v>122.89821042984785</c:v>
                </c:pt>
                <c:pt idx="22">
                  <c:v>103.39981844831746</c:v>
                </c:pt>
                <c:pt idx="23">
                  <c:v>90.223274337746034</c:v>
                </c:pt>
                <c:pt idx="24">
                  <c:v>80.510479299767368</c:v>
                </c:pt>
                <c:pt idx="25">
                  <c:v>73.053525522536148</c:v>
                </c:pt>
                <c:pt idx="26">
                  <c:v>66.963988385132708</c:v>
                </c:pt>
                <c:pt idx="27">
                  <c:v>61.988801721045363</c:v>
                </c:pt>
                <c:pt idx="28">
                  <c:v>37.77275858431485</c:v>
                </c:pt>
                <c:pt idx="29">
                  <c:v>28.703867288150477</c:v>
                </c:pt>
                <c:pt idx="30">
                  <c:v>23.882779889947237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4-4581-A599-A2DE00CF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48256"/>
        <c:axId val="79303424"/>
      </c:scatterChart>
      <c:valAx>
        <c:axId val="780482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303424"/>
        <c:crosses val="autoZero"/>
        <c:crossBetween val="midCat"/>
      </c:valAx>
      <c:valAx>
        <c:axId val="7930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48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lifetime!$F$1</c:f>
              <c:strCache>
                <c:ptCount val="1"/>
                <c:pt idx="0">
                  <c:v>N(cm-3)</c:v>
                </c:pt>
              </c:strCache>
            </c:strRef>
          </c:tx>
          <c:xVal>
            <c:numRef>
              <c:f>lifetime!$B$2:$B$72</c:f>
              <c:numCache>
                <c:formatCode>General</c:formatCode>
                <c:ptCount val="7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lifetime!$F$2:$F$72</c:f>
              <c:numCache>
                <c:formatCode>General</c:formatCode>
                <c:ptCount val="71"/>
                <c:pt idx="0">
                  <c:v>2.3244804909375E+16</c:v>
                </c:pt>
                <c:pt idx="1">
                  <c:v>4.3588123165625E+16</c:v>
                </c:pt>
                <c:pt idx="2">
                  <c:v>5.6725827618437496E+16</c:v>
                </c:pt>
                <c:pt idx="3">
                  <c:v>6.4723796257187504E+16</c:v>
                </c:pt>
                <c:pt idx="4">
                  <c:v>7.1227733901562504E+16</c:v>
                </c:pt>
                <c:pt idx="5">
                  <c:v>7.6671230217500016E+16</c:v>
                </c:pt>
                <c:pt idx="6">
                  <c:v>8.1145839536875008E+16</c:v>
                </c:pt>
                <c:pt idx="7">
                  <c:v>8.495280963468752E+16</c:v>
                </c:pt>
                <c:pt idx="8">
                  <c:v>8.8405491900781248E+16</c:v>
                </c:pt>
                <c:pt idx="9">
                  <c:v>9.1386301391875008E+16</c:v>
                </c:pt>
                <c:pt idx="10">
                  <c:v>1.1268517883093752E+17</c:v>
                </c:pt>
                <c:pt idx="11">
                  <c:v>1.2553703329937501E+17</c:v>
                </c:pt>
                <c:pt idx="12">
                  <c:v>1.3789601731937502E+17</c:v>
                </c:pt>
                <c:pt idx="13">
                  <c:v>1.5130444192218752E+17</c:v>
                </c:pt>
                <c:pt idx="14">
                  <c:v>1.6371645817968752E+17</c:v>
                </c:pt>
                <c:pt idx="15">
                  <c:v>1.726283684859375E+17</c:v>
                </c:pt>
                <c:pt idx="16">
                  <c:v>1.7816303173125002E+17</c:v>
                </c:pt>
                <c:pt idx="17">
                  <c:v>1.8326883831875005E+17</c:v>
                </c:pt>
                <c:pt idx="18">
                  <c:v>1.8786819158125005E+17</c:v>
                </c:pt>
                <c:pt idx="19">
                  <c:v>2.2236300776875005E+17</c:v>
                </c:pt>
                <c:pt idx="20">
                  <c:v>2.4618967417500003E+17</c:v>
                </c:pt>
                <c:pt idx="21">
                  <c:v>2.6366527400312502E+17</c:v>
                </c:pt>
                <c:pt idx="22">
                  <c:v>2.7764350651875002E+17</c:v>
                </c:pt>
                <c:pt idx="23">
                  <c:v>2.9038603851875002E+17</c:v>
                </c:pt>
                <c:pt idx="24">
                  <c:v>3.01667412425E+17</c:v>
                </c:pt>
                <c:pt idx="25">
                  <c:v>3.117432948E+17</c:v>
                </c:pt>
                <c:pt idx="26">
                  <c:v>3.20279018925E+17</c:v>
                </c:pt>
                <c:pt idx="27">
                  <c:v>3.2811350144062502E+17</c:v>
                </c:pt>
                <c:pt idx="28">
                  <c:v>3.9150066190937504E+17</c:v>
                </c:pt>
                <c:pt idx="29">
                  <c:v>4.3723082503437504E+17</c:v>
                </c:pt>
                <c:pt idx="30">
                  <c:v>4.757179894093751E+17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A3-4672-A0FB-80D878F8C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83072"/>
        <c:axId val="78897152"/>
      </c:scatterChart>
      <c:valAx>
        <c:axId val="7888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897152"/>
        <c:crosses val="autoZero"/>
        <c:crossBetween val="midCat"/>
      </c:valAx>
      <c:valAx>
        <c:axId val="7889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883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lifetime!$M$1</c:f>
              <c:strCache>
                <c:ptCount val="1"/>
                <c:pt idx="0">
                  <c:v>𝜏nrd(ns)
</c:v>
                </c:pt>
              </c:strCache>
            </c:strRef>
          </c:tx>
          <c:xVal>
            <c:numRef>
              <c:f>lifetime!$B$2:$B$32</c:f>
              <c:numCache>
                <c:formatCode>General</c:formatCode>
                <c:ptCount val="3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lifetime!$M$2:$M$32</c:f>
              <c:numCache>
                <c:formatCode>General</c:formatCode>
                <c:ptCount val="31"/>
                <c:pt idx="0">
                  <c:v>4154.103480004931</c:v>
                </c:pt>
                <c:pt idx="1">
                  <c:v>4440.8982245723346</c:v>
                </c:pt>
                <c:pt idx="2">
                  <c:v>4224.27503186389</c:v>
                </c:pt>
                <c:pt idx="3">
                  <c:v>3876.2208479890237</c:v>
                </c:pt>
                <c:pt idx="4">
                  <c:v>3805.4740492366077</c:v>
                </c:pt>
                <c:pt idx="5">
                  <c:v>3473.5813203475504</c:v>
                </c:pt>
                <c:pt idx="6">
                  <c:v>3298.8947520869028</c:v>
                </c:pt>
                <c:pt idx="7">
                  <c:v>3149.8809367287654</c:v>
                </c:pt>
                <c:pt idx="8">
                  <c:v>3026.1573638141017</c:v>
                </c:pt>
                <c:pt idx="9">
                  <c:v>2914.6631941023365</c:v>
                </c:pt>
                <c:pt idx="10">
                  <c:v>2300.86267732542</c:v>
                </c:pt>
                <c:pt idx="11">
                  <c:v>2007.3407306979682</c:v>
                </c:pt>
                <c:pt idx="12">
                  <c:v>1861.8892416810477</c:v>
                </c:pt>
                <c:pt idx="13">
                  <c:v>1795.1065145202842</c:v>
                </c:pt>
                <c:pt idx="14">
                  <c:v>1748.0554218728232</c:v>
                </c:pt>
                <c:pt idx="15">
                  <c:v>1685.6776074012962</c:v>
                </c:pt>
                <c:pt idx="16">
                  <c:v>1608.5407447674165</c:v>
                </c:pt>
                <c:pt idx="17">
                  <c:v>1543.3347009924396</c:v>
                </c:pt>
                <c:pt idx="18">
                  <c:v>1485.0181708954904</c:v>
                </c:pt>
                <c:pt idx="19">
                  <c:v>1107.4106806862483</c:v>
                </c:pt>
                <c:pt idx="20">
                  <c:v>893.77626740636913</c:v>
                </c:pt>
                <c:pt idx="21">
                  <c:v>743.54756540462211</c:v>
                </c:pt>
                <c:pt idx="22">
                  <c:v>631.21599775518439</c:v>
                </c:pt>
                <c:pt idx="23">
                  <c:v>546.37959480791119</c:v>
                </c:pt>
                <c:pt idx="24">
                  <c:v>480.31126484851757</c:v>
                </c:pt>
                <c:pt idx="25">
                  <c:v>425.48772766310537</c:v>
                </c:pt>
                <c:pt idx="26">
                  <c:v>380.31320184000236</c:v>
                </c:pt>
                <c:pt idx="27">
                  <c:v>342.89547745429928</c:v>
                </c:pt>
                <c:pt idx="28">
                  <c:v>183.34089087297832</c:v>
                </c:pt>
                <c:pt idx="29">
                  <c:v>124.30055889129622</c:v>
                </c:pt>
                <c:pt idx="30">
                  <c:v>93.624448785566386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5-4F66-9B45-DB8E10D1C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1200"/>
        <c:axId val="80692736"/>
      </c:scatterChart>
      <c:valAx>
        <c:axId val="80691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692736"/>
        <c:crosses val="autoZero"/>
        <c:crossBetween val="midCat"/>
      </c:valAx>
      <c:valAx>
        <c:axId val="806927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691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lifetime!$D$1</c:f>
              <c:strCache>
                <c:ptCount val="1"/>
                <c:pt idx="0">
                  <c:v>lifetime(ns)</c:v>
                </c:pt>
              </c:strCache>
            </c:strRef>
          </c:tx>
          <c:xVal>
            <c:numRef>
              <c:f>lifetime!$B$2:$B$32</c:f>
              <c:numCache>
                <c:formatCode>General</c:formatCode>
                <c:ptCount val="3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lifetime!$D$2:$D$32</c:f>
              <c:numCache>
                <c:formatCode>General</c:formatCode>
                <c:ptCount val="31"/>
                <c:pt idx="0">
                  <c:v>3719.1687855</c:v>
                </c:pt>
                <c:pt idx="1">
                  <c:v>2790.6930565000002</c:v>
                </c:pt>
                <c:pt idx="2">
                  <c:v>1413.3723684000001</c:v>
                </c:pt>
                <c:pt idx="3">
                  <c:v>1145.9775960000002</c:v>
                </c:pt>
                <c:pt idx="4">
                  <c:v>935.28245019999997</c:v>
                </c:pt>
                <c:pt idx="5">
                  <c:v>806.63637089999997</c:v>
                </c:pt>
                <c:pt idx="6">
                  <c:v>625.23861130000012</c:v>
                </c:pt>
                <c:pt idx="7">
                  <c:v>592.99181999999996</c:v>
                </c:pt>
                <c:pt idx="8">
                  <c:v>511.86650514999997</c:v>
                </c:pt>
                <c:pt idx="9">
                  <c:v>441.99253199999998</c:v>
                </c:pt>
                <c:pt idx="10">
                  <c:v>239.57154604999999</c:v>
                </c:pt>
                <c:pt idx="11">
                  <c:v>171.68779694</c:v>
                </c:pt>
                <c:pt idx="12">
                  <c:v>223.79969169999998</c:v>
                </c:pt>
                <c:pt idx="13">
                  <c:v>205.26989558999998</c:v>
                </c:pt>
                <c:pt idx="14">
                  <c:v>191.91462464999998</c:v>
                </c:pt>
                <c:pt idx="15">
                  <c:v>93.26650515</c:v>
                </c:pt>
                <c:pt idx="16">
                  <c:v>83.842718699999992</c:v>
                </c:pt>
                <c:pt idx="17">
                  <c:v>79.543092099999996</c:v>
                </c:pt>
                <c:pt idx="18">
                  <c:v>67.636212300000011</c:v>
                </c:pt>
                <c:pt idx="19">
                  <c:v>42.747199500000001</c:v>
                </c:pt>
                <c:pt idx="20">
                  <c:v>33.498133000000003</c:v>
                </c:pt>
                <c:pt idx="21">
                  <c:v>22.423786449999998</c:v>
                </c:pt>
                <c:pt idx="22">
                  <c:v>22.306557600000001</c:v>
                </c:pt>
                <c:pt idx="23">
                  <c:v>18.469544800000001</c:v>
                </c:pt>
                <c:pt idx="24">
                  <c:v>17.630851700000001</c:v>
                </c:pt>
                <c:pt idx="25">
                  <c:v>14.611971899999999</c:v>
                </c:pt>
                <c:pt idx="26">
                  <c:v>12.702345299999999</c:v>
                </c:pt>
                <c:pt idx="27">
                  <c:v>12.36799875</c:v>
                </c:pt>
                <c:pt idx="28">
                  <c:v>7.9158926000000003</c:v>
                </c:pt>
                <c:pt idx="29">
                  <c:v>6.7177595999999999</c:v>
                </c:pt>
                <c:pt idx="30">
                  <c:v>5.5981329999999998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AD-4BC6-B4DF-9942986F3836}"/>
            </c:ext>
          </c:extLst>
        </c:ser>
        <c:ser>
          <c:idx val="1"/>
          <c:order val="1"/>
          <c:tx>
            <c:strRef>
              <c:f>lifetime!$K$1</c:f>
              <c:strCache>
                <c:ptCount val="1"/>
                <c:pt idx="0">
                  <c:v>𝜏r(ns)
</c:v>
                </c:pt>
              </c:strCache>
            </c:strRef>
          </c:tx>
          <c:xVal>
            <c:numRef>
              <c:f>lifetime!$B$2:$B$32</c:f>
              <c:numCache>
                <c:formatCode>General</c:formatCode>
                <c:ptCount val="3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lifetime!$K$2:$K$32</c:f>
              <c:numCache>
                <c:formatCode>General</c:formatCode>
                <c:ptCount val="31"/>
                <c:pt idx="0">
                  <c:v>35522.142035960511</c:v>
                </c:pt>
                <c:pt idx="1">
                  <c:v>16234.900606712956</c:v>
                </c:pt>
                <c:pt idx="2">
                  <c:v>10659.815283150658</c:v>
                </c:pt>
                <c:pt idx="3">
                  <c:v>7795.8446559675795</c:v>
                </c:pt>
                <c:pt idx="4">
                  <c:v>5683.2955922610572</c:v>
                </c:pt>
                <c:pt idx="5">
                  <c:v>4969.8329608186532</c:v>
                </c:pt>
                <c:pt idx="6">
                  <c:v>4236.9131024650369</c:v>
                </c:pt>
                <c:pt idx="7">
                  <c:v>3688.8154367374332</c:v>
                </c:pt>
                <c:pt idx="8">
                  <c:v>3269.8908368882917</c:v>
                </c:pt>
                <c:pt idx="9">
                  <c:v>2934.1248530378757</c:v>
                </c:pt>
                <c:pt idx="10">
                  <c:v>1482.2157885871322</c:v>
                </c:pt>
                <c:pt idx="11">
                  <c:v>1004.6095097489429</c:v>
                </c:pt>
                <c:pt idx="12">
                  <c:v>783.77805880639494</c:v>
                </c:pt>
                <c:pt idx="13">
                  <c:v>662.99707905615344</c:v>
                </c:pt>
                <c:pt idx="14">
                  <c:v>581.90916144882351</c:v>
                </c:pt>
                <c:pt idx="15">
                  <c:v>515.16844838607642</c:v>
                </c:pt>
                <c:pt idx="16">
                  <c:v>457.72102823832404</c:v>
                </c:pt>
                <c:pt idx="17">
                  <c:v>412.99889800230034</c:v>
                </c:pt>
                <c:pt idx="18">
                  <c:v>376.87380240826872</c:v>
                </c:pt>
                <c:pt idx="19">
                  <c:v>211.9348455806059</c:v>
                </c:pt>
                <c:pt idx="20">
                  <c:v>153.91172654689538</c:v>
                </c:pt>
                <c:pt idx="21">
                  <c:v>122.89821042984785</c:v>
                </c:pt>
                <c:pt idx="22">
                  <c:v>103.39981844831746</c:v>
                </c:pt>
                <c:pt idx="23">
                  <c:v>90.223274337746034</c:v>
                </c:pt>
                <c:pt idx="24">
                  <c:v>80.510479299767368</c:v>
                </c:pt>
                <c:pt idx="25">
                  <c:v>73.053525522536148</c:v>
                </c:pt>
                <c:pt idx="26">
                  <c:v>66.963988385132708</c:v>
                </c:pt>
                <c:pt idx="27">
                  <c:v>61.988801721045363</c:v>
                </c:pt>
                <c:pt idx="28">
                  <c:v>37.77275858431485</c:v>
                </c:pt>
                <c:pt idx="29">
                  <c:v>28.703867288150477</c:v>
                </c:pt>
                <c:pt idx="30">
                  <c:v>23.882779889947237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AD-4BC6-B4DF-9942986F3836}"/>
            </c:ext>
          </c:extLst>
        </c:ser>
        <c:ser>
          <c:idx val="2"/>
          <c:order val="2"/>
          <c:tx>
            <c:strRef>
              <c:f>lifetime!$M$1</c:f>
              <c:strCache>
                <c:ptCount val="1"/>
                <c:pt idx="0">
                  <c:v>𝜏nrd(ns)
</c:v>
                </c:pt>
              </c:strCache>
            </c:strRef>
          </c:tx>
          <c:xVal>
            <c:numRef>
              <c:f>lifetime!$B$2:$B$32</c:f>
              <c:numCache>
                <c:formatCode>General</c:formatCode>
                <c:ptCount val="31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7.0000000000000007E-5</c:v>
                </c:pt>
                <c:pt idx="7">
                  <c:v>8.0000000000000007E-5</c:v>
                </c:pt>
                <c:pt idx="8">
                  <c:v>8.9999999999999992E-5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2.9999999999999997E-4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5.9999999999999995E-4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9.0000000000000008E-4</c:v>
                </c:pt>
                <c:pt idx="18">
                  <c:v>1E-3</c:v>
                </c:pt>
                <c:pt idx="19">
                  <c:v>2E-3</c:v>
                </c:pt>
                <c:pt idx="20">
                  <c:v>3.0000000000000001E-3</c:v>
                </c:pt>
                <c:pt idx="21">
                  <c:v>4.0000000000000001E-3</c:v>
                </c:pt>
                <c:pt idx="22">
                  <c:v>5.0000000000000001E-3</c:v>
                </c:pt>
                <c:pt idx="23">
                  <c:v>6.0000000000000001E-3</c:v>
                </c:pt>
                <c:pt idx="24">
                  <c:v>7.0000000000000001E-3</c:v>
                </c:pt>
                <c:pt idx="25">
                  <c:v>8.0000000000000002E-3</c:v>
                </c:pt>
                <c:pt idx="26">
                  <c:v>9.0000000000000011E-3</c:v>
                </c:pt>
                <c:pt idx="27">
                  <c:v>0.01</c:v>
                </c:pt>
                <c:pt idx="28">
                  <c:v>0.02</c:v>
                </c:pt>
                <c:pt idx="29">
                  <c:v>0.03</c:v>
                </c:pt>
                <c:pt idx="30">
                  <c:v>0.04</c:v>
                </c:pt>
              </c:numCache>
            </c:numRef>
          </c:xVal>
          <c:yVal>
            <c:numRef>
              <c:f>lifetime!$M$2:$M$32</c:f>
              <c:numCache>
                <c:formatCode>General</c:formatCode>
                <c:ptCount val="31"/>
                <c:pt idx="0">
                  <c:v>4154.103480004931</c:v>
                </c:pt>
                <c:pt idx="1">
                  <c:v>4440.8982245723346</c:v>
                </c:pt>
                <c:pt idx="2">
                  <c:v>4224.27503186389</c:v>
                </c:pt>
                <c:pt idx="3">
                  <c:v>3876.2208479890237</c:v>
                </c:pt>
                <c:pt idx="4">
                  <c:v>3805.4740492366077</c:v>
                </c:pt>
                <c:pt idx="5">
                  <c:v>3473.5813203475504</c:v>
                </c:pt>
                <c:pt idx="6">
                  <c:v>3298.8947520869028</c:v>
                </c:pt>
                <c:pt idx="7">
                  <c:v>3149.8809367287654</c:v>
                </c:pt>
                <c:pt idx="8">
                  <c:v>3026.1573638141017</c:v>
                </c:pt>
                <c:pt idx="9">
                  <c:v>2914.6631941023365</c:v>
                </c:pt>
                <c:pt idx="10">
                  <c:v>2300.86267732542</c:v>
                </c:pt>
                <c:pt idx="11">
                  <c:v>2007.3407306979682</c:v>
                </c:pt>
                <c:pt idx="12">
                  <c:v>1861.8892416810477</c:v>
                </c:pt>
                <c:pt idx="13">
                  <c:v>1795.1065145202842</c:v>
                </c:pt>
                <c:pt idx="14">
                  <c:v>1748.0554218728232</c:v>
                </c:pt>
                <c:pt idx="15">
                  <c:v>1685.6776074012962</c:v>
                </c:pt>
                <c:pt idx="16">
                  <c:v>1608.5407447674165</c:v>
                </c:pt>
                <c:pt idx="17">
                  <c:v>1543.3347009924396</c:v>
                </c:pt>
                <c:pt idx="18">
                  <c:v>1485.0181708954904</c:v>
                </c:pt>
                <c:pt idx="19">
                  <c:v>1107.4106806862483</c:v>
                </c:pt>
                <c:pt idx="20">
                  <c:v>893.77626740636913</c:v>
                </c:pt>
                <c:pt idx="21">
                  <c:v>743.54756540462211</c:v>
                </c:pt>
                <c:pt idx="22">
                  <c:v>631.21599775518439</c:v>
                </c:pt>
                <c:pt idx="23">
                  <c:v>546.37959480791119</c:v>
                </c:pt>
                <c:pt idx="24">
                  <c:v>480.31126484851757</c:v>
                </c:pt>
                <c:pt idx="25">
                  <c:v>425.48772766310537</c:v>
                </c:pt>
                <c:pt idx="26">
                  <c:v>380.31320184000236</c:v>
                </c:pt>
                <c:pt idx="27">
                  <c:v>342.89547745429928</c:v>
                </c:pt>
                <c:pt idx="28">
                  <c:v>183.34089087297832</c:v>
                </c:pt>
                <c:pt idx="29">
                  <c:v>124.30055889129622</c:v>
                </c:pt>
                <c:pt idx="30">
                  <c:v>93.624448785566386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AD-4BC6-B4DF-9942986F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18464"/>
        <c:axId val="80720256"/>
      </c:scatterChart>
      <c:valAx>
        <c:axId val="80718464"/>
        <c:scaling>
          <c:logBase val="10"/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crossAx val="80720256"/>
        <c:crosses val="max"/>
        <c:crossBetween val="midCat"/>
      </c:valAx>
      <c:valAx>
        <c:axId val="8072025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71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IQE!$E$1</c:f>
              <c:strCache>
                <c:ptCount val="1"/>
                <c:pt idx="0">
                  <c:v> IQE</c:v>
                </c:pt>
              </c:strCache>
            </c:strRef>
          </c:tx>
          <c:xVal>
            <c:numRef>
              <c:f>IQE!$A$2:$A$74</c:f>
              <c:numCache>
                <c:formatCode>0.00E+00</c:formatCode>
                <c:ptCount val="73"/>
                <c:pt idx="0">
                  <c:v>9.9999999999999995E-8</c:v>
                </c:pt>
                <c:pt idx="1">
                  <c:v>1.9999999999999999E-7</c:v>
                </c:pt>
                <c:pt idx="2">
                  <c:v>2.9999999999999999E-7</c:v>
                </c:pt>
                <c:pt idx="3">
                  <c:v>3.9999999999999998E-7</c:v>
                </c:pt>
                <c:pt idx="4">
                  <c:v>4.9999999999999998E-7</c:v>
                </c:pt>
                <c:pt idx="5">
                  <c:v>5.9999999999999997E-7</c:v>
                </c:pt>
                <c:pt idx="6">
                  <c:v>6.9999999999999997E-7</c:v>
                </c:pt>
                <c:pt idx="7">
                  <c:v>7.9999999999999996E-7</c:v>
                </c:pt>
                <c:pt idx="8">
                  <c:v>8.9999999999999996E-7</c:v>
                </c:pt>
                <c:pt idx="9">
                  <c:v>9.9999999999999995E-7</c:v>
                </c:pt>
                <c:pt idx="10">
                  <c:v>1.9999999999999999E-6</c:v>
                </c:pt>
                <c:pt idx="11">
                  <c:v>3.0000000000000001E-6</c:v>
                </c:pt>
                <c:pt idx="12">
                  <c:v>3.9999999999999998E-6</c:v>
                </c:pt>
                <c:pt idx="13">
                  <c:v>5.0000000000000004E-6</c:v>
                </c:pt>
                <c:pt idx="14">
                  <c:v>6.0000000000000002E-6</c:v>
                </c:pt>
                <c:pt idx="15">
                  <c:v>6.9999999999999999E-6</c:v>
                </c:pt>
                <c:pt idx="16">
                  <c:v>7.9999999999999996E-6</c:v>
                </c:pt>
                <c:pt idx="17">
                  <c:v>9.0000000000000002E-6</c:v>
                </c:pt>
                <c:pt idx="18">
                  <c:v>1.0000000000000001E-5</c:v>
                </c:pt>
                <c:pt idx="19">
                  <c:v>2.0000000000000002E-5</c:v>
                </c:pt>
                <c:pt idx="20">
                  <c:v>3.0000000000000001E-5</c:v>
                </c:pt>
                <c:pt idx="21">
                  <c:v>4.0000000000000003E-5</c:v>
                </c:pt>
                <c:pt idx="22">
                  <c:v>5.0000000000000002E-5</c:v>
                </c:pt>
                <c:pt idx="23">
                  <c:v>6.0000000000000002E-5</c:v>
                </c:pt>
                <c:pt idx="24">
                  <c:v>6.9999999999999994E-5</c:v>
                </c:pt>
                <c:pt idx="25">
                  <c:v>8.0000000000000007E-5</c:v>
                </c:pt>
                <c:pt idx="26">
                  <c:v>9.0000000000000006E-5</c:v>
                </c:pt>
                <c:pt idx="27" formatCode="General">
                  <c:v>1E-4</c:v>
                </c:pt>
                <c:pt idx="28" formatCode="General">
                  <c:v>2.0000000000000001E-4</c:v>
                </c:pt>
                <c:pt idx="29" formatCode="General">
                  <c:v>2.9999999999999997E-4</c:v>
                </c:pt>
                <c:pt idx="30" formatCode="General">
                  <c:v>4.0000000000000002E-4</c:v>
                </c:pt>
                <c:pt idx="31" formatCode="General">
                  <c:v>5.0000000000000001E-4</c:v>
                </c:pt>
                <c:pt idx="32" formatCode="General">
                  <c:v>5.9999999999999995E-4</c:v>
                </c:pt>
                <c:pt idx="33" formatCode="General">
                  <c:v>6.9999999999999999E-4</c:v>
                </c:pt>
                <c:pt idx="34" formatCode="General">
                  <c:v>8.0000000000000004E-4</c:v>
                </c:pt>
                <c:pt idx="35" formatCode="General">
                  <c:v>8.9999999999999998E-4</c:v>
                </c:pt>
                <c:pt idx="36" formatCode="General">
                  <c:v>1E-3</c:v>
                </c:pt>
                <c:pt idx="37" formatCode="General">
                  <c:v>2E-3</c:v>
                </c:pt>
                <c:pt idx="38" formatCode="General">
                  <c:v>3.0000000000000001E-3</c:v>
                </c:pt>
                <c:pt idx="39" formatCode="General">
                  <c:v>4.0000000000000001E-3</c:v>
                </c:pt>
                <c:pt idx="40" formatCode="General">
                  <c:v>5.0000000000000001E-3</c:v>
                </c:pt>
                <c:pt idx="41" formatCode="General">
                  <c:v>6.0000000000000001E-3</c:v>
                </c:pt>
                <c:pt idx="42" formatCode="General">
                  <c:v>7.0000000000000001E-3</c:v>
                </c:pt>
                <c:pt idx="43" formatCode="General">
                  <c:v>8.0000000000000002E-3</c:v>
                </c:pt>
                <c:pt idx="44" formatCode="General">
                  <c:v>8.9999999999999993E-3</c:v>
                </c:pt>
                <c:pt idx="45" formatCode="General">
                  <c:v>0.01</c:v>
                </c:pt>
                <c:pt idx="46" formatCode="General">
                  <c:v>1.4999999999999999E-2</c:v>
                </c:pt>
                <c:pt idx="47" formatCode="General">
                  <c:v>0.02</c:v>
                </c:pt>
                <c:pt idx="48" formatCode="General">
                  <c:v>2.5000000000000001E-2</c:v>
                </c:pt>
                <c:pt idx="49" formatCode="General">
                  <c:v>0.03</c:v>
                </c:pt>
                <c:pt idx="50" formatCode="General">
                  <c:v>3.5000000000000003E-2</c:v>
                </c:pt>
                <c:pt idx="51" formatCode="General">
                  <c:v>0.04</c:v>
                </c:pt>
                <c:pt idx="52" formatCode="General">
                  <c:v>4.4999999999999998E-2</c:v>
                </c:pt>
                <c:pt idx="53" formatCode="General">
                  <c:v>0.05</c:v>
                </c:pt>
                <c:pt idx="54" formatCode="General">
                  <c:v>5.5E-2</c:v>
                </c:pt>
                <c:pt idx="55" formatCode="General">
                  <c:v>0.06</c:v>
                </c:pt>
                <c:pt idx="56" formatCode="General">
                  <c:v>6.5000000000000002E-2</c:v>
                </c:pt>
                <c:pt idx="57" formatCode="General">
                  <c:v>7.0000000000000007E-2</c:v>
                </c:pt>
                <c:pt idx="58" formatCode="General">
                  <c:v>7.4999999999999997E-2</c:v>
                </c:pt>
                <c:pt idx="59" formatCode="General">
                  <c:v>0.08</c:v>
                </c:pt>
                <c:pt idx="60" formatCode="General">
                  <c:v>8.5000000000000006E-2</c:v>
                </c:pt>
                <c:pt idx="61" formatCode="General">
                  <c:v>0.09</c:v>
                </c:pt>
                <c:pt idx="62" formatCode="General">
                  <c:v>9.5000000000000001E-2</c:v>
                </c:pt>
                <c:pt idx="63" formatCode="General">
                  <c:v>0.1</c:v>
                </c:pt>
                <c:pt idx="64" formatCode="General">
                  <c:v>0.125</c:v>
                </c:pt>
                <c:pt idx="65" formatCode="General">
                  <c:v>0.15</c:v>
                </c:pt>
                <c:pt idx="66" formatCode="General">
                  <c:v>0.17499999999999999</c:v>
                </c:pt>
                <c:pt idx="67" formatCode="General">
                  <c:v>0.2</c:v>
                </c:pt>
                <c:pt idx="68" formatCode="General">
                  <c:v>0.22500000000000001</c:v>
                </c:pt>
                <c:pt idx="69" formatCode="General">
                  <c:v>0.25</c:v>
                </c:pt>
                <c:pt idx="70" formatCode="General">
                  <c:v>0.27500000000000002</c:v>
                </c:pt>
                <c:pt idx="71" formatCode="General">
                  <c:v>0.3</c:v>
                </c:pt>
                <c:pt idx="72" formatCode="General">
                  <c:v>0.32500000000000001</c:v>
                </c:pt>
              </c:numCache>
            </c:numRef>
          </c:xVal>
          <c:yVal>
            <c:numRef>
              <c:f>IQE!$E$2:$E$74</c:f>
              <c:numCache>
                <c:formatCode>General</c:formatCode>
                <c:ptCount val="73"/>
                <c:pt idx="0">
                  <c:v>-697.35511557704501</c:v>
                </c:pt>
                <c:pt idx="1">
                  <c:v>-356.73117901305801</c:v>
                </c:pt>
                <c:pt idx="2">
                  <c:v>-231.436687615436</c:v>
                </c:pt>
                <c:pt idx="3">
                  <c:v>-173.35524026194199</c:v>
                </c:pt>
                <c:pt idx="4">
                  <c:v>-138.41300533337099</c:v>
                </c:pt>
                <c:pt idx="5">
                  <c:v>-114.926642266709</c:v>
                </c:pt>
                <c:pt idx="6">
                  <c:v>-97.946018763804503</c:v>
                </c:pt>
                <c:pt idx="7">
                  <c:v>-84.983820180073593</c:v>
                </c:pt>
                <c:pt idx="8">
                  <c:v>-74.732445978974994</c:v>
                </c:pt>
                <c:pt idx="9">
                  <c:v>-66.504441827997894</c:v>
                </c:pt>
                <c:pt idx="10">
                  <c:v>-29.469157851441</c:v>
                </c:pt>
                <c:pt idx="11">
                  <c:v>-15.2154860976779</c:v>
                </c:pt>
                <c:pt idx="12">
                  <c:v>-7.5844519486531397</c:v>
                </c:pt>
                <c:pt idx="13">
                  <c:v>-2.58978767315083</c:v>
                </c:pt>
                <c:pt idx="14">
                  <c:v>1.2740464229078601</c:v>
                </c:pt>
                <c:pt idx="15">
                  <c:v>4.1597716328039303</c:v>
                </c:pt>
                <c:pt idx="16">
                  <c:v>6.5811308656190697</c:v>
                </c:pt>
                <c:pt idx="17">
                  <c:v>8.7545224938329902</c:v>
                </c:pt>
                <c:pt idx="18">
                  <c:v>10.4700014479277</c:v>
                </c:pt>
                <c:pt idx="19">
                  <c:v>21.478726219045299</c:v>
                </c:pt>
                <c:pt idx="20">
                  <c:v>28.381143505979601</c:v>
                </c:pt>
                <c:pt idx="21">
                  <c:v>33.209382235518298</c:v>
                </c:pt>
                <c:pt idx="22">
                  <c:v>40.105031453118599</c:v>
                </c:pt>
                <c:pt idx="23">
                  <c:v>41.139534371725503</c:v>
                </c:pt>
                <c:pt idx="24">
                  <c:v>43.776258839909701</c:v>
                </c:pt>
                <c:pt idx="25">
                  <c:v>46.059669339176203</c:v>
                </c:pt>
                <c:pt idx="26">
                  <c:v>48.064393209005303</c:v>
                </c:pt>
                <c:pt idx="27">
                  <c:v>49.833626566917097</c:v>
                </c:pt>
                <c:pt idx="28">
                  <c:v>60.819850765913401</c:v>
                </c:pt>
                <c:pt idx="29">
                  <c:v>66.645879594615096</c:v>
                </c:pt>
                <c:pt idx="30">
                  <c:v>70.375033222734004</c:v>
                </c:pt>
                <c:pt idx="31">
                  <c:v>73.028106675865502</c:v>
                </c:pt>
                <c:pt idx="32">
                  <c:v>75.024978250131099</c:v>
                </c:pt>
                <c:pt idx="33">
                  <c:v>76.592254281875697</c:v>
                </c:pt>
                <c:pt idx="34">
                  <c:v>77.847868347654298</c:v>
                </c:pt>
                <c:pt idx="35">
                  <c:v>78.889137404044007</c:v>
                </c:pt>
                <c:pt idx="36">
                  <c:v>79.758557004811607</c:v>
                </c:pt>
                <c:pt idx="37">
                  <c:v>83.936365314377895</c:v>
                </c:pt>
                <c:pt idx="38">
                  <c:v>85.309392926596701</c:v>
                </c:pt>
                <c:pt idx="39">
                  <c:v>85.815822079404199</c:v>
                </c:pt>
                <c:pt idx="40">
                  <c:v>85.9246403129886</c:v>
                </c:pt>
                <c:pt idx="41">
                  <c:v>85.827384903428296</c:v>
                </c:pt>
                <c:pt idx="42">
                  <c:v>85.644194409395098</c:v>
                </c:pt>
                <c:pt idx="43">
                  <c:v>85.346543529601703</c:v>
                </c:pt>
                <c:pt idx="44">
                  <c:v>85.0285259681079</c:v>
                </c:pt>
                <c:pt idx="45">
                  <c:v>84.689748427056202</c:v>
                </c:pt>
                <c:pt idx="46">
                  <c:v>82.917038962983398</c:v>
                </c:pt>
                <c:pt idx="47">
                  <c:v>81.239845143769898</c:v>
                </c:pt>
                <c:pt idx="48">
                  <c:v>79.675480258412406</c:v>
                </c:pt>
                <c:pt idx="49">
                  <c:v>78.255067044903797</c:v>
                </c:pt>
                <c:pt idx="50">
                  <c:v>76.960244492823605</c:v>
                </c:pt>
                <c:pt idx="51">
                  <c:v>75.771435513242693</c:v>
                </c:pt>
                <c:pt idx="52">
                  <c:v>74.674414418673194</c:v>
                </c:pt>
                <c:pt idx="53">
                  <c:v>73.658740481276396</c:v>
                </c:pt>
                <c:pt idx="54">
                  <c:v>72.709623172289199</c:v>
                </c:pt>
                <c:pt idx="55">
                  <c:v>71.820511790841493</c:v>
                </c:pt>
                <c:pt idx="56">
                  <c:v>70.984860181686699</c:v>
                </c:pt>
                <c:pt idx="57">
                  <c:v>70.196625365778203</c:v>
                </c:pt>
                <c:pt idx="58">
                  <c:v>69.452025430375201</c:v>
                </c:pt>
                <c:pt idx="59">
                  <c:v>68.7441349079986</c:v>
                </c:pt>
                <c:pt idx="60">
                  <c:v>68.069909635769605</c:v>
                </c:pt>
                <c:pt idx="61">
                  <c:v>67.425633420586195</c:v>
                </c:pt>
                <c:pt idx="62">
                  <c:v>66.808404478681197</c:v>
                </c:pt>
                <c:pt idx="63">
                  <c:v>66.216123234823897</c:v>
                </c:pt>
                <c:pt idx="64">
                  <c:v>63.003320720343602</c:v>
                </c:pt>
                <c:pt idx="65">
                  <c:v>60.751750293953997</c:v>
                </c:pt>
                <c:pt idx="66">
                  <c:v>58.624156150216102</c:v>
                </c:pt>
                <c:pt idx="67">
                  <c:v>56.522590618768298</c:v>
                </c:pt>
                <c:pt idx="68">
                  <c:v>54.364086630600902</c:v>
                </c:pt>
                <c:pt idx="69">
                  <c:v>52.111214563766701</c:v>
                </c:pt>
                <c:pt idx="70">
                  <c:v>49.745511647427399</c:v>
                </c:pt>
                <c:pt idx="71">
                  <c:v>47.276196241043301</c:v>
                </c:pt>
                <c:pt idx="72">
                  <c:v>44.708903418226299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06-4BBF-A05E-5CFF2A4C2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06880"/>
        <c:axId val="80508416"/>
      </c:scatterChart>
      <c:valAx>
        <c:axId val="80506880"/>
        <c:scaling>
          <c:orientation val="minMax"/>
          <c:max val="0.1"/>
        </c:scaling>
        <c:delete val="0"/>
        <c:axPos val="b"/>
        <c:numFmt formatCode="0.00E+00" sourceLinked="1"/>
        <c:majorTickMark val="out"/>
        <c:minorTickMark val="none"/>
        <c:tickLblPos val="nextTo"/>
        <c:crossAx val="80508416"/>
        <c:crosses val="autoZero"/>
        <c:crossBetween val="midCat"/>
      </c:valAx>
      <c:valAx>
        <c:axId val="80508416"/>
        <c:scaling>
          <c:orientation val="minMax"/>
          <c:max val="1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506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IQE!$E$1</c:f>
              <c:strCache>
                <c:ptCount val="1"/>
                <c:pt idx="0">
                  <c:v> IQE</c:v>
                </c:pt>
              </c:strCache>
            </c:strRef>
          </c:tx>
          <c:xVal>
            <c:numRef>
              <c:f>IQE!$A$2:$A$74</c:f>
              <c:numCache>
                <c:formatCode>0.00E+00</c:formatCode>
                <c:ptCount val="73"/>
                <c:pt idx="0">
                  <c:v>9.9999999999999995E-8</c:v>
                </c:pt>
                <c:pt idx="1">
                  <c:v>1.9999999999999999E-7</c:v>
                </c:pt>
                <c:pt idx="2">
                  <c:v>2.9999999999999999E-7</c:v>
                </c:pt>
                <c:pt idx="3">
                  <c:v>3.9999999999999998E-7</c:v>
                </c:pt>
                <c:pt idx="4">
                  <c:v>4.9999999999999998E-7</c:v>
                </c:pt>
                <c:pt idx="5">
                  <c:v>5.9999999999999997E-7</c:v>
                </c:pt>
                <c:pt idx="6">
                  <c:v>6.9999999999999997E-7</c:v>
                </c:pt>
                <c:pt idx="7">
                  <c:v>7.9999999999999996E-7</c:v>
                </c:pt>
                <c:pt idx="8">
                  <c:v>8.9999999999999996E-7</c:v>
                </c:pt>
                <c:pt idx="9">
                  <c:v>9.9999999999999995E-7</c:v>
                </c:pt>
                <c:pt idx="10">
                  <c:v>1.9999999999999999E-6</c:v>
                </c:pt>
                <c:pt idx="11">
                  <c:v>3.0000000000000001E-6</c:v>
                </c:pt>
                <c:pt idx="12">
                  <c:v>3.9999999999999998E-6</c:v>
                </c:pt>
                <c:pt idx="13">
                  <c:v>5.0000000000000004E-6</c:v>
                </c:pt>
                <c:pt idx="14">
                  <c:v>6.0000000000000002E-6</c:v>
                </c:pt>
                <c:pt idx="15">
                  <c:v>6.9999999999999999E-6</c:v>
                </c:pt>
                <c:pt idx="16">
                  <c:v>7.9999999999999996E-6</c:v>
                </c:pt>
                <c:pt idx="17">
                  <c:v>9.0000000000000002E-6</c:v>
                </c:pt>
                <c:pt idx="18">
                  <c:v>1.0000000000000001E-5</c:v>
                </c:pt>
                <c:pt idx="19">
                  <c:v>2.0000000000000002E-5</c:v>
                </c:pt>
                <c:pt idx="20">
                  <c:v>3.0000000000000001E-5</c:v>
                </c:pt>
                <c:pt idx="21">
                  <c:v>4.0000000000000003E-5</c:v>
                </c:pt>
                <c:pt idx="22">
                  <c:v>5.0000000000000002E-5</c:v>
                </c:pt>
                <c:pt idx="23">
                  <c:v>6.0000000000000002E-5</c:v>
                </c:pt>
                <c:pt idx="24">
                  <c:v>6.9999999999999994E-5</c:v>
                </c:pt>
                <c:pt idx="25">
                  <c:v>8.0000000000000007E-5</c:v>
                </c:pt>
                <c:pt idx="26">
                  <c:v>9.0000000000000006E-5</c:v>
                </c:pt>
                <c:pt idx="27" formatCode="General">
                  <c:v>1E-4</c:v>
                </c:pt>
                <c:pt idx="28" formatCode="General">
                  <c:v>2.0000000000000001E-4</c:v>
                </c:pt>
                <c:pt idx="29" formatCode="General">
                  <c:v>2.9999999999999997E-4</c:v>
                </c:pt>
                <c:pt idx="30" formatCode="General">
                  <c:v>4.0000000000000002E-4</c:v>
                </c:pt>
                <c:pt idx="31" formatCode="General">
                  <c:v>5.0000000000000001E-4</c:v>
                </c:pt>
                <c:pt idx="32" formatCode="General">
                  <c:v>5.9999999999999995E-4</c:v>
                </c:pt>
                <c:pt idx="33" formatCode="General">
                  <c:v>6.9999999999999999E-4</c:v>
                </c:pt>
                <c:pt idx="34" formatCode="General">
                  <c:v>8.0000000000000004E-4</c:v>
                </c:pt>
                <c:pt idx="35" formatCode="General">
                  <c:v>8.9999999999999998E-4</c:v>
                </c:pt>
                <c:pt idx="36" formatCode="General">
                  <c:v>1E-3</c:v>
                </c:pt>
                <c:pt idx="37" formatCode="General">
                  <c:v>2E-3</c:v>
                </c:pt>
                <c:pt idx="38" formatCode="General">
                  <c:v>3.0000000000000001E-3</c:v>
                </c:pt>
                <c:pt idx="39" formatCode="General">
                  <c:v>4.0000000000000001E-3</c:v>
                </c:pt>
                <c:pt idx="40" formatCode="General">
                  <c:v>5.0000000000000001E-3</c:v>
                </c:pt>
                <c:pt idx="41" formatCode="General">
                  <c:v>6.0000000000000001E-3</c:v>
                </c:pt>
                <c:pt idx="42" formatCode="General">
                  <c:v>7.0000000000000001E-3</c:v>
                </c:pt>
                <c:pt idx="43" formatCode="General">
                  <c:v>8.0000000000000002E-3</c:v>
                </c:pt>
                <c:pt idx="44" formatCode="General">
                  <c:v>8.9999999999999993E-3</c:v>
                </c:pt>
                <c:pt idx="45" formatCode="General">
                  <c:v>0.01</c:v>
                </c:pt>
                <c:pt idx="46" formatCode="General">
                  <c:v>1.4999999999999999E-2</c:v>
                </c:pt>
                <c:pt idx="47" formatCode="General">
                  <c:v>0.02</c:v>
                </c:pt>
                <c:pt idx="48" formatCode="General">
                  <c:v>2.5000000000000001E-2</c:v>
                </c:pt>
                <c:pt idx="49" formatCode="General">
                  <c:v>0.03</c:v>
                </c:pt>
                <c:pt idx="50" formatCode="General">
                  <c:v>3.5000000000000003E-2</c:v>
                </c:pt>
                <c:pt idx="51" formatCode="General">
                  <c:v>0.04</c:v>
                </c:pt>
                <c:pt idx="52" formatCode="General">
                  <c:v>4.4999999999999998E-2</c:v>
                </c:pt>
                <c:pt idx="53" formatCode="General">
                  <c:v>0.05</c:v>
                </c:pt>
                <c:pt idx="54" formatCode="General">
                  <c:v>5.5E-2</c:v>
                </c:pt>
                <c:pt idx="55" formatCode="General">
                  <c:v>0.06</c:v>
                </c:pt>
                <c:pt idx="56" formatCode="General">
                  <c:v>6.5000000000000002E-2</c:v>
                </c:pt>
                <c:pt idx="57" formatCode="General">
                  <c:v>7.0000000000000007E-2</c:v>
                </c:pt>
                <c:pt idx="58" formatCode="General">
                  <c:v>7.4999999999999997E-2</c:v>
                </c:pt>
                <c:pt idx="59" formatCode="General">
                  <c:v>0.08</c:v>
                </c:pt>
                <c:pt idx="60" formatCode="General">
                  <c:v>8.5000000000000006E-2</c:v>
                </c:pt>
                <c:pt idx="61" formatCode="General">
                  <c:v>0.09</c:v>
                </c:pt>
                <c:pt idx="62" formatCode="General">
                  <c:v>9.5000000000000001E-2</c:v>
                </c:pt>
                <c:pt idx="63" formatCode="General">
                  <c:v>0.1</c:v>
                </c:pt>
                <c:pt idx="64" formatCode="General">
                  <c:v>0.125</c:v>
                </c:pt>
                <c:pt idx="65" formatCode="General">
                  <c:v>0.15</c:v>
                </c:pt>
                <c:pt idx="66" formatCode="General">
                  <c:v>0.17499999999999999</c:v>
                </c:pt>
                <c:pt idx="67" formatCode="General">
                  <c:v>0.2</c:v>
                </c:pt>
                <c:pt idx="68" formatCode="General">
                  <c:v>0.22500000000000001</c:v>
                </c:pt>
                <c:pt idx="69" formatCode="General">
                  <c:v>0.25</c:v>
                </c:pt>
                <c:pt idx="70" formatCode="General">
                  <c:v>0.27500000000000002</c:v>
                </c:pt>
                <c:pt idx="71" formatCode="General">
                  <c:v>0.3</c:v>
                </c:pt>
                <c:pt idx="72" formatCode="General">
                  <c:v>0.32500000000000001</c:v>
                </c:pt>
              </c:numCache>
            </c:numRef>
          </c:xVal>
          <c:yVal>
            <c:numRef>
              <c:f>IQE!$E$2:$E$74</c:f>
              <c:numCache>
                <c:formatCode>General</c:formatCode>
                <c:ptCount val="73"/>
                <c:pt idx="0">
                  <c:v>-697.35511557704501</c:v>
                </c:pt>
                <c:pt idx="1">
                  <c:v>-356.73117901305801</c:v>
                </c:pt>
                <c:pt idx="2">
                  <c:v>-231.436687615436</c:v>
                </c:pt>
                <c:pt idx="3">
                  <c:v>-173.35524026194199</c:v>
                </c:pt>
                <c:pt idx="4">
                  <c:v>-138.41300533337099</c:v>
                </c:pt>
                <c:pt idx="5">
                  <c:v>-114.926642266709</c:v>
                </c:pt>
                <c:pt idx="6">
                  <c:v>-97.946018763804503</c:v>
                </c:pt>
                <c:pt idx="7">
                  <c:v>-84.983820180073593</c:v>
                </c:pt>
                <c:pt idx="8">
                  <c:v>-74.732445978974994</c:v>
                </c:pt>
                <c:pt idx="9">
                  <c:v>-66.504441827997894</c:v>
                </c:pt>
                <c:pt idx="10">
                  <c:v>-29.469157851441</c:v>
                </c:pt>
                <c:pt idx="11">
                  <c:v>-15.2154860976779</c:v>
                </c:pt>
                <c:pt idx="12">
                  <c:v>-7.5844519486531397</c:v>
                </c:pt>
                <c:pt idx="13">
                  <c:v>-2.58978767315083</c:v>
                </c:pt>
                <c:pt idx="14">
                  <c:v>1.2740464229078601</c:v>
                </c:pt>
                <c:pt idx="15">
                  <c:v>4.1597716328039303</c:v>
                </c:pt>
                <c:pt idx="16">
                  <c:v>6.5811308656190697</c:v>
                </c:pt>
                <c:pt idx="17">
                  <c:v>8.7545224938329902</c:v>
                </c:pt>
                <c:pt idx="18">
                  <c:v>10.4700014479277</c:v>
                </c:pt>
                <c:pt idx="19">
                  <c:v>21.478726219045299</c:v>
                </c:pt>
                <c:pt idx="20">
                  <c:v>28.381143505979601</c:v>
                </c:pt>
                <c:pt idx="21">
                  <c:v>33.209382235518298</c:v>
                </c:pt>
                <c:pt idx="22">
                  <c:v>40.105031453118599</c:v>
                </c:pt>
                <c:pt idx="23">
                  <c:v>41.139534371725503</c:v>
                </c:pt>
                <c:pt idx="24">
                  <c:v>43.776258839909701</c:v>
                </c:pt>
                <c:pt idx="25">
                  <c:v>46.059669339176203</c:v>
                </c:pt>
                <c:pt idx="26">
                  <c:v>48.064393209005303</c:v>
                </c:pt>
                <c:pt idx="27">
                  <c:v>49.833626566917097</c:v>
                </c:pt>
                <c:pt idx="28">
                  <c:v>60.819850765913401</c:v>
                </c:pt>
                <c:pt idx="29">
                  <c:v>66.645879594615096</c:v>
                </c:pt>
                <c:pt idx="30">
                  <c:v>70.375033222734004</c:v>
                </c:pt>
                <c:pt idx="31">
                  <c:v>73.028106675865502</c:v>
                </c:pt>
                <c:pt idx="32">
                  <c:v>75.024978250131099</c:v>
                </c:pt>
                <c:pt idx="33">
                  <c:v>76.592254281875697</c:v>
                </c:pt>
                <c:pt idx="34">
                  <c:v>77.847868347654298</c:v>
                </c:pt>
                <c:pt idx="35">
                  <c:v>78.889137404044007</c:v>
                </c:pt>
                <c:pt idx="36">
                  <c:v>79.758557004811607</c:v>
                </c:pt>
                <c:pt idx="37">
                  <c:v>83.936365314377895</c:v>
                </c:pt>
                <c:pt idx="38">
                  <c:v>85.309392926596701</c:v>
                </c:pt>
                <c:pt idx="39">
                  <c:v>85.815822079404199</c:v>
                </c:pt>
                <c:pt idx="40">
                  <c:v>85.9246403129886</c:v>
                </c:pt>
                <c:pt idx="41">
                  <c:v>85.827384903428296</c:v>
                </c:pt>
                <c:pt idx="42">
                  <c:v>85.644194409395098</c:v>
                </c:pt>
                <c:pt idx="43">
                  <c:v>85.346543529601703</c:v>
                </c:pt>
                <c:pt idx="44">
                  <c:v>85.0285259681079</c:v>
                </c:pt>
                <c:pt idx="45">
                  <c:v>84.689748427056202</c:v>
                </c:pt>
                <c:pt idx="46">
                  <c:v>82.917038962983398</c:v>
                </c:pt>
                <c:pt idx="47">
                  <c:v>81.239845143769898</c:v>
                </c:pt>
                <c:pt idx="48">
                  <c:v>79.675480258412406</c:v>
                </c:pt>
                <c:pt idx="49">
                  <c:v>78.255067044903797</c:v>
                </c:pt>
                <c:pt idx="50">
                  <c:v>76.960244492823605</c:v>
                </c:pt>
                <c:pt idx="51">
                  <c:v>75.771435513242693</c:v>
                </c:pt>
                <c:pt idx="52">
                  <c:v>74.674414418673194</c:v>
                </c:pt>
                <c:pt idx="53">
                  <c:v>73.658740481276396</c:v>
                </c:pt>
                <c:pt idx="54">
                  <c:v>72.709623172289199</c:v>
                </c:pt>
                <c:pt idx="55">
                  <c:v>71.820511790841493</c:v>
                </c:pt>
                <c:pt idx="56">
                  <c:v>70.984860181686699</c:v>
                </c:pt>
                <c:pt idx="57">
                  <c:v>70.196625365778203</c:v>
                </c:pt>
                <c:pt idx="58">
                  <c:v>69.452025430375201</c:v>
                </c:pt>
                <c:pt idx="59">
                  <c:v>68.7441349079986</c:v>
                </c:pt>
                <c:pt idx="60">
                  <c:v>68.069909635769605</c:v>
                </c:pt>
                <c:pt idx="61">
                  <c:v>67.425633420586195</c:v>
                </c:pt>
                <c:pt idx="62">
                  <c:v>66.808404478681197</c:v>
                </c:pt>
                <c:pt idx="63">
                  <c:v>66.216123234823897</c:v>
                </c:pt>
                <c:pt idx="64">
                  <c:v>63.003320720343602</c:v>
                </c:pt>
                <c:pt idx="65">
                  <c:v>60.751750293953997</c:v>
                </c:pt>
                <c:pt idx="66">
                  <c:v>58.624156150216102</c:v>
                </c:pt>
                <c:pt idx="67">
                  <c:v>56.522590618768298</c:v>
                </c:pt>
                <c:pt idx="68">
                  <c:v>54.364086630600902</c:v>
                </c:pt>
                <c:pt idx="69">
                  <c:v>52.111214563766701</c:v>
                </c:pt>
                <c:pt idx="70">
                  <c:v>49.745511647427399</c:v>
                </c:pt>
                <c:pt idx="71">
                  <c:v>47.276196241043301</c:v>
                </c:pt>
                <c:pt idx="72">
                  <c:v>44.708903418226299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B-4AE5-9F3D-A0E050AC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6608"/>
        <c:axId val="80518144"/>
      </c:scatterChart>
      <c:valAx>
        <c:axId val="80516608"/>
        <c:scaling>
          <c:logBase val="10"/>
          <c:orientation val="minMax"/>
          <c:max val="0.1"/>
        </c:scaling>
        <c:delete val="0"/>
        <c:axPos val="b"/>
        <c:numFmt formatCode="0.00E+00" sourceLinked="1"/>
        <c:majorTickMark val="out"/>
        <c:minorTickMark val="none"/>
        <c:tickLblPos val="nextTo"/>
        <c:crossAx val="80518144"/>
        <c:crosses val="autoZero"/>
        <c:crossBetween val="midCat"/>
      </c:valAx>
      <c:valAx>
        <c:axId val="80518144"/>
        <c:scaling>
          <c:orientation val="minMax"/>
          <c:max val="1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516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'0.01'!$B$1</c:f>
              <c:strCache>
                <c:ptCount val="1"/>
                <c:pt idx="0">
                  <c:v>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'0.01'!$B$2:$B$1602</c:f>
              <c:numCache>
                <c:formatCode>General</c:formatCode>
                <c:ptCount val="1601"/>
                <c:pt idx="0">
                  <c:v>7845.0339999999997</c:v>
                </c:pt>
                <c:pt idx="1">
                  <c:v>7866.7950000000001</c:v>
                </c:pt>
                <c:pt idx="2">
                  <c:v>7886.12</c:v>
                </c:pt>
                <c:pt idx="3">
                  <c:v>7901.4669999999996</c:v>
                </c:pt>
                <c:pt idx="4">
                  <c:v>7906.7579999999998</c:v>
                </c:pt>
                <c:pt idx="5">
                  <c:v>7926.4930000000004</c:v>
                </c:pt>
                <c:pt idx="6">
                  <c:v>7925.4110000000001</c:v>
                </c:pt>
                <c:pt idx="7">
                  <c:v>7944.7780000000002</c:v>
                </c:pt>
                <c:pt idx="8">
                  <c:v>7944.2209999999995</c:v>
                </c:pt>
                <c:pt idx="9">
                  <c:v>7945.6409999999996</c:v>
                </c:pt>
                <c:pt idx="10">
                  <c:v>7945.6909999999998</c:v>
                </c:pt>
                <c:pt idx="11">
                  <c:v>7950.6589999999997</c:v>
                </c:pt>
                <c:pt idx="12">
                  <c:v>7949.6409999999996</c:v>
                </c:pt>
                <c:pt idx="13">
                  <c:v>7954.366</c:v>
                </c:pt>
                <c:pt idx="14">
                  <c:v>7954.2569999999996</c:v>
                </c:pt>
                <c:pt idx="15">
                  <c:v>7959.7070000000003</c:v>
                </c:pt>
                <c:pt idx="16">
                  <c:v>7953.6750000000002</c:v>
                </c:pt>
                <c:pt idx="17">
                  <c:v>7959.8639999999996</c:v>
                </c:pt>
                <c:pt idx="18">
                  <c:v>7947.87</c:v>
                </c:pt>
                <c:pt idx="19">
                  <c:v>7952.1639999999998</c:v>
                </c:pt>
                <c:pt idx="20">
                  <c:v>7944.723</c:v>
                </c:pt>
                <c:pt idx="21">
                  <c:v>7939.4409999999998</c:v>
                </c:pt>
                <c:pt idx="22">
                  <c:v>7927.9120000000003</c:v>
                </c:pt>
                <c:pt idx="23">
                  <c:v>7924.2560000000003</c:v>
                </c:pt>
                <c:pt idx="24">
                  <c:v>7911.4350000000004</c:v>
                </c:pt>
                <c:pt idx="25">
                  <c:v>7897.5190000000002</c:v>
                </c:pt>
                <c:pt idx="26">
                  <c:v>7884.424</c:v>
                </c:pt>
                <c:pt idx="27">
                  <c:v>7869.9930000000004</c:v>
                </c:pt>
                <c:pt idx="28">
                  <c:v>7850.5540000000001</c:v>
                </c:pt>
                <c:pt idx="29">
                  <c:v>7844.1210000000001</c:v>
                </c:pt>
                <c:pt idx="30">
                  <c:v>7812.0010000000002</c:v>
                </c:pt>
                <c:pt idx="31">
                  <c:v>7791.4740000000002</c:v>
                </c:pt>
                <c:pt idx="32">
                  <c:v>7759.8779999999997</c:v>
                </c:pt>
                <c:pt idx="33">
                  <c:v>7731.616</c:v>
                </c:pt>
                <c:pt idx="34">
                  <c:v>7686.5969999999998</c:v>
                </c:pt>
                <c:pt idx="35">
                  <c:v>7651.6270000000004</c:v>
                </c:pt>
                <c:pt idx="36">
                  <c:v>7610.63</c:v>
                </c:pt>
                <c:pt idx="37">
                  <c:v>7562.7030000000004</c:v>
                </c:pt>
                <c:pt idx="38">
                  <c:v>7501.2359999999999</c:v>
                </c:pt>
                <c:pt idx="39">
                  <c:v>7435.1580000000004</c:v>
                </c:pt>
                <c:pt idx="40">
                  <c:v>7355.32</c:v>
                </c:pt>
                <c:pt idx="41">
                  <c:v>7269.3019999999997</c:v>
                </c:pt>
                <c:pt idx="42">
                  <c:v>7177.5540000000001</c:v>
                </c:pt>
                <c:pt idx="43">
                  <c:v>7069.2759999999998</c:v>
                </c:pt>
                <c:pt idx="44">
                  <c:v>6959.7129999999997</c:v>
                </c:pt>
                <c:pt idx="45">
                  <c:v>6850.2479999999996</c:v>
                </c:pt>
                <c:pt idx="46">
                  <c:v>6719.7849999999999</c:v>
                </c:pt>
                <c:pt idx="47">
                  <c:v>6585.2030000000004</c:v>
                </c:pt>
                <c:pt idx="48">
                  <c:v>6425.0680000000002</c:v>
                </c:pt>
                <c:pt idx="49">
                  <c:v>6279.0990000000002</c:v>
                </c:pt>
                <c:pt idx="50">
                  <c:v>6094.4549999999999</c:v>
                </c:pt>
                <c:pt idx="51">
                  <c:v>5920.4390000000003</c:v>
                </c:pt>
                <c:pt idx="52">
                  <c:v>5726.1170000000002</c:v>
                </c:pt>
                <c:pt idx="53">
                  <c:v>5531.6130000000003</c:v>
                </c:pt>
                <c:pt idx="54">
                  <c:v>5334.5959999999995</c:v>
                </c:pt>
                <c:pt idx="55">
                  <c:v>5126.777</c:v>
                </c:pt>
                <c:pt idx="56">
                  <c:v>4918.902</c:v>
                </c:pt>
                <c:pt idx="57">
                  <c:v>4708.5370000000003</c:v>
                </c:pt>
                <c:pt idx="58">
                  <c:v>4498.4139999999998</c:v>
                </c:pt>
                <c:pt idx="59">
                  <c:v>4289.652</c:v>
                </c:pt>
                <c:pt idx="60">
                  <c:v>4091.8449999999998</c:v>
                </c:pt>
                <c:pt idx="61">
                  <c:v>3888.136</c:v>
                </c:pt>
                <c:pt idx="62">
                  <c:v>3693.5329999999999</c:v>
                </c:pt>
                <c:pt idx="63">
                  <c:v>3506.27</c:v>
                </c:pt>
                <c:pt idx="64">
                  <c:v>3323.7739999999999</c:v>
                </c:pt>
                <c:pt idx="65">
                  <c:v>3148.25</c:v>
                </c:pt>
                <c:pt idx="66">
                  <c:v>2986.953</c:v>
                </c:pt>
                <c:pt idx="67">
                  <c:v>2827.0990000000002</c:v>
                </c:pt>
                <c:pt idx="68">
                  <c:v>2675.5140000000001</c:v>
                </c:pt>
                <c:pt idx="69">
                  <c:v>2532.029</c:v>
                </c:pt>
                <c:pt idx="70">
                  <c:v>2396.915</c:v>
                </c:pt>
                <c:pt idx="71">
                  <c:v>2266.1930000000002</c:v>
                </c:pt>
                <c:pt idx="72">
                  <c:v>2144.1</c:v>
                </c:pt>
                <c:pt idx="73">
                  <c:v>2028.0889999999999</c:v>
                </c:pt>
                <c:pt idx="74">
                  <c:v>1917.9739999999999</c:v>
                </c:pt>
                <c:pt idx="75">
                  <c:v>1812.616</c:v>
                </c:pt>
                <c:pt idx="76">
                  <c:v>1711.85</c:v>
                </c:pt>
                <c:pt idx="77">
                  <c:v>1619.431</c:v>
                </c:pt>
                <c:pt idx="78">
                  <c:v>1529.232</c:v>
                </c:pt>
                <c:pt idx="79">
                  <c:v>1443.9459999999999</c:v>
                </c:pt>
                <c:pt idx="80">
                  <c:v>1363.6420000000001</c:v>
                </c:pt>
                <c:pt idx="81">
                  <c:v>1283.9490000000001</c:v>
                </c:pt>
                <c:pt idx="82">
                  <c:v>1210.5730000000001</c:v>
                </c:pt>
                <c:pt idx="83">
                  <c:v>1140.125</c:v>
                </c:pt>
                <c:pt idx="84">
                  <c:v>1074.4639999999999</c:v>
                </c:pt>
                <c:pt idx="85">
                  <c:v>1009.572</c:v>
                </c:pt>
                <c:pt idx="86">
                  <c:v>950.21460000000002</c:v>
                </c:pt>
                <c:pt idx="87">
                  <c:v>893.02560000000005</c:v>
                </c:pt>
                <c:pt idx="88">
                  <c:v>837.05349999999999</c:v>
                </c:pt>
                <c:pt idx="89">
                  <c:v>785.74019999999996</c:v>
                </c:pt>
                <c:pt idx="90">
                  <c:v>736.29880000000003</c:v>
                </c:pt>
                <c:pt idx="91">
                  <c:v>689.37519999999995</c:v>
                </c:pt>
                <c:pt idx="92">
                  <c:v>645.37990000000002</c:v>
                </c:pt>
                <c:pt idx="93">
                  <c:v>602.75829999999996</c:v>
                </c:pt>
                <c:pt idx="94">
                  <c:v>562.52809999999999</c:v>
                </c:pt>
                <c:pt idx="95">
                  <c:v>525.17970000000003</c:v>
                </c:pt>
                <c:pt idx="96">
                  <c:v>489.80619999999999</c:v>
                </c:pt>
                <c:pt idx="97">
                  <c:v>456.17290000000003</c:v>
                </c:pt>
                <c:pt idx="98">
                  <c:v>423.94560000000001</c:v>
                </c:pt>
                <c:pt idx="99">
                  <c:v>394.62790000000001</c:v>
                </c:pt>
                <c:pt idx="100">
                  <c:v>366.50459999999998</c:v>
                </c:pt>
                <c:pt idx="101">
                  <c:v>339.9991</c:v>
                </c:pt>
                <c:pt idx="102">
                  <c:v>315.0204</c:v>
                </c:pt>
                <c:pt idx="103">
                  <c:v>292.00490000000002</c:v>
                </c:pt>
                <c:pt idx="104">
                  <c:v>270.53149999999999</c:v>
                </c:pt>
                <c:pt idx="105">
                  <c:v>250.1414</c:v>
                </c:pt>
                <c:pt idx="106">
                  <c:v>231.3638</c:v>
                </c:pt>
                <c:pt idx="107">
                  <c:v>214.08539999999999</c:v>
                </c:pt>
                <c:pt idx="108">
                  <c:v>197.65629999999999</c:v>
                </c:pt>
                <c:pt idx="109">
                  <c:v>182.75659999999999</c:v>
                </c:pt>
                <c:pt idx="110">
                  <c:v>168.69980000000001</c:v>
                </c:pt>
                <c:pt idx="111">
                  <c:v>155.75319999999999</c:v>
                </c:pt>
                <c:pt idx="112">
                  <c:v>143.62280000000001</c:v>
                </c:pt>
                <c:pt idx="113">
                  <c:v>132.739</c:v>
                </c:pt>
                <c:pt idx="114">
                  <c:v>122.0407</c:v>
                </c:pt>
                <c:pt idx="115">
                  <c:v>112.4834</c:v>
                </c:pt>
                <c:pt idx="116">
                  <c:v>103.80410000000001</c:v>
                </c:pt>
                <c:pt idx="117">
                  <c:v>96.044070000000005</c:v>
                </c:pt>
                <c:pt idx="118">
                  <c:v>88.403490000000005</c:v>
                </c:pt>
                <c:pt idx="119">
                  <c:v>81.689059999999998</c:v>
                </c:pt>
                <c:pt idx="120">
                  <c:v>75.340450000000004</c:v>
                </c:pt>
                <c:pt idx="121">
                  <c:v>69.427199999999999</c:v>
                </c:pt>
                <c:pt idx="122">
                  <c:v>64.360870000000006</c:v>
                </c:pt>
                <c:pt idx="123">
                  <c:v>59.44079</c:v>
                </c:pt>
                <c:pt idx="124">
                  <c:v>54.963520000000003</c:v>
                </c:pt>
                <c:pt idx="125">
                  <c:v>50.843249999999998</c:v>
                </c:pt>
                <c:pt idx="126">
                  <c:v>47.042470000000002</c:v>
                </c:pt>
                <c:pt idx="127">
                  <c:v>43.416359999999997</c:v>
                </c:pt>
                <c:pt idx="128">
                  <c:v>40.384900000000002</c:v>
                </c:pt>
                <c:pt idx="129">
                  <c:v>37.387120000000003</c:v>
                </c:pt>
                <c:pt idx="130">
                  <c:v>34.76446</c:v>
                </c:pt>
                <c:pt idx="131">
                  <c:v>32.270099999999999</c:v>
                </c:pt>
                <c:pt idx="132">
                  <c:v>29.936229999999998</c:v>
                </c:pt>
                <c:pt idx="133">
                  <c:v>27.89227</c:v>
                </c:pt>
                <c:pt idx="134">
                  <c:v>26.031479999999998</c:v>
                </c:pt>
                <c:pt idx="135">
                  <c:v>24.27862</c:v>
                </c:pt>
                <c:pt idx="136">
                  <c:v>22.646899999999999</c:v>
                </c:pt>
                <c:pt idx="137">
                  <c:v>21.161719999999999</c:v>
                </c:pt>
                <c:pt idx="138">
                  <c:v>19.826550000000001</c:v>
                </c:pt>
                <c:pt idx="139">
                  <c:v>18.54853</c:v>
                </c:pt>
                <c:pt idx="140">
                  <c:v>17.533799999999999</c:v>
                </c:pt>
                <c:pt idx="141">
                  <c:v>16.438690000000001</c:v>
                </c:pt>
                <c:pt idx="142">
                  <c:v>15.270899999999999</c:v>
                </c:pt>
                <c:pt idx="143">
                  <c:v>14.179080000000001</c:v>
                </c:pt>
                <c:pt idx="144">
                  <c:v>13.28457</c:v>
                </c:pt>
                <c:pt idx="145">
                  <c:v>12.63973</c:v>
                </c:pt>
                <c:pt idx="146">
                  <c:v>12.04796</c:v>
                </c:pt>
                <c:pt idx="147">
                  <c:v>11.36529</c:v>
                </c:pt>
                <c:pt idx="148">
                  <c:v>10.583</c:v>
                </c:pt>
                <c:pt idx="149">
                  <c:v>10.046110000000001</c:v>
                </c:pt>
                <c:pt idx="150">
                  <c:v>9.5292399999999997</c:v>
                </c:pt>
                <c:pt idx="151">
                  <c:v>9.3281899999999993</c:v>
                </c:pt>
                <c:pt idx="152">
                  <c:v>8.5283239999999996</c:v>
                </c:pt>
                <c:pt idx="153">
                  <c:v>7.9325929999999998</c:v>
                </c:pt>
                <c:pt idx="154">
                  <c:v>7.6087920000000002</c:v>
                </c:pt>
                <c:pt idx="155">
                  <c:v>7.2721580000000001</c:v>
                </c:pt>
                <c:pt idx="156">
                  <c:v>7.0063959999999996</c:v>
                </c:pt>
                <c:pt idx="157">
                  <c:v>6.6618240000000002</c:v>
                </c:pt>
                <c:pt idx="158">
                  <c:v>6.3582130000000001</c:v>
                </c:pt>
                <c:pt idx="159">
                  <c:v>6.034389</c:v>
                </c:pt>
                <c:pt idx="160">
                  <c:v>5.7272869999999996</c:v>
                </c:pt>
                <c:pt idx="161">
                  <c:v>5.3134740000000003</c:v>
                </c:pt>
                <c:pt idx="162">
                  <c:v>4.8655650000000001</c:v>
                </c:pt>
                <c:pt idx="163">
                  <c:v>4.6473199999999997</c:v>
                </c:pt>
                <c:pt idx="164">
                  <c:v>4.6037520000000001</c:v>
                </c:pt>
                <c:pt idx="165">
                  <c:v>4.6412279999999999</c:v>
                </c:pt>
                <c:pt idx="166">
                  <c:v>4.6198519999999998</c:v>
                </c:pt>
                <c:pt idx="167">
                  <c:v>4.4786929999999998</c:v>
                </c:pt>
                <c:pt idx="168">
                  <c:v>4.2144000000000004</c:v>
                </c:pt>
                <c:pt idx="169">
                  <c:v>3.957964</c:v>
                </c:pt>
                <c:pt idx="170">
                  <c:v>3.7341289999999998</c:v>
                </c:pt>
                <c:pt idx="171">
                  <c:v>3.5051399999999999</c:v>
                </c:pt>
                <c:pt idx="172">
                  <c:v>3.2794789999999998</c:v>
                </c:pt>
                <c:pt idx="173">
                  <c:v>3.20932</c:v>
                </c:pt>
                <c:pt idx="174">
                  <c:v>3.155071</c:v>
                </c:pt>
                <c:pt idx="175">
                  <c:v>3.0401039999999999</c:v>
                </c:pt>
                <c:pt idx="176">
                  <c:v>2.8027850000000001</c:v>
                </c:pt>
                <c:pt idx="177">
                  <c:v>2.5677660000000002</c:v>
                </c:pt>
                <c:pt idx="178">
                  <c:v>2.533296</c:v>
                </c:pt>
                <c:pt idx="179">
                  <c:v>2.358511</c:v>
                </c:pt>
                <c:pt idx="180">
                  <c:v>1.8537269999999999</c:v>
                </c:pt>
                <c:pt idx="181">
                  <c:v>1.999274</c:v>
                </c:pt>
                <c:pt idx="182">
                  <c:v>2.3638789999999998</c:v>
                </c:pt>
                <c:pt idx="183">
                  <c:v>2.5357820000000002</c:v>
                </c:pt>
                <c:pt idx="184">
                  <c:v>2.3986049999999999</c:v>
                </c:pt>
                <c:pt idx="185">
                  <c:v>2.2617660000000002</c:v>
                </c:pt>
                <c:pt idx="186">
                  <c:v>2.1611539999999998</c:v>
                </c:pt>
                <c:pt idx="187">
                  <c:v>2.1331929999999999</c:v>
                </c:pt>
                <c:pt idx="188">
                  <c:v>2.1396820000000001</c:v>
                </c:pt>
                <c:pt idx="189">
                  <c:v>2.1186020000000001</c:v>
                </c:pt>
                <c:pt idx="190">
                  <c:v>2.1443590000000001</c:v>
                </c:pt>
                <c:pt idx="191">
                  <c:v>1.797669</c:v>
                </c:pt>
                <c:pt idx="192">
                  <c:v>1.652849</c:v>
                </c:pt>
                <c:pt idx="193">
                  <c:v>1.545499</c:v>
                </c:pt>
                <c:pt idx="194">
                  <c:v>1.9643250000000001</c:v>
                </c:pt>
                <c:pt idx="195">
                  <c:v>2.2298079999999998</c:v>
                </c:pt>
                <c:pt idx="196">
                  <c:v>2.3838789999999999</c:v>
                </c:pt>
                <c:pt idx="197">
                  <c:v>1.4691559999999999</c:v>
                </c:pt>
                <c:pt idx="198">
                  <c:v>1.715433</c:v>
                </c:pt>
                <c:pt idx="199">
                  <c:v>0.91768689999999997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9A-48E3-AB3B-8C2B6C96606E}"/>
            </c:ext>
          </c:extLst>
        </c:ser>
        <c:ser>
          <c:idx val="1"/>
          <c:order val="1"/>
          <c:tx>
            <c:strRef>
              <c:f>'0.01'!$J$1</c:f>
              <c:strCache>
                <c:ptCount val="1"/>
                <c:pt idx="0">
                  <c:v>Re-fit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'0.01'!$J$2:$J$1602</c:f>
              <c:numCache>
                <c:formatCode>0.000000E+00</c:formatCode>
                <c:ptCount val="1601"/>
                <c:pt idx="0">
                  <c:v>4949.9762459099493</c:v>
                </c:pt>
                <c:pt idx="1">
                  <c:v>4949.972707803855</c:v>
                </c:pt>
                <c:pt idx="2">
                  <c:v>4949.9686426106555</c:v>
                </c:pt>
                <c:pt idx="3">
                  <c:v>4949.9639719074048</c:v>
                </c:pt>
                <c:pt idx="4">
                  <c:v>4949.9586053971998</c:v>
                </c:pt>
                <c:pt idx="5">
                  <c:v>4949.9524398995691</c:v>
                </c:pt>
                <c:pt idx="6">
                  <c:v>4949.9453555396212</c:v>
                </c:pt>
                <c:pt idx="7">
                  <c:v>4949.9372162329619</c:v>
                </c:pt>
                <c:pt idx="8">
                  <c:v>4949.927865348016</c:v>
                </c:pt>
                <c:pt idx="9">
                  <c:v>4949.9171210214681</c:v>
                </c:pt>
                <c:pt idx="10">
                  <c:v>4949.9047760533831</c:v>
                </c:pt>
                <c:pt idx="11">
                  <c:v>4949.890592789523</c:v>
                </c:pt>
                <c:pt idx="12">
                  <c:v>4949.8742968197848</c:v>
                </c:pt>
                <c:pt idx="13">
                  <c:v>4949.8555739379981</c:v>
                </c:pt>
                <c:pt idx="14">
                  <c:v>4949.8340623941476</c:v>
                </c:pt>
                <c:pt idx="15">
                  <c:v>4949.8093461659309</c:v>
                </c:pt>
                <c:pt idx="16">
                  <c:v>4949.7809502807349</c:v>
                </c:pt>
                <c:pt idx="17">
                  <c:v>4949.7483240918727</c:v>
                </c:pt>
                <c:pt idx="18">
                  <c:v>4949.7108396554167</c:v>
                </c:pt>
                <c:pt idx="19">
                  <c:v>4949.6677715120886</c:v>
                </c:pt>
                <c:pt idx="20">
                  <c:v>4949.6182899404102</c:v>
                </c:pt>
                <c:pt idx="21">
                  <c:v>4949.5614413407129</c:v>
                </c:pt>
                <c:pt idx="22">
                  <c:v>4949.4961244998276</c:v>
                </c:pt>
                <c:pt idx="23">
                  <c:v>4949.4210807119571</c:v>
                </c:pt>
                <c:pt idx="24">
                  <c:v>4949.3348635508228</c:v>
                </c:pt>
                <c:pt idx="25">
                  <c:v>4949.2358075220691</c:v>
                </c:pt>
                <c:pt idx="26">
                  <c:v>4949.1220057101918</c:v>
                </c:pt>
                <c:pt idx="27">
                  <c:v>4948.9912563733078</c:v>
                </c:pt>
                <c:pt idx="28">
                  <c:v>4948.8410430892109</c:v>
                </c:pt>
                <c:pt idx="29">
                  <c:v>4948.6684696074053</c:v>
                </c:pt>
                <c:pt idx="30">
                  <c:v>4948.4702063391996</c:v>
                </c:pt>
                <c:pt idx="31">
                  <c:v>4948.2424343710818</c:v>
                </c:pt>
                <c:pt idx="32">
                  <c:v>4947.9807621468481</c:v>
                </c:pt>
                <c:pt idx="33">
                  <c:v>4947.6801551920498</c:v>
                </c:pt>
                <c:pt idx="34">
                  <c:v>4947.3348251116149</c:v>
                </c:pt>
                <c:pt idx="35">
                  <c:v>4946.9381249681146</c:v>
                </c:pt>
                <c:pt idx="36">
                  <c:v>4946.4824206246885</c:v>
                </c:pt>
                <c:pt idx="37">
                  <c:v>4945.958962061718</c:v>
                </c:pt>
                <c:pt idx="38">
                  <c:v>4945.3576886202882</c:v>
                </c:pt>
                <c:pt idx="39">
                  <c:v>4944.6670617157779</c:v>
                </c:pt>
                <c:pt idx="40">
                  <c:v>4943.8738289982457</c:v>
                </c:pt>
                <c:pt idx="41">
                  <c:v>4942.9628071989146</c:v>
                </c:pt>
                <c:pt idx="42">
                  <c:v>4941.9165579427599</c:v>
                </c:pt>
                <c:pt idx="43">
                  <c:v>4940.7150904697464</c:v>
                </c:pt>
                <c:pt idx="44">
                  <c:v>4939.3354837440056</c:v>
                </c:pt>
                <c:pt idx="45">
                  <c:v>4937.7514659971002</c:v>
                </c:pt>
                <c:pt idx="46">
                  <c:v>4935.932939248838</c:v>
                </c:pt>
                <c:pt idx="47">
                  <c:v>4933.8454185964802</c:v>
                </c:pt>
                <c:pt idx="48">
                  <c:v>4931.4494343607776</c:v>
                </c:pt>
                <c:pt idx="49">
                  <c:v>4928.6998379121469</c:v>
                </c:pt>
                <c:pt idx="50">
                  <c:v>4925.5449930138975</c:v>
                </c:pt>
                <c:pt idx="51">
                  <c:v>4921.9259124584269</c:v>
                </c:pt>
                <c:pt idx="52">
                  <c:v>4917.7752168798088</c:v>
                </c:pt>
                <c:pt idx="53">
                  <c:v>4913.0161113984032</c:v>
                </c:pt>
                <c:pt idx="54">
                  <c:v>4907.5610671572531</c:v>
                </c:pt>
                <c:pt idx="55">
                  <c:v>4901.310511869031</c:v>
                </c:pt>
                <c:pt idx="56">
                  <c:v>4894.1512640461478</c:v>
                </c:pt>
                <c:pt idx="57">
                  <c:v>4885.9550336296879</c:v>
                </c:pt>
                <c:pt idx="58">
                  <c:v>4876.5764796960975</c:v>
                </c:pt>
                <c:pt idx="59">
                  <c:v>4865.8515297258664</c:v>
                </c:pt>
                <c:pt idx="60">
                  <c:v>4853.5953018278888</c:v>
                </c:pt>
                <c:pt idx="61">
                  <c:v>4839.6001626785564</c:v>
                </c:pt>
                <c:pt idx="62">
                  <c:v>4823.6337119484106</c:v>
                </c:pt>
                <c:pt idx="63">
                  <c:v>4805.4368378874287</c:v>
                </c:pt>
                <c:pt idx="64">
                  <c:v>4784.7221742892689</c:v>
                </c:pt>
                <c:pt idx="65">
                  <c:v>4761.1725204060849</c:v>
                </c:pt>
                <c:pt idx="66">
                  <c:v>4734.4402025056697</c:v>
                </c:pt>
                <c:pt idx="67">
                  <c:v>4704.1470451555206</c:v>
                </c:pt>
                <c:pt idx="68">
                  <c:v>4669.8851096108774</c:v>
                </c:pt>
                <c:pt idx="69">
                  <c:v>4631.2193622692612</c:v>
                </c:pt>
                <c:pt idx="70">
                  <c:v>4587.6914262235714</c:v>
                </c:pt>
                <c:pt idx="71">
                  <c:v>4538.8262435090219</c:v>
                </c:pt>
                <c:pt idx="72">
                  <c:v>4484.140473784666</c:v>
                </c:pt>
                <c:pt idx="73">
                  <c:v>4423.1543706536659</c:v>
                </c:pt>
                <c:pt idx="74">
                  <c:v>4355.4066400951042</c:v>
                </c:pt>
                <c:pt idx="75">
                  <c:v>4280.4728411585293</c:v>
                </c:pt>
                <c:pt idx="76">
                  <c:v>4197.9865585038606</c:v>
                </c:pt>
                <c:pt idx="77">
                  <c:v>4107.6636615310472</c:v>
                </c:pt>
                <c:pt idx="78">
                  <c:v>4009.3285833878886</c:v>
                </c:pt>
                <c:pt idx="79">
                  <c:v>3902.9404785604852</c:v>
                </c:pt>
                <c:pt idx="80">
                  <c:v>3788.6189172642626</c:v>
                </c:pt>
                <c:pt idx="81">
                  <c:v>3666.6651834298223</c:v>
                </c:pt>
                <c:pt idx="82">
                  <c:v>3537.5778631359517</c:v>
                </c:pt>
                <c:pt idx="83">
                  <c:v>3402.0601185723449</c:v>
                </c:pt>
                <c:pt idx="84">
                  <c:v>3261.015751576706</c:v>
                </c:pt>
                <c:pt idx="85">
                  <c:v>3115.5335470511495</c:v>
                </c:pt>
                <c:pt idx="86">
                  <c:v>2966.8591075589407</c:v>
                </c:pt>
                <c:pt idx="87">
                  <c:v>2816.3554164419643</c:v>
                </c:pt>
                <c:pt idx="88">
                  <c:v>2665.4544965110672</c:v>
                </c:pt>
                <c:pt idx="89">
                  <c:v>2515.603524278004</c:v>
                </c:pt>
                <c:pt idx="90">
                  <c:v>2368.2097284615211</c:v>
                </c:pt>
                <c:pt idx="91">
                  <c:v>2224.5885319123654</c:v>
                </c:pt>
                <c:pt idx="92">
                  <c:v>2085.9188907278904</c:v>
                </c:pt>
                <c:pt idx="93">
                  <c:v>1953.2087212661525</c:v>
                </c:pt>
                <c:pt idx="94">
                  <c:v>1827.2722314288105</c:v>
                </c:pt>
                <c:pt idx="95">
                  <c:v>1708.7198927639297</c:v>
                </c:pt>
                <c:pt idx="96">
                  <c:v>1597.9596760483369</c:v>
                </c:pt>
                <c:pt idx="97">
                  <c:v>1495.2083354103847</c:v>
                </c:pt>
                <c:pt idx="98">
                  <c:v>1400.5099082002469</c:v>
                </c:pt>
                <c:pt idx="99">
                  <c:v>1313.7594207083002</c:v>
                </c:pt>
                <c:pt idx="100">
                  <c:v>1234.7288656110313</c:v>
                </c:pt>
                <c:pt idx="101">
                  <c:v>1163.0938284311005</c:v>
                </c:pt>
                <c:pt idx="102">
                  <c:v>1098.4587962927085</c:v>
                </c:pt>
                <c:pt idx="103">
                  <c:v>1040.3801563293582</c:v>
                </c:pt>
                <c:pt idx="104">
                  <c:v>988.38623764079648</c:v>
                </c:pt>
                <c:pt idx="105">
                  <c:v>941.99405123086001</c:v>
                </c:pt>
                <c:pt idx="106">
                  <c:v>900.72269829826382</c:v>
                </c:pt>
                <c:pt idx="107">
                  <c:v>864.10372086506982</c:v>
                </c:pt>
                <c:pt idx="108">
                  <c:v>831.68869558379936</c:v>
                </c:pt>
                <c:pt idx="109">
                  <c:v>803.05444415180648</c:v>
                </c:pt>
                <c:pt idx="110">
                  <c:v>777.80629047836669</c:v>
                </c:pt>
                <c:pt idx="111">
                  <c:v>755.57975783019901</c:v>
                </c:pt>
                <c:pt idx="112">
                  <c:v>736.04104051057323</c:v>
                </c:pt>
                <c:pt idx="113">
                  <c:v>718.88657143760838</c:v>
                </c:pt>
                <c:pt idx="114">
                  <c:v>703.8419376470996</c:v>
                </c:pt>
                <c:pt idx="115">
                  <c:v>690.66035027423732</c:v>
                </c:pt>
                <c:pt idx="116">
                  <c:v>679.12084129644927</c:v>
                </c:pt>
                <c:pt idx="117">
                  <c:v>669.02631093360196</c:v>
                </c:pt>
                <c:pt idx="118">
                  <c:v>660.20152432610644</c:v>
                </c:pt>
                <c:pt idx="119">
                  <c:v>652.4911240173476</c:v>
                </c:pt>
                <c:pt idx="120">
                  <c:v>645.75771110049072</c:v>
                </c:pt>
                <c:pt idx="121">
                  <c:v>639.88002612147909</c:v>
                </c:pt>
                <c:pt idx="122">
                  <c:v>634.75124773925427</c:v>
                </c:pt>
                <c:pt idx="123">
                  <c:v>630.27742357116392</c:v>
                </c:pt>
                <c:pt idx="124">
                  <c:v>626.37603240901092</c:v>
                </c:pt>
                <c:pt idx="125">
                  <c:v>622.97468055550337</c:v>
                </c:pt>
                <c:pt idx="126">
                  <c:v>620.00992395348624</c:v>
                </c:pt>
                <c:pt idx="127">
                  <c:v>617.42621218815805</c:v>
                </c:pt>
                <c:pt idx="128">
                  <c:v>615.17494398367558</c:v>
                </c:pt>
                <c:pt idx="129">
                  <c:v>613.21362702394583</c:v>
                </c:pt>
                <c:pt idx="130">
                  <c:v>611.50513171456862</c:v>
                </c:pt>
                <c:pt idx="131">
                  <c:v>610.01703115505961</c:v>
                </c:pt>
                <c:pt idx="132">
                  <c:v>608.72101810100639</c:v>
                </c:pt>
                <c:pt idx="133">
                  <c:v>607.59239109970395</c:v>
                </c:pt>
                <c:pt idx="134">
                  <c:v>606.60960252559801</c:v>
                </c:pt>
                <c:pt idx="135">
                  <c:v>605.75386135703013</c:v>
                </c:pt>
                <c:pt idx="136">
                  <c:v>605.00878470082444</c:v>
                </c:pt>
                <c:pt idx="137">
                  <c:v>604.3600923785616</c:v>
                </c:pt>
                <c:pt idx="138">
                  <c:v>603.79533940595093</c:v>
                </c:pt>
                <c:pt idx="139">
                  <c:v>603.30368201148497</c:v>
                </c:pt>
                <c:pt idx="140">
                  <c:v>602.87567295324209</c:v>
                </c:pt>
                <c:pt idx="141">
                  <c:v>602.50308274679742</c:v>
                </c:pt>
                <c:pt idx="142">
                  <c:v>602.17874346841631</c:v>
                </c:pt>
                <c:pt idx="143">
                  <c:v>601.89641241979928</c:v>
                </c:pt>
                <c:pt idx="144">
                  <c:v>601.65065316772916</c:v>
                </c:pt>
                <c:pt idx="145">
                  <c:v>601.43673174298192</c:v>
                </c:pt>
                <c:pt idx="146">
                  <c:v>601.25052614405843</c:v>
                </c:pt>
                <c:pt idx="147">
                  <c:v>601.08844741960309</c:v>
                </c:pt>
                <c:pt idx="148">
                  <c:v>600.94737088671241</c:v>
                </c:pt>
                <c:pt idx="149">
                  <c:v>600.82457618762157</c:v>
                </c:pt>
                <c:pt idx="150">
                  <c:v>600.71769505536611</c:v>
                </c:pt>
                <c:pt idx="151">
                  <c:v>600.62466580943885</c:v>
                </c:pt>
                <c:pt idx="152">
                  <c:v>600.54369371590667</c:v>
                </c:pt>
                <c:pt idx="153">
                  <c:v>600.47321646071566</c:v>
                </c:pt>
                <c:pt idx="154">
                  <c:v>600.41187407872462</c:v>
                </c:pt>
                <c:pt idx="155">
                  <c:v>600.35848276766069</c:v>
                </c:pt>
                <c:pt idx="156">
                  <c:v>600.31201208544917</c:v>
                </c:pt>
                <c:pt idx="157">
                  <c:v>600.2715650943444</c:v>
                </c:pt>
                <c:pt idx="158">
                  <c:v>600.23636107386778</c:v>
                </c:pt>
                <c:pt idx="159">
                  <c:v>600.20572046917198</c:v>
                </c:pt>
                <c:pt idx="160">
                  <c:v>600.17905178761737</c:v>
                </c:pt>
                <c:pt idx="161">
                  <c:v>600.1558401907705</c:v>
                </c:pt>
                <c:pt idx="162">
                  <c:v>600.13563756379051</c:v>
                </c:pt>
                <c:pt idx="163">
                  <c:v>600.11805387006109</c:v>
                </c:pt>
                <c:pt idx="164">
                  <c:v>600.10274962586311</c:v>
                </c:pt>
                <c:pt idx="165">
                  <c:v>600.0894293494589</c:v>
                </c:pt>
                <c:pt idx="166">
                  <c:v>600.0778358587894</c:v>
                </c:pt>
                <c:pt idx="167">
                  <c:v>600.06774530796952</c:v>
                </c:pt>
                <c:pt idx="168">
                  <c:v>600.05896286676636</c:v>
                </c:pt>
                <c:pt idx="169">
                  <c:v>600.05131895996476</c:v>
                </c:pt>
                <c:pt idx="170">
                  <c:v>600.04466599397904</c:v>
                </c:pt>
                <c:pt idx="171">
                  <c:v>600.03887550768377</c:v>
                </c:pt>
                <c:pt idx="172">
                  <c:v>600.03383569248683</c:v>
                </c:pt>
                <c:pt idx="173">
                  <c:v>600.02944923377868</c:v>
                </c:pt>
                <c:pt idx="174">
                  <c:v>600.02563143216764</c:v>
                </c:pt>
                <c:pt idx="175">
                  <c:v>600.02230856820063</c:v>
                </c:pt>
                <c:pt idx="176">
                  <c:v>600.01941647905767</c:v>
                </c:pt>
                <c:pt idx="177">
                  <c:v>600.01689931971805</c:v>
                </c:pt>
                <c:pt idx="178">
                  <c:v>600.01470848471865</c:v>
                </c:pt>
                <c:pt idx="179">
                  <c:v>600.01280166966615</c:v>
                </c:pt>
                <c:pt idx="180">
                  <c:v>600.01114205440285</c:v>
                </c:pt>
                <c:pt idx="181">
                  <c:v>600.00969759206521</c:v>
                </c:pt>
                <c:pt idx="182">
                  <c:v>600.00844039029153</c:v>
                </c:pt>
                <c:pt idx="183">
                  <c:v>600.00734617265095</c:v>
                </c:pt>
                <c:pt idx="184">
                  <c:v>600.00639380988241</c:v>
                </c:pt>
                <c:pt idx="185">
                  <c:v>600.00556491190639</c:v>
                </c:pt>
                <c:pt idx="186">
                  <c:v>600.00484347272288</c:v>
                </c:pt>
                <c:pt idx="187">
                  <c:v>600.00421556134347</c:v>
                </c:pt>
                <c:pt idx="188">
                  <c:v>600.0036690527902</c:v>
                </c:pt>
                <c:pt idx="189">
                  <c:v>600.00319339396606</c:v>
                </c:pt>
                <c:pt idx="190">
                  <c:v>600.00277939987825</c:v>
                </c:pt>
                <c:pt idx="191">
                  <c:v>600.00241907627742</c:v>
                </c:pt>
                <c:pt idx="192">
                  <c:v>600.00210546529092</c:v>
                </c:pt>
                <c:pt idx="193">
                  <c:v>600.00183251106682</c:v>
                </c:pt>
                <c:pt idx="194">
                  <c:v>600.00159494283616</c:v>
                </c:pt>
                <c:pt idx="195">
                  <c:v>600.00138817313507</c:v>
                </c:pt>
                <c:pt idx="196">
                  <c:v>600.00120820922064</c:v>
                </c:pt>
                <c:pt idx="197">
                  <c:v>600.00105157597147</c:v>
                </c:pt>
                <c:pt idx="198">
                  <c:v>600.0009152487828</c:v>
                </c:pt>
                <c:pt idx="199">
                  <c:v>600.00079659516166</c:v>
                </c:pt>
                <c:pt idx="200">
                  <c:v>4950</c:v>
                </c:pt>
                <c:pt idx="201">
                  <c:v>4950</c:v>
                </c:pt>
                <c:pt idx="202">
                  <c:v>4950</c:v>
                </c:pt>
                <c:pt idx="203">
                  <c:v>4950</c:v>
                </c:pt>
                <c:pt idx="204">
                  <c:v>4950</c:v>
                </c:pt>
                <c:pt idx="205">
                  <c:v>4950</c:v>
                </c:pt>
                <c:pt idx="206">
                  <c:v>4950</c:v>
                </c:pt>
                <c:pt idx="207">
                  <c:v>4950</c:v>
                </c:pt>
                <c:pt idx="208">
                  <c:v>4950</c:v>
                </c:pt>
                <c:pt idx="209">
                  <c:v>4950</c:v>
                </c:pt>
                <c:pt idx="210">
                  <c:v>4950</c:v>
                </c:pt>
                <c:pt idx="211">
                  <c:v>4950</c:v>
                </c:pt>
                <c:pt idx="212">
                  <c:v>4950</c:v>
                </c:pt>
                <c:pt idx="213">
                  <c:v>4950</c:v>
                </c:pt>
                <c:pt idx="214">
                  <c:v>4950</c:v>
                </c:pt>
                <c:pt idx="215">
                  <c:v>4950</c:v>
                </c:pt>
                <c:pt idx="216">
                  <c:v>4950</c:v>
                </c:pt>
                <c:pt idx="217">
                  <c:v>4950</c:v>
                </c:pt>
                <c:pt idx="218">
                  <c:v>4950</c:v>
                </c:pt>
                <c:pt idx="219">
                  <c:v>4950</c:v>
                </c:pt>
                <c:pt idx="220">
                  <c:v>4950</c:v>
                </c:pt>
                <c:pt idx="221">
                  <c:v>4950</c:v>
                </c:pt>
                <c:pt idx="222">
                  <c:v>4950</c:v>
                </c:pt>
                <c:pt idx="223">
                  <c:v>4950</c:v>
                </c:pt>
                <c:pt idx="224">
                  <c:v>4950</c:v>
                </c:pt>
                <c:pt idx="225">
                  <c:v>4950</c:v>
                </c:pt>
                <c:pt idx="226">
                  <c:v>4950</c:v>
                </c:pt>
                <c:pt idx="227">
                  <c:v>4950</c:v>
                </c:pt>
                <c:pt idx="228">
                  <c:v>4950</c:v>
                </c:pt>
                <c:pt idx="229">
                  <c:v>4950</c:v>
                </c:pt>
                <c:pt idx="230">
                  <c:v>4950</c:v>
                </c:pt>
                <c:pt idx="231">
                  <c:v>4950</c:v>
                </c:pt>
                <c:pt idx="232">
                  <c:v>4950</c:v>
                </c:pt>
                <c:pt idx="233">
                  <c:v>4950</c:v>
                </c:pt>
                <c:pt idx="234">
                  <c:v>4950</c:v>
                </c:pt>
                <c:pt idx="235">
                  <c:v>4950</c:v>
                </c:pt>
                <c:pt idx="236">
                  <c:v>4950</c:v>
                </c:pt>
                <c:pt idx="237">
                  <c:v>4950</c:v>
                </c:pt>
                <c:pt idx="238">
                  <c:v>4950</c:v>
                </c:pt>
                <c:pt idx="239">
                  <c:v>4950</c:v>
                </c:pt>
                <c:pt idx="240">
                  <c:v>4950</c:v>
                </c:pt>
                <c:pt idx="241">
                  <c:v>4950</c:v>
                </c:pt>
                <c:pt idx="242">
                  <c:v>4950</c:v>
                </c:pt>
                <c:pt idx="243">
                  <c:v>4950</c:v>
                </c:pt>
                <c:pt idx="244">
                  <c:v>4950</c:v>
                </c:pt>
                <c:pt idx="245">
                  <c:v>4950</c:v>
                </c:pt>
                <c:pt idx="246">
                  <c:v>4950</c:v>
                </c:pt>
                <c:pt idx="247">
                  <c:v>4950</c:v>
                </c:pt>
                <c:pt idx="248">
                  <c:v>4950</c:v>
                </c:pt>
                <c:pt idx="249">
                  <c:v>4950</c:v>
                </c:pt>
                <c:pt idx="250">
                  <c:v>4950</c:v>
                </c:pt>
                <c:pt idx="251">
                  <c:v>4950</c:v>
                </c:pt>
                <c:pt idx="252">
                  <c:v>4950</c:v>
                </c:pt>
                <c:pt idx="253">
                  <c:v>4950</c:v>
                </c:pt>
                <c:pt idx="254">
                  <c:v>4950</c:v>
                </c:pt>
                <c:pt idx="255">
                  <c:v>4950</c:v>
                </c:pt>
                <c:pt idx="256">
                  <c:v>4950</c:v>
                </c:pt>
                <c:pt idx="257">
                  <c:v>4950</c:v>
                </c:pt>
                <c:pt idx="258">
                  <c:v>4950</c:v>
                </c:pt>
                <c:pt idx="259">
                  <c:v>4950</c:v>
                </c:pt>
                <c:pt idx="260">
                  <c:v>4950</c:v>
                </c:pt>
                <c:pt idx="261">
                  <c:v>4950</c:v>
                </c:pt>
                <c:pt idx="262">
                  <c:v>4950</c:v>
                </c:pt>
                <c:pt idx="263">
                  <c:v>4950</c:v>
                </c:pt>
                <c:pt idx="264">
                  <c:v>4950</c:v>
                </c:pt>
                <c:pt idx="265">
                  <c:v>4950</c:v>
                </c:pt>
                <c:pt idx="266">
                  <c:v>4950</c:v>
                </c:pt>
                <c:pt idx="267">
                  <c:v>4950</c:v>
                </c:pt>
                <c:pt idx="268">
                  <c:v>4950</c:v>
                </c:pt>
                <c:pt idx="269">
                  <c:v>4950</c:v>
                </c:pt>
                <c:pt idx="270">
                  <c:v>4950</c:v>
                </c:pt>
                <c:pt idx="271">
                  <c:v>4950</c:v>
                </c:pt>
                <c:pt idx="272">
                  <c:v>4950</c:v>
                </c:pt>
                <c:pt idx="273">
                  <c:v>4950</c:v>
                </c:pt>
                <c:pt idx="274">
                  <c:v>4950</c:v>
                </c:pt>
                <c:pt idx="275">
                  <c:v>4950</c:v>
                </c:pt>
                <c:pt idx="276">
                  <c:v>4950</c:v>
                </c:pt>
                <c:pt idx="277">
                  <c:v>4950</c:v>
                </c:pt>
                <c:pt idx="278">
                  <c:v>4950</c:v>
                </c:pt>
                <c:pt idx="279">
                  <c:v>4950</c:v>
                </c:pt>
                <c:pt idx="280">
                  <c:v>4950</c:v>
                </c:pt>
                <c:pt idx="281">
                  <c:v>4950</c:v>
                </c:pt>
                <c:pt idx="282">
                  <c:v>4950</c:v>
                </c:pt>
                <c:pt idx="283">
                  <c:v>4950</c:v>
                </c:pt>
                <c:pt idx="284">
                  <c:v>4950</c:v>
                </c:pt>
                <c:pt idx="285">
                  <c:v>4950</c:v>
                </c:pt>
                <c:pt idx="286">
                  <c:v>4950</c:v>
                </c:pt>
                <c:pt idx="287">
                  <c:v>4950</c:v>
                </c:pt>
                <c:pt idx="288">
                  <c:v>4950</c:v>
                </c:pt>
                <c:pt idx="289">
                  <c:v>4950</c:v>
                </c:pt>
                <c:pt idx="290">
                  <c:v>4950</c:v>
                </c:pt>
                <c:pt idx="291">
                  <c:v>4950</c:v>
                </c:pt>
                <c:pt idx="292">
                  <c:v>4950</c:v>
                </c:pt>
                <c:pt idx="293">
                  <c:v>4950</c:v>
                </c:pt>
                <c:pt idx="294">
                  <c:v>4950</c:v>
                </c:pt>
                <c:pt idx="295">
                  <c:v>4950</c:v>
                </c:pt>
                <c:pt idx="296">
                  <c:v>4950</c:v>
                </c:pt>
                <c:pt idx="297">
                  <c:v>4950</c:v>
                </c:pt>
                <c:pt idx="298">
                  <c:v>4950</c:v>
                </c:pt>
                <c:pt idx="299">
                  <c:v>4950</c:v>
                </c:pt>
                <c:pt idx="300">
                  <c:v>4950</c:v>
                </c:pt>
                <c:pt idx="301">
                  <c:v>4950</c:v>
                </c:pt>
                <c:pt idx="302">
                  <c:v>4950</c:v>
                </c:pt>
                <c:pt idx="303">
                  <c:v>4950</c:v>
                </c:pt>
                <c:pt idx="304">
                  <c:v>4950</c:v>
                </c:pt>
                <c:pt idx="305">
                  <c:v>4950</c:v>
                </c:pt>
                <c:pt idx="306">
                  <c:v>4950</c:v>
                </c:pt>
                <c:pt idx="307">
                  <c:v>4950</c:v>
                </c:pt>
                <c:pt idx="308">
                  <c:v>4950</c:v>
                </c:pt>
                <c:pt idx="309">
                  <c:v>4950</c:v>
                </c:pt>
                <c:pt idx="310">
                  <c:v>4950</c:v>
                </c:pt>
                <c:pt idx="311">
                  <c:v>4950</c:v>
                </c:pt>
                <c:pt idx="312">
                  <c:v>4950</c:v>
                </c:pt>
                <c:pt idx="313">
                  <c:v>4950</c:v>
                </c:pt>
                <c:pt idx="314">
                  <c:v>4950</c:v>
                </c:pt>
                <c:pt idx="315">
                  <c:v>4950</c:v>
                </c:pt>
                <c:pt idx="316">
                  <c:v>4950</c:v>
                </c:pt>
                <c:pt idx="317">
                  <c:v>4950</c:v>
                </c:pt>
                <c:pt idx="318">
                  <c:v>4950</c:v>
                </c:pt>
                <c:pt idx="319">
                  <c:v>4950</c:v>
                </c:pt>
                <c:pt idx="320">
                  <c:v>4950</c:v>
                </c:pt>
                <c:pt idx="321">
                  <c:v>4950</c:v>
                </c:pt>
                <c:pt idx="322">
                  <c:v>4950</c:v>
                </c:pt>
                <c:pt idx="323">
                  <c:v>4950</c:v>
                </c:pt>
                <c:pt idx="324">
                  <c:v>4950</c:v>
                </c:pt>
                <c:pt idx="325">
                  <c:v>4950</c:v>
                </c:pt>
                <c:pt idx="326">
                  <c:v>4950</c:v>
                </c:pt>
                <c:pt idx="327">
                  <c:v>4950</c:v>
                </c:pt>
                <c:pt idx="328">
                  <c:v>4950</c:v>
                </c:pt>
                <c:pt idx="329">
                  <c:v>4950</c:v>
                </c:pt>
                <c:pt idx="330">
                  <c:v>4950</c:v>
                </c:pt>
                <c:pt idx="331">
                  <c:v>4950</c:v>
                </c:pt>
                <c:pt idx="332">
                  <c:v>4950</c:v>
                </c:pt>
                <c:pt idx="333">
                  <c:v>4950</c:v>
                </c:pt>
                <c:pt idx="334">
                  <c:v>4950</c:v>
                </c:pt>
                <c:pt idx="335">
                  <c:v>4950</c:v>
                </c:pt>
                <c:pt idx="336">
                  <c:v>4950</c:v>
                </c:pt>
                <c:pt idx="337">
                  <c:v>4950</c:v>
                </c:pt>
                <c:pt idx="338">
                  <c:v>4950</c:v>
                </c:pt>
                <c:pt idx="339">
                  <c:v>4950</c:v>
                </c:pt>
                <c:pt idx="340">
                  <c:v>4950</c:v>
                </c:pt>
                <c:pt idx="341">
                  <c:v>4950</c:v>
                </c:pt>
                <c:pt idx="342">
                  <c:v>4950</c:v>
                </c:pt>
                <c:pt idx="343">
                  <c:v>4950</c:v>
                </c:pt>
                <c:pt idx="344">
                  <c:v>4950</c:v>
                </c:pt>
                <c:pt idx="345">
                  <c:v>4950</c:v>
                </c:pt>
                <c:pt idx="346">
                  <c:v>4950</c:v>
                </c:pt>
                <c:pt idx="347">
                  <c:v>4950</c:v>
                </c:pt>
                <c:pt idx="348">
                  <c:v>4950</c:v>
                </c:pt>
                <c:pt idx="349">
                  <c:v>4950</c:v>
                </c:pt>
                <c:pt idx="350">
                  <c:v>4950</c:v>
                </c:pt>
                <c:pt idx="351">
                  <c:v>4950</c:v>
                </c:pt>
                <c:pt idx="352">
                  <c:v>4950</c:v>
                </c:pt>
                <c:pt idx="353">
                  <c:v>4950</c:v>
                </c:pt>
                <c:pt idx="354">
                  <c:v>4950</c:v>
                </c:pt>
                <c:pt idx="355">
                  <c:v>4950</c:v>
                </c:pt>
                <c:pt idx="356">
                  <c:v>4950</c:v>
                </c:pt>
                <c:pt idx="357">
                  <c:v>4950</c:v>
                </c:pt>
                <c:pt idx="358">
                  <c:v>4950</c:v>
                </c:pt>
                <c:pt idx="359">
                  <c:v>4950</c:v>
                </c:pt>
                <c:pt idx="360">
                  <c:v>4950</c:v>
                </c:pt>
                <c:pt idx="361">
                  <c:v>4950</c:v>
                </c:pt>
                <c:pt idx="362">
                  <c:v>4950</c:v>
                </c:pt>
                <c:pt idx="363">
                  <c:v>4950</c:v>
                </c:pt>
                <c:pt idx="364">
                  <c:v>4950</c:v>
                </c:pt>
                <c:pt idx="365">
                  <c:v>4950</c:v>
                </c:pt>
                <c:pt idx="366">
                  <c:v>4950</c:v>
                </c:pt>
                <c:pt idx="367">
                  <c:v>4950</c:v>
                </c:pt>
                <c:pt idx="368">
                  <c:v>4950</c:v>
                </c:pt>
                <c:pt idx="369">
                  <c:v>4950</c:v>
                </c:pt>
                <c:pt idx="370">
                  <c:v>4950</c:v>
                </c:pt>
                <c:pt idx="371">
                  <c:v>4950</c:v>
                </c:pt>
                <c:pt idx="372">
                  <c:v>4950</c:v>
                </c:pt>
                <c:pt idx="373">
                  <c:v>4950</c:v>
                </c:pt>
                <c:pt idx="374">
                  <c:v>4950</c:v>
                </c:pt>
                <c:pt idx="375">
                  <c:v>4950</c:v>
                </c:pt>
                <c:pt idx="376">
                  <c:v>4950</c:v>
                </c:pt>
                <c:pt idx="377">
                  <c:v>4950</c:v>
                </c:pt>
                <c:pt idx="378">
                  <c:v>4950</c:v>
                </c:pt>
                <c:pt idx="379">
                  <c:v>4950</c:v>
                </c:pt>
                <c:pt idx="380">
                  <c:v>4950</c:v>
                </c:pt>
                <c:pt idx="381">
                  <c:v>4950</c:v>
                </c:pt>
                <c:pt idx="382">
                  <c:v>4950</c:v>
                </c:pt>
                <c:pt idx="383">
                  <c:v>4950</c:v>
                </c:pt>
                <c:pt idx="384">
                  <c:v>4950</c:v>
                </c:pt>
                <c:pt idx="385">
                  <c:v>4950</c:v>
                </c:pt>
                <c:pt idx="386">
                  <c:v>4950</c:v>
                </c:pt>
                <c:pt idx="387">
                  <c:v>4950</c:v>
                </c:pt>
                <c:pt idx="388">
                  <c:v>4950</c:v>
                </c:pt>
                <c:pt idx="389">
                  <c:v>4950</c:v>
                </c:pt>
                <c:pt idx="390">
                  <c:v>4950</c:v>
                </c:pt>
                <c:pt idx="391">
                  <c:v>4950</c:v>
                </c:pt>
                <c:pt idx="392">
                  <c:v>4950</c:v>
                </c:pt>
                <c:pt idx="393">
                  <c:v>4950</c:v>
                </c:pt>
                <c:pt idx="394">
                  <c:v>4950</c:v>
                </c:pt>
                <c:pt idx="395">
                  <c:v>4950</c:v>
                </c:pt>
                <c:pt idx="396">
                  <c:v>4950</c:v>
                </c:pt>
                <c:pt idx="397">
                  <c:v>4950</c:v>
                </c:pt>
                <c:pt idx="398">
                  <c:v>4950</c:v>
                </c:pt>
                <c:pt idx="399">
                  <c:v>4950</c:v>
                </c:pt>
                <c:pt idx="400">
                  <c:v>4950</c:v>
                </c:pt>
                <c:pt idx="401">
                  <c:v>4950</c:v>
                </c:pt>
                <c:pt idx="402">
                  <c:v>4950</c:v>
                </c:pt>
                <c:pt idx="403">
                  <c:v>4950</c:v>
                </c:pt>
                <c:pt idx="404">
                  <c:v>4950</c:v>
                </c:pt>
                <c:pt idx="405">
                  <c:v>4950</c:v>
                </c:pt>
                <c:pt idx="406">
                  <c:v>4950</c:v>
                </c:pt>
                <c:pt idx="407">
                  <c:v>4950</c:v>
                </c:pt>
                <c:pt idx="408">
                  <c:v>4950</c:v>
                </c:pt>
                <c:pt idx="409">
                  <c:v>4950</c:v>
                </c:pt>
                <c:pt idx="410">
                  <c:v>4950</c:v>
                </c:pt>
                <c:pt idx="411">
                  <c:v>4950</c:v>
                </c:pt>
                <c:pt idx="412">
                  <c:v>4950</c:v>
                </c:pt>
                <c:pt idx="413">
                  <c:v>4950</c:v>
                </c:pt>
                <c:pt idx="414">
                  <c:v>4950</c:v>
                </c:pt>
                <c:pt idx="415">
                  <c:v>4950</c:v>
                </c:pt>
                <c:pt idx="416">
                  <c:v>4950</c:v>
                </c:pt>
                <c:pt idx="417">
                  <c:v>4950</c:v>
                </c:pt>
                <c:pt idx="418">
                  <c:v>4950</c:v>
                </c:pt>
                <c:pt idx="419">
                  <c:v>4950</c:v>
                </c:pt>
                <c:pt idx="420">
                  <c:v>4950</c:v>
                </c:pt>
                <c:pt idx="421">
                  <c:v>4950</c:v>
                </c:pt>
                <c:pt idx="422">
                  <c:v>4950</c:v>
                </c:pt>
                <c:pt idx="423">
                  <c:v>4950</c:v>
                </c:pt>
                <c:pt idx="424">
                  <c:v>4950</c:v>
                </c:pt>
                <c:pt idx="425">
                  <c:v>4950</c:v>
                </c:pt>
                <c:pt idx="426">
                  <c:v>4950</c:v>
                </c:pt>
                <c:pt idx="427">
                  <c:v>4950</c:v>
                </c:pt>
                <c:pt idx="428">
                  <c:v>4950</c:v>
                </c:pt>
                <c:pt idx="429">
                  <c:v>4950</c:v>
                </c:pt>
                <c:pt idx="430">
                  <c:v>4950</c:v>
                </c:pt>
                <c:pt idx="431">
                  <c:v>4950</c:v>
                </c:pt>
                <c:pt idx="432">
                  <c:v>4950</c:v>
                </c:pt>
                <c:pt idx="433">
                  <c:v>4950</c:v>
                </c:pt>
                <c:pt idx="434">
                  <c:v>4950</c:v>
                </c:pt>
                <c:pt idx="435">
                  <c:v>4950</c:v>
                </c:pt>
                <c:pt idx="436">
                  <c:v>4950</c:v>
                </c:pt>
                <c:pt idx="437">
                  <c:v>4950</c:v>
                </c:pt>
                <c:pt idx="438">
                  <c:v>4950</c:v>
                </c:pt>
                <c:pt idx="439">
                  <c:v>4950</c:v>
                </c:pt>
                <c:pt idx="440">
                  <c:v>4950</c:v>
                </c:pt>
                <c:pt idx="441">
                  <c:v>4950</c:v>
                </c:pt>
                <c:pt idx="442">
                  <c:v>4950</c:v>
                </c:pt>
                <c:pt idx="443">
                  <c:v>4950</c:v>
                </c:pt>
                <c:pt idx="444">
                  <c:v>4950</c:v>
                </c:pt>
                <c:pt idx="445">
                  <c:v>4950</c:v>
                </c:pt>
                <c:pt idx="446">
                  <c:v>4950</c:v>
                </c:pt>
                <c:pt idx="447">
                  <c:v>4950</c:v>
                </c:pt>
                <c:pt idx="448">
                  <c:v>4950</c:v>
                </c:pt>
                <c:pt idx="449">
                  <c:v>4950</c:v>
                </c:pt>
                <c:pt idx="450">
                  <c:v>4950</c:v>
                </c:pt>
                <c:pt idx="451">
                  <c:v>4950</c:v>
                </c:pt>
                <c:pt idx="452">
                  <c:v>4950</c:v>
                </c:pt>
                <c:pt idx="453">
                  <c:v>4950</c:v>
                </c:pt>
                <c:pt idx="454">
                  <c:v>4950</c:v>
                </c:pt>
                <c:pt idx="455">
                  <c:v>4950</c:v>
                </c:pt>
                <c:pt idx="456">
                  <c:v>4950</c:v>
                </c:pt>
                <c:pt idx="457">
                  <c:v>4950</c:v>
                </c:pt>
                <c:pt idx="458">
                  <c:v>4950</c:v>
                </c:pt>
                <c:pt idx="459">
                  <c:v>4950</c:v>
                </c:pt>
                <c:pt idx="460">
                  <c:v>4950</c:v>
                </c:pt>
                <c:pt idx="461">
                  <c:v>4950</c:v>
                </c:pt>
                <c:pt idx="462">
                  <c:v>4950</c:v>
                </c:pt>
                <c:pt idx="463">
                  <c:v>4950</c:v>
                </c:pt>
                <c:pt idx="464">
                  <c:v>4950</c:v>
                </c:pt>
                <c:pt idx="465">
                  <c:v>4950</c:v>
                </c:pt>
                <c:pt idx="466">
                  <c:v>4950</c:v>
                </c:pt>
                <c:pt idx="467">
                  <c:v>4950</c:v>
                </c:pt>
                <c:pt idx="468">
                  <c:v>4950</c:v>
                </c:pt>
                <c:pt idx="469">
                  <c:v>4950</c:v>
                </c:pt>
                <c:pt idx="470">
                  <c:v>4950</c:v>
                </c:pt>
                <c:pt idx="471">
                  <c:v>4950</c:v>
                </c:pt>
                <c:pt idx="472">
                  <c:v>4950</c:v>
                </c:pt>
                <c:pt idx="473">
                  <c:v>4950</c:v>
                </c:pt>
                <c:pt idx="474">
                  <c:v>4950</c:v>
                </c:pt>
                <c:pt idx="475">
                  <c:v>4950</c:v>
                </c:pt>
                <c:pt idx="476">
                  <c:v>4950</c:v>
                </c:pt>
                <c:pt idx="477">
                  <c:v>4950</c:v>
                </c:pt>
                <c:pt idx="478">
                  <c:v>4950</c:v>
                </c:pt>
                <c:pt idx="479">
                  <c:v>4950</c:v>
                </c:pt>
                <c:pt idx="480">
                  <c:v>4950</c:v>
                </c:pt>
                <c:pt idx="481">
                  <c:v>4950</c:v>
                </c:pt>
                <c:pt idx="482">
                  <c:v>4950</c:v>
                </c:pt>
                <c:pt idx="483">
                  <c:v>4950</c:v>
                </c:pt>
                <c:pt idx="484">
                  <c:v>4950</c:v>
                </c:pt>
                <c:pt idx="485">
                  <c:v>4950</c:v>
                </c:pt>
                <c:pt idx="486">
                  <c:v>4950</c:v>
                </c:pt>
                <c:pt idx="487">
                  <c:v>4950</c:v>
                </c:pt>
                <c:pt idx="488">
                  <c:v>4950</c:v>
                </c:pt>
                <c:pt idx="489">
                  <c:v>4950</c:v>
                </c:pt>
                <c:pt idx="490">
                  <c:v>4950</c:v>
                </c:pt>
                <c:pt idx="491">
                  <c:v>4950</c:v>
                </c:pt>
                <c:pt idx="492">
                  <c:v>4950</c:v>
                </c:pt>
                <c:pt idx="493">
                  <c:v>4950</c:v>
                </c:pt>
                <c:pt idx="494">
                  <c:v>4950</c:v>
                </c:pt>
                <c:pt idx="495">
                  <c:v>4950</c:v>
                </c:pt>
                <c:pt idx="496">
                  <c:v>4950</c:v>
                </c:pt>
                <c:pt idx="497">
                  <c:v>4950</c:v>
                </c:pt>
                <c:pt idx="498">
                  <c:v>4950</c:v>
                </c:pt>
                <c:pt idx="499">
                  <c:v>4950</c:v>
                </c:pt>
                <c:pt idx="500">
                  <c:v>4950</c:v>
                </c:pt>
                <c:pt idx="501">
                  <c:v>4950</c:v>
                </c:pt>
                <c:pt idx="502">
                  <c:v>4950</c:v>
                </c:pt>
                <c:pt idx="503">
                  <c:v>4950</c:v>
                </c:pt>
                <c:pt idx="504">
                  <c:v>4950</c:v>
                </c:pt>
                <c:pt idx="505">
                  <c:v>4950</c:v>
                </c:pt>
                <c:pt idx="506">
                  <c:v>4950</c:v>
                </c:pt>
                <c:pt idx="507">
                  <c:v>4950</c:v>
                </c:pt>
                <c:pt idx="508">
                  <c:v>4950</c:v>
                </c:pt>
                <c:pt idx="509">
                  <c:v>4950</c:v>
                </c:pt>
                <c:pt idx="510">
                  <c:v>4950</c:v>
                </c:pt>
                <c:pt idx="511">
                  <c:v>4950</c:v>
                </c:pt>
                <c:pt idx="512">
                  <c:v>4950</c:v>
                </c:pt>
                <c:pt idx="513">
                  <c:v>4950</c:v>
                </c:pt>
                <c:pt idx="514">
                  <c:v>4950</c:v>
                </c:pt>
                <c:pt idx="515">
                  <c:v>4950</c:v>
                </c:pt>
                <c:pt idx="516">
                  <c:v>4950</c:v>
                </c:pt>
                <c:pt idx="517">
                  <c:v>4950</c:v>
                </c:pt>
                <c:pt idx="518">
                  <c:v>4950</c:v>
                </c:pt>
                <c:pt idx="519">
                  <c:v>4950</c:v>
                </c:pt>
                <c:pt idx="520">
                  <c:v>4950</c:v>
                </c:pt>
                <c:pt idx="521">
                  <c:v>4950</c:v>
                </c:pt>
                <c:pt idx="522">
                  <c:v>4950</c:v>
                </c:pt>
                <c:pt idx="523">
                  <c:v>4950</c:v>
                </c:pt>
                <c:pt idx="524">
                  <c:v>4950</c:v>
                </c:pt>
                <c:pt idx="525">
                  <c:v>4950</c:v>
                </c:pt>
                <c:pt idx="526">
                  <c:v>4950</c:v>
                </c:pt>
                <c:pt idx="527">
                  <c:v>4950</c:v>
                </c:pt>
                <c:pt idx="528">
                  <c:v>4950</c:v>
                </c:pt>
                <c:pt idx="529">
                  <c:v>4950</c:v>
                </c:pt>
                <c:pt idx="530">
                  <c:v>4950</c:v>
                </c:pt>
                <c:pt idx="531">
                  <c:v>4950</c:v>
                </c:pt>
                <c:pt idx="532">
                  <c:v>4950</c:v>
                </c:pt>
                <c:pt idx="533">
                  <c:v>4950</c:v>
                </c:pt>
                <c:pt idx="534">
                  <c:v>4950</c:v>
                </c:pt>
                <c:pt idx="535">
                  <c:v>4950</c:v>
                </c:pt>
                <c:pt idx="536">
                  <c:v>4950</c:v>
                </c:pt>
                <c:pt idx="537">
                  <c:v>4950</c:v>
                </c:pt>
                <c:pt idx="538">
                  <c:v>4950</c:v>
                </c:pt>
                <c:pt idx="539">
                  <c:v>4950</c:v>
                </c:pt>
                <c:pt idx="540">
                  <c:v>4950</c:v>
                </c:pt>
                <c:pt idx="541">
                  <c:v>4950</c:v>
                </c:pt>
                <c:pt idx="542">
                  <c:v>4950</c:v>
                </c:pt>
                <c:pt idx="543">
                  <c:v>4950</c:v>
                </c:pt>
                <c:pt idx="544">
                  <c:v>4950</c:v>
                </c:pt>
                <c:pt idx="545">
                  <c:v>4950</c:v>
                </c:pt>
                <c:pt idx="546">
                  <c:v>4950</c:v>
                </c:pt>
                <c:pt idx="547">
                  <c:v>4950</c:v>
                </c:pt>
                <c:pt idx="548">
                  <c:v>4950</c:v>
                </c:pt>
                <c:pt idx="549">
                  <c:v>4950</c:v>
                </c:pt>
                <c:pt idx="550">
                  <c:v>4950</c:v>
                </c:pt>
                <c:pt idx="551">
                  <c:v>4950</c:v>
                </c:pt>
                <c:pt idx="552">
                  <c:v>4950</c:v>
                </c:pt>
                <c:pt idx="553">
                  <c:v>4950</c:v>
                </c:pt>
                <c:pt idx="554">
                  <c:v>4950</c:v>
                </c:pt>
                <c:pt idx="555">
                  <c:v>4950</c:v>
                </c:pt>
                <c:pt idx="556">
                  <c:v>4950</c:v>
                </c:pt>
                <c:pt idx="557">
                  <c:v>4950</c:v>
                </c:pt>
                <c:pt idx="558">
                  <c:v>4950</c:v>
                </c:pt>
                <c:pt idx="559">
                  <c:v>4950</c:v>
                </c:pt>
                <c:pt idx="560">
                  <c:v>4950</c:v>
                </c:pt>
                <c:pt idx="561">
                  <c:v>4950</c:v>
                </c:pt>
                <c:pt idx="562">
                  <c:v>4950</c:v>
                </c:pt>
                <c:pt idx="563">
                  <c:v>4950</c:v>
                </c:pt>
                <c:pt idx="564">
                  <c:v>4950</c:v>
                </c:pt>
                <c:pt idx="565">
                  <c:v>4950</c:v>
                </c:pt>
                <c:pt idx="566">
                  <c:v>4950</c:v>
                </c:pt>
                <c:pt idx="567">
                  <c:v>4950</c:v>
                </c:pt>
                <c:pt idx="568">
                  <c:v>4950</c:v>
                </c:pt>
                <c:pt idx="569">
                  <c:v>4950</c:v>
                </c:pt>
                <c:pt idx="570">
                  <c:v>4950</c:v>
                </c:pt>
                <c:pt idx="571">
                  <c:v>4950</c:v>
                </c:pt>
                <c:pt idx="572">
                  <c:v>4950</c:v>
                </c:pt>
                <c:pt idx="573">
                  <c:v>4950</c:v>
                </c:pt>
                <c:pt idx="574">
                  <c:v>4950</c:v>
                </c:pt>
                <c:pt idx="575">
                  <c:v>4950</c:v>
                </c:pt>
                <c:pt idx="576">
                  <c:v>4950</c:v>
                </c:pt>
                <c:pt idx="577">
                  <c:v>4950</c:v>
                </c:pt>
                <c:pt idx="578">
                  <c:v>4950</c:v>
                </c:pt>
                <c:pt idx="579">
                  <c:v>4950</c:v>
                </c:pt>
                <c:pt idx="580">
                  <c:v>4950</c:v>
                </c:pt>
                <c:pt idx="581">
                  <c:v>4950</c:v>
                </c:pt>
                <c:pt idx="582">
                  <c:v>4950</c:v>
                </c:pt>
                <c:pt idx="583">
                  <c:v>4950</c:v>
                </c:pt>
                <c:pt idx="584">
                  <c:v>4950</c:v>
                </c:pt>
                <c:pt idx="585">
                  <c:v>4950</c:v>
                </c:pt>
                <c:pt idx="586">
                  <c:v>4950</c:v>
                </c:pt>
                <c:pt idx="587">
                  <c:v>4950</c:v>
                </c:pt>
                <c:pt idx="588">
                  <c:v>4950</c:v>
                </c:pt>
                <c:pt idx="589">
                  <c:v>4950</c:v>
                </c:pt>
                <c:pt idx="590">
                  <c:v>4950</c:v>
                </c:pt>
                <c:pt idx="591">
                  <c:v>4950</c:v>
                </c:pt>
                <c:pt idx="592">
                  <c:v>4950</c:v>
                </c:pt>
                <c:pt idx="593">
                  <c:v>4950</c:v>
                </c:pt>
                <c:pt idx="594">
                  <c:v>4950</c:v>
                </c:pt>
                <c:pt idx="595">
                  <c:v>4950</c:v>
                </c:pt>
                <c:pt idx="596">
                  <c:v>4950</c:v>
                </c:pt>
                <c:pt idx="597">
                  <c:v>4950</c:v>
                </c:pt>
                <c:pt idx="598">
                  <c:v>4950</c:v>
                </c:pt>
                <c:pt idx="599">
                  <c:v>4950</c:v>
                </c:pt>
                <c:pt idx="600">
                  <c:v>4950</c:v>
                </c:pt>
                <c:pt idx="601">
                  <c:v>4950</c:v>
                </c:pt>
                <c:pt idx="602">
                  <c:v>4950</c:v>
                </c:pt>
                <c:pt idx="603">
                  <c:v>4950</c:v>
                </c:pt>
                <c:pt idx="604">
                  <c:v>4950</c:v>
                </c:pt>
                <c:pt idx="605">
                  <c:v>4950</c:v>
                </c:pt>
                <c:pt idx="606">
                  <c:v>4950</c:v>
                </c:pt>
                <c:pt idx="607">
                  <c:v>4950</c:v>
                </c:pt>
                <c:pt idx="608">
                  <c:v>4950</c:v>
                </c:pt>
                <c:pt idx="609">
                  <c:v>4950</c:v>
                </c:pt>
                <c:pt idx="610">
                  <c:v>4950</c:v>
                </c:pt>
                <c:pt idx="611">
                  <c:v>4950</c:v>
                </c:pt>
                <c:pt idx="612">
                  <c:v>4950</c:v>
                </c:pt>
                <c:pt idx="613">
                  <c:v>4950</c:v>
                </c:pt>
                <c:pt idx="614">
                  <c:v>4950</c:v>
                </c:pt>
                <c:pt idx="615">
                  <c:v>4950</c:v>
                </c:pt>
                <c:pt idx="616">
                  <c:v>4950</c:v>
                </c:pt>
                <c:pt idx="617">
                  <c:v>4950</c:v>
                </c:pt>
                <c:pt idx="618">
                  <c:v>4950</c:v>
                </c:pt>
                <c:pt idx="619">
                  <c:v>4950</c:v>
                </c:pt>
                <c:pt idx="620">
                  <c:v>4950</c:v>
                </c:pt>
                <c:pt idx="621">
                  <c:v>4950</c:v>
                </c:pt>
                <c:pt idx="622">
                  <c:v>4950</c:v>
                </c:pt>
                <c:pt idx="623">
                  <c:v>4950</c:v>
                </c:pt>
                <c:pt idx="624">
                  <c:v>4950</c:v>
                </c:pt>
                <c:pt idx="625">
                  <c:v>4950</c:v>
                </c:pt>
                <c:pt idx="626">
                  <c:v>4950</c:v>
                </c:pt>
                <c:pt idx="627">
                  <c:v>4950</c:v>
                </c:pt>
                <c:pt idx="628">
                  <c:v>4950</c:v>
                </c:pt>
                <c:pt idx="629">
                  <c:v>4950</c:v>
                </c:pt>
                <c:pt idx="630">
                  <c:v>4950</c:v>
                </c:pt>
                <c:pt idx="631">
                  <c:v>4950</c:v>
                </c:pt>
                <c:pt idx="632">
                  <c:v>4950</c:v>
                </c:pt>
                <c:pt idx="633">
                  <c:v>4950</c:v>
                </c:pt>
                <c:pt idx="634">
                  <c:v>4950</c:v>
                </c:pt>
                <c:pt idx="635">
                  <c:v>4950</c:v>
                </c:pt>
                <c:pt idx="636">
                  <c:v>4950</c:v>
                </c:pt>
                <c:pt idx="637">
                  <c:v>4950</c:v>
                </c:pt>
                <c:pt idx="638">
                  <c:v>4950</c:v>
                </c:pt>
                <c:pt idx="639">
                  <c:v>4950</c:v>
                </c:pt>
                <c:pt idx="640">
                  <c:v>4950</c:v>
                </c:pt>
                <c:pt idx="641">
                  <c:v>4950</c:v>
                </c:pt>
                <c:pt idx="642">
                  <c:v>4950</c:v>
                </c:pt>
                <c:pt idx="643">
                  <c:v>4950</c:v>
                </c:pt>
                <c:pt idx="644">
                  <c:v>4950</c:v>
                </c:pt>
                <c:pt idx="645">
                  <c:v>4950</c:v>
                </c:pt>
                <c:pt idx="646">
                  <c:v>4950</c:v>
                </c:pt>
                <c:pt idx="647">
                  <c:v>4950</c:v>
                </c:pt>
                <c:pt idx="648">
                  <c:v>4950</c:v>
                </c:pt>
                <c:pt idx="649">
                  <c:v>4950</c:v>
                </c:pt>
                <c:pt idx="650">
                  <c:v>4950</c:v>
                </c:pt>
                <c:pt idx="651">
                  <c:v>4950</c:v>
                </c:pt>
                <c:pt idx="652">
                  <c:v>4950</c:v>
                </c:pt>
                <c:pt idx="653">
                  <c:v>4950</c:v>
                </c:pt>
                <c:pt idx="654">
                  <c:v>4950</c:v>
                </c:pt>
                <c:pt idx="655">
                  <c:v>4950</c:v>
                </c:pt>
                <c:pt idx="656">
                  <c:v>4950</c:v>
                </c:pt>
                <c:pt idx="657">
                  <c:v>4950</c:v>
                </c:pt>
                <c:pt idx="658">
                  <c:v>4950</c:v>
                </c:pt>
                <c:pt idx="659">
                  <c:v>4950</c:v>
                </c:pt>
                <c:pt idx="660">
                  <c:v>4950</c:v>
                </c:pt>
                <c:pt idx="661">
                  <c:v>4950</c:v>
                </c:pt>
                <c:pt idx="662">
                  <c:v>4950</c:v>
                </c:pt>
                <c:pt idx="663">
                  <c:v>4950</c:v>
                </c:pt>
                <c:pt idx="664">
                  <c:v>4950</c:v>
                </c:pt>
                <c:pt idx="665">
                  <c:v>4950</c:v>
                </c:pt>
                <c:pt idx="666">
                  <c:v>4950</c:v>
                </c:pt>
                <c:pt idx="667">
                  <c:v>4950</c:v>
                </c:pt>
                <c:pt idx="668">
                  <c:v>4950</c:v>
                </c:pt>
                <c:pt idx="669">
                  <c:v>4950</c:v>
                </c:pt>
                <c:pt idx="670">
                  <c:v>4950</c:v>
                </c:pt>
                <c:pt idx="671">
                  <c:v>4950</c:v>
                </c:pt>
                <c:pt idx="672">
                  <c:v>4950</c:v>
                </c:pt>
                <c:pt idx="673">
                  <c:v>4950</c:v>
                </c:pt>
                <c:pt idx="674">
                  <c:v>4950</c:v>
                </c:pt>
                <c:pt idx="675">
                  <c:v>4950</c:v>
                </c:pt>
                <c:pt idx="676">
                  <c:v>4950</c:v>
                </c:pt>
                <c:pt idx="677">
                  <c:v>4950</c:v>
                </c:pt>
                <c:pt idx="678">
                  <c:v>4950</c:v>
                </c:pt>
                <c:pt idx="679">
                  <c:v>4950</c:v>
                </c:pt>
                <c:pt idx="680">
                  <c:v>4950</c:v>
                </c:pt>
                <c:pt idx="681">
                  <c:v>4950</c:v>
                </c:pt>
                <c:pt idx="682">
                  <c:v>4950</c:v>
                </c:pt>
                <c:pt idx="683">
                  <c:v>4950</c:v>
                </c:pt>
                <c:pt idx="684">
                  <c:v>4950</c:v>
                </c:pt>
                <c:pt idx="685">
                  <c:v>4950</c:v>
                </c:pt>
                <c:pt idx="686">
                  <c:v>4950</c:v>
                </c:pt>
                <c:pt idx="687">
                  <c:v>4950</c:v>
                </c:pt>
                <c:pt idx="688">
                  <c:v>4950</c:v>
                </c:pt>
                <c:pt idx="689">
                  <c:v>4950</c:v>
                </c:pt>
                <c:pt idx="690">
                  <c:v>4950</c:v>
                </c:pt>
                <c:pt idx="691">
                  <c:v>4950</c:v>
                </c:pt>
                <c:pt idx="692">
                  <c:v>4950</c:v>
                </c:pt>
                <c:pt idx="693">
                  <c:v>4950</c:v>
                </c:pt>
                <c:pt idx="694">
                  <c:v>4950</c:v>
                </c:pt>
                <c:pt idx="695">
                  <c:v>4950</c:v>
                </c:pt>
                <c:pt idx="696">
                  <c:v>4950</c:v>
                </c:pt>
                <c:pt idx="697">
                  <c:v>4950</c:v>
                </c:pt>
                <c:pt idx="698">
                  <c:v>4950</c:v>
                </c:pt>
                <c:pt idx="699">
                  <c:v>4950</c:v>
                </c:pt>
                <c:pt idx="700">
                  <c:v>4950</c:v>
                </c:pt>
                <c:pt idx="701">
                  <c:v>4950</c:v>
                </c:pt>
                <c:pt idx="702">
                  <c:v>4950</c:v>
                </c:pt>
                <c:pt idx="703">
                  <c:v>4950</c:v>
                </c:pt>
                <c:pt idx="704">
                  <c:v>4950</c:v>
                </c:pt>
                <c:pt idx="705">
                  <c:v>4950</c:v>
                </c:pt>
                <c:pt idx="706">
                  <c:v>4950</c:v>
                </c:pt>
                <c:pt idx="707">
                  <c:v>4950</c:v>
                </c:pt>
                <c:pt idx="708">
                  <c:v>4950</c:v>
                </c:pt>
                <c:pt idx="709">
                  <c:v>4950</c:v>
                </c:pt>
                <c:pt idx="710">
                  <c:v>4950</c:v>
                </c:pt>
                <c:pt idx="711">
                  <c:v>4950</c:v>
                </c:pt>
                <c:pt idx="712">
                  <c:v>4950</c:v>
                </c:pt>
                <c:pt idx="713">
                  <c:v>4950</c:v>
                </c:pt>
                <c:pt idx="714">
                  <c:v>4950</c:v>
                </c:pt>
                <c:pt idx="715">
                  <c:v>4950</c:v>
                </c:pt>
                <c:pt idx="716">
                  <c:v>4950</c:v>
                </c:pt>
                <c:pt idx="717">
                  <c:v>4950</c:v>
                </c:pt>
                <c:pt idx="718">
                  <c:v>4950</c:v>
                </c:pt>
                <c:pt idx="719">
                  <c:v>4950</c:v>
                </c:pt>
                <c:pt idx="720">
                  <c:v>4950</c:v>
                </c:pt>
                <c:pt idx="721">
                  <c:v>4950</c:v>
                </c:pt>
                <c:pt idx="722">
                  <c:v>4950</c:v>
                </c:pt>
                <c:pt idx="723">
                  <c:v>4950</c:v>
                </c:pt>
                <c:pt idx="724">
                  <c:v>4950</c:v>
                </c:pt>
                <c:pt idx="725">
                  <c:v>4950</c:v>
                </c:pt>
                <c:pt idx="726">
                  <c:v>4950</c:v>
                </c:pt>
                <c:pt idx="727">
                  <c:v>4950</c:v>
                </c:pt>
                <c:pt idx="728">
                  <c:v>4950</c:v>
                </c:pt>
                <c:pt idx="729">
                  <c:v>4950</c:v>
                </c:pt>
                <c:pt idx="730">
                  <c:v>4950</c:v>
                </c:pt>
                <c:pt idx="731">
                  <c:v>4950</c:v>
                </c:pt>
                <c:pt idx="732">
                  <c:v>4950</c:v>
                </c:pt>
                <c:pt idx="733">
                  <c:v>4950</c:v>
                </c:pt>
                <c:pt idx="734">
                  <c:v>4950</c:v>
                </c:pt>
                <c:pt idx="735">
                  <c:v>4950</c:v>
                </c:pt>
                <c:pt idx="736">
                  <c:v>4950</c:v>
                </c:pt>
                <c:pt idx="737">
                  <c:v>4950</c:v>
                </c:pt>
                <c:pt idx="738">
                  <c:v>4950</c:v>
                </c:pt>
                <c:pt idx="739">
                  <c:v>4950</c:v>
                </c:pt>
                <c:pt idx="740">
                  <c:v>4950</c:v>
                </c:pt>
                <c:pt idx="741">
                  <c:v>4950</c:v>
                </c:pt>
                <c:pt idx="742">
                  <c:v>4950</c:v>
                </c:pt>
                <c:pt idx="743">
                  <c:v>4950</c:v>
                </c:pt>
                <c:pt idx="744">
                  <c:v>4950</c:v>
                </c:pt>
                <c:pt idx="745">
                  <c:v>4950</c:v>
                </c:pt>
                <c:pt idx="746">
                  <c:v>4950</c:v>
                </c:pt>
                <c:pt idx="747">
                  <c:v>4950</c:v>
                </c:pt>
                <c:pt idx="748">
                  <c:v>4950</c:v>
                </c:pt>
                <c:pt idx="749">
                  <c:v>4950</c:v>
                </c:pt>
                <c:pt idx="750">
                  <c:v>4950</c:v>
                </c:pt>
                <c:pt idx="751">
                  <c:v>4950</c:v>
                </c:pt>
                <c:pt idx="752">
                  <c:v>4950</c:v>
                </c:pt>
                <c:pt idx="753">
                  <c:v>4950</c:v>
                </c:pt>
                <c:pt idx="754">
                  <c:v>4950</c:v>
                </c:pt>
                <c:pt idx="755">
                  <c:v>4950</c:v>
                </c:pt>
                <c:pt idx="756">
                  <c:v>4950</c:v>
                </c:pt>
                <c:pt idx="757">
                  <c:v>4950</c:v>
                </c:pt>
                <c:pt idx="758">
                  <c:v>4950</c:v>
                </c:pt>
                <c:pt idx="759">
                  <c:v>4950</c:v>
                </c:pt>
                <c:pt idx="760">
                  <c:v>4950</c:v>
                </c:pt>
                <c:pt idx="761">
                  <c:v>4950</c:v>
                </c:pt>
                <c:pt idx="762">
                  <c:v>4950</c:v>
                </c:pt>
                <c:pt idx="763">
                  <c:v>4950</c:v>
                </c:pt>
                <c:pt idx="764">
                  <c:v>4950</c:v>
                </c:pt>
                <c:pt idx="765">
                  <c:v>4950</c:v>
                </c:pt>
                <c:pt idx="766">
                  <c:v>4950</c:v>
                </c:pt>
                <c:pt idx="767">
                  <c:v>4950</c:v>
                </c:pt>
                <c:pt idx="768">
                  <c:v>4950</c:v>
                </c:pt>
                <c:pt idx="769">
                  <c:v>4950</c:v>
                </c:pt>
                <c:pt idx="770">
                  <c:v>4950</c:v>
                </c:pt>
                <c:pt idx="771">
                  <c:v>4950</c:v>
                </c:pt>
                <c:pt idx="772">
                  <c:v>4950</c:v>
                </c:pt>
                <c:pt idx="773">
                  <c:v>4950</c:v>
                </c:pt>
                <c:pt idx="774">
                  <c:v>4950</c:v>
                </c:pt>
                <c:pt idx="775">
                  <c:v>4950</c:v>
                </c:pt>
                <c:pt idx="776">
                  <c:v>4950</c:v>
                </c:pt>
                <c:pt idx="777">
                  <c:v>4950</c:v>
                </c:pt>
                <c:pt idx="778">
                  <c:v>4950</c:v>
                </c:pt>
                <c:pt idx="779">
                  <c:v>4950</c:v>
                </c:pt>
                <c:pt idx="780">
                  <c:v>4950</c:v>
                </c:pt>
                <c:pt idx="781">
                  <c:v>4950</c:v>
                </c:pt>
                <c:pt idx="782">
                  <c:v>4950</c:v>
                </c:pt>
                <c:pt idx="783">
                  <c:v>4950</c:v>
                </c:pt>
                <c:pt idx="784">
                  <c:v>4950</c:v>
                </c:pt>
                <c:pt idx="785">
                  <c:v>4950</c:v>
                </c:pt>
                <c:pt idx="786">
                  <c:v>4950</c:v>
                </c:pt>
                <c:pt idx="787">
                  <c:v>4950</c:v>
                </c:pt>
                <c:pt idx="788">
                  <c:v>4950</c:v>
                </c:pt>
                <c:pt idx="789">
                  <c:v>4950</c:v>
                </c:pt>
                <c:pt idx="790">
                  <c:v>4950</c:v>
                </c:pt>
                <c:pt idx="791">
                  <c:v>4950</c:v>
                </c:pt>
                <c:pt idx="792">
                  <c:v>4950</c:v>
                </c:pt>
                <c:pt idx="793">
                  <c:v>4950</c:v>
                </c:pt>
                <c:pt idx="794">
                  <c:v>4950</c:v>
                </c:pt>
                <c:pt idx="795">
                  <c:v>4950</c:v>
                </c:pt>
                <c:pt idx="796">
                  <c:v>4950</c:v>
                </c:pt>
                <c:pt idx="797">
                  <c:v>4950</c:v>
                </c:pt>
                <c:pt idx="798">
                  <c:v>4950</c:v>
                </c:pt>
                <c:pt idx="799">
                  <c:v>4950</c:v>
                </c:pt>
                <c:pt idx="800">
                  <c:v>4950</c:v>
                </c:pt>
                <c:pt idx="801">
                  <c:v>4950</c:v>
                </c:pt>
                <c:pt idx="802">
                  <c:v>4950</c:v>
                </c:pt>
                <c:pt idx="803">
                  <c:v>4950</c:v>
                </c:pt>
                <c:pt idx="804">
                  <c:v>4950</c:v>
                </c:pt>
                <c:pt idx="805">
                  <c:v>4950</c:v>
                </c:pt>
                <c:pt idx="806">
                  <c:v>4950</c:v>
                </c:pt>
                <c:pt idx="807">
                  <c:v>4950</c:v>
                </c:pt>
                <c:pt idx="808">
                  <c:v>4950</c:v>
                </c:pt>
                <c:pt idx="809">
                  <c:v>4950</c:v>
                </c:pt>
                <c:pt idx="810">
                  <c:v>4950</c:v>
                </c:pt>
                <c:pt idx="811">
                  <c:v>4950</c:v>
                </c:pt>
                <c:pt idx="812">
                  <c:v>4950</c:v>
                </c:pt>
                <c:pt idx="813">
                  <c:v>4950</c:v>
                </c:pt>
                <c:pt idx="814">
                  <c:v>4950</c:v>
                </c:pt>
                <c:pt idx="815">
                  <c:v>4950</c:v>
                </c:pt>
                <c:pt idx="816">
                  <c:v>4950</c:v>
                </c:pt>
                <c:pt idx="817">
                  <c:v>4950</c:v>
                </c:pt>
                <c:pt idx="818">
                  <c:v>4950</c:v>
                </c:pt>
                <c:pt idx="819">
                  <c:v>4950</c:v>
                </c:pt>
                <c:pt idx="820">
                  <c:v>4950</c:v>
                </c:pt>
                <c:pt idx="821">
                  <c:v>4950</c:v>
                </c:pt>
                <c:pt idx="822">
                  <c:v>4950</c:v>
                </c:pt>
                <c:pt idx="823">
                  <c:v>4950</c:v>
                </c:pt>
                <c:pt idx="824">
                  <c:v>4950</c:v>
                </c:pt>
                <c:pt idx="825">
                  <c:v>4950</c:v>
                </c:pt>
                <c:pt idx="826">
                  <c:v>4950</c:v>
                </c:pt>
                <c:pt idx="827">
                  <c:v>4950</c:v>
                </c:pt>
                <c:pt idx="828">
                  <c:v>4950</c:v>
                </c:pt>
                <c:pt idx="829">
                  <c:v>4950</c:v>
                </c:pt>
                <c:pt idx="830">
                  <c:v>4950</c:v>
                </c:pt>
                <c:pt idx="831">
                  <c:v>4950</c:v>
                </c:pt>
                <c:pt idx="832">
                  <c:v>4950</c:v>
                </c:pt>
                <c:pt idx="833">
                  <c:v>4950</c:v>
                </c:pt>
                <c:pt idx="834">
                  <c:v>4950</c:v>
                </c:pt>
                <c:pt idx="835">
                  <c:v>4950</c:v>
                </c:pt>
                <c:pt idx="836">
                  <c:v>4950</c:v>
                </c:pt>
                <c:pt idx="837">
                  <c:v>4950</c:v>
                </c:pt>
                <c:pt idx="838">
                  <c:v>4950</c:v>
                </c:pt>
                <c:pt idx="839">
                  <c:v>4950</c:v>
                </c:pt>
                <c:pt idx="840">
                  <c:v>4950</c:v>
                </c:pt>
                <c:pt idx="841">
                  <c:v>4950</c:v>
                </c:pt>
                <c:pt idx="842">
                  <c:v>4950</c:v>
                </c:pt>
                <c:pt idx="843">
                  <c:v>4950</c:v>
                </c:pt>
                <c:pt idx="844">
                  <c:v>4950</c:v>
                </c:pt>
                <c:pt idx="845">
                  <c:v>4950</c:v>
                </c:pt>
                <c:pt idx="846">
                  <c:v>4950</c:v>
                </c:pt>
                <c:pt idx="847">
                  <c:v>4950</c:v>
                </c:pt>
                <c:pt idx="848">
                  <c:v>4950</c:v>
                </c:pt>
                <c:pt idx="849">
                  <c:v>4950</c:v>
                </c:pt>
                <c:pt idx="850">
                  <c:v>4950</c:v>
                </c:pt>
                <c:pt idx="851">
                  <c:v>4950</c:v>
                </c:pt>
                <c:pt idx="852">
                  <c:v>4950</c:v>
                </c:pt>
                <c:pt idx="853">
                  <c:v>4950</c:v>
                </c:pt>
                <c:pt idx="854">
                  <c:v>4950</c:v>
                </c:pt>
                <c:pt idx="855">
                  <c:v>4950</c:v>
                </c:pt>
                <c:pt idx="856">
                  <c:v>4950</c:v>
                </c:pt>
                <c:pt idx="857">
                  <c:v>4950</c:v>
                </c:pt>
                <c:pt idx="858">
                  <c:v>4950</c:v>
                </c:pt>
                <c:pt idx="859">
                  <c:v>4950</c:v>
                </c:pt>
                <c:pt idx="860">
                  <c:v>4950</c:v>
                </c:pt>
                <c:pt idx="861">
                  <c:v>4950</c:v>
                </c:pt>
                <c:pt idx="862">
                  <c:v>4950</c:v>
                </c:pt>
                <c:pt idx="863">
                  <c:v>4950</c:v>
                </c:pt>
                <c:pt idx="864">
                  <c:v>4950</c:v>
                </c:pt>
                <c:pt idx="865">
                  <c:v>4950</c:v>
                </c:pt>
                <c:pt idx="866">
                  <c:v>4950</c:v>
                </c:pt>
                <c:pt idx="867">
                  <c:v>4950</c:v>
                </c:pt>
                <c:pt idx="868">
                  <c:v>4950</c:v>
                </c:pt>
                <c:pt idx="869">
                  <c:v>4950</c:v>
                </c:pt>
                <c:pt idx="870">
                  <c:v>4950</c:v>
                </c:pt>
                <c:pt idx="871">
                  <c:v>4950</c:v>
                </c:pt>
                <c:pt idx="872">
                  <c:v>4950</c:v>
                </c:pt>
                <c:pt idx="873">
                  <c:v>4950</c:v>
                </c:pt>
                <c:pt idx="874">
                  <c:v>4950</c:v>
                </c:pt>
                <c:pt idx="875">
                  <c:v>4950</c:v>
                </c:pt>
                <c:pt idx="876">
                  <c:v>4950</c:v>
                </c:pt>
                <c:pt idx="877">
                  <c:v>4950</c:v>
                </c:pt>
                <c:pt idx="878">
                  <c:v>4950</c:v>
                </c:pt>
                <c:pt idx="879">
                  <c:v>4950</c:v>
                </c:pt>
                <c:pt idx="880">
                  <c:v>4950</c:v>
                </c:pt>
                <c:pt idx="881">
                  <c:v>4950</c:v>
                </c:pt>
                <c:pt idx="882">
                  <c:v>4950</c:v>
                </c:pt>
                <c:pt idx="883">
                  <c:v>4950</c:v>
                </c:pt>
                <c:pt idx="884">
                  <c:v>4950</c:v>
                </c:pt>
                <c:pt idx="885">
                  <c:v>4950</c:v>
                </c:pt>
                <c:pt idx="886">
                  <c:v>4950</c:v>
                </c:pt>
                <c:pt idx="887">
                  <c:v>4950</c:v>
                </c:pt>
                <c:pt idx="888">
                  <c:v>4950</c:v>
                </c:pt>
                <c:pt idx="889">
                  <c:v>4950</c:v>
                </c:pt>
                <c:pt idx="890">
                  <c:v>4950</c:v>
                </c:pt>
                <c:pt idx="891">
                  <c:v>4950</c:v>
                </c:pt>
                <c:pt idx="892">
                  <c:v>4950</c:v>
                </c:pt>
                <c:pt idx="893">
                  <c:v>4950</c:v>
                </c:pt>
                <c:pt idx="894">
                  <c:v>4950</c:v>
                </c:pt>
                <c:pt idx="895">
                  <c:v>4950</c:v>
                </c:pt>
                <c:pt idx="896">
                  <c:v>4950</c:v>
                </c:pt>
                <c:pt idx="897">
                  <c:v>4950</c:v>
                </c:pt>
                <c:pt idx="898">
                  <c:v>4950</c:v>
                </c:pt>
                <c:pt idx="899">
                  <c:v>4950</c:v>
                </c:pt>
                <c:pt idx="900">
                  <c:v>4950</c:v>
                </c:pt>
                <c:pt idx="901">
                  <c:v>4950</c:v>
                </c:pt>
                <c:pt idx="902">
                  <c:v>4950</c:v>
                </c:pt>
                <c:pt idx="903">
                  <c:v>4950</c:v>
                </c:pt>
                <c:pt idx="904">
                  <c:v>4950</c:v>
                </c:pt>
                <c:pt idx="905">
                  <c:v>4950</c:v>
                </c:pt>
                <c:pt idx="906">
                  <c:v>4950</c:v>
                </c:pt>
                <c:pt idx="907">
                  <c:v>4950</c:v>
                </c:pt>
                <c:pt idx="908">
                  <c:v>4950</c:v>
                </c:pt>
                <c:pt idx="909">
                  <c:v>4950</c:v>
                </c:pt>
                <c:pt idx="910">
                  <c:v>4950</c:v>
                </c:pt>
                <c:pt idx="911">
                  <c:v>4950</c:v>
                </c:pt>
                <c:pt idx="912">
                  <c:v>4950</c:v>
                </c:pt>
                <c:pt idx="913">
                  <c:v>4950</c:v>
                </c:pt>
                <c:pt idx="914">
                  <c:v>4950</c:v>
                </c:pt>
                <c:pt idx="915">
                  <c:v>4950</c:v>
                </c:pt>
                <c:pt idx="916">
                  <c:v>4950</c:v>
                </c:pt>
                <c:pt idx="917">
                  <c:v>4950</c:v>
                </c:pt>
                <c:pt idx="918">
                  <c:v>4950</c:v>
                </c:pt>
                <c:pt idx="919">
                  <c:v>4950</c:v>
                </c:pt>
                <c:pt idx="920">
                  <c:v>4950</c:v>
                </c:pt>
                <c:pt idx="921">
                  <c:v>4950</c:v>
                </c:pt>
                <c:pt idx="922">
                  <c:v>4950</c:v>
                </c:pt>
                <c:pt idx="923">
                  <c:v>4950</c:v>
                </c:pt>
                <c:pt idx="924">
                  <c:v>4950</c:v>
                </c:pt>
                <c:pt idx="925">
                  <c:v>4950</c:v>
                </c:pt>
                <c:pt idx="926">
                  <c:v>4950</c:v>
                </c:pt>
                <c:pt idx="927">
                  <c:v>4950</c:v>
                </c:pt>
                <c:pt idx="928">
                  <c:v>4950</c:v>
                </c:pt>
                <c:pt idx="929">
                  <c:v>4950</c:v>
                </c:pt>
                <c:pt idx="930">
                  <c:v>4950</c:v>
                </c:pt>
                <c:pt idx="931">
                  <c:v>4950</c:v>
                </c:pt>
                <c:pt idx="932">
                  <c:v>4950</c:v>
                </c:pt>
                <c:pt idx="933">
                  <c:v>4950</c:v>
                </c:pt>
                <c:pt idx="934">
                  <c:v>4950</c:v>
                </c:pt>
                <c:pt idx="935">
                  <c:v>4950</c:v>
                </c:pt>
                <c:pt idx="936">
                  <c:v>4950</c:v>
                </c:pt>
                <c:pt idx="937">
                  <c:v>4950</c:v>
                </c:pt>
                <c:pt idx="938">
                  <c:v>4950</c:v>
                </c:pt>
                <c:pt idx="939">
                  <c:v>4950</c:v>
                </c:pt>
                <c:pt idx="940">
                  <c:v>4950</c:v>
                </c:pt>
                <c:pt idx="941">
                  <c:v>4950</c:v>
                </c:pt>
                <c:pt idx="942">
                  <c:v>4950</c:v>
                </c:pt>
                <c:pt idx="943">
                  <c:v>4950</c:v>
                </c:pt>
                <c:pt idx="944">
                  <c:v>4950</c:v>
                </c:pt>
                <c:pt idx="945">
                  <c:v>4950</c:v>
                </c:pt>
                <c:pt idx="946">
                  <c:v>4950</c:v>
                </c:pt>
                <c:pt idx="947">
                  <c:v>4950</c:v>
                </c:pt>
                <c:pt idx="948">
                  <c:v>4950</c:v>
                </c:pt>
                <c:pt idx="949">
                  <c:v>4950</c:v>
                </c:pt>
                <c:pt idx="950">
                  <c:v>4950</c:v>
                </c:pt>
                <c:pt idx="951">
                  <c:v>4950</c:v>
                </c:pt>
                <c:pt idx="952">
                  <c:v>4950</c:v>
                </c:pt>
                <c:pt idx="953">
                  <c:v>4950</c:v>
                </c:pt>
                <c:pt idx="954">
                  <c:v>4950</c:v>
                </c:pt>
                <c:pt idx="955">
                  <c:v>4950</c:v>
                </c:pt>
                <c:pt idx="956">
                  <c:v>4950</c:v>
                </c:pt>
                <c:pt idx="957">
                  <c:v>4950</c:v>
                </c:pt>
                <c:pt idx="958">
                  <c:v>4950</c:v>
                </c:pt>
                <c:pt idx="959">
                  <c:v>4950</c:v>
                </c:pt>
                <c:pt idx="960">
                  <c:v>4950</c:v>
                </c:pt>
                <c:pt idx="961">
                  <c:v>4950</c:v>
                </c:pt>
                <c:pt idx="962">
                  <c:v>4950</c:v>
                </c:pt>
                <c:pt idx="963">
                  <c:v>4950</c:v>
                </c:pt>
                <c:pt idx="964">
                  <c:v>4950</c:v>
                </c:pt>
                <c:pt idx="965">
                  <c:v>4950</c:v>
                </c:pt>
                <c:pt idx="966">
                  <c:v>4950</c:v>
                </c:pt>
                <c:pt idx="967">
                  <c:v>4950</c:v>
                </c:pt>
                <c:pt idx="968">
                  <c:v>4950</c:v>
                </c:pt>
                <c:pt idx="969">
                  <c:v>4950</c:v>
                </c:pt>
                <c:pt idx="970">
                  <c:v>4950</c:v>
                </c:pt>
                <c:pt idx="971">
                  <c:v>4950</c:v>
                </c:pt>
                <c:pt idx="972">
                  <c:v>4950</c:v>
                </c:pt>
                <c:pt idx="973">
                  <c:v>4950</c:v>
                </c:pt>
                <c:pt idx="974">
                  <c:v>4950</c:v>
                </c:pt>
                <c:pt idx="975">
                  <c:v>4950</c:v>
                </c:pt>
                <c:pt idx="976">
                  <c:v>4950</c:v>
                </c:pt>
                <c:pt idx="977">
                  <c:v>4950</c:v>
                </c:pt>
                <c:pt idx="978">
                  <c:v>4950</c:v>
                </c:pt>
                <c:pt idx="979">
                  <c:v>4950</c:v>
                </c:pt>
                <c:pt idx="980">
                  <c:v>4950</c:v>
                </c:pt>
                <c:pt idx="981">
                  <c:v>4950</c:v>
                </c:pt>
                <c:pt idx="982">
                  <c:v>4950</c:v>
                </c:pt>
                <c:pt idx="983">
                  <c:v>4950</c:v>
                </c:pt>
                <c:pt idx="984">
                  <c:v>4950</c:v>
                </c:pt>
                <c:pt idx="985">
                  <c:v>4950</c:v>
                </c:pt>
                <c:pt idx="986">
                  <c:v>4950</c:v>
                </c:pt>
                <c:pt idx="987">
                  <c:v>4950</c:v>
                </c:pt>
                <c:pt idx="988">
                  <c:v>4950</c:v>
                </c:pt>
                <c:pt idx="989">
                  <c:v>4950</c:v>
                </c:pt>
                <c:pt idx="990">
                  <c:v>4950</c:v>
                </c:pt>
                <c:pt idx="991">
                  <c:v>4950</c:v>
                </c:pt>
                <c:pt idx="992">
                  <c:v>4950</c:v>
                </c:pt>
                <c:pt idx="993">
                  <c:v>4950</c:v>
                </c:pt>
                <c:pt idx="994">
                  <c:v>4950</c:v>
                </c:pt>
                <c:pt idx="995">
                  <c:v>4950</c:v>
                </c:pt>
                <c:pt idx="996">
                  <c:v>4950</c:v>
                </c:pt>
                <c:pt idx="997">
                  <c:v>4950</c:v>
                </c:pt>
                <c:pt idx="998">
                  <c:v>4950</c:v>
                </c:pt>
                <c:pt idx="999">
                  <c:v>4950</c:v>
                </c:pt>
                <c:pt idx="1000">
                  <c:v>4950</c:v>
                </c:pt>
                <c:pt idx="1001">
                  <c:v>4950</c:v>
                </c:pt>
                <c:pt idx="1002">
                  <c:v>4950</c:v>
                </c:pt>
                <c:pt idx="1003">
                  <c:v>4950</c:v>
                </c:pt>
                <c:pt idx="1004">
                  <c:v>4950</c:v>
                </c:pt>
                <c:pt idx="1005">
                  <c:v>4950</c:v>
                </c:pt>
                <c:pt idx="1006">
                  <c:v>4950</c:v>
                </c:pt>
                <c:pt idx="1007">
                  <c:v>4950</c:v>
                </c:pt>
                <c:pt idx="1008">
                  <c:v>4950</c:v>
                </c:pt>
                <c:pt idx="1009">
                  <c:v>4950</c:v>
                </c:pt>
                <c:pt idx="1010">
                  <c:v>4950</c:v>
                </c:pt>
                <c:pt idx="1011">
                  <c:v>4950</c:v>
                </c:pt>
                <c:pt idx="1012">
                  <c:v>4950</c:v>
                </c:pt>
                <c:pt idx="1013">
                  <c:v>4950</c:v>
                </c:pt>
                <c:pt idx="1014">
                  <c:v>4950</c:v>
                </c:pt>
                <c:pt idx="1015">
                  <c:v>4950</c:v>
                </c:pt>
                <c:pt idx="1016">
                  <c:v>4950</c:v>
                </c:pt>
                <c:pt idx="1017">
                  <c:v>4950</c:v>
                </c:pt>
                <c:pt idx="1018">
                  <c:v>4950</c:v>
                </c:pt>
                <c:pt idx="1019">
                  <c:v>4950</c:v>
                </c:pt>
                <c:pt idx="1020">
                  <c:v>4950</c:v>
                </c:pt>
                <c:pt idx="1021">
                  <c:v>4950</c:v>
                </c:pt>
                <c:pt idx="1022">
                  <c:v>4950</c:v>
                </c:pt>
                <c:pt idx="1023">
                  <c:v>4950</c:v>
                </c:pt>
                <c:pt idx="1024">
                  <c:v>4950</c:v>
                </c:pt>
                <c:pt idx="1025">
                  <c:v>4950</c:v>
                </c:pt>
                <c:pt idx="1026">
                  <c:v>4950</c:v>
                </c:pt>
                <c:pt idx="1027">
                  <c:v>4950</c:v>
                </c:pt>
                <c:pt idx="1028">
                  <c:v>4950</c:v>
                </c:pt>
                <c:pt idx="1029">
                  <c:v>4950</c:v>
                </c:pt>
                <c:pt idx="1030">
                  <c:v>4950</c:v>
                </c:pt>
                <c:pt idx="1031">
                  <c:v>4950</c:v>
                </c:pt>
                <c:pt idx="1032">
                  <c:v>4950</c:v>
                </c:pt>
                <c:pt idx="1033">
                  <c:v>4950</c:v>
                </c:pt>
                <c:pt idx="1034">
                  <c:v>4950</c:v>
                </c:pt>
                <c:pt idx="1035">
                  <c:v>4950</c:v>
                </c:pt>
                <c:pt idx="1036">
                  <c:v>4950</c:v>
                </c:pt>
                <c:pt idx="1037">
                  <c:v>4950</c:v>
                </c:pt>
                <c:pt idx="1038">
                  <c:v>4950</c:v>
                </c:pt>
                <c:pt idx="1039">
                  <c:v>4950</c:v>
                </c:pt>
                <c:pt idx="1040">
                  <c:v>4950</c:v>
                </c:pt>
                <c:pt idx="1041">
                  <c:v>4950</c:v>
                </c:pt>
                <c:pt idx="1042">
                  <c:v>4950</c:v>
                </c:pt>
                <c:pt idx="1043">
                  <c:v>4950</c:v>
                </c:pt>
                <c:pt idx="1044">
                  <c:v>4950</c:v>
                </c:pt>
                <c:pt idx="1045">
                  <c:v>4950</c:v>
                </c:pt>
                <c:pt idx="1046">
                  <c:v>4950</c:v>
                </c:pt>
                <c:pt idx="1047">
                  <c:v>4950</c:v>
                </c:pt>
                <c:pt idx="1048">
                  <c:v>4950</c:v>
                </c:pt>
                <c:pt idx="1049">
                  <c:v>4950</c:v>
                </c:pt>
                <c:pt idx="1050">
                  <c:v>4950</c:v>
                </c:pt>
                <c:pt idx="1051">
                  <c:v>4950</c:v>
                </c:pt>
                <c:pt idx="1052">
                  <c:v>4950</c:v>
                </c:pt>
                <c:pt idx="1053">
                  <c:v>4950</c:v>
                </c:pt>
                <c:pt idx="1054">
                  <c:v>4950</c:v>
                </c:pt>
                <c:pt idx="1055">
                  <c:v>4950</c:v>
                </c:pt>
                <c:pt idx="1056">
                  <c:v>4950</c:v>
                </c:pt>
                <c:pt idx="1057">
                  <c:v>4950</c:v>
                </c:pt>
                <c:pt idx="1058">
                  <c:v>4950</c:v>
                </c:pt>
                <c:pt idx="1059">
                  <c:v>4950</c:v>
                </c:pt>
                <c:pt idx="1060">
                  <c:v>4950</c:v>
                </c:pt>
                <c:pt idx="1061">
                  <c:v>4950</c:v>
                </c:pt>
                <c:pt idx="1062">
                  <c:v>4950</c:v>
                </c:pt>
                <c:pt idx="1063">
                  <c:v>4950</c:v>
                </c:pt>
                <c:pt idx="1064">
                  <c:v>4950</c:v>
                </c:pt>
                <c:pt idx="1065">
                  <c:v>4950</c:v>
                </c:pt>
                <c:pt idx="1066">
                  <c:v>4950</c:v>
                </c:pt>
                <c:pt idx="1067">
                  <c:v>4950</c:v>
                </c:pt>
                <c:pt idx="1068">
                  <c:v>4950</c:v>
                </c:pt>
                <c:pt idx="1069">
                  <c:v>4950</c:v>
                </c:pt>
                <c:pt idx="1070">
                  <c:v>4950</c:v>
                </c:pt>
                <c:pt idx="1071">
                  <c:v>4950</c:v>
                </c:pt>
                <c:pt idx="1072">
                  <c:v>4950</c:v>
                </c:pt>
                <c:pt idx="1073">
                  <c:v>4950</c:v>
                </c:pt>
                <c:pt idx="1074">
                  <c:v>4950</c:v>
                </c:pt>
                <c:pt idx="1075">
                  <c:v>4950</c:v>
                </c:pt>
                <c:pt idx="1076">
                  <c:v>4950</c:v>
                </c:pt>
                <c:pt idx="1077">
                  <c:v>4950</c:v>
                </c:pt>
                <c:pt idx="1078">
                  <c:v>4950</c:v>
                </c:pt>
                <c:pt idx="1079">
                  <c:v>4950</c:v>
                </c:pt>
                <c:pt idx="1080">
                  <c:v>4950</c:v>
                </c:pt>
                <c:pt idx="1081">
                  <c:v>4950</c:v>
                </c:pt>
                <c:pt idx="1082">
                  <c:v>4950</c:v>
                </c:pt>
                <c:pt idx="1083">
                  <c:v>4950</c:v>
                </c:pt>
                <c:pt idx="1084">
                  <c:v>4950</c:v>
                </c:pt>
                <c:pt idx="1085">
                  <c:v>4950</c:v>
                </c:pt>
                <c:pt idx="1086">
                  <c:v>4950</c:v>
                </c:pt>
                <c:pt idx="1087">
                  <c:v>4950</c:v>
                </c:pt>
                <c:pt idx="1088">
                  <c:v>4950</c:v>
                </c:pt>
                <c:pt idx="1089">
                  <c:v>4950</c:v>
                </c:pt>
                <c:pt idx="1090">
                  <c:v>4950</c:v>
                </c:pt>
                <c:pt idx="1091">
                  <c:v>4950</c:v>
                </c:pt>
                <c:pt idx="1092">
                  <c:v>4950</c:v>
                </c:pt>
                <c:pt idx="1093">
                  <c:v>4950</c:v>
                </c:pt>
                <c:pt idx="1094">
                  <c:v>4950</c:v>
                </c:pt>
                <c:pt idx="1095">
                  <c:v>4950</c:v>
                </c:pt>
                <c:pt idx="1096">
                  <c:v>4950</c:v>
                </c:pt>
                <c:pt idx="1097">
                  <c:v>4950</c:v>
                </c:pt>
                <c:pt idx="1098">
                  <c:v>4950</c:v>
                </c:pt>
                <c:pt idx="1099">
                  <c:v>4950</c:v>
                </c:pt>
                <c:pt idx="1100">
                  <c:v>4950</c:v>
                </c:pt>
                <c:pt idx="1101">
                  <c:v>4950</c:v>
                </c:pt>
                <c:pt idx="1102">
                  <c:v>4950</c:v>
                </c:pt>
                <c:pt idx="1103">
                  <c:v>4950</c:v>
                </c:pt>
                <c:pt idx="1104">
                  <c:v>4950</c:v>
                </c:pt>
                <c:pt idx="1105">
                  <c:v>4950</c:v>
                </c:pt>
                <c:pt idx="1106">
                  <c:v>4950</c:v>
                </c:pt>
                <c:pt idx="1107">
                  <c:v>4950</c:v>
                </c:pt>
                <c:pt idx="1108">
                  <c:v>4950</c:v>
                </c:pt>
                <c:pt idx="1109">
                  <c:v>4950</c:v>
                </c:pt>
                <c:pt idx="1110">
                  <c:v>4950</c:v>
                </c:pt>
                <c:pt idx="1111">
                  <c:v>4950</c:v>
                </c:pt>
                <c:pt idx="1112">
                  <c:v>4950</c:v>
                </c:pt>
                <c:pt idx="1113">
                  <c:v>4950</c:v>
                </c:pt>
                <c:pt idx="1114">
                  <c:v>4950</c:v>
                </c:pt>
                <c:pt idx="1115">
                  <c:v>4950</c:v>
                </c:pt>
                <c:pt idx="1116">
                  <c:v>4950</c:v>
                </c:pt>
                <c:pt idx="1117">
                  <c:v>4950</c:v>
                </c:pt>
                <c:pt idx="1118">
                  <c:v>4950</c:v>
                </c:pt>
                <c:pt idx="1119">
                  <c:v>4950</c:v>
                </c:pt>
                <c:pt idx="1120">
                  <c:v>4950</c:v>
                </c:pt>
                <c:pt idx="1121">
                  <c:v>4950</c:v>
                </c:pt>
                <c:pt idx="1122">
                  <c:v>4950</c:v>
                </c:pt>
                <c:pt idx="1123">
                  <c:v>4950</c:v>
                </c:pt>
                <c:pt idx="1124">
                  <c:v>4950</c:v>
                </c:pt>
                <c:pt idx="1125">
                  <c:v>4950</c:v>
                </c:pt>
                <c:pt idx="1126">
                  <c:v>4950</c:v>
                </c:pt>
                <c:pt idx="1127">
                  <c:v>4950</c:v>
                </c:pt>
                <c:pt idx="1128">
                  <c:v>4950</c:v>
                </c:pt>
                <c:pt idx="1129">
                  <c:v>4950</c:v>
                </c:pt>
                <c:pt idx="1130">
                  <c:v>4950</c:v>
                </c:pt>
                <c:pt idx="1131">
                  <c:v>4950</c:v>
                </c:pt>
                <c:pt idx="1132">
                  <c:v>4950</c:v>
                </c:pt>
                <c:pt idx="1133">
                  <c:v>4950</c:v>
                </c:pt>
                <c:pt idx="1134">
                  <c:v>4950</c:v>
                </c:pt>
                <c:pt idx="1135">
                  <c:v>4950</c:v>
                </c:pt>
                <c:pt idx="1136">
                  <c:v>4950</c:v>
                </c:pt>
                <c:pt idx="1137">
                  <c:v>4950</c:v>
                </c:pt>
                <c:pt idx="1138">
                  <c:v>4950</c:v>
                </c:pt>
                <c:pt idx="1139">
                  <c:v>4950</c:v>
                </c:pt>
                <c:pt idx="1140">
                  <c:v>4950</c:v>
                </c:pt>
                <c:pt idx="1141">
                  <c:v>4950</c:v>
                </c:pt>
                <c:pt idx="1142">
                  <c:v>4950</c:v>
                </c:pt>
                <c:pt idx="1143">
                  <c:v>4950</c:v>
                </c:pt>
                <c:pt idx="1144">
                  <c:v>4950</c:v>
                </c:pt>
                <c:pt idx="1145">
                  <c:v>4950</c:v>
                </c:pt>
                <c:pt idx="1146">
                  <c:v>4950</c:v>
                </c:pt>
                <c:pt idx="1147">
                  <c:v>4950</c:v>
                </c:pt>
                <c:pt idx="1148">
                  <c:v>4950</c:v>
                </c:pt>
                <c:pt idx="1149">
                  <c:v>4950</c:v>
                </c:pt>
                <c:pt idx="1150">
                  <c:v>4950</c:v>
                </c:pt>
                <c:pt idx="1151">
                  <c:v>4950</c:v>
                </c:pt>
                <c:pt idx="1152">
                  <c:v>4950</c:v>
                </c:pt>
                <c:pt idx="1153">
                  <c:v>4950</c:v>
                </c:pt>
                <c:pt idx="1154">
                  <c:v>4950</c:v>
                </c:pt>
                <c:pt idx="1155">
                  <c:v>4950</c:v>
                </c:pt>
                <c:pt idx="1156">
                  <c:v>4950</c:v>
                </c:pt>
                <c:pt idx="1157">
                  <c:v>4950</c:v>
                </c:pt>
                <c:pt idx="1158">
                  <c:v>4950</c:v>
                </c:pt>
                <c:pt idx="1159">
                  <c:v>4950</c:v>
                </c:pt>
                <c:pt idx="1160">
                  <c:v>4950</c:v>
                </c:pt>
                <c:pt idx="1161">
                  <c:v>4950</c:v>
                </c:pt>
                <c:pt idx="1162">
                  <c:v>4950</c:v>
                </c:pt>
                <c:pt idx="1163">
                  <c:v>4950</c:v>
                </c:pt>
                <c:pt idx="1164">
                  <c:v>4950</c:v>
                </c:pt>
                <c:pt idx="1165">
                  <c:v>4950</c:v>
                </c:pt>
                <c:pt idx="1166">
                  <c:v>4950</c:v>
                </c:pt>
                <c:pt idx="1167">
                  <c:v>4950</c:v>
                </c:pt>
                <c:pt idx="1168">
                  <c:v>4950</c:v>
                </c:pt>
                <c:pt idx="1169">
                  <c:v>4950</c:v>
                </c:pt>
                <c:pt idx="1170">
                  <c:v>4950</c:v>
                </c:pt>
                <c:pt idx="1171">
                  <c:v>4950</c:v>
                </c:pt>
                <c:pt idx="1172">
                  <c:v>4950</c:v>
                </c:pt>
                <c:pt idx="1173">
                  <c:v>4950</c:v>
                </c:pt>
                <c:pt idx="1174">
                  <c:v>4950</c:v>
                </c:pt>
                <c:pt idx="1175">
                  <c:v>4950</c:v>
                </c:pt>
                <c:pt idx="1176">
                  <c:v>4950</c:v>
                </c:pt>
                <c:pt idx="1177">
                  <c:v>4950</c:v>
                </c:pt>
                <c:pt idx="1178">
                  <c:v>4950</c:v>
                </c:pt>
                <c:pt idx="1179">
                  <c:v>4950</c:v>
                </c:pt>
                <c:pt idx="1180">
                  <c:v>4950</c:v>
                </c:pt>
                <c:pt idx="1181">
                  <c:v>4950</c:v>
                </c:pt>
                <c:pt idx="1182">
                  <c:v>4950</c:v>
                </c:pt>
                <c:pt idx="1183">
                  <c:v>4950</c:v>
                </c:pt>
                <c:pt idx="1184">
                  <c:v>4950</c:v>
                </c:pt>
                <c:pt idx="1185">
                  <c:v>4950</c:v>
                </c:pt>
                <c:pt idx="1186">
                  <c:v>4950</c:v>
                </c:pt>
                <c:pt idx="1187">
                  <c:v>4950</c:v>
                </c:pt>
                <c:pt idx="1188">
                  <c:v>4950</c:v>
                </c:pt>
                <c:pt idx="1189">
                  <c:v>4950</c:v>
                </c:pt>
                <c:pt idx="1190">
                  <c:v>4950</c:v>
                </c:pt>
                <c:pt idx="1191">
                  <c:v>4950</c:v>
                </c:pt>
                <c:pt idx="1192">
                  <c:v>4950</c:v>
                </c:pt>
                <c:pt idx="1193">
                  <c:v>4950</c:v>
                </c:pt>
                <c:pt idx="1194">
                  <c:v>4950</c:v>
                </c:pt>
                <c:pt idx="1195">
                  <c:v>4950</c:v>
                </c:pt>
                <c:pt idx="1196">
                  <c:v>4950</c:v>
                </c:pt>
                <c:pt idx="1197">
                  <c:v>4950</c:v>
                </c:pt>
                <c:pt idx="1198">
                  <c:v>4950</c:v>
                </c:pt>
                <c:pt idx="1199">
                  <c:v>4950</c:v>
                </c:pt>
                <c:pt idx="1200">
                  <c:v>4950</c:v>
                </c:pt>
                <c:pt idx="1201">
                  <c:v>4950</c:v>
                </c:pt>
                <c:pt idx="1202">
                  <c:v>4950</c:v>
                </c:pt>
                <c:pt idx="1203">
                  <c:v>4950</c:v>
                </c:pt>
                <c:pt idx="1204">
                  <c:v>4950</c:v>
                </c:pt>
                <c:pt idx="1205">
                  <c:v>4950</c:v>
                </c:pt>
                <c:pt idx="1206">
                  <c:v>4950</c:v>
                </c:pt>
                <c:pt idx="1207">
                  <c:v>4950</c:v>
                </c:pt>
                <c:pt idx="1208">
                  <c:v>4950</c:v>
                </c:pt>
                <c:pt idx="1209">
                  <c:v>4950</c:v>
                </c:pt>
                <c:pt idx="1210">
                  <c:v>4950</c:v>
                </c:pt>
                <c:pt idx="1211">
                  <c:v>4950</c:v>
                </c:pt>
                <c:pt idx="1212">
                  <c:v>4950</c:v>
                </c:pt>
                <c:pt idx="1213">
                  <c:v>4950</c:v>
                </c:pt>
                <c:pt idx="1214">
                  <c:v>4950</c:v>
                </c:pt>
                <c:pt idx="1215">
                  <c:v>4950</c:v>
                </c:pt>
                <c:pt idx="1216">
                  <c:v>4950</c:v>
                </c:pt>
                <c:pt idx="1217">
                  <c:v>4950</c:v>
                </c:pt>
                <c:pt idx="1218">
                  <c:v>4950</c:v>
                </c:pt>
                <c:pt idx="1219">
                  <c:v>4950</c:v>
                </c:pt>
                <c:pt idx="1220">
                  <c:v>4950</c:v>
                </c:pt>
                <c:pt idx="1221">
                  <c:v>4950</c:v>
                </c:pt>
                <c:pt idx="1222">
                  <c:v>4950</c:v>
                </c:pt>
                <c:pt idx="1223">
                  <c:v>4950</c:v>
                </c:pt>
                <c:pt idx="1224">
                  <c:v>4950</c:v>
                </c:pt>
                <c:pt idx="1225">
                  <c:v>4950</c:v>
                </c:pt>
                <c:pt idx="1226">
                  <c:v>4950</c:v>
                </c:pt>
                <c:pt idx="1227">
                  <c:v>4950</c:v>
                </c:pt>
                <c:pt idx="1228">
                  <c:v>4950</c:v>
                </c:pt>
                <c:pt idx="1229">
                  <c:v>4950</c:v>
                </c:pt>
                <c:pt idx="1230">
                  <c:v>4950</c:v>
                </c:pt>
                <c:pt idx="1231">
                  <c:v>4950</c:v>
                </c:pt>
                <c:pt idx="1232">
                  <c:v>4950</c:v>
                </c:pt>
                <c:pt idx="1233">
                  <c:v>4950</c:v>
                </c:pt>
                <c:pt idx="1234">
                  <c:v>4950</c:v>
                </c:pt>
                <c:pt idx="1235">
                  <c:v>4950</c:v>
                </c:pt>
                <c:pt idx="1236">
                  <c:v>4950</c:v>
                </c:pt>
                <c:pt idx="1237">
                  <c:v>4950</c:v>
                </c:pt>
                <c:pt idx="1238">
                  <c:v>4950</c:v>
                </c:pt>
                <c:pt idx="1239">
                  <c:v>4950</c:v>
                </c:pt>
                <c:pt idx="1240">
                  <c:v>4950</c:v>
                </c:pt>
                <c:pt idx="1241">
                  <c:v>4950</c:v>
                </c:pt>
                <c:pt idx="1242">
                  <c:v>4950</c:v>
                </c:pt>
                <c:pt idx="1243">
                  <c:v>4950</c:v>
                </c:pt>
                <c:pt idx="1244">
                  <c:v>4950</c:v>
                </c:pt>
                <c:pt idx="1245">
                  <c:v>4950</c:v>
                </c:pt>
                <c:pt idx="1246">
                  <c:v>4950</c:v>
                </c:pt>
                <c:pt idx="1247">
                  <c:v>4950</c:v>
                </c:pt>
                <c:pt idx="1248">
                  <c:v>4950</c:v>
                </c:pt>
                <c:pt idx="1249">
                  <c:v>4950</c:v>
                </c:pt>
                <c:pt idx="1250">
                  <c:v>4950</c:v>
                </c:pt>
                <c:pt idx="1251">
                  <c:v>4950</c:v>
                </c:pt>
                <c:pt idx="1252">
                  <c:v>4950</c:v>
                </c:pt>
                <c:pt idx="1253">
                  <c:v>4950</c:v>
                </c:pt>
                <c:pt idx="1254">
                  <c:v>4950</c:v>
                </c:pt>
                <c:pt idx="1255">
                  <c:v>4950</c:v>
                </c:pt>
                <c:pt idx="1256">
                  <c:v>4950</c:v>
                </c:pt>
                <c:pt idx="1257">
                  <c:v>4950</c:v>
                </c:pt>
                <c:pt idx="1258">
                  <c:v>4950</c:v>
                </c:pt>
                <c:pt idx="1259">
                  <c:v>4950</c:v>
                </c:pt>
                <c:pt idx="1260">
                  <c:v>4950</c:v>
                </c:pt>
                <c:pt idx="1261">
                  <c:v>4950</c:v>
                </c:pt>
                <c:pt idx="1262">
                  <c:v>4950</c:v>
                </c:pt>
                <c:pt idx="1263">
                  <c:v>4950</c:v>
                </c:pt>
                <c:pt idx="1264">
                  <c:v>4950</c:v>
                </c:pt>
                <c:pt idx="1265">
                  <c:v>4950</c:v>
                </c:pt>
                <c:pt idx="1266">
                  <c:v>4950</c:v>
                </c:pt>
                <c:pt idx="1267">
                  <c:v>4950</c:v>
                </c:pt>
                <c:pt idx="1268">
                  <c:v>4950</c:v>
                </c:pt>
                <c:pt idx="1269">
                  <c:v>4950</c:v>
                </c:pt>
                <c:pt idx="1270">
                  <c:v>4950</c:v>
                </c:pt>
                <c:pt idx="1271">
                  <c:v>4950</c:v>
                </c:pt>
                <c:pt idx="1272">
                  <c:v>4950</c:v>
                </c:pt>
                <c:pt idx="1273">
                  <c:v>4950</c:v>
                </c:pt>
                <c:pt idx="1274">
                  <c:v>4950</c:v>
                </c:pt>
                <c:pt idx="1275">
                  <c:v>4950</c:v>
                </c:pt>
                <c:pt idx="1276">
                  <c:v>4950</c:v>
                </c:pt>
                <c:pt idx="1277">
                  <c:v>4950</c:v>
                </c:pt>
                <c:pt idx="1278">
                  <c:v>4950</c:v>
                </c:pt>
                <c:pt idx="1279">
                  <c:v>4950</c:v>
                </c:pt>
                <c:pt idx="1280">
                  <c:v>4950</c:v>
                </c:pt>
                <c:pt idx="1281">
                  <c:v>4950</c:v>
                </c:pt>
                <c:pt idx="1282">
                  <c:v>4950</c:v>
                </c:pt>
                <c:pt idx="1283">
                  <c:v>4950</c:v>
                </c:pt>
                <c:pt idx="1284">
                  <c:v>4950</c:v>
                </c:pt>
                <c:pt idx="1285">
                  <c:v>4950</c:v>
                </c:pt>
                <c:pt idx="1286">
                  <c:v>4950</c:v>
                </c:pt>
                <c:pt idx="1287">
                  <c:v>4950</c:v>
                </c:pt>
                <c:pt idx="1288">
                  <c:v>4950</c:v>
                </c:pt>
                <c:pt idx="1289">
                  <c:v>4950</c:v>
                </c:pt>
                <c:pt idx="1290">
                  <c:v>4950</c:v>
                </c:pt>
                <c:pt idx="1291">
                  <c:v>4950</c:v>
                </c:pt>
                <c:pt idx="1292">
                  <c:v>4950</c:v>
                </c:pt>
                <c:pt idx="1293">
                  <c:v>4950</c:v>
                </c:pt>
                <c:pt idx="1294">
                  <c:v>4950</c:v>
                </c:pt>
                <c:pt idx="1295">
                  <c:v>4950</c:v>
                </c:pt>
                <c:pt idx="1296">
                  <c:v>4950</c:v>
                </c:pt>
                <c:pt idx="1297">
                  <c:v>4950</c:v>
                </c:pt>
                <c:pt idx="1298">
                  <c:v>4950</c:v>
                </c:pt>
                <c:pt idx="1299">
                  <c:v>4950</c:v>
                </c:pt>
                <c:pt idx="1300">
                  <c:v>4950</c:v>
                </c:pt>
                <c:pt idx="1301">
                  <c:v>4950</c:v>
                </c:pt>
                <c:pt idx="1302">
                  <c:v>4950</c:v>
                </c:pt>
                <c:pt idx="1303">
                  <c:v>4950</c:v>
                </c:pt>
                <c:pt idx="1304">
                  <c:v>4950</c:v>
                </c:pt>
                <c:pt idx="1305">
                  <c:v>4950</c:v>
                </c:pt>
                <c:pt idx="1306">
                  <c:v>4950</c:v>
                </c:pt>
                <c:pt idx="1307">
                  <c:v>4950</c:v>
                </c:pt>
                <c:pt idx="1308">
                  <c:v>4950</c:v>
                </c:pt>
                <c:pt idx="1309">
                  <c:v>4950</c:v>
                </c:pt>
                <c:pt idx="1310">
                  <c:v>4950</c:v>
                </c:pt>
                <c:pt idx="1311">
                  <c:v>4950</c:v>
                </c:pt>
                <c:pt idx="1312">
                  <c:v>4950</c:v>
                </c:pt>
                <c:pt idx="1313">
                  <c:v>4950</c:v>
                </c:pt>
                <c:pt idx="1314">
                  <c:v>4950</c:v>
                </c:pt>
                <c:pt idx="1315">
                  <c:v>4950</c:v>
                </c:pt>
                <c:pt idx="1316">
                  <c:v>4950</c:v>
                </c:pt>
                <c:pt idx="1317">
                  <c:v>4950</c:v>
                </c:pt>
                <c:pt idx="1318">
                  <c:v>4950</c:v>
                </c:pt>
                <c:pt idx="1319">
                  <c:v>4950</c:v>
                </c:pt>
                <c:pt idx="1320">
                  <c:v>4950</c:v>
                </c:pt>
                <c:pt idx="1321">
                  <c:v>4950</c:v>
                </c:pt>
                <c:pt idx="1322">
                  <c:v>4950</c:v>
                </c:pt>
                <c:pt idx="1323">
                  <c:v>4950</c:v>
                </c:pt>
                <c:pt idx="1324">
                  <c:v>4950</c:v>
                </c:pt>
                <c:pt idx="1325">
                  <c:v>4950</c:v>
                </c:pt>
                <c:pt idx="1326">
                  <c:v>4950</c:v>
                </c:pt>
                <c:pt idx="1327">
                  <c:v>4950</c:v>
                </c:pt>
                <c:pt idx="1328">
                  <c:v>4950</c:v>
                </c:pt>
                <c:pt idx="1329">
                  <c:v>4950</c:v>
                </c:pt>
                <c:pt idx="1330">
                  <c:v>4950</c:v>
                </c:pt>
                <c:pt idx="1331">
                  <c:v>4950</c:v>
                </c:pt>
                <c:pt idx="1332">
                  <c:v>4950</c:v>
                </c:pt>
                <c:pt idx="1333">
                  <c:v>4950</c:v>
                </c:pt>
                <c:pt idx="1334">
                  <c:v>4950</c:v>
                </c:pt>
                <c:pt idx="1335">
                  <c:v>4950</c:v>
                </c:pt>
                <c:pt idx="1336">
                  <c:v>4950</c:v>
                </c:pt>
                <c:pt idx="1337">
                  <c:v>4950</c:v>
                </c:pt>
                <c:pt idx="1338">
                  <c:v>4950</c:v>
                </c:pt>
                <c:pt idx="1339">
                  <c:v>4950</c:v>
                </c:pt>
                <c:pt idx="1340">
                  <c:v>4950</c:v>
                </c:pt>
                <c:pt idx="1341">
                  <c:v>4950</c:v>
                </c:pt>
                <c:pt idx="1342">
                  <c:v>4950</c:v>
                </c:pt>
                <c:pt idx="1343">
                  <c:v>4950</c:v>
                </c:pt>
                <c:pt idx="1344">
                  <c:v>4950</c:v>
                </c:pt>
                <c:pt idx="1345">
                  <c:v>4950</c:v>
                </c:pt>
                <c:pt idx="1346">
                  <c:v>4950</c:v>
                </c:pt>
                <c:pt idx="1347">
                  <c:v>4950</c:v>
                </c:pt>
                <c:pt idx="1348">
                  <c:v>4950</c:v>
                </c:pt>
                <c:pt idx="1349">
                  <c:v>4950</c:v>
                </c:pt>
                <c:pt idx="1350">
                  <c:v>4950</c:v>
                </c:pt>
                <c:pt idx="1351">
                  <c:v>4950</c:v>
                </c:pt>
                <c:pt idx="1352">
                  <c:v>4950</c:v>
                </c:pt>
                <c:pt idx="1353">
                  <c:v>4950</c:v>
                </c:pt>
                <c:pt idx="1354">
                  <c:v>4950</c:v>
                </c:pt>
                <c:pt idx="1355">
                  <c:v>4950</c:v>
                </c:pt>
                <c:pt idx="1356">
                  <c:v>4950</c:v>
                </c:pt>
                <c:pt idx="1357">
                  <c:v>4950</c:v>
                </c:pt>
                <c:pt idx="1358">
                  <c:v>4950</c:v>
                </c:pt>
                <c:pt idx="1359">
                  <c:v>4950</c:v>
                </c:pt>
                <c:pt idx="1360">
                  <c:v>4950</c:v>
                </c:pt>
                <c:pt idx="1361">
                  <c:v>4950</c:v>
                </c:pt>
                <c:pt idx="1362">
                  <c:v>4950</c:v>
                </c:pt>
                <c:pt idx="1363">
                  <c:v>4950</c:v>
                </c:pt>
                <c:pt idx="1364">
                  <c:v>4950</c:v>
                </c:pt>
                <c:pt idx="1365">
                  <c:v>4950</c:v>
                </c:pt>
                <c:pt idx="1366">
                  <c:v>4950</c:v>
                </c:pt>
                <c:pt idx="1367">
                  <c:v>4950</c:v>
                </c:pt>
                <c:pt idx="1368">
                  <c:v>4950</c:v>
                </c:pt>
                <c:pt idx="1369">
                  <c:v>4950</c:v>
                </c:pt>
                <c:pt idx="1370">
                  <c:v>4950</c:v>
                </c:pt>
                <c:pt idx="1371">
                  <c:v>4950</c:v>
                </c:pt>
                <c:pt idx="1372">
                  <c:v>4950</c:v>
                </c:pt>
                <c:pt idx="1373">
                  <c:v>4950</c:v>
                </c:pt>
                <c:pt idx="1374">
                  <c:v>4950</c:v>
                </c:pt>
                <c:pt idx="1375">
                  <c:v>4950</c:v>
                </c:pt>
                <c:pt idx="1376">
                  <c:v>4950</c:v>
                </c:pt>
                <c:pt idx="1377">
                  <c:v>4950</c:v>
                </c:pt>
                <c:pt idx="1378">
                  <c:v>4950</c:v>
                </c:pt>
                <c:pt idx="1379">
                  <c:v>4950</c:v>
                </c:pt>
                <c:pt idx="1380">
                  <c:v>4950</c:v>
                </c:pt>
                <c:pt idx="1381">
                  <c:v>4950</c:v>
                </c:pt>
                <c:pt idx="1382">
                  <c:v>4950</c:v>
                </c:pt>
                <c:pt idx="1383">
                  <c:v>4950</c:v>
                </c:pt>
                <c:pt idx="1384">
                  <c:v>4950</c:v>
                </c:pt>
                <c:pt idx="1385">
                  <c:v>4950</c:v>
                </c:pt>
                <c:pt idx="1386">
                  <c:v>4950</c:v>
                </c:pt>
                <c:pt idx="1387">
                  <c:v>4950</c:v>
                </c:pt>
                <c:pt idx="1388">
                  <c:v>4950</c:v>
                </c:pt>
                <c:pt idx="1389">
                  <c:v>4950</c:v>
                </c:pt>
                <c:pt idx="1390">
                  <c:v>4950</c:v>
                </c:pt>
                <c:pt idx="1391">
                  <c:v>4950</c:v>
                </c:pt>
                <c:pt idx="1392">
                  <c:v>4950</c:v>
                </c:pt>
                <c:pt idx="1393">
                  <c:v>4950</c:v>
                </c:pt>
                <c:pt idx="1394">
                  <c:v>4950</c:v>
                </c:pt>
                <c:pt idx="1395">
                  <c:v>4950</c:v>
                </c:pt>
                <c:pt idx="1396">
                  <c:v>4950</c:v>
                </c:pt>
                <c:pt idx="1397">
                  <c:v>4950</c:v>
                </c:pt>
                <c:pt idx="1398">
                  <c:v>4950</c:v>
                </c:pt>
                <c:pt idx="1399">
                  <c:v>4950</c:v>
                </c:pt>
                <c:pt idx="1400">
                  <c:v>4950</c:v>
                </c:pt>
                <c:pt idx="1401">
                  <c:v>4950</c:v>
                </c:pt>
                <c:pt idx="1402">
                  <c:v>4950</c:v>
                </c:pt>
                <c:pt idx="1403">
                  <c:v>4950</c:v>
                </c:pt>
                <c:pt idx="1404">
                  <c:v>4950</c:v>
                </c:pt>
                <c:pt idx="1405">
                  <c:v>4950</c:v>
                </c:pt>
                <c:pt idx="1406">
                  <c:v>4950</c:v>
                </c:pt>
                <c:pt idx="1407">
                  <c:v>4950</c:v>
                </c:pt>
                <c:pt idx="1408">
                  <c:v>4950</c:v>
                </c:pt>
                <c:pt idx="1409">
                  <c:v>4950</c:v>
                </c:pt>
                <c:pt idx="1410">
                  <c:v>4950</c:v>
                </c:pt>
                <c:pt idx="1411">
                  <c:v>4950</c:v>
                </c:pt>
                <c:pt idx="1412">
                  <c:v>4950</c:v>
                </c:pt>
                <c:pt idx="1413">
                  <c:v>4950</c:v>
                </c:pt>
                <c:pt idx="1414">
                  <c:v>4950</c:v>
                </c:pt>
                <c:pt idx="1415">
                  <c:v>4950</c:v>
                </c:pt>
                <c:pt idx="1416">
                  <c:v>4950</c:v>
                </c:pt>
                <c:pt idx="1417">
                  <c:v>4950</c:v>
                </c:pt>
                <c:pt idx="1418">
                  <c:v>4950</c:v>
                </c:pt>
                <c:pt idx="1419">
                  <c:v>4950</c:v>
                </c:pt>
                <c:pt idx="1420">
                  <c:v>4950</c:v>
                </c:pt>
                <c:pt idx="1421">
                  <c:v>4950</c:v>
                </c:pt>
                <c:pt idx="1422">
                  <c:v>4950</c:v>
                </c:pt>
                <c:pt idx="1423">
                  <c:v>4950</c:v>
                </c:pt>
                <c:pt idx="1424">
                  <c:v>4950</c:v>
                </c:pt>
                <c:pt idx="1425">
                  <c:v>4950</c:v>
                </c:pt>
                <c:pt idx="1426">
                  <c:v>4950</c:v>
                </c:pt>
                <c:pt idx="1427">
                  <c:v>4950</c:v>
                </c:pt>
                <c:pt idx="1428">
                  <c:v>4950</c:v>
                </c:pt>
                <c:pt idx="1429">
                  <c:v>4950</c:v>
                </c:pt>
                <c:pt idx="1430">
                  <c:v>4950</c:v>
                </c:pt>
                <c:pt idx="1431">
                  <c:v>4950</c:v>
                </c:pt>
                <c:pt idx="1432">
                  <c:v>4950</c:v>
                </c:pt>
                <c:pt idx="1433">
                  <c:v>4950</c:v>
                </c:pt>
                <c:pt idx="1434">
                  <c:v>4950</c:v>
                </c:pt>
                <c:pt idx="1435">
                  <c:v>4950</c:v>
                </c:pt>
                <c:pt idx="1436">
                  <c:v>4950</c:v>
                </c:pt>
                <c:pt idx="1437">
                  <c:v>4950</c:v>
                </c:pt>
                <c:pt idx="1438">
                  <c:v>4950</c:v>
                </c:pt>
                <c:pt idx="1439">
                  <c:v>4950</c:v>
                </c:pt>
                <c:pt idx="1440">
                  <c:v>4950</c:v>
                </c:pt>
                <c:pt idx="1441">
                  <c:v>4950</c:v>
                </c:pt>
                <c:pt idx="1442">
                  <c:v>4950</c:v>
                </c:pt>
                <c:pt idx="1443">
                  <c:v>4950</c:v>
                </c:pt>
                <c:pt idx="1444">
                  <c:v>4950</c:v>
                </c:pt>
                <c:pt idx="1445">
                  <c:v>4950</c:v>
                </c:pt>
                <c:pt idx="1446">
                  <c:v>4950</c:v>
                </c:pt>
                <c:pt idx="1447">
                  <c:v>4950</c:v>
                </c:pt>
                <c:pt idx="1448">
                  <c:v>4950</c:v>
                </c:pt>
                <c:pt idx="1449">
                  <c:v>4950</c:v>
                </c:pt>
                <c:pt idx="1450">
                  <c:v>4950</c:v>
                </c:pt>
                <c:pt idx="1451">
                  <c:v>4950</c:v>
                </c:pt>
                <c:pt idx="1452">
                  <c:v>4950</c:v>
                </c:pt>
                <c:pt idx="1453">
                  <c:v>4950</c:v>
                </c:pt>
                <c:pt idx="1454">
                  <c:v>4950</c:v>
                </c:pt>
                <c:pt idx="1455">
                  <c:v>4950</c:v>
                </c:pt>
                <c:pt idx="1456">
                  <c:v>4950</c:v>
                </c:pt>
                <c:pt idx="1457">
                  <c:v>4950</c:v>
                </c:pt>
                <c:pt idx="1458">
                  <c:v>4950</c:v>
                </c:pt>
                <c:pt idx="1459">
                  <c:v>4950</c:v>
                </c:pt>
                <c:pt idx="1460">
                  <c:v>4950</c:v>
                </c:pt>
                <c:pt idx="1461">
                  <c:v>4950</c:v>
                </c:pt>
                <c:pt idx="1462">
                  <c:v>4950</c:v>
                </c:pt>
                <c:pt idx="1463">
                  <c:v>4950</c:v>
                </c:pt>
                <c:pt idx="1464">
                  <c:v>4950</c:v>
                </c:pt>
                <c:pt idx="1465">
                  <c:v>4950</c:v>
                </c:pt>
                <c:pt idx="1466">
                  <c:v>4950</c:v>
                </c:pt>
                <c:pt idx="1467">
                  <c:v>4950</c:v>
                </c:pt>
                <c:pt idx="1468">
                  <c:v>4950</c:v>
                </c:pt>
                <c:pt idx="1469">
                  <c:v>4950</c:v>
                </c:pt>
                <c:pt idx="1470">
                  <c:v>4950</c:v>
                </c:pt>
                <c:pt idx="1471">
                  <c:v>4950</c:v>
                </c:pt>
                <c:pt idx="1472">
                  <c:v>4950</c:v>
                </c:pt>
                <c:pt idx="1473">
                  <c:v>4950</c:v>
                </c:pt>
                <c:pt idx="1474">
                  <c:v>4950</c:v>
                </c:pt>
                <c:pt idx="1475">
                  <c:v>4950</c:v>
                </c:pt>
                <c:pt idx="1476">
                  <c:v>4950</c:v>
                </c:pt>
                <c:pt idx="1477">
                  <c:v>4950</c:v>
                </c:pt>
                <c:pt idx="1478">
                  <c:v>4950</c:v>
                </c:pt>
                <c:pt idx="1479">
                  <c:v>4950</c:v>
                </c:pt>
                <c:pt idx="1480">
                  <c:v>4950</c:v>
                </c:pt>
                <c:pt idx="1481">
                  <c:v>4950</c:v>
                </c:pt>
                <c:pt idx="1482">
                  <c:v>4950</c:v>
                </c:pt>
                <c:pt idx="1483">
                  <c:v>4950</c:v>
                </c:pt>
                <c:pt idx="1484">
                  <c:v>4950</c:v>
                </c:pt>
                <c:pt idx="1485">
                  <c:v>4950</c:v>
                </c:pt>
                <c:pt idx="1486">
                  <c:v>4950</c:v>
                </c:pt>
                <c:pt idx="1487">
                  <c:v>4950</c:v>
                </c:pt>
                <c:pt idx="1488">
                  <c:v>4950</c:v>
                </c:pt>
                <c:pt idx="1489">
                  <c:v>4950</c:v>
                </c:pt>
                <c:pt idx="1490">
                  <c:v>4950</c:v>
                </c:pt>
                <c:pt idx="1491">
                  <c:v>4950</c:v>
                </c:pt>
                <c:pt idx="1492">
                  <c:v>4950</c:v>
                </c:pt>
                <c:pt idx="1493">
                  <c:v>4950</c:v>
                </c:pt>
                <c:pt idx="1494">
                  <c:v>4950</c:v>
                </c:pt>
                <c:pt idx="1495">
                  <c:v>4950</c:v>
                </c:pt>
                <c:pt idx="1496">
                  <c:v>4950</c:v>
                </c:pt>
                <c:pt idx="1497">
                  <c:v>4950</c:v>
                </c:pt>
                <c:pt idx="1498">
                  <c:v>4950</c:v>
                </c:pt>
                <c:pt idx="1499">
                  <c:v>4950</c:v>
                </c:pt>
                <c:pt idx="1500">
                  <c:v>4950</c:v>
                </c:pt>
                <c:pt idx="1501">
                  <c:v>4950</c:v>
                </c:pt>
                <c:pt idx="1502">
                  <c:v>4950</c:v>
                </c:pt>
                <c:pt idx="1503">
                  <c:v>4950</c:v>
                </c:pt>
                <c:pt idx="1504">
                  <c:v>4950</c:v>
                </c:pt>
                <c:pt idx="1505">
                  <c:v>4950</c:v>
                </c:pt>
                <c:pt idx="1506">
                  <c:v>4950</c:v>
                </c:pt>
                <c:pt idx="1507">
                  <c:v>4950</c:v>
                </c:pt>
                <c:pt idx="1508">
                  <c:v>4950</c:v>
                </c:pt>
                <c:pt idx="1509">
                  <c:v>4950</c:v>
                </c:pt>
                <c:pt idx="1510">
                  <c:v>4950</c:v>
                </c:pt>
                <c:pt idx="1511">
                  <c:v>4950</c:v>
                </c:pt>
                <c:pt idx="1512">
                  <c:v>4950</c:v>
                </c:pt>
                <c:pt idx="1513">
                  <c:v>4950</c:v>
                </c:pt>
                <c:pt idx="1514">
                  <c:v>4950</c:v>
                </c:pt>
                <c:pt idx="1515">
                  <c:v>4950</c:v>
                </c:pt>
                <c:pt idx="1516">
                  <c:v>4950</c:v>
                </c:pt>
                <c:pt idx="1517">
                  <c:v>4950</c:v>
                </c:pt>
                <c:pt idx="1518">
                  <c:v>4950</c:v>
                </c:pt>
                <c:pt idx="1519">
                  <c:v>4950</c:v>
                </c:pt>
                <c:pt idx="1520">
                  <c:v>4950</c:v>
                </c:pt>
                <c:pt idx="1521">
                  <c:v>4950</c:v>
                </c:pt>
                <c:pt idx="1522">
                  <c:v>4950</c:v>
                </c:pt>
                <c:pt idx="1523">
                  <c:v>4950</c:v>
                </c:pt>
                <c:pt idx="1524">
                  <c:v>4950</c:v>
                </c:pt>
                <c:pt idx="1525">
                  <c:v>4950</c:v>
                </c:pt>
                <c:pt idx="1526">
                  <c:v>4950</c:v>
                </c:pt>
                <c:pt idx="1527">
                  <c:v>4950</c:v>
                </c:pt>
                <c:pt idx="1528">
                  <c:v>4950</c:v>
                </c:pt>
                <c:pt idx="1529">
                  <c:v>4950</c:v>
                </c:pt>
                <c:pt idx="1530">
                  <c:v>4950</c:v>
                </c:pt>
                <c:pt idx="1531">
                  <c:v>4950</c:v>
                </c:pt>
                <c:pt idx="1532">
                  <c:v>4950</c:v>
                </c:pt>
                <c:pt idx="1533">
                  <c:v>4950</c:v>
                </c:pt>
                <c:pt idx="1534">
                  <c:v>4950</c:v>
                </c:pt>
                <c:pt idx="1535">
                  <c:v>4950</c:v>
                </c:pt>
                <c:pt idx="1536">
                  <c:v>4950</c:v>
                </c:pt>
                <c:pt idx="1537">
                  <c:v>4950</c:v>
                </c:pt>
                <c:pt idx="1538">
                  <c:v>4950</c:v>
                </c:pt>
                <c:pt idx="1539">
                  <c:v>4950</c:v>
                </c:pt>
                <c:pt idx="1540">
                  <c:v>4950</c:v>
                </c:pt>
                <c:pt idx="1541">
                  <c:v>4950</c:v>
                </c:pt>
                <c:pt idx="1542">
                  <c:v>4950</c:v>
                </c:pt>
                <c:pt idx="1543">
                  <c:v>4950</c:v>
                </c:pt>
                <c:pt idx="1544">
                  <c:v>4950</c:v>
                </c:pt>
                <c:pt idx="1545">
                  <c:v>4950</c:v>
                </c:pt>
                <c:pt idx="1546">
                  <c:v>4950</c:v>
                </c:pt>
                <c:pt idx="1547">
                  <c:v>4950</c:v>
                </c:pt>
                <c:pt idx="1548">
                  <c:v>4950</c:v>
                </c:pt>
                <c:pt idx="1549">
                  <c:v>4950</c:v>
                </c:pt>
                <c:pt idx="1550">
                  <c:v>4950</c:v>
                </c:pt>
                <c:pt idx="1551">
                  <c:v>4950</c:v>
                </c:pt>
                <c:pt idx="1552">
                  <c:v>4950</c:v>
                </c:pt>
                <c:pt idx="1553">
                  <c:v>4950</c:v>
                </c:pt>
                <c:pt idx="1554">
                  <c:v>4950</c:v>
                </c:pt>
                <c:pt idx="1555">
                  <c:v>4950</c:v>
                </c:pt>
                <c:pt idx="1556">
                  <c:v>4950</c:v>
                </c:pt>
                <c:pt idx="1557">
                  <c:v>4950</c:v>
                </c:pt>
                <c:pt idx="1558">
                  <c:v>4950</c:v>
                </c:pt>
                <c:pt idx="1559">
                  <c:v>4950</c:v>
                </c:pt>
                <c:pt idx="1560">
                  <c:v>4950</c:v>
                </c:pt>
                <c:pt idx="1561">
                  <c:v>4950</c:v>
                </c:pt>
                <c:pt idx="1562">
                  <c:v>4950</c:v>
                </c:pt>
                <c:pt idx="1563">
                  <c:v>4950</c:v>
                </c:pt>
                <c:pt idx="1564">
                  <c:v>4950</c:v>
                </c:pt>
                <c:pt idx="1565">
                  <c:v>4950</c:v>
                </c:pt>
                <c:pt idx="1566">
                  <c:v>4950</c:v>
                </c:pt>
                <c:pt idx="1567">
                  <c:v>4950</c:v>
                </c:pt>
                <c:pt idx="1568">
                  <c:v>4950</c:v>
                </c:pt>
                <c:pt idx="1569">
                  <c:v>4950</c:v>
                </c:pt>
                <c:pt idx="1570">
                  <c:v>4950</c:v>
                </c:pt>
                <c:pt idx="1571">
                  <c:v>4950</c:v>
                </c:pt>
                <c:pt idx="1572">
                  <c:v>4950</c:v>
                </c:pt>
                <c:pt idx="1573">
                  <c:v>4950</c:v>
                </c:pt>
                <c:pt idx="1574">
                  <c:v>4950</c:v>
                </c:pt>
                <c:pt idx="1575">
                  <c:v>4950</c:v>
                </c:pt>
                <c:pt idx="1576">
                  <c:v>4950</c:v>
                </c:pt>
                <c:pt idx="1577">
                  <c:v>4950</c:v>
                </c:pt>
                <c:pt idx="1578">
                  <c:v>4950</c:v>
                </c:pt>
                <c:pt idx="1579">
                  <c:v>4950</c:v>
                </c:pt>
                <c:pt idx="1580">
                  <c:v>4950</c:v>
                </c:pt>
                <c:pt idx="1581">
                  <c:v>4950</c:v>
                </c:pt>
                <c:pt idx="1582">
                  <c:v>4950</c:v>
                </c:pt>
                <c:pt idx="1583">
                  <c:v>4950</c:v>
                </c:pt>
                <c:pt idx="1584">
                  <c:v>4950</c:v>
                </c:pt>
                <c:pt idx="1585">
                  <c:v>4950</c:v>
                </c:pt>
                <c:pt idx="1586">
                  <c:v>4950</c:v>
                </c:pt>
                <c:pt idx="1587">
                  <c:v>4950</c:v>
                </c:pt>
                <c:pt idx="1588">
                  <c:v>4950</c:v>
                </c:pt>
                <c:pt idx="1589">
                  <c:v>4950</c:v>
                </c:pt>
                <c:pt idx="1590">
                  <c:v>4950</c:v>
                </c:pt>
                <c:pt idx="1591">
                  <c:v>4950</c:v>
                </c:pt>
                <c:pt idx="1592">
                  <c:v>4950</c:v>
                </c:pt>
                <c:pt idx="1593">
                  <c:v>4950</c:v>
                </c:pt>
                <c:pt idx="1594">
                  <c:v>4950</c:v>
                </c:pt>
                <c:pt idx="1595">
                  <c:v>4950</c:v>
                </c:pt>
                <c:pt idx="1596">
                  <c:v>4950</c:v>
                </c:pt>
                <c:pt idx="1597">
                  <c:v>4950</c:v>
                </c:pt>
                <c:pt idx="1598">
                  <c:v>4950</c:v>
                </c:pt>
                <c:pt idx="1599">
                  <c:v>4950</c:v>
                </c:pt>
                <c:pt idx="1600">
                  <c:v>4950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9A-48E3-AB3B-8C2B6C966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8688"/>
        <c:axId val="76900224"/>
      </c:scatterChart>
      <c:valAx>
        <c:axId val="768986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00224"/>
        <c:crosses val="autoZero"/>
        <c:crossBetween val="midCat"/>
      </c:valAx>
      <c:valAx>
        <c:axId val="769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89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'0.01'!$C$1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'0.01'!$C$2:$C$1602</c:f>
              <c:numCache>
                <c:formatCode>General</c:formatCode>
                <c:ptCount val="1601"/>
                <c:pt idx="0">
                  <c:v>-141.81630000000001</c:v>
                </c:pt>
                <c:pt idx="1">
                  <c:v>-150.3622</c:v>
                </c:pt>
                <c:pt idx="2">
                  <c:v>-161.39449999999999</c:v>
                </c:pt>
                <c:pt idx="3">
                  <c:v>-172.8595</c:v>
                </c:pt>
                <c:pt idx="4">
                  <c:v>-184.5531</c:v>
                </c:pt>
                <c:pt idx="5">
                  <c:v>-195.83500000000001</c:v>
                </c:pt>
                <c:pt idx="6">
                  <c:v>-212.90819999999999</c:v>
                </c:pt>
                <c:pt idx="7">
                  <c:v>-220.32650000000001</c:v>
                </c:pt>
                <c:pt idx="8">
                  <c:v>-231.68879999999999</c:v>
                </c:pt>
                <c:pt idx="9">
                  <c:v>-248.06880000000001</c:v>
                </c:pt>
                <c:pt idx="10">
                  <c:v>-274.72620000000001</c:v>
                </c:pt>
                <c:pt idx="11">
                  <c:v>-289.17869999999999</c:v>
                </c:pt>
                <c:pt idx="12">
                  <c:v>-313.23630000000003</c:v>
                </c:pt>
                <c:pt idx="13">
                  <c:v>-336.73579999999998</c:v>
                </c:pt>
                <c:pt idx="14">
                  <c:v>-362</c:v>
                </c:pt>
                <c:pt idx="15">
                  <c:v>-389.84519999999998</c:v>
                </c:pt>
                <c:pt idx="16">
                  <c:v>-415.72550000000001</c:v>
                </c:pt>
                <c:pt idx="17">
                  <c:v>-428.01940000000002</c:v>
                </c:pt>
                <c:pt idx="18">
                  <c:v>-468.26170000000002</c:v>
                </c:pt>
                <c:pt idx="19">
                  <c:v>-507.20650000000001</c:v>
                </c:pt>
                <c:pt idx="20">
                  <c:v>-547.49189999999999</c:v>
                </c:pt>
                <c:pt idx="21">
                  <c:v>-580.12279999999998</c:v>
                </c:pt>
                <c:pt idx="22">
                  <c:v>-623.7269</c:v>
                </c:pt>
                <c:pt idx="23">
                  <c:v>-661.96040000000005</c:v>
                </c:pt>
                <c:pt idx="24">
                  <c:v>-709.43759999999997</c:v>
                </c:pt>
                <c:pt idx="25">
                  <c:v>-755.16989999999998</c:v>
                </c:pt>
                <c:pt idx="26">
                  <c:v>-816.03150000000005</c:v>
                </c:pt>
                <c:pt idx="27">
                  <c:v>-878.06349999999998</c:v>
                </c:pt>
                <c:pt idx="28">
                  <c:v>-926.7097</c:v>
                </c:pt>
                <c:pt idx="29">
                  <c:v>-988.52560000000005</c:v>
                </c:pt>
                <c:pt idx="30">
                  <c:v>-1045.854</c:v>
                </c:pt>
                <c:pt idx="31">
                  <c:v>-1120.0530000000001</c:v>
                </c:pt>
                <c:pt idx="32">
                  <c:v>-1200.43</c:v>
                </c:pt>
                <c:pt idx="33">
                  <c:v>-1274.7919999999999</c:v>
                </c:pt>
                <c:pt idx="34">
                  <c:v>-1352.962</c:v>
                </c:pt>
                <c:pt idx="35">
                  <c:v>-1437.5429999999999</c:v>
                </c:pt>
                <c:pt idx="36">
                  <c:v>-1530.09</c:v>
                </c:pt>
                <c:pt idx="37">
                  <c:v>-1630.327</c:v>
                </c:pt>
                <c:pt idx="38">
                  <c:v>-1728.7809999999999</c:v>
                </c:pt>
                <c:pt idx="39">
                  <c:v>-1827.693</c:v>
                </c:pt>
                <c:pt idx="40">
                  <c:v>-1927.124</c:v>
                </c:pt>
                <c:pt idx="41">
                  <c:v>-2033.1859999999999</c:v>
                </c:pt>
                <c:pt idx="42">
                  <c:v>-2131.326</c:v>
                </c:pt>
                <c:pt idx="43">
                  <c:v>-2248.7150000000001</c:v>
                </c:pt>
                <c:pt idx="44">
                  <c:v>-2355.2130000000002</c:v>
                </c:pt>
                <c:pt idx="45">
                  <c:v>-2467.3000000000002</c:v>
                </c:pt>
                <c:pt idx="46">
                  <c:v>-2581.078</c:v>
                </c:pt>
                <c:pt idx="47">
                  <c:v>-2678.6080000000002</c:v>
                </c:pt>
                <c:pt idx="48">
                  <c:v>-2775.4760000000001</c:v>
                </c:pt>
                <c:pt idx="49">
                  <c:v>-2874.5990000000002</c:v>
                </c:pt>
                <c:pt idx="50">
                  <c:v>-2968.1610000000001</c:v>
                </c:pt>
                <c:pt idx="51">
                  <c:v>-3045.6289999999999</c:v>
                </c:pt>
                <c:pt idx="52">
                  <c:v>-3116.3409999999999</c:v>
                </c:pt>
                <c:pt idx="53">
                  <c:v>-3172.2849999999999</c:v>
                </c:pt>
                <c:pt idx="54">
                  <c:v>-3230.377</c:v>
                </c:pt>
                <c:pt idx="55">
                  <c:v>-3269.6950000000002</c:v>
                </c:pt>
                <c:pt idx="56">
                  <c:v>-3286.7510000000002</c:v>
                </c:pt>
                <c:pt idx="57">
                  <c:v>-3300.25</c:v>
                </c:pt>
                <c:pt idx="58">
                  <c:v>-3296.6950000000002</c:v>
                </c:pt>
                <c:pt idx="59">
                  <c:v>-3293.86</c:v>
                </c:pt>
                <c:pt idx="60">
                  <c:v>-3278.45</c:v>
                </c:pt>
                <c:pt idx="61">
                  <c:v>-3238.7809999999999</c:v>
                </c:pt>
                <c:pt idx="62">
                  <c:v>-3201.8989999999999</c:v>
                </c:pt>
                <c:pt idx="63">
                  <c:v>-3159.9810000000002</c:v>
                </c:pt>
                <c:pt idx="64">
                  <c:v>-3098.8939999999998</c:v>
                </c:pt>
                <c:pt idx="65">
                  <c:v>-3034.482</c:v>
                </c:pt>
                <c:pt idx="66">
                  <c:v>-2974.038</c:v>
                </c:pt>
                <c:pt idx="67">
                  <c:v>-2903.9470000000001</c:v>
                </c:pt>
                <c:pt idx="68">
                  <c:v>-2828.944</c:v>
                </c:pt>
                <c:pt idx="69">
                  <c:v>-2756.424</c:v>
                </c:pt>
                <c:pt idx="70">
                  <c:v>-2676.317</c:v>
                </c:pt>
                <c:pt idx="71">
                  <c:v>-2603.4639999999999</c:v>
                </c:pt>
                <c:pt idx="72">
                  <c:v>-2525.819</c:v>
                </c:pt>
                <c:pt idx="73">
                  <c:v>-2446.5450000000001</c:v>
                </c:pt>
                <c:pt idx="74">
                  <c:v>-2371.6480000000001</c:v>
                </c:pt>
                <c:pt idx="75">
                  <c:v>-2294.2570000000001</c:v>
                </c:pt>
                <c:pt idx="76">
                  <c:v>-2218.1149999999998</c:v>
                </c:pt>
                <c:pt idx="77">
                  <c:v>-2144.2069999999999</c:v>
                </c:pt>
                <c:pt idx="78">
                  <c:v>-2069.884</c:v>
                </c:pt>
                <c:pt idx="79">
                  <c:v>-2000.884</c:v>
                </c:pt>
                <c:pt idx="80">
                  <c:v>-1929.049</c:v>
                </c:pt>
                <c:pt idx="81">
                  <c:v>-1861.165</c:v>
                </c:pt>
                <c:pt idx="82">
                  <c:v>-1794.64</c:v>
                </c:pt>
                <c:pt idx="83">
                  <c:v>-1728.9480000000001</c:v>
                </c:pt>
                <c:pt idx="84">
                  <c:v>-1664.4490000000001</c:v>
                </c:pt>
                <c:pt idx="85">
                  <c:v>-1604.087</c:v>
                </c:pt>
                <c:pt idx="86">
                  <c:v>-1541.5170000000001</c:v>
                </c:pt>
                <c:pt idx="87">
                  <c:v>-1482.1410000000001</c:v>
                </c:pt>
                <c:pt idx="88">
                  <c:v>-1424.8489999999999</c:v>
                </c:pt>
                <c:pt idx="89">
                  <c:v>-1367.894</c:v>
                </c:pt>
                <c:pt idx="90">
                  <c:v>-1312.943</c:v>
                </c:pt>
                <c:pt idx="91">
                  <c:v>-1258.8050000000001</c:v>
                </c:pt>
                <c:pt idx="92">
                  <c:v>-1206.9549999999999</c:v>
                </c:pt>
                <c:pt idx="93">
                  <c:v>-1156.4190000000001</c:v>
                </c:pt>
                <c:pt idx="94">
                  <c:v>-1106.7470000000001</c:v>
                </c:pt>
                <c:pt idx="95">
                  <c:v>-1058.8230000000001</c:v>
                </c:pt>
                <c:pt idx="96">
                  <c:v>-1012.365</c:v>
                </c:pt>
                <c:pt idx="97">
                  <c:v>-966.97569999999996</c:v>
                </c:pt>
                <c:pt idx="98">
                  <c:v>-923.18510000000003</c:v>
                </c:pt>
                <c:pt idx="99">
                  <c:v>-880.81859999999995</c:v>
                </c:pt>
                <c:pt idx="100">
                  <c:v>-839.7</c:v>
                </c:pt>
                <c:pt idx="101">
                  <c:v>-800.32249999999999</c:v>
                </c:pt>
                <c:pt idx="102">
                  <c:v>-762.17520000000002</c:v>
                </c:pt>
                <c:pt idx="103">
                  <c:v>-725.36800000000005</c:v>
                </c:pt>
                <c:pt idx="104">
                  <c:v>-689.56759999999997</c:v>
                </c:pt>
                <c:pt idx="105">
                  <c:v>-655.31039999999996</c:v>
                </c:pt>
                <c:pt idx="106">
                  <c:v>-622.51930000000004</c:v>
                </c:pt>
                <c:pt idx="107">
                  <c:v>-590.98389999999995</c:v>
                </c:pt>
                <c:pt idx="108">
                  <c:v>-560.67589999999996</c:v>
                </c:pt>
                <c:pt idx="109">
                  <c:v>-531.69979999999998</c:v>
                </c:pt>
                <c:pt idx="110">
                  <c:v>-504.11320000000001</c:v>
                </c:pt>
                <c:pt idx="111">
                  <c:v>-477.33440000000002</c:v>
                </c:pt>
                <c:pt idx="112">
                  <c:v>-451.91950000000003</c:v>
                </c:pt>
                <c:pt idx="113">
                  <c:v>-427.48599999999999</c:v>
                </c:pt>
                <c:pt idx="114">
                  <c:v>-404.26389999999998</c:v>
                </c:pt>
                <c:pt idx="115">
                  <c:v>-382.30779999999999</c:v>
                </c:pt>
                <c:pt idx="116">
                  <c:v>-361.16660000000002</c:v>
                </c:pt>
                <c:pt idx="117">
                  <c:v>-341.25779999999997</c:v>
                </c:pt>
                <c:pt idx="118">
                  <c:v>-322.1268</c:v>
                </c:pt>
                <c:pt idx="119">
                  <c:v>-304.01139999999998</c:v>
                </c:pt>
                <c:pt idx="120">
                  <c:v>-286.74759999999998</c:v>
                </c:pt>
                <c:pt idx="121">
                  <c:v>-270.37389999999999</c:v>
                </c:pt>
                <c:pt idx="122">
                  <c:v>-254.76310000000001</c:v>
                </c:pt>
                <c:pt idx="123">
                  <c:v>-240.0162</c:v>
                </c:pt>
                <c:pt idx="124">
                  <c:v>-226.30850000000001</c:v>
                </c:pt>
                <c:pt idx="125">
                  <c:v>-213.2131</c:v>
                </c:pt>
                <c:pt idx="126">
                  <c:v>-200.81819999999999</c:v>
                </c:pt>
                <c:pt idx="127">
                  <c:v>-189.1277</c:v>
                </c:pt>
                <c:pt idx="128">
                  <c:v>-177.99510000000001</c:v>
                </c:pt>
                <c:pt idx="129">
                  <c:v>-167.54679999999999</c:v>
                </c:pt>
                <c:pt idx="130">
                  <c:v>-157.6422</c:v>
                </c:pt>
                <c:pt idx="131">
                  <c:v>-148.34729999999999</c:v>
                </c:pt>
                <c:pt idx="132">
                  <c:v>-139.60140000000001</c:v>
                </c:pt>
                <c:pt idx="133">
                  <c:v>-131.21549999999999</c:v>
                </c:pt>
                <c:pt idx="134">
                  <c:v>-123.4182</c:v>
                </c:pt>
                <c:pt idx="135">
                  <c:v>-116.2611</c:v>
                </c:pt>
                <c:pt idx="136">
                  <c:v>-109.42910000000001</c:v>
                </c:pt>
                <c:pt idx="137">
                  <c:v>-102.9136</c:v>
                </c:pt>
                <c:pt idx="138">
                  <c:v>-96.668030000000002</c:v>
                </c:pt>
                <c:pt idx="139">
                  <c:v>-90.747020000000006</c:v>
                </c:pt>
                <c:pt idx="140">
                  <c:v>-85.025379999999998</c:v>
                </c:pt>
                <c:pt idx="141">
                  <c:v>-79.791370000000001</c:v>
                </c:pt>
                <c:pt idx="142">
                  <c:v>-75.185320000000004</c:v>
                </c:pt>
                <c:pt idx="143">
                  <c:v>-70.973619999999997</c:v>
                </c:pt>
                <c:pt idx="144">
                  <c:v>-66.906620000000004</c:v>
                </c:pt>
                <c:pt idx="145">
                  <c:v>-62.880459999999999</c:v>
                </c:pt>
                <c:pt idx="146">
                  <c:v>-59.000610000000002</c:v>
                </c:pt>
                <c:pt idx="147">
                  <c:v>-55.344349999999999</c:v>
                </c:pt>
                <c:pt idx="148">
                  <c:v>-52.014870000000002</c:v>
                </c:pt>
                <c:pt idx="149">
                  <c:v>-48.919420000000002</c:v>
                </c:pt>
                <c:pt idx="150">
                  <c:v>-46.06006</c:v>
                </c:pt>
                <c:pt idx="151">
                  <c:v>-43.203009999999999</c:v>
                </c:pt>
                <c:pt idx="152">
                  <c:v>-40.697119999999998</c:v>
                </c:pt>
                <c:pt idx="153">
                  <c:v>-38.34525</c:v>
                </c:pt>
                <c:pt idx="154">
                  <c:v>-36.114109999999997</c:v>
                </c:pt>
                <c:pt idx="155">
                  <c:v>-33.853000000000002</c:v>
                </c:pt>
                <c:pt idx="156">
                  <c:v>-31.861249999999998</c:v>
                </c:pt>
                <c:pt idx="157">
                  <c:v>-29.956140000000001</c:v>
                </c:pt>
                <c:pt idx="158">
                  <c:v>-28.213170000000002</c:v>
                </c:pt>
                <c:pt idx="159">
                  <c:v>-26.641269999999999</c:v>
                </c:pt>
                <c:pt idx="160">
                  <c:v>-25.127079999999999</c:v>
                </c:pt>
                <c:pt idx="161">
                  <c:v>-23.60886</c:v>
                </c:pt>
                <c:pt idx="162">
                  <c:v>-22.12961</c:v>
                </c:pt>
                <c:pt idx="163">
                  <c:v>-20.7453</c:v>
                </c:pt>
                <c:pt idx="164">
                  <c:v>-19.442779999999999</c:v>
                </c:pt>
                <c:pt idx="165">
                  <c:v>-18.216159999999999</c:v>
                </c:pt>
                <c:pt idx="166">
                  <c:v>-17.179320000000001</c:v>
                </c:pt>
                <c:pt idx="167">
                  <c:v>-16.267320000000002</c:v>
                </c:pt>
                <c:pt idx="168">
                  <c:v>-15.42231</c:v>
                </c:pt>
                <c:pt idx="169">
                  <c:v>-14.625019999999999</c:v>
                </c:pt>
                <c:pt idx="170">
                  <c:v>-13.84929</c:v>
                </c:pt>
                <c:pt idx="171">
                  <c:v>-13.10059</c:v>
                </c:pt>
                <c:pt idx="172">
                  <c:v>-12.33277</c:v>
                </c:pt>
                <c:pt idx="173">
                  <c:v>-11.55242</c:v>
                </c:pt>
                <c:pt idx="174">
                  <c:v>-10.88837</c:v>
                </c:pt>
                <c:pt idx="175">
                  <c:v>-10.357839999999999</c:v>
                </c:pt>
                <c:pt idx="176">
                  <c:v>-9.9088820000000002</c:v>
                </c:pt>
                <c:pt idx="177">
                  <c:v>-9.3859250000000003</c:v>
                </c:pt>
                <c:pt idx="178">
                  <c:v>-8.8665450000000003</c:v>
                </c:pt>
                <c:pt idx="179">
                  <c:v>-8.4558219999999995</c:v>
                </c:pt>
                <c:pt idx="180">
                  <c:v>-7.8589120000000001</c:v>
                </c:pt>
                <c:pt idx="181">
                  <c:v>-7.0030010000000003</c:v>
                </c:pt>
                <c:pt idx="182">
                  <c:v>-6.5233290000000004</c:v>
                </c:pt>
                <c:pt idx="183">
                  <c:v>-6.535952</c:v>
                </c:pt>
                <c:pt idx="184">
                  <c:v>-6.3322120000000002</c:v>
                </c:pt>
                <c:pt idx="185">
                  <c:v>-6.0910909999999996</c:v>
                </c:pt>
                <c:pt idx="186">
                  <c:v>-5.8341770000000004</c:v>
                </c:pt>
                <c:pt idx="187">
                  <c:v>-5.5172429999999997</c:v>
                </c:pt>
                <c:pt idx="188">
                  <c:v>-5.3775839999999997</c:v>
                </c:pt>
                <c:pt idx="189">
                  <c:v>-5.2314860000000003</c:v>
                </c:pt>
                <c:pt idx="190">
                  <c:v>-5.1826530000000002</c:v>
                </c:pt>
                <c:pt idx="191">
                  <c:v>-5.4387650000000001</c:v>
                </c:pt>
                <c:pt idx="192">
                  <c:v>-4.2614770000000002</c:v>
                </c:pt>
                <c:pt idx="193">
                  <c:v>-4.3777749999999997</c:v>
                </c:pt>
                <c:pt idx="194">
                  <c:v>-4.1092550000000001</c:v>
                </c:pt>
                <c:pt idx="195">
                  <c:v>-4.3517510000000001</c:v>
                </c:pt>
                <c:pt idx="196">
                  <c:v>-4.8560239999999997</c:v>
                </c:pt>
                <c:pt idx="197">
                  <c:v>-5.4497629999999999</c:v>
                </c:pt>
                <c:pt idx="198">
                  <c:v>-6.5359860000000003</c:v>
                </c:pt>
                <c:pt idx="199">
                  <c:v>-4.8699139999999996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6-4056-83C8-9523558A1FB9}"/>
            </c:ext>
          </c:extLst>
        </c:ser>
        <c:ser>
          <c:idx val="1"/>
          <c:order val="1"/>
          <c:tx>
            <c:strRef>
              <c:f>'0.01'!$K$1</c:f>
              <c:strCache>
                <c:ptCount val="1"/>
                <c:pt idx="0">
                  <c:v>Im-fit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'0.01'!$K$2:$K$1602</c:f>
              <c:numCache>
                <c:formatCode>0.00E+00</c:formatCode>
                <c:ptCount val="1601"/>
                <c:pt idx="0">
                  <c:v>-10.16512285585342</c:v>
                </c:pt>
                <c:pt idx="1">
                  <c:v>-10.895884675652963</c:v>
                </c:pt>
                <c:pt idx="2">
                  <c:v>-11.679197491192276</c:v>
                </c:pt>
                <c:pt idx="3">
                  <c:v>-12.518821729603069</c:v>
                </c:pt>
                <c:pt idx="4">
                  <c:v>-13.41882261304343</c:v>
                </c:pt>
                <c:pt idx="5">
                  <c:v>-14.383468473309437</c:v>
                </c:pt>
                <c:pt idx="6">
                  <c:v>-15.417535653015134</c:v>
                </c:pt>
                <c:pt idx="7">
                  <c:v>-16.525901855986099</c:v>
                </c:pt>
                <c:pt idx="8">
                  <c:v>-17.713851026135337</c:v>
                </c:pt>
                <c:pt idx="9">
                  <c:v>-18.987276555050908</c:v>
                </c:pt>
                <c:pt idx="10">
                  <c:v>-20.352274589800846</c:v>
                </c:pt>
                <c:pt idx="11">
                  <c:v>-21.815347202734426</c:v>
                </c:pt>
                <c:pt idx="12">
                  <c:v>-23.38360552387606</c:v>
                </c:pt>
                <c:pt idx="13">
                  <c:v>-25.064566257897546</c:v>
                </c:pt>
                <c:pt idx="14">
                  <c:v>-26.86635473426627</c:v>
                </c:pt>
                <c:pt idx="15">
                  <c:v>-28.797704611124622</c:v>
                </c:pt>
                <c:pt idx="16">
                  <c:v>-30.867754240439794</c:v>
                </c:pt>
                <c:pt idx="17">
                  <c:v>-33.086656054030492</c:v>
                </c:pt>
                <c:pt idx="18">
                  <c:v>-35.464966190888042</c:v>
                </c:pt>
                <c:pt idx="19">
                  <c:v>-38.014253637902158</c:v>
                </c:pt>
                <c:pt idx="20">
                  <c:v>-40.746692867894929</c:v>
                </c:pt>
                <c:pt idx="21">
                  <c:v>-43.675367723281667</c:v>
                </c:pt>
                <c:pt idx="22">
                  <c:v>-46.814575012705163</c:v>
                </c:pt>
                <c:pt idx="23">
                  <c:v>-50.17931484885753</c:v>
                </c:pt>
                <c:pt idx="24">
                  <c:v>-53.78569524784487</c:v>
                </c:pt>
                <c:pt idx="25">
                  <c:v>-57.651132987574428</c:v>
                </c:pt>
                <c:pt idx="26">
                  <c:v>-61.794045907652333</c:v>
                </c:pt>
                <c:pt idx="27">
                  <c:v>-66.234560532901654</c:v>
                </c:pt>
                <c:pt idx="28">
                  <c:v>-70.993796539548555</c:v>
                </c:pt>
                <c:pt idx="29">
                  <c:v>-76.09457251400589</c:v>
                </c:pt>
                <c:pt idx="30">
                  <c:v>-81.561399248307438</c:v>
                </c:pt>
                <c:pt idx="31">
                  <c:v>-87.42037001995547</c:v>
                </c:pt>
                <c:pt idx="32">
                  <c:v>-93.699556735930472</c:v>
                </c:pt>
                <c:pt idx="33">
                  <c:v>-100.42879451050898</c:v>
                </c:pt>
                <c:pt idx="34">
                  <c:v>-107.64017405148381</c:v>
                </c:pt>
                <c:pt idx="35">
                  <c:v>-115.36802283361575</c:v>
                </c:pt>
                <c:pt idx="36">
                  <c:v>-123.64908494846449</c:v>
                </c:pt>
                <c:pt idx="37">
                  <c:v>-132.52239142499539</c:v>
                </c:pt>
                <c:pt idx="38">
                  <c:v>-142.02993526240397</c:v>
                </c:pt>
                <c:pt idx="39">
                  <c:v>-152.21642562546211</c:v>
                </c:pt>
                <c:pt idx="40">
                  <c:v>-163.12974177352143</c:v>
                </c:pt>
                <c:pt idx="41">
                  <c:v>-174.82066577809078</c:v>
                </c:pt>
                <c:pt idx="42">
                  <c:v>-187.34361287060386</c:v>
                </c:pt>
                <c:pt idx="43">
                  <c:v>-200.75643212420849</c:v>
                </c:pt>
                <c:pt idx="44">
                  <c:v>-215.1206909063286</c:v>
                </c:pt>
                <c:pt idx="45">
                  <c:v>-230.50183048596153</c:v>
                </c:pt>
                <c:pt idx="46">
                  <c:v>-246.96928803525427</c:v>
                </c:pt>
                <c:pt idx="47">
                  <c:v>-264.59677879235272</c:v>
                </c:pt>
                <c:pt idx="48">
                  <c:v>-283.46222553316386</c:v>
                </c:pt>
                <c:pt idx="49">
                  <c:v>-303.64782871254329</c:v>
                </c:pt>
                <c:pt idx="50">
                  <c:v>-325.24026210066648</c:v>
                </c:pt>
                <c:pt idx="51">
                  <c:v>-348.33047634852267</c:v>
                </c:pt>
                <c:pt idx="52">
                  <c:v>-373.01389173501661</c:v>
                </c:pt>
                <c:pt idx="53">
                  <c:v>-399.38965928370675</c:v>
                </c:pt>
                <c:pt idx="54">
                  <c:v>-427.560856822711</c:v>
                </c:pt>
                <c:pt idx="55">
                  <c:v>-457.63369335816805</c:v>
                </c:pt>
                <c:pt idx="56">
                  <c:v>-489.71717228342158</c:v>
                </c:pt>
                <c:pt idx="57">
                  <c:v>-523.92159058231505</c:v>
                </c:pt>
                <c:pt idx="58">
                  <c:v>-560.35817579626757</c:v>
                </c:pt>
                <c:pt idx="59">
                  <c:v>-599.13676541654183</c:v>
                </c:pt>
                <c:pt idx="60">
                  <c:v>-640.3643898424184</c:v>
                </c:pt>
                <c:pt idx="61">
                  <c:v>-684.14263571617334</c:v>
                </c:pt>
                <c:pt idx="62">
                  <c:v>-730.56477384671939</c:v>
                </c:pt>
                <c:pt idx="63">
                  <c:v>-779.71226628634577</c:v>
                </c:pt>
                <c:pt idx="64">
                  <c:v>-831.65001583624417</c:v>
                </c:pt>
                <c:pt idx="65">
                  <c:v>-886.42184150954597</c:v>
                </c:pt>
                <c:pt idx="66">
                  <c:v>-944.04398697051658</c:v>
                </c:pt>
                <c:pt idx="67">
                  <c:v>-1004.4981974048122</c:v>
                </c:pt>
                <c:pt idx="68">
                  <c:v>-1067.7243862006603</c:v>
                </c:pt>
                <c:pt idx="69">
                  <c:v>-1133.611315598095</c:v>
                </c:pt>
                <c:pt idx="70">
                  <c:v>-1201.987820334776</c:v>
                </c:pt>
                <c:pt idx="71">
                  <c:v>-1272.6122346545292</c:v>
                </c:pt>
                <c:pt idx="72">
                  <c:v>-1345.1630930585495</c:v>
                </c:pt>
                <c:pt idx="73">
                  <c:v>-1419.2293909909711</c:v>
                </c:pt>
                <c:pt idx="74">
                  <c:v>-1494.3024232192156</c:v>
                </c:pt>
                <c:pt idx="75">
                  <c:v>-1569.7695338866097</c:v>
                </c:pt>
                <c:pt idx="76">
                  <c:v>-1644.9115789816306</c:v>
                </c:pt>
                <c:pt idx="77">
                  <c:v>-1718.9044171712503</c:v>
                </c:pt>
                <c:pt idx="78">
                  <c:v>-1790.825998956283</c:v>
                </c:pt>
                <c:pt idx="79">
                  <c:v>-1859.6706874274428</c:v>
                </c:pt>
                <c:pt idx="80">
                  <c:v>-1924.370405187703</c:v>
                </c:pt>
                <c:pt idx="81">
                  <c:v>-1983.8240702906046</c:v>
                </c:pt>
                <c:pt idx="82">
                  <c:v>-2036.9339011928787</c:v>
                </c:pt>
                <c:pt idx="83">
                  <c:v>-2082.6474246836979</c:v>
                </c:pt>
                <c:pt idx="84">
                  <c:v>-2120.0031482576182</c:v>
                </c:pt>
                <c:pt idx="85">
                  <c:v>-2148.1763273525767</c:v>
                </c:pt>
                <c:pt idx="86">
                  <c:v>-2166.521332212204</c:v>
                </c:pt>
                <c:pt idx="87">
                  <c:v>-2174.6066999033415</c:v>
                </c:pt>
                <c:pt idx="88">
                  <c:v>-2172.2394715980499</c:v>
                </c:pt>
                <c:pt idx="89">
                  <c:v>-2159.4763201914461</c:v>
                </c:pt>
                <c:pt idx="90">
                  <c:v>-2136.6202644230207</c:v>
                </c:pt>
                <c:pt idx="91">
                  <c:v>-2104.2033329021956</c:v>
                </c:pt>
                <c:pt idx="92">
                  <c:v>-2062.9570153737031</c:v>
                </c:pt>
                <c:pt idx="93">
                  <c:v>-2013.7734455171926</c:v>
                </c:pt>
                <c:pt idx="94">
                  <c:v>-1957.6609632304007</c:v>
                </c:pt>
                <c:pt idx="95">
                  <c:v>-1895.6980453866383</c:v>
                </c:pt>
                <c:pt idx="96">
                  <c:v>-1828.9889009576234</c:v>
                </c:pt>
                <c:pt idx="97">
                  <c:v>-1758.6237797097854</c:v>
                </c:pt>
                <c:pt idx="98">
                  <c:v>-1685.6456542706155</c:v>
                </c:pt>
                <c:pt idx="99">
                  <c:v>-1611.024592039005</c:v>
                </c:pt>
                <c:pt idx="100">
                  <c:v>-1535.6396332975296</c:v>
                </c:pt>
                <c:pt idx="101">
                  <c:v>-1460.2680337521529</c:v>
                </c:pt>
                <c:pt idx="102">
                  <c:v>-1385.5806781194053</c:v>
                </c:pt>
                <c:pt idx="103">
                  <c:v>-1312.1426025924761</c:v>
                </c:pt>
                <c:pt idx="104">
                  <c:v>-1240.4174560436638</c:v>
                </c:pt>
                <c:pt idx="105">
                  <c:v>-1170.7746937522822</c:v>
                </c:pt>
                <c:pt idx="106">
                  <c:v>-1103.4984276186281</c:v>
                </c:pt>
                <c:pt idx="107">
                  <c:v>-1038.7971825312761</c:v>
                </c:pt>
                <c:pt idx="108">
                  <c:v>-976.81387359011148</c:v>
                </c:pt>
                <c:pt idx="109">
                  <c:v>-917.63548781974134</c:v>
                </c:pt>
                <c:pt idx="110">
                  <c:v>-861.30218001080971</c:v>
                </c:pt>
                <c:pt idx="111">
                  <c:v>-807.81559756970285</c:v>
                </c:pt>
                <c:pt idx="112">
                  <c:v>-757.14629480684277</c:v>
                </c:pt>
                <c:pt idx="113">
                  <c:v>-709.24023831707063</c:v>
                </c:pt>
                <c:pt idx="114">
                  <c:v>-664.02441557476709</c:v>
                </c:pt>
                <c:pt idx="115">
                  <c:v>-621.41159117915288</c:v>
                </c:pt>
                <c:pt idx="116">
                  <c:v>-581.30430142555747</c:v>
                </c:pt>
                <c:pt idx="117">
                  <c:v>-543.59815826423142</c:v>
                </c:pt>
                <c:pt idx="118">
                  <c:v>-508.18455527109421</c:v>
                </c:pt>
                <c:pt idx="119">
                  <c:v>-474.95284476335701</c:v>
                </c:pt>
                <c:pt idx="120">
                  <c:v>-443.79207651579827</c:v>
                </c:pt>
                <c:pt idx="121">
                  <c:v>-414.59236362488684</c:v>
                </c:pt>
                <c:pt idx="122">
                  <c:v>-387.24592734244698</c:v>
                </c:pt>
                <c:pt idx="123">
                  <c:v>-361.64789374673779</c:v>
                </c:pt>
                <c:pt idx="124">
                  <c:v>-337.69686703021443</c:v>
                </c:pt>
                <c:pt idx="125">
                  <c:v>-315.29534074041896</c:v>
                </c:pt>
                <c:pt idx="126">
                  <c:v>-294.34996002422656</c:v>
                </c:pt>
                <c:pt idx="127">
                  <c:v>-274.7716805855095</c:v>
                </c:pt>
                <c:pt idx="128">
                  <c:v>-256.47583366663639</c:v>
                </c:pt>
                <c:pt idx="129">
                  <c:v>-239.38212771815063</c:v>
                </c:pt>
                <c:pt idx="130">
                  <c:v>-223.41459221456807</c:v>
                </c:pt>
                <c:pt idx="131">
                  <c:v>-208.50148542307608</c:v>
                </c:pt>
                <c:pt idx="132">
                  <c:v>-194.57517090894675</c:v>
                </c:pt>
                <c:pt idx="133">
                  <c:v>-181.57197252286622</c:v>
                </c:pt>
                <c:pt idx="134">
                  <c:v>-169.43201665631832</c:v>
                </c:pt>
                <c:pt idx="135">
                  <c:v>-158.09906368608111</c:v>
                </c:pt>
                <c:pt idx="136">
                  <c:v>-147.52033531398365</c:v>
                </c:pt>
                <c:pt idx="137">
                  <c:v>-137.64634073754459</c:v>
                </c:pt>
                <c:pt idx="138">
                  <c:v>-128.43070263587774</c:v>
                </c:pt>
                <c:pt idx="139">
                  <c:v>-119.82998749302725</c:v>
                </c:pt>
                <c:pt idx="140">
                  <c:v>-111.80353856118616</c:v>
                </c:pt>
                <c:pt idx="141">
                  <c:v>-104.31331571577108</c:v>
                </c:pt>
                <c:pt idx="142">
                  <c:v>-97.323740228276051</c:v>
                </c:pt>
                <c:pt idx="143">
                  <c:v>-90.801546460728915</c:v>
                </c:pt>
                <c:pt idx="144">
                  <c:v>-84.715640653031357</c:v>
                </c:pt>
                <c:pt idx="145">
                  <c:v>-79.036965985745923</c:v>
                </c:pt>
                <c:pt idx="146">
                  <c:v>-73.738375262901172</c:v>
                </c:pt>
                <c:pt idx="147">
                  <c:v>-68.794509995093975</c:v>
                </c:pt>
                <c:pt idx="148">
                  <c:v>-64.181686415833667</c:v>
                </c:pt>
                <c:pt idx="149">
                  <c:v>-59.877788018862567</c:v>
                </c:pt>
                <c:pt idx="150">
                  <c:v>-55.862164287209765</c:v>
                </c:pt>
                <c:pt idx="151">
                  <c:v>-52.115535575326817</c:v>
                </c:pt>
                <c:pt idx="152">
                  <c:v>-48.619903744969676</c:v>
                </c:pt>
                <c:pt idx="153">
                  <c:v>-45.358468305591316</c:v>
                </c:pt>
                <c:pt idx="154">
                  <c:v>-42.315547739318816</c:v>
                </c:pt>
                <c:pt idx="155">
                  <c:v>-39.476505834959859</c:v>
                </c:pt>
                <c:pt idx="156">
                  <c:v>-36.827682694857984</c:v>
                </c:pt>
                <c:pt idx="157">
                  <c:v>-34.356330104689484</c:v>
                </c:pt>
                <c:pt idx="158">
                  <c:v>-32.050551124565565</c:v>
                </c:pt>
                <c:pt idx="159">
                  <c:v>-29.899243540542727</c:v>
                </c:pt>
                <c:pt idx="160">
                  <c:v>-27.892047030356444</c:v>
                </c:pt>
                <c:pt idx="161">
                  <c:v>-26.019293740309784</c:v>
                </c:pt>
                <c:pt idx="162">
                  <c:v>-24.271962141359616</c:v>
                </c:pt>
                <c:pt idx="163">
                  <c:v>-22.641633870346066</c:v>
                </c:pt>
                <c:pt idx="164">
                  <c:v>-21.120453451545892</c:v>
                </c:pt>
                <c:pt idx="165">
                  <c:v>-19.701090653560044</c:v>
                </c:pt>
                <c:pt idx="166">
                  <c:v>-18.376705336764246</c:v>
                </c:pt>
                <c:pt idx="167">
                  <c:v>-17.140914635909716</c:v>
                </c:pt>
                <c:pt idx="168">
                  <c:v>-15.987762307204866</c:v>
                </c:pt>
                <c:pt idx="169">
                  <c:v>-14.911690117625508</c:v>
                </c:pt>
                <c:pt idx="170">
                  <c:v>-13.907511126230165</c:v>
                </c:pt>
                <c:pt idx="171">
                  <c:v>-12.97038474357519</c:v>
                </c:pt>
                <c:pt idx="172">
                  <c:v>-12.095793449260475</c:v>
                </c:pt>
                <c:pt idx="173">
                  <c:v>-11.279521052810416</c:v>
                </c:pt>
                <c:pt idx="174">
                  <c:v>-10.517632403226537</c:v>
                </c:pt>
                <c:pt idx="175">
                  <c:v>-9.8064544427650215</c:v>
                </c:pt>
                <c:pt idx="176">
                  <c:v>-9.1425585222252828</c:v>
                </c:pt>
                <c:pt idx="177">
                  <c:v>-8.522743887310277</c:v>
                </c:pt>
                <c:pt idx="178">
                  <c:v>-7.9440222632361923</c:v>
                </c:pt>
                <c:pt idx="179">
                  <c:v>-7.4036034580526717</c:v>
                </c:pt>
                <c:pt idx="180">
                  <c:v>-6.8988819189078319</c:v>
                </c:pt>
                <c:pt idx="181">
                  <c:v>-6.4274241789908206</c:v>
                </c:pt>
                <c:pt idx="182">
                  <c:v>-5.9869571298330664</c:v>
                </c:pt>
                <c:pt idx="183">
                  <c:v>-5.5753570676889295</c:v>
                </c:pt>
                <c:pt idx="184">
                  <c:v>-5.190639456849488</c:v>
                </c:pt>
                <c:pt idx="185">
                  <c:v>-4.830949365461068</c:v>
                </c:pt>
                <c:pt idx="186">
                  <c:v>-4.4945525244434634</c:v>
                </c:pt>
                <c:pt idx="187">
                  <c:v>-4.1798269675813318</c:v>
                </c:pt>
                <c:pt idx="188">
                  <c:v>-3.8852552129781586</c:v>
                </c:pt>
                <c:pt idx="189">
                  <c:v>-3.609416947866749</c:v>
                </c:pt>
                <c:pt idx="190">
                  <c:v>-3.3509821813806684</c:v>
                </c:pt>
                <c:pt idx="191">
                  <c:v>-3.1087048327862048</c:v>
                </c:pt>
                <c:pt idx="192">
                  <c:v>-2.8814167243147484</c:v>
                </c:pt>
                <c:pt idx="193">
                  <c:v>-2.6680219491041188</c:v>
                </c:pt>
                <c:pt idx="194">
                  <c:v>-2.4674915875030705</c:v>
                </c:pt>
                <c:pt idx="195">
                  <c:v>-2.278858746559099</c:v>
                </c:pt>
                <c:pt idx="196">
                  <c:v>-2.1012138982560904</c:v>
                </c:pt>
                <c:pt idx="197">
                  <c:v>-1.933700494228682</c:v>
                </c:pt>
                <c:pt idx="198">
                  <c:v>-1.7755108360774146</c:v>
                </c:pt>
                <c:pt idx="199">
                  <c:v>-1.6258821810408601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06-4056-83C8-9523558A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07392"/>
        <c:axId val="78109312"/>
      </c:scatterChart>
      <c:valAx>
        <c:axId val="781073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8109312"/>
        <c:crosses val="autoZero"/>
        <c:crossBetween val="midCat"/>
      </c:valAx>
      <c:valAx>
        <c:axId val="781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8107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'0.01'!$D$1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'0.01'!$A$2:$A$1602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'0.01'!$D$2:$D$1602</c:f>
              <c:numCache>
                <c:formatCode>General</c:formatCode>
                <c:ptCount val="1601"/>
                <c:pt idx="0">
                  <c:v>-88.964365159655244</c:v>
                </c:pt>
                <c:pt idx="1">
                  <c:v>-88.905008891611558</c:v>
                </c:pt>
                <c:pt idx="2">
                  <c:v>-88.827568821210463</c:v>
                </c:pt>
                <c:pt idx="3">
                  <c:v>-88.746746620460911</c:v>
                </c:pt>
                <c:pt idx="4">
                  <c:v>-88.662891408081038</c:v>
                </c:pt>
                <c:pt idx="5">
                  <c:v>-88.58471624280493</c:v>
                </c:pt>
                <c:pt idx="6">
                  <c:v>-88.461176581500027</c:v>
                </c:pt>
                <c:pt idx="7">
                  <c:v>-88.411466772601372</c:v>
                </c:pt>
                <c:pt idx="8">
                  <c:v>-88.329473886756034</c:v>
                </c:pt>
                <c:pt idx="9">
                  <c:v>-88.211764173093911</c:v>
                </c:pt>
                <c:pt idx="10">
                  <c:v>-88.019758909378709</c:v>
                </c:pt>
                <c:pt idx="11">
                  <c:v>-87.916975361753103</c:v>
                </c:pt>
                <c:pt idx="12">
                  <c:v>-87.743566204509193</c:v>
                </c:pt>
                <c:pt idx="13">
                  <c:v>-87.575919052213493</c:v>
                </c:pt>
                <c:pt idx="14">
                  <c:v>-87.39425436562054</c:v>
                </c:pt>
                <c:pt idx="15">
                  <c:v>-87.196046262891798</c:v>
                </c:pt>
                <c:pt idx="16">
                  <c:v>-87.007966661010471</c:v>
                </c:pt>
                <c:pt idx="17">
                  <c:v>-86.922044178207827</c:v>
                </c:pt>
                <c:pt idx="18">
                  <c:v>-86.628223604363669</c:v>
                </c:pt>
                <c:pt idx="19">
                  <c:v>-86.350492817384378</c:v>
                </c:pt>
                <c:pt idx="20">
                  <c:v>-86.057828623779642</c:v>
                </c:pt>
                <c:pt idx="21">
                  <c:v>-85.820911926663157</c:v>
                </c:pt>
                <c:pt idx="22">
                  <c:v>-85.501532096078179</c:v>
                </c:pt>
                <c:pt idx="23">
                  <c:v>-85.224828430023962</c:v>
                </c:pt>
                <c:pt idx="24">
                  <c:v>-84.875853570952501</c:v>
                </c:pt>
                <c:pt idx="25">
                  <c:v>-84.537918248191104</c:v>
                </c:pt>
                <c:pt idx="26">
                  <c:v>-84.090972606546842</c:v>
                </c:pt>
                <c:pt idx="27">
                  <c:v>-83.633777540481802</c:v>
                </c:pt>
                <c:pt idx="28">
                  <c:v>-83.267739549597749</c:v>
                </c:pt>
                <c:pt idx="29">
                  <c:v>-82.817380199552005</c:v>
                </c:pt>
                <c:pt idx="30">
                  <c:v>-82.374704531661564</c:v>
                </c:pt>
                <c:pt idx="31">
                  <c:v>-81.819563971098148</c:v>
                </c:pt>
                <c:pt idx="32">
                  <c:v>-81.206220005290234</c:v>
                </c:pt>
                <c:pt idx="33">
                  <c:v>-80.63728554797261</c:v>
                </c:pt>
                <c:pt idx="34">
                  <c:v>-80.017296401817987</c:v>
                </c:pt>
                <c:pt idx="35">
                  <c:v>-79.359636380888077</c:v>
                </c:pt>
                <c:pt idx="36">
                  <c:v>-78.632429061554433</c:v>
                </c:pt>
                <c:pt idx="37">
                  <c:v>-77.834653622077255</c:v>
                </c:pt>
                <c:pt idx="38">
                  <c:v>-77.021871396630161</c:v>
                </c:pt>
                <c:pt idx="39">
                  <c:v>-76.189513075982603</c:v>
                </c:pt>
                <c:pt idx="40">
                  <c:v>-75.318280668232219</c:v>
                </c:pt>
                <c:pt idx="41">
                  <c:v>-74.373969986697546</c:v>
                </c:pt>
                <c:pt idx="42">
                  <c:v>-73.461570056900143</c:v>
                </c:pt>
                <c:pt idx="43">
                  <c:v>-72.354292435776244</c:v>
                </c:pt>
                <c:pt idx="44">
                  <c:v>-71.303840074957591</c:v>
                </c:pt>
                <c:pt idx="45">
                  <c:v>-70.192159458520678</c:v>
                </c:pt>
                <c:pt idx="46">
                  <c:v>-68.988153686144969</c:v>
                </c:pt>
                <c:pt idx="47">
                  <c:v>-67.865393851665758</c:v>
                </c:pt>
                <c:pt idx="48">
                  <c:v>-66.636808162005224</c:v>
                </c:pt>
                <c:pt idx="49">
                  <c:v>-65.401485916495361</c:v>
                </c:pt>
                <c:pt idx="50">
                  <c:v>-64.032691275534873</c:v>
                </c:pt>
                <c:pt idx="51">
                  <c:v>-62.777522723291952</c:v>
                </c:pt>
                <c:pt idx="52">
                  <c:v>-61.443515338642733</c:v>
                </c:pt>
                <c:pt idx="53">
                  <c:v>-60.166469873151314</c:v>
                </c:pt>
                <c:pt idx="54">
                  <c:v>-58.802901144614715</c:v>
                </c:pt>
                <c:pt idx="55">
                  <c:v>-57.471567170073243</c:v>
                </c:pt>
                <c:pt idx="56">
                  <c:v>-56.249631492455038</c:v>
                </c:pt>
                <c:pt idx="57">
                  <c:v>-54.973089089164461</c:v>
                </c:pt>
                <c:pt idx="58">
                  <c:v>-53.763907188467414</c:v>
                </c:pt>
                <c:pt idx="59">
                  <c:v>-52.480717528584066</c:v>
                </c:pt>
                <c:pt idx="60">
                  <c:v>-51.297748570895259</c:v>
                </c:pt>
                <c:pt idx="61">
                  <c:v>-50.206017746852986</c:v>
                </c:pt>
                <c:pt idx="62">
                  <c:v>-49.078202341242324</c:v>
                </c:pt>
                <c:pt idx="63">
                  <c:v>-47.973647479875737</c:v>
                </c:pt>
                <c:pt idx="64">
                  <c:v>-47.005305811979333</c:v>
                </c:pt>
                <c:pt idx="65">
                  <c:v>-46.054176485867274</c:v>
                </c:pt>
                <c:pt idx="66">
                  <c:v>-45.124136042912504</c:v>
                </c:pt>
                <c:pt idx="67">
                  <c:v>-44.231762893299923</c:v>
                </c:pt>
                <c:pt idx="68">
                  <c:v>-43.403363995951437</c:v>
                </c:pt>
                <c:pt idx="69">
                  <c:v>-42.570333153927642</c:v>
                </c:pt>
                <c:pt idx="70">
                  <c:v>-41.847690093842779</c:v>
                </c:pt>
                <c:pt idx="71">
                  <c:v>-41.038038268753546</c:v>
                </c:pt>
                <c:pt idx="72">
                  <c:v>-40.327034052672616</c:v>
                </c:pt>
                <c:pt idx="73">
                  <c:v>-39.657387876525284</c:v>
                </c:pt>
                <c:pt idx="74">
                  <c:v>-38.962793259352843</c:v>
                </c:pt>
                <c:pt idx="75">
                  <c:v>-38.311087690195563</c:v>
                </c:pt>
                <c:pt idx="76">
                  <c:v>-37.65948420964277</c:v>
                </c:pt>
                <c:pt idx="77">
                  <c:v>-37.062244393993026</c:v>
                </c:pt>
                <c:pt idx="78">
                  <c:v>-36.457019266048775</c:v>
                </c:pt>
                <c:pt idx="79">
                  <c:v>-35.816251959823049</c:v>
                </c:pt>
                <c:pt idx="80">
                  <c:v>-35.256436225443849</c:v>
                </c:pt>
                <c:pt idx="81">
                  <c:v>-34.600360170498178</c:v>
                </c:pt>
                <c:pt idx="82">
                  <c:v>-34.001602575657174</c:v>
                </c:pt>
                <c:pt idx="83">
                  <c:v>-33.40216746071534</c:v>
                </c:pt>
                <c:pt idx="84">
                  <c:v>-32.843753309910461</c:v>
                </c:pt>
                <c:pt idx="85">
                  <c:v>-32.185278720705703</c:v>
                </c:pt>
                <c:pt idx="86">
                  <c:v>-31.650313888654694</c:v>
                </c:pt>
                <c:pt idx="87">
                  <c:v>-31.069974520656967</c:v>
                </c:pt>
                <c:pt idx="88">
                  <c:v>-30.432881919394433</c:v>
                </c:pt>
                <c:pt idx="89">
                  <c:v>-29.873748865062645</c:v>
                </c:pt>
                <c:pt idx="90">
                  <c:v>-29.283720470544385</c:v>
                </c:pt>
                <c:pt idx="91">
                  <c:v>-28.706989154773144</c:v>
                </c:pt>
                <c:pt idx="92">
                  <c:v>-28.134193355346223</c:v>
                </c:pt>
                <c:pt idx="93">
                  <c:v>-27.529800447720795</c:v>
                </c:pt>
                <c:pt idx="94">
                  <c:v>-26.942938901909866</c:v>
                </c:pt>
                <c:pt idx="95">
                  <c:v>-26.381563139366563</c:v>
                </c:pt>
                <c:pt idx="96">
                  <c:v>-25.818798395907834</c:v>
                </c:pt>
                <c:pt idx="97">
                  <c:v>-25.255697597919234</c:v>
                </c:pt>
                <c:pt idx="98">
                  <c:v>-24.665561205706265</c:v>
                </c:pt>
                <c:pt idx="99">
                  <c:v>-24.133526320733264</c:v>
                </c:pt>
                <c:pt idx="100">
                  <c:v>-23.579867860809358</c:v>
                </c:pt>
                <c:pt idx="101">
                  <c:v>-23.017125704672019</c:v>
                </c:pt>
                <c:pt idx="102">
                  <c:v>-22.45616750877857</c:v>
                </c:pt>
                <c:pt idx="103">
                  <c:v>-21.927795135356728</c:v>
                </c:pt>
                <c:pt idx="104">
                  <c:v>-21.421094662606237</c:v>
                </c:pt>
                <c:pt idx="105">
                  <c:v>-20.892574405147798</c:v>
                </c:pt>
                <c:pt idx="106">
                  <c:v>-20.38794732845459</c:v>
                </c:pt>
                <c:pt idx="107">
                  <c:v>-19.913046373760086</c:v>
                </c:pt>
                <c:pt idx="108">
                  <c:v>-19.419194368567638</c:v>
                </c:pt>
                <c:pt idx="109">
                  <c:v>-18.968942339776689</c:v>
                </c:pt>
                <c:pt idx="110">
                  <c:v>-18.502645525517448</c:v>
                </c:pt>
                <c:pt idx="111">
                  <c:v>-18.071394456233104</c:v>
                </c:pt>
                <c:pt idx="112">
                  <c:v>-17.630577084353522</c:v>
                </c:pt>
                <c:pt idx="113">
                  <c:v>-17.250130648846344</c:v>
                </c:pt>
                <c:pt idx="114">
                  <c:v>-16.798211745702787</c:v>
                </c:pt>
                <c:pt idx="115">
                  <c:v>-16.395047882159755</c:v>
                </c:pt>
                <c:pt idx="116">
                  <c:v>-16.035357199870528</c:v>
                </c:pt>
                <c:pt idx="117">
                  <c:v>-15.718799395805346</c:v>
                </c:pt>
                <c:pt idx="118">
                  <c:v>-15.346253630939417</c:v>
                </c:pt>
                <c:pt idx="119">
                  <c:v>-15.040339270289344</c:v>
                </c:pt>
                <c:pt idx="120">
                  <c:v>-14.721239749072149</c:v>
                </c:pt>
                <c:pt idx="121">
                  <c:v>-14.40138796203169</c:v>
                </c:pt>
                <c:pt idx="122">
                  <c:v>-14.177993760649292</c:v>
                </c:pt>
                <c:pt idx="123">
                  <c:v>-13.909623786591501</c:v>
                </c:pt>
                <c:pt idx="124">
                  <c:v>-13.65110869336646</c:v>
                </c:pt>
                <c:pt idx="125">
                  <c:v>-13.412389718600719</c:v>
                </c:pt>
                <c:pt idx="126">
                  <c:v>-13.184039658885313</c:v>
                </c:pt>
                <c:pt idx="127">
                  <c:v>-12.92887773238782</c:v>
                </c:pt>
                <c:pt idx="128">
                  <c:v>-12.783287753427544</c:v>
                </c:pt>
                <c:pt idx="129">
                  <c:v>-12.579145009042806</c:v>
                </c:pt>
                <c:pt idx="130">
                  <c:v>-12.436250412958319</c:v>
                </c:pt>
                <c:pt idx="131">
                  <c:v>-12.272402821104288</c:v>
                </c:pt>
                <c:pt idx="132">
                  <c:v>-12.103250143596602</c:v>
                </c:pt>
                <c:pt idx="133">
                  <c:v>-12.000649427962596</c:v>
                </c:pt>
                <c:pt idx="134">
                  <c:v>-11.910305804266038</c:v>
                </c:pt>
                <c:pt idx="135">
                  <c:v>-11.795471793878468</c:v>
                </c:pt>
                <c:pt idx="136">
                  <c:v>-11.692580817125956</c:v>
                </c:pt>
                <c:pt idx="137">
                  <c:v>-11.619546932507614</c:v>
                </c:pt>
                <c:pt idx="138">
                  <c:v>-11.590588813585251</c:v>
                </c:pt>
                <c:pt idx="139">
                  <c:v>-11.55203380614806</c:v>
                </c:pt>
                <c:pt idx="140">
                  <c:v>-11.652105311843906</c:v>
                </c:pt>
                <c:pt idx="141">
                  <c:v>-11.641249252316443</c:v>
                </c:pt>
                <c:pt idx="142">
                  <c:v>-11.481173036736736</c:v>
                </c:pt>
                <c:pt idx="143">
                  <c:v>-11.297788563839401</c:v>
                </c:pt>
                <c:pt idx="144">
                  <c:v>-11.230241406624623</c:v>
                </c:pt>
                <c:pt idx="145">
                  <c:v>-11.365677413992634</c:v>
                </c:pt>
                <c:pt idx="146">
                  <c:v>-11.541164319001071</c:v>
                </c:pt>
                <c:pt idx="147">
                  <c:v>-11.604695215335305</c:v>
                </c:pt>
                <c:pt idx="148">
                  <c:v>-11.50048137236953</c:v>
                </c:pt>
                <c:pt idx="149">
                  <c:v>-11.604939560785642</c:v>
                </c:pt>
                <c:pt idx="150">
                  <c:v>-11.688859118074587</c:v>
                </c:pt>
                <c:pt idx="151">
                  <c:v>-12.183995398665106</c:v>
                </c:pt>
                <c:pt idx="152">
                  <c:v>-11.835409845618091</c:v>
                </c:pt>
                <c:pt idx="153">
                  <c:v>-11.688069554241512</c:v>
                </c:pt>
                <c:pt idx="154">
                  <c:v>-11.897501666082793</c:v>
                </c:pt>
                <c:pt idx="155">
                  <c:v>-12.12379013824248</c:v>
                </c:pt>
                <c:pt idx="156">
                  <c:v>-12.402137100118258</c:v>
                </c:pt>
                <c:pt idx="157">
                  <c:v>-12.537745666470727</c:v>
                </c:pt>
                <c:pt idx="158">
                  <c:v>-12.700194313242616</c:v>
                </c:pt>
                <c:pt idx="159">
                  <c:v>-12.762448736326217</c:v>
                </c:pt>
                <c:pt idx="160">
                  <c:v>-12.840225596801913</c:v>
                </c:pt>
                <c:pt idx="161">
                  <c:v>-12.683803305644133</c:v>
                </c:pt>
                <c:pt idx="162">
                  <c:v>-12.400135059202174</c:v>
                </c:pt>
                <c:pt idx="163">
                  <c:v>-12.626817305455837</c:v>
                </c:pt>
                <c:pt idx="164">
                  <c:v>-13.321414526561075</c:v>
                </c:pt>
                <c:pt idx="165">
                  <c:v>-14.294054693763487</c:v>
                </c:pt>
                <c:pt idx="166">
                  <c:v>-15.051851136955664</c:v>
                </c:pt>
                <c:pt idx="167">
                  <c:v>-15.393211806451122</c:v>
                </c:pt>
                <c:pt idx="168">
                  <c:v>-15.283868960751873</c:v>
                </c:pt>
                <c:pt idx="169">
                  <c:v>-15.143194654626926</c:v>
                </c:pt>
                <c:pt idx="170">
                  <c:v>-15.089601915384986</c:v>
                </c:pt>
                <c:pt idx="171">
                  <c:v>-14.978972824700392</c:v>
                </c:pt>
                <c:pt idx="172">
                  <c:v>-14.891246982577332</c:v>
                </c:pt>
                <c:pt idx="173">
                  <c:v>-15.525558801925589</c:v>
                </c:pt>
                <c:pt idx="174">
                  <c:v>-16.159750223732321</c:v>
                </c:pt>
                <c:pt idx="175">
                  <c:v>-16.357360925546253</c:v>
                </c:pt>
                <c:pt idx="176">
                  <c:v>-15.793864724763202</c:v>
                </c:pt>
                <c:pt idx="177">
                  <c:v>-15.300383240635602</c:v>
                </c:pt>
                <c:pt idx="178">
                  <c:v>-15.945380538386676</c:v>
                </c:pt>
                <c:pt idx="179">
                  <c:v>-15.584932125001037</c:v>
                </c:pt>
                <c:pt idx="180">
                  <c:v>-13.272094338389934</c:v>
                </c:pt>
                <c:pt idx="181">
                  <c:v>-15.93341793522942</c:v>
                </c:pt>
                <c:pt idx="182">
                  <c:v>-19.919154399859661</c:v>
                </c:pt>
                <c:pt idx="183">
                  <c:v>-21.20497784214076</c:v>
                </c:pt>
                <c:pt idx="184">
                  <c:v>-20.746395594162365</c:v>
                </c:pt>
                <c:pt idx="185">
                  <c:v>-20.371151103066477</c:v>
                </c:pt>
                <c:pt idx="186">
                  <c:v>-20.326139564038904</c:v>
                </c:pt>
                <c:pt idx="187">
                  <c:v>-21.138551343784751</c:v>
                </c:pt>
                <c:pt idx="188">
                  <c:v>-21.6970696196272</c:v>
                </c:pt>
                <c:pt idx="189">
                  <c:v>-22.046537725697533</c:v>
                </c:pt>
                <c:pt idx="190">
                  <c:v>-22.477668613220104</c:v>
                </c:pt>
                <c:pt idx="191">
                  <c:v>-18.290213264084414</c:v>
                </c:pt>
                <c:pt idx="192">
                  <c:v>-21.199193666020857</c:v>
                </c:pt>
                <c:pt idx="193">
                  <c:v>-19.444712542137712</c:v>
                </c:pt>
                <c:pt idx="194">
                  <c:v>-25.54894717412455</c:v>
                </c:pt>
                <c:pt idx="195">
                  <c:v>-27.130297086797725</c:v>
                </c:pt>
                <c:pt idx="196">
                  <c:v>-26.146961723237812</c:v>
                </c:pt>
                <c:pt idx="197">
                  <c:v>-15.087230746503961</c:v>
                </c:pt>
                <c:pt idx="198">
                  <c:v>-14.706144324677853</c:v>
                </c:pt>
                <c:pt idx="199">
                  <c:v>-10.671678771615332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7E-4644-B8EA-25DE9ACDC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91488"/>
        <c:axId val="81076608"/>
      </c:scatterChart>
      <c:valAx>
        <c:axId val="805914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076608"/>
        <c:crosses val="autoZero"/>
        <c:crossBetween val="midCat"/>
      </c:valAx>
      <c:valAx>
        <c:axId val="8107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591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'0.02'!$B$1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'0.02'!$B$2:$B$1602</c:f>
              <c:numCache>
                <c:formatCode>General</c:formatCode>
                <c:ptCount val="1601"/>
                <c:pt idx="0">
                  <c:v>2722.136</c:v>
                </c:pt>
                <c:pt idx="1">
                  <c:v>2720.7280000000001</c:v>
                </c:pt>
                <c:pt idx="2">
                  <c:v>2721.7950000000001</c:v>
                </c:pt>
                <c:pt idx="3">
                  <c:v>2720.873</c:v>
                </c:pt>
                <c:pt idx="4">
                  <c:v>2721.45</c:v>
                </c:pt>
                <c:pt idx="5">
                  <c:v>2721.9989999999998</c:v>
                </c:pt>
                <c:pt idx="6">
                  <c:v>2722.4870000000001</c:v>
                </c:pt>
                <c:pt idx="7">
                  <c:v>2722.3090000000002</c:v>
                </c:pt>
                <c:pt idx="8">
                  <c:v>2722.9749999999999</c:v>
                </c:pt>
                <c:pt idx="9">
                  <c:v>2724.672</c:v>
                </c:pt>
                <c:pt idx="10">
                  <c:v>2724.127</c:v>
                </c:pt>
                <c:pt idx="11">
                  <c:v>2724.346</c:v>
                </c:pt>
                <c:pt idx="12">
                  <c:v>2724.1779999999999</c:v>
                </c:pt>
                <c:pt idx="13">
                  <c:v>2723.4229999999998</c:v>
                </c:pt>
                <c:pt idx="14">
                  <c:v>2723.5039999999999</c:v>
                </c:pt>
                <c:pt idx="15">
                  <c:v>2724.337</c:v>
                </c:pt>
                <c:pt idx="16">
                  <c:v>2723.154</c:v>
                </c:pt>
                <c:pt idx="17">
                  <c:v>2726.9</c:v>
                </c:pt>
                <c:pt idx="18">
                  <c:v>2726.3530000000001</c:v>
                </c:pt>
                <c:pt idx="19">
                  <c:v>2727.4589999999998</c:v>
                </c:pt>
                <c:pt idx="20">
                  <c:v>2724.607</c:v>
                </c:pt>
                <c:pt idx="21">
                  <c:v>2724.3090000000002</c:v>
                </c:pt>
                <c:pt idx="22">
                  <c:v>2723.924</c:v>
                </c:pt>
                <c:pt idx="23">
                  <c:v>2724.1060000000002</c:v>
                </c:pt>
                <c:pt idx="24">
                  <c:v>2722.3440000000001</c:v>
                </c:pt>
                <c:pt idx="25">
                  <c:v>2719.1570000000002</c:v>
                </c:pt>
                <c:pt idx="26">
                  <c:v>2718.2919999999999</c:v>
                </c:pt>
                <c:pt idx="27">
                  <c:v>2718.473</c:v>
                </c:pt>
                <c:pt idx="28">
                  <c:v>2717.36</c:v>
                </c:pt>
                <c:pt idx="29">
                  <c:v>2718.3980000000001</c:v>
                </c:pt>
                <c:pt idx="30">
                  <c:v>2717.8670000000002</c:v>
                </c:pt>
                <c:pt idx="31">
                  <c:v>2716.096</c:v>
                </c:pt>
                <c:pt idx="32">
                  <c:v>2717.2530000000002</c:v>
                </c:pt>
                <c:pt idx="33">
                  <c:v>2712.596</c:v>
                </c:pt>
                <c:pt idx="34">
                  <c:v>2711.7939999999999</c:v>
                </c:pt>
                <c:pt idx="35">
                  <c:v>2710.4259999999999</c:v>
                </c:pt>
                <c:pt idx="36">
                  <c:v>2708.3879999999999</c:v>
                </c:pt>
                <c:pt idx="37">
                  <c:v>2709.1190000000001</c:v>
                </c:pt>
                <c:pt idx="38">
                  <c:v>2706.2809999999999</c:v>
                </c:pt>
                <c:pt idx="39">
                  <c:v>2701.6219999999998</c:v>
                </c:pt>
                <c:pt idx="40">
                  <c:v>2695.4589999999998</c:v>
                </c:pt>
                <c:pt idx="41">
                  <c:v>2689.7689999999998</c:v>
                </c:pt>
                <c:pt idx="42">
                  <c:v>2683.5940000000001</c:v>
                </c:pt>
                <c:pt idx="43">
                  <c:v>2678.3</c:v>
                </c:pt>
                <c:pt idx="44">
                  <c:v>2673.0920000000001</c:v>
                </c:pt>
                <c:pt idx="45">
                  <c:v>2665.9009999999998</c:v>
                </c:pt>
                <c:pt idx="46">
                  <c:v>2662.6909999999998</c:v>
                </c:pt>
                <c:pt idx="47">
                  <c:v>2651.643</c:v>
                </c:pt>
                <c:pt idx="48">
                  <c:v>2639.5169999999998</c:v>
                </c:pt>
                <c:pt idx="49">
                  <c:v>2634.0189999999998</c:v>
                </c:pt>
                <c:pt idx="50">
                  <c:v>2622.3049999999998</c:v>
                </c:pt>
                <c:pt idx="51">
                  <c:v>2605.0889999999999</c:v>
                </c:pt>
                <c:pt idx="52">
                  <c:v>2591.1790000000001</c:v>
                </c:pt>
                <c:pt idx="53">
                  <c:v>2571.4229999999998</c:v>
                </c:pt>
                <c:pt idx="54">
                  <c:v>2553.1379999999999</c:v>
                </c:pt>
                <c:pt idx="55">
                  <c:v>2532.027</c:v>
                </c:pt>
                <c:pt idx="56">
                  <c:v>2507.674</c:v>
                </c:pt>
                <c:pt idx="57">
                  <c:v>2483.4119999999998</c:v>
                </c:pt>
                <c:pt idx="58">
                  <c:v>2456.25</c:v>
                </c:pt>
                <c:pt idx="59">
                  <c:v>2423.3829999999998</c:v>
                </c:pt>
                <c:pt idx="60">
                  <c:v>2388.7310000000002</c:v>
                </c:pt>
                <c:pt idx="61">
                  <c:v>2353.5329999999999</c:v>
                </c:pt>
                <c:pt idx="62">
                  <c:v>2315.8020000000001</c:v>
                </c:pt>
                <c:pt idx="63">
                  <c:v>2275.0680000000002</c:v>
                </c:pt>
                <c:pt idx="64">
                  <c:v>2229.9580000000001</c:v>
                </c:pt>
                <c:pt idx="65">
                  <c:v>2186.395</c:v>
                </c:pt>
                <c:pt idx="66">
                  <c:v>2140.846</c:v>
                </c:pt>
                <c:pt idx="67">
                  <c:v>2093.3820000000001</c:v>
                </c:pt>
                <c:pt idx="68">
                  <c:v>2041.6289999999999</c:v>
                </c:pt>
                <c:pt idx="69">
                  <c:v>1990.0060000000001</c:v>
                </c:pt>
                <c:pt idx="70">
                  <c:v>1938.4949999999999</c:v>
                </c:pt>
                <c:pt idx="71">
                  <c:v>1881.3219999999999</c:v>
                </c:pt>
                <c:pt idx="72">
                  <c:v>1826.614</c:v>
                </c:pt>
                <c:pt idx="73">
                  <c:v>1771.182</c:v>
                </c:pt>
                <c:pt idx="74">
                  <c:v>1715.191</c:v>
                </c:pt>
                <c:pt idx="75">
                  <c:v>1658.8240000000001</c:v>
                </c:pt>
                <c:pt idx="76">
                  <c:v>1603.7670000000001</c:v>
                </c:pt>
                <c:pt idx="77">
                  <c:v>1546.1569999999999</c:v>
                </c:pt>
                <c:pt idx="78">
                  <c:v>1488.7270000000001</c:v>
                </c:pt>
                <c:pt idx="79">
                  <c:v>1432.827</c:v>
                </c:pt>
                <c:pt idx="80">
                  <c:v>1376.356</c:v>
                </c:pt>
                <c:pt idx="81">
                  <c:v>1320.721</c:v>
                </c:pt>
                <c:pt idx="82">
                  <c:v>1263.6099999999999</c:v>
                </c:pt>
                <c:pt idx="83">
                  <c:v>1208.9880000000001</c:v>
                </c:pt>
                <c:pt idx="84">
                  <c:v>1155.0329999999999</c:v>
                </c:pt>
                <c:pt idx="85">
                  <c:v>1100.828</c:v>
                </c:pt>
                <c:pt idx="86">
                  <c:v>1046.9349999999999</c:v>
                </c:pt>
                <c:pt idx="87">
                  <c:v>994.94299999999998</c:v>
                </c:pt>
                <c:pt idx="88">
                  <c:v>943.4991</c:v>
                </c:pt>
                <c:pt idx="89">
                  <c:v>892.89750000000004</c:v>
                </c:pt>
                <c:pt idx="90">
                  <c:v>843.96469999999999</c:v>
                </c:pt>
                <c:pt idx="91">
                  <c:v>795.52049999999997</c:v>
                </c:pt>
                <c:pt idx="92">
                  <c:v>749.27890000000002</c:v>
                </c:pt>
                <c:pt idx="93">
                  <c:v>704.41520000000003</c:v>
                </c:pt>
                <c:pt idx="94">
                  <c:v>660.4452</c:v>
                </c:pt>
                <c:pt idx="95">
                  <c:v>618.38490000000002</c:v>
                </c:pt>
                <c:pt idx="96">
                  <c:v>578.30690000000004</c:v>
                </c:pt>
                <c:pt idx="97">
                  <c:v>539.9153</c:v>
                </c:pt>
                <c:pt idx="98">
                  <c:v>502.75009999999997</c:v>
                </c:pt>
                <c:pt idx="99">
                  <c:v>468.43490000000003</c:v>
                </c:pt>
                <c:pt idx="100">
                  <c:v>435.17290000000003</c:v>
                </c:pt>
                <c:pt idx="101">
                  <c:v>403.65940000000001</c:v>
                </c:pt>
                <c:pt idx="102">
                  <c:v>374.06119999999999</c:v>
                </c:pt>
                <c:pt idx="103">
                  <c:v>346.34160000000003</c:v>
                </c:pt>
                <c:pt idx="104">
                  <c:v>320.28859999999997</c:v>
                </c:pt>
                <c:pt idx="105">
                  <c:v>295.57260000000002</c:v>
                </c:pt>
                <c:pt idx="106">
                  <c:v>272.5591</c:v>
                </c:pt>
                <c:pt idx="107">
                  <c:v>251.50880000000001</c:v>
                </c:pt>
                <c:pt idx="108">
                  <c:v>231.59360000000001</c:v>
                </c:pt>
                <c:pt idx="109">
                  <c:v>213.3124</c:v>
                </c:pt>
                <c:pt idx="110">
                  <c:v>196.26429999999999</c:v>
                </c:pt>
                <c:pt idx="111">
                  <c:v>180.5128</c:v>
                </c:pt>
                <c:pt idx="112">
                  <c:v>165.77940000000001</c:v>
                </c:pt>
                <c:pt idx="113">
                  <c:v>152.42189999999999</c:v>
                </c:pt>
                <c:pt idx="114">
                  <c:v>139.6883</c:v>
                </c:pt>
                <c:pt idx="115">
                  <c:v>128.12090000000001</c:v>
                </c:pt>
                <c:pt idx="116">
                  <c:v>117.974</c:v>
                </c:pt>
                <c:pt idx="117">
                  <c:v>108.1241</c:v>
                </c:pt>
                <c:pt idx="118">
                  <c:v>99.271090000000001</c:v>
                </c:pt>
                <c:pt idx="119">
                  <c:v>91.161910000000006</c:v>
                </c:pt>
                <c:pt idx="120">
                  <c:v>83.855180000000004</c:v>
                </c:pt>
                <c:pt idx="121">
                  <c:v>76.939800000000005</c:v>
                </c:pt>
                <c:pt idx="122">
                  <c:v>70.885450000000006</c:v>
                </c:pt>
                <c:pt idx="123">
                  <c:v>64.903959999999998</c:v>
                </c:pt>
                <c:pt idx="124">
                  <c:v>59.986820000000002</c:v>
                </c:pt>
                <c:pt idx="125">
                  <c:v>55.248159999999999</c:v>
                </c:pt>
                <c:pt idx="126">
                  <c:v>50.93938</c:v>
                </c:pt>
                <c:pt idx="127">
                  <c:v>46.883580000000002</c:v>
                </c:pt>
                <c:pt idx="128">
                  <c:v>43.39864</c:v>
                </c:pt>
                <c:pt idx="129">
                  <c:v>40.015720000000002</c:v>
                </c:pt>
                <c:pt idx="130">
                  <c:v>37.046010000000003</c:v>
                </c:pt>
                <c:pt idx="131">
                  <c:v>34.257390000000001</c:v>
                </c:pt>
                <c:pt idx="132">
                  <c:v>31.781079999999999</c:v>
                </c:pt>
                <c:pt idx="133">
                  <c:v>29.484449999999999</c:v>
                </c:pt>
                <c:pt idx="134">
                  <c:v>27.414069999999999</c:v>
                </c:pt>
                <c:pt idx="135">
                  <c:v>25.484649999999998</c:v>
                </c:pt>
                <c:pt idx="136">
                  <c:v>23.745629999999998</c:v>
                </c:pt>
                <c:pt idx="137">
                  <c:v>22.164370000000002</c:v>
                </c:pt>
                <c:pt idx="138">
                  <c:v>20.69556</c:v>
                </c:pt>
                <c:pt idx="139">
                  <c:v>19.35352</c:v>
                </c:pt>
                <c:pt idx="140">
                  <c:v>18.237739999999999</c:v>
                </c:pt>
                <c:pt idx="141">
                  <c:v>17.10183</c:v>
                </c:pt>
                <c:pt idx="142">
                  <c:v>15.840439999999999</c:v>
                </c:pt>
                <c:pt idx="143">
                  <c:v>14.740780000000001</c:v>
                </c:pt>
                <c:pt idx="144">
                  <c:v>13.77243</c:v>
                </c:pt>
                <c:pt idx="145">
                  <c:v>13.09009</c:v>
                </c:pt>
                <c:pt idx="146">
                  <c:v>12.46232</c:v>
                </c:pt>
                <c:pt idx="147">
                  <c:v>11.75958</c:v>
                </c:pt>
                <c:pt idx="148">
                  <c:v>10.97329</c:v>
                </c:pt>
                <c:pt idx="149">
                  <c:v>10.43041</c:v>
                </c:pt>
                <c:pt idx="150">
                  <c:v>9.8349170000000008</c:v>
                </c:pt>
                <c:pt idx="151">
                  <c:v>9.6015010000000007</c:v>
                </c:pt>
                <c:pt idx="152">
                  <c:v>8.8032509999999995</c:v>
                </c:pt>
                <c:pt idx="153">
                  <c:v>8.2088429999999999</c:v>
                </c:pt>
                <c:pt idx="154">
                  <c:v>7.8519449999999997</c:v>
                </c:pt>
                <c:pt idx="155">
                  <c:v>7.5224159999999998</c:v>
                </c:pt>
                <c:pt idx="156">
                  <c:v>7.2654569999999996</c:v>
                </c:pt>
                <c:pt idx="157">
                  <c:v>6.8818489999999999</c:v>
                </c:pt>
                <c:pt idx="158">
                  <c:v>6.5879029999999998</c:v>
                </c:pt>
                <c:pt idx="159">
                  <c:v>6.24939</c:v>
                </c:pt>
                <c:pt idx="160">
                  <c:v>5.929926</c:v>
                </c:pt>
                <c:pt idx="161">
                  <c:v>5.5076309999999999</c:v>
                </c:pt>
                <c:pt idx="162">
                  <c:v>5.0546220000000002</c:v>
                </c:pt>
                <c:pt idx="163">
                  <c:v>4.81942</c:v>
                </c:pt>
                <c:pt idx="164">
                  <c:v>4.7076200000000004</c:v>
                </c:pt>
                <c:pt idx="165">
                  <c:v>4.7714629999999998</c:v>
                </c:pt>
                <c:pt idx="166">
                  <c:v>4.7767989999999996</c:v>
                </c:pt>
                <c:pt idx="167">
                  <c:v>4.6377059999999997</c:v>
                </c:pt>
                <c:pt idx="168">
                  <c:v>4.3789199999999999</c:v>
                </c:pt>
                <c:pt idx="169">
                  <c:v>4.1163379999999998</c:v>
                </c:pt>
                <c:pt idx="170">
                  <c:v>3.8893610000000001</c:v>
                </c:pt>
                <c:pt idx="171">
                  <c:v>3.653918</c:v>
                </c:pt>
                <c:pt idx="172">
                  <c:v>3.4244680000000001</c:v>
                </c:pt>
                <c:pt idx="173">
                  <c:v>3.3450229999999999</c:v>
                </c:pt>
                <c:pt idx="174">
                  <c:v>3.2854000000000001</c:v>
                </c:pt>
                <c:pt idx="175">
                  <c:v>3.1683319999999999</c:v>
                </c:pt>
                <c:pt idx="176">
                  <c:v>2.9242379999999999</c:v>
                </c:pt>
                <c:pt idx="177">
                  <c:v>2.68161</c:v>
                </c:pt>
                <c:pt idx="178">
                  <c:v>2.6418569999999999</c:v>
                </c:pt>
                <c:pt idx="179">
                  <c:v>2.4570470000000002</c:v>
                </c:pt>
                <c:pt idx="180">
                  <c:v>1.9498470000000001</c:v>
                </c:pt>
                <c:pt idx="181">
                  <c:v>2.0757430000000001</c:v>
                </c:pt>
                <c:pt idx="182">
                  <c:v>2.4296859999999998</c:v>
                </c:pt>
                <c:pt idx="183">
                  <c:v>2.605038</c:v>
                </c:pt>
                <c:pt idx="184">
                  <c:v>2.4522900000000001</c:v>
                </c:pt>
                <c:pt idx="185">
                  <c:v>2.3120310000000002</c:v>
                </c:pt>
                <c:pt idx="186">
                  <c:v>2.2121909999999998</c:v>
                </c:pt>
                <c:pt idx="187">
                  <c:v>2.1682239999999999</c:v>
                </c:pt>
                <c:pt idx="188">
                  <c:v>2.1782170000000001</c:v>
                </c:pt>
                <c:pt idx="189">
                  <c:v>2.1958389999999999</c:v>
                </c:pt>
                <c:pt idx="190">
                  <c:v>2.1411120000000001</c:v>
                </c:pt>
                <c:pt idx="191">
                  <c:v>1.8504320000000001</c:v>
                </c:pt>
                <c:pt idx="192">
                  <c:v>1.6768149999999999</c:v>
                </c:pt>
                <c:pt idx="193">
                  <c:v>1.559388</c:v>
                </c:pt>
                <c:pt idx="194">
                  <c:v>1.9694780000000001</c:v>
                </c:pt>
                <c:pt idx="195">
                  <c:v>2.238429</c:v>
                </c:pt>
                <c:pt idx="196">
                  <c:v>2.387305</c:v>
                </c:pt>
                <c:pt idx="197">
                  <c:v>1.4931859999999999</c:v>
                </c:pt>
                <c:pt idx="198">
                  <c:v>1.6759850000000001</c:v>
                </c:pt>
                <c:pt idx="199">
                  <c:v>0.9573178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D-439D-9C5A-8E637ECCCEEB}"/>
            </c:ext>
          </c:extLst>
        </c:ser>
        <c:ser>
          <c:idx val="1"/>
          <c:order val="1"/>
          <c:tx>
            <c:strRef>
              <c:f>'0.02'!$J$1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'0.02'!$J$2:$J$1602</c:f>
              <c:numCache>
                <c:formatCode>0.000000E+00</c:formatCode>
                <c:ptCount val="1601"/>
                <c:pt idx="0">
                  <c:v>3439.990622601234</c:v>
                </c:pt>
                <c:pt idx="1">
                  <c:v>3439.9892258597624</c:v>
                </c:pt>
                <c:pt idx="2">
                  <c:v>3439.9876210383936</c:v>
                </c:pt>
                <c:pt idx="3">
                  <c:v>3439.9857771774509</c:v>
                </c:pt>
                <c:pt idx="4">
                  <c:v>3439.9836586295551</c:v>
                </c:pt>
                <c:pt idx="5">
                  <c:v>3439.9812246609868</c:v>
                </c:pt>
                <c:pt idx="6">
                  <c:v>3439.9784279471737</c:v>
                </c:pt>
                <c:pt idx="7">
                  <c:v>3439.9752147640011</c:v>
                </c:pt>
                <c:pt idx="8">
                  <c:v>3439.9715232752524</c:v>
                </c:pt>
                <c:pt idx="9">
                  <c:v>3439.9672816830557</c:v>
                </c:pt>
                <c:pt idx="10">
                  <c:v>3439.9624081861903</c:v>
                </c:pt>
                <c:pt idx="11">
                  <c:v>3439.9568089593886</c:v>
                </c:pt>
                <c:pt idx="12">
                  <c:v>3439.9503756651357</c:v>
                </c:pt>
                <c:pt idx="13">
                  <c:v>3439.9429842528143</c:v>
                </c:pt>
                <c:pt idx="14">
                  <c:v>3439.9344918991947</c:v>
                </c:pt>
                <c:pt idx="15">
                  <c:v>3439.9247343510451</c:v>
                </c:pt>
                <c:pt idx="16">
                  <c:v>3439.9135240768519</c:v>
                </c:pt>
                <c:pt idx="17">
                  <c:v>3439.9006436625759</c:v>
                </c:pt>
                <c:pt idx="18">
                  <c:v>3439.8858451682445</c:v>
                </c:pt>
                <c:pt idx="19">
                  <c:v>3439.868842142655</c:v>
                </c:pt>
                <c:pt idx="20">
                  <c:v>3439.8493069552392</c:v>
                </c:pt>
                <c:pt idx="21">
                  <c:v>3439.8268630458369</c:v>
                </c:pt>
                <c:pt idx="22">
                  <c:v>3439.80107554609</c:v>
                </c:pt>
                <c:pt idx="23">
                  <c:v>3439.7714473687101</c:v>
                </c:pt>
                <c:pt idx="24">
                  <c:v>3439.7374072596153</c:v>
                </c:pt>
                <c:pt idx="25">
                  <c:v>3439.6982974032903</c:v>
                </c:pt>
                <c:pt idx="26">
                  <c:v>3439.6533645734221</c:v>
                </c:pt>
                <c:pt idx="27">
                  <c:v>3439.6017390153588</c:v>
                </c:pt>
                <c:pt idx="28">
                  <c:v>3439.5424265653023</c:v>
                </c:pt>
                <c:pt idx="29">
                  <c:v>3439.4742828720277</c:v>
                </c:pt>
                <c:pt idx="30">
                  <c:v>3439.3959921951823</c:v>
                </c:pt>
                <c:pt idx="31">
                  <c:v>3439.3060452019286</c:v>
                </c:pt>
                <c:pt idx="32">
                  <c:v>3439.2027059393395</c:v>
                </c:pt>
                <c:pt idx="33">
                  <c:v>3439.0839839154955</c:v>
                </c:pt>
                <c:pt idx="34">
                  <c:v>3438.9475900419693</c:v>
                </c:pt>
                <c:pt idx="35">
                  <c:v>3438.7908950228634</c:v>
                </c:pt>
                <c:pt idx="36">
                  <c:v>3438.610878155182</c:v>
                </c:pt>
                <c:pt idx="37">
                  <c:v>3438.4040759937807</c:v>
                </c:pt>
                <c:pt idx="38">
                  <c:v>3438.166504748654</c:v>
                </c:pt>
                <c:pt idx="39">
                  <c:v>3437.8935933138919</c:v>
                </c:pt>
                <c:pt idx="40">
                  <c:v>3437.5800889226994</c:v>
                </c:pt>
                <c:pt idx="41">
                  <c:v>3437.2199698072691</c:v>
                </c:pt>
                <c:pt idx="42">
                  <c:v>3436.8063150562343</c:v>
                </c:pt>
                <c:pt idx="43">
                  <c:v>3436.3311844448845</c:v>
                </c:pt>
                <c:pt idx="44">
                  <c:v>3435.7854655323817</c:v>
                </c:pt>
                <c:pt idx="45">
                  <c:v>3435.1587027841274</c:v>
                </c:pt>
                <c:pt idx="46">
                  <c:v>3434.4389034332476</c:v>
                </c:pt>
                <c:pt idx="47">
                  <c:v>3433.612307647435</c:v>
                </c:pt>
                <c:pt idx="48">
                  <c:v>3432.6631414118228</c:v>
                </c:pt>
                <c:pt idx="49">
                  <c:v>3431.57332790277</c:v>
                </c:pt>
                <c:pt idx="50">
                  <c:v>3430.3221490754495</c:v>
                </c:pt>
                <c:pt idx="51">
                  <c:v>3428.885879774884</c:v>
                </c:pt>
                <c:pt idx="52">
                  <c:v>3427.2373437488677</c:v>
                </c:pt>
                <c:pt idx="53">
                  <c:v>3425.3454668939894</c:v>
                </c:pt>
                <c:pt idx="54">
                  <c:v>3423.1747004945901</c:v>
                </c:pt>
                <c:pt idx="55">
                  <c:v>3420.684431334369</c:v>
                </c:pt>
                <c:pt idx="56">
                  <c:v>3417.8282682335075</c:v>
                </c:pt>
                <c:pt idx="57">
                  <c:v>3414.5533272336438</c:v>
                </c:pt>
                <c:pt idx="58">
                  <c:v>3410.7993042222947</c:v>
                </c:pt>
                <c:pt idx="59">
                  <c:v>3406.4976060174927</c:v>
                </c:pt>
                <c:pt idx="60">
                  <c:v>3401.570264162629</c:v>
                </c:pt>
                <c:pt idx="61">
                  <c:v>3395.9288286012361</c:v>
                </c:pt>
                <c:pt idx="62">
                  <c:v>3389.473138226781</c:v>
                </c:pt>
                <c:pt idx="63">
                  <c:v>3382.0900026757713</c:v>
                </c:pt>
                <c:pt idx="64">
                  <c:v>3373.65190144915</c:v>
                </c:pt>
                <c:pt idx="65">
                  <c:v>3364.015489873168</c:v>
                </c:pt>
                <c:pt idx="66">
                  <c:v>3353.0202726402226</c:v>
                </c:pt>
                <c:pt idx="67">
                  <c:v>3340.4872718690358</c:v>
                </c:pt>
                <c:pt idx="68">
                  <c:v>3326.2177107507318</c:v>
                </c:pt>
                <c:pt idx="69">
                  <c:v>3309.9921561028123</c:v>
                </c:pt>
                <c:pt idx="70">
                  <c:v>3291.5697402277765</c:v>
                </c:pt>
                <c:pt idx="71">
                  <c:v>3270.6882151652399</c:v>
                </c:pt>
                <c:pt idx="72">
                  <c:v>3247.0643669402757</c:v>
                </c:pt>
                <c:pt idx="73">
                  <c:v>3220.3955917688022</c:v>
                </c:pt>
                <c:pt idx="74">
                  <c:v>3190.362562827705</c:v>
                </c:pt>
                <c:pt idx="75">
                  <c:v>3156.6334563899904</c:v>
                </c:pt>
                <c:pt idx="76">
                  <c:v>3118.8697343751965</c:v>
                </c:pt>
                <c:pt idx="77">
                  <c:v>3076.734088695172</c:v>
                </c:pt>
                <c:pt idx="78">
                  <c:v>3029.9006848759313</c:v>
                </c:pt>
                <c:pt idx="79">
                  <c:v>2978.0674364265524</c:v>
                </c:pt>
                <c:pt idx="80">
                  <c:v>2920.9709588441797</c:v>
                </c:pt>
                <c:pt idx="81">
                  <c:v>2858.403120021761</c:v>
                </c:pt>
                <c:pt idx="82">
                  <c:v>2790.2291762439681</c:v>
                </c:pt>
                <c:pt idx="83">
                  <c:v>2716.4065589843776</c:v>
                </c:pt>
                <c:pt idx="84">
                  <c:v>2637.002658476717</c:v>
                </c:pt>
                <c:pt idx="85">
                  <c:v>2552.2105062234709</c:v>
                </c:pt>
                <c:pt idx="86">
                  <c:v>2462.3603527725672</c:v>
                </c:pt>
                <c:pt idx="87">
                  <c:v>2367.9254956054701</c:v>
                </c:pt>
                <c:pt idx="88">
                  <c:v>2269.5208263299646</c:v>
                </c:pt>
                <c:pt idx="89">
                  <c:v>2167.8929520883266</c:v>
                </c:pt>
                <c:pt idx="90">
                  <c:v>2063.9016241239551</c:v>
                </c:pt>
                <c:pt idx="91">
                  <c:v>1958.4931051746275</c:v>
                </c:pt>
                <c:pt idx="92">
                  <c:v>1852.6670104774764</c:v>
                </c:pt>
                <c:pt idx="93">
                  <c:v>1747.4388817381982</c:v>
                </c:pt>
                <c:pt idx="94">
                  <c:v>1643.8014315963323</c:v>
                </c:pt>
                <c:pt idx="95">
                  <c:v>1542.687818819358</c:v>
                </c:pt>
                <c:pt idx="96">
                  <c:v>1444.9393538624506</c:v>
                </c:pt>
                <c:pt idx="97">
                  <c:v>1351.2803116366829</c:v>
                </c:pt>
                <c:pt idx="98">
                  <c:v>1262.3007958469639</c:v>
                </c:pt>
                <c:pt idx="99">
                  <c:v>1178.4485373978073</c:v>
                </c:pt>
                <c:pt idx="100">
                  <c:v>1100.0286946969577</c:v>
                </c:pt>
                <c:pt idx="101">
                  <c:v>1027.2109250918115</c:v>
                </c:pt>
                <c:pt idx="102">
                  <c:v>960.04180738537434</c:v>
                </c:pt>
                <c:pt idx="103">
                  <c:v>898.46097546071428</c:v>
                </c:pt>
                <c:pt idx="104">
                  <c:v>842.31928415427546</c:v>
                </c:pt>
                <c:pt idx="105">
                  <c:v>791.39745871554078</c:v>
                </c:pt>
                <c:pt idx="106">
                  <c:v>745.42400750579577</c:v>
                </c:pt>
                <c:pt idx="107">
                  <c:v>704.09162970720445</c:v>
                </c:pt>
                <c:pt idx="108">
                  <c:v>667.07157008890067</c:v>
                </c:pt>
                <c:pt idx="109">
                  <c:v>634.02565864487065</c:v>
                </c:pt>
                <c:pt idx="110">
                  <c:v>604.61603601642912</c:v>
                </c:pt>
                <c:pt idx="111">
                  <c:v>578.51269688855655</c:v>
                </c:pt>
                <c:pt idx="112">
                  <c:v>555.39905273113573</c:v>
                </c:pt>
                <c:pt idx="113">
                  <c:v>534.97580252585112</c:v>
                </c:pt>
                <c:pt idx="114">
                  <c:v>516.96339122494055</c:v>
                </c:pt>
                <c:pt idx="115">
                  <c:v>501.10332834115428</c:v>
                </c:pt>
                <c:pt idx="116">
                  <c:v>487.1586257060294</c:v>
                </c:pt>
                <c:pt idx="117">
                  <c:v>474.91356897175837</c:v>
                </c:pt>
                <c:pt idx="118">
                  <c:v>464.17301085680333</c:v>
                </c:pt>
                <c:pt idx="119">
                  <c:v>454.76133328945383</c:v>
                </c:pt>
                <c:pt idx="120">
                  <c:v>446.52120353844379</c:v>
                </c:pt>
                <c:pt idx="121">
                  <c:v>439.31221585338608</c:v>
                </c:pt>
                <c:pt idx="122">
                  <c:v>433.00948651705568</c:v>
                </c:pt>
                <c:pt idx="123">
                  <c:v>427.50225850323983</c:v>
                </c:pt>
                <c:pt idx="124">
                  <c:v>422.69254652729268</c:v>
                </c:pt>
                <c:pt idx="125">
                  <c:v>418.49385173833451</c:v>
                </c:pt>
                <c:pt idx="126">
                  <c:v>414.82995663631613</c:v>
                </c:pt>
                <c:pt idx="127">
                  <c:v>411.63381200189582</c:v>
                </c:pt>
                <c:pt idx="128">
                  <c:v>408.84651619528989</c:v>
                </c:pt>
                <c:pt idx="129">
                  <c:v>406.41638832292205</c:v>
                </c:pt>
                <c:pt idx="130">
                  <c:v>404.2981305387782</c:v>
                </c:pt>
                <c:pt idx="131">
                  <c:v>402.45207622835591</c:v>
                </c:pt>
                <c:pt idx="132">
                  <c:v>400.8435175576094</c:v>
                </c:pt>
                <c:pt idx="133">
                  <c:v>399.44210649045152</c:v>
                </c:pt>
                <c:pt idx="134">
                  <c:v>398.22132317979163</c:v>
                </c:pt>
                <c:pt idx="135">
                  <c:v>397.15800510049377</c:v>
                </c:pt>
                <c:pt idx="136">
                  <c:v>396.2319312124248</c:v>
                </c:pt>
                <c:pt idx="137">
                  <c:v>395.42545541704277</c:v>
                </c:pt>
                <c:pt idx="138">
                  <c:v>394.72318390027897</c:v>
                </c:pt>
                <c:pt idx="139">
                  <c:v>394.1116917261686</c:v>
                </c:pt>
                <c:pt idx="140">
                  <c:v>393.57927400083378</c:v>
                </c:pt>
                <c:pt idx="141">
                  <c:v>393.11572784674303</c:v>
                </c:pt>
                <c:pt idx="142">
                  <c:v>392.7121613825795</c:v>
                </c:pt>
                <c:pt idx="143">
                  <c:v>392.36082659503052</c:v>
                </c:pt>
                <c:pt idx="144">
                  <c:v>392.05497320823332</c:v>
                </c:pt>
                <c:pt idx="145">
                  <c:v>391.78872094563542</c:v>
                </c:pt>
                <c:pt idx="146">
                  <c:v>391.55694799183232</c:v>
                </c:pt>
                <c:pt idx="147">
                  <c:v>391.35519359372353</c:v>
                </c:pt>
                <c:pt idx="148">
                  <c:v>391.17957307173219</c:v>
                </c:pt>
                <c:pt idx="149">
                  <c:v>391.02670367653531</c:v>
                </c:pt>
                <c:pt idx="150">
                  <c:v>390.89363992374655</c:v>
                </c:pt>
                <c:pt idx="151">
                  <c:v>390.7778172169244</c:v>
                </c:pt>
                <c:pt idx="152">
                  <c:v>390.67700270344454</c:v>
                </c:pt>
                <c:pt idx="153">
                  <c:v>390.58925244464808</c:v>
                </c:pt>
                <c:pt idx="154">
                  <c:v>390.5128740944063</c:v>
                </c:pt>
                <c:pt idx="155">
                  <c:v>390.4463943850368</c:v>
                </c:pt>
                <c:pt idx="156">
                  <c:v>390.38853080339038</c:v>
                </c:pt>
                <c:pt idx="157">
                  <c:v>390.33816691905554</c:v>
                </c:pt>
                <c:pt idx="158">
                  <c:v>390.29433089821322</c:v>
                </c:pt>
                <c:pt idx="159">
                  <c:v>390.25617679120393</c:v>
                </c:pt>
                <c:pt idx="160">
                  <c:v>390.22296823858176</c:v>
                </c:pt>
                <c:pt idx="161">
                  <c:v>390.19406428270429</c:v>
                </c:pt>
                <c:pt idx="162">
                  <c:v>390.16890701474142</c:v>
                </c:pt>
                <c:pt idx="163">
                  <c:v>390.14701081889001</c:v>
                </c:pt>
                <c:pt idx="164">
                  <c:v>390.12795300886881</c:v>
                </c:pt>
                <c:pt idx="165">
                  <c:v>390.11136567595139</c:v>
                </c:pt>
                <c:pt idx="166">
                  <c:v>390.09692859233894</c:v>
                </c:pt>
                <c:pt idx="167">
                  <c:v>390.08436303347332</c:v>
                </c:pt>
                <c:pt idx="168">
                  <c:v>390.07342640023296</c:v>
                </c:pt>
                <c:pt idx="169">
                  <c:v>390.06390753773462</c:v>
                </c:pt>
                <c:pt idx="170">
                  <c:v>390.05562266043256</c:v>
                </c:pt>
                <c:pt idx="171">
                  <c:v>390.04841180514154</c:v>
                </c:pt>
                <c:pt idx="172">
                  <c:v>390.04213574360762</c:v>
                </c:pt>
                <c:pt idx="173">
                  <c:v>390.03667329508704</c:v>
                </c:pt>
                <c:pt idx="174">
                  <c:v>390.03191898718723</c:v>
                </c:pt>
                <c:pt idx="175">
                  <c:v>390.02778101980607</c:v>
                </c:pt>
                <c:pt idx="176">
                  <c:v>390.02417949295273</c:v>
                </c:pt>
                <c:pt idx="177">
                  <c:v>390.02104486422706</c:v>
                </c:pt>
                <c:pt idx="178">
                  <c:v>390.01831660623299</c:v>
                </c:pt>
                <c:pt idx="179">
                  <c:v>390.01594203799073</c:v>
                </c:pt>
                <c:pt idx="180">
                  <c:v>390.01387530781631</c:v>
                </c:pt>
                <c:pt idx="181">
                  <c:v>390.01207650804724</c:v>
                </c:pt>
                <c:pt idx="182">
                  <c:v>390.01051090450648</c:v>
                </c:pt>
                <c:pt idx="183">
                  <c:v>390.00914826585375</c:v>
                </c:pt>
                <c:pt idx="184">
                  <c:v>390.007962279862</c:v>
                </c:pt>
                <c:pt idx="185">
                  <c:v>390.00693004536788</c:v>
                </c:pt>
                <c:pt idx="186">
                  <c:v>390.00603163007656</c:v>
                </c:pt>
                <c:pt idx="187">
                  <c:v>390.00524968568885</c:v>
                </c:pt>
                <c:pt idx="188">
                  <c:v>390.00456911292065</c:v>
                </c:pt>
                <c:pt idx="189">
                  <c:v>390.00397676994686</c:v>
                </c:pt>
                <c:pt idx="190">
                  <c:v>390.00346121864078</c:v>
                </c:pt>
                <c:pt idx="191">
                  <c:v>390.00301250370939</c:v>
                </c:pt>
                <c:pt idx="192">
                  <c:v>390.00262196046185</c:v>
                </c:pt>
                <c:pt idx="193">
                  <c:v>390.00228204749698</c:v>
                </c:pt>
                <c:pt idx="194">
                  <c:v>390.00198620108074</c:v>
                </c:pt>
                <c:pt idx="195">
                  <c:v>390.00172870840277</c:v>
                </c:pt>
                <c:pt idx="196">
                  <c:v>390.00150459726268</c:v>
                </c:pt>
                <c:pt idx="197">
                  <c:v>390.00130954005755</c:v>
                </c:pt>
                <c:pt idx="198">
                  <c:v>390.0011397702167</c:v>
                </c:pt>
                <c:pt idx="199">
                  <c:v>390.00099200946926</c:v>
                </c:pt>
                <c:pt idx="200">
                  <c:v>3440</c:v>
                </c:pt>
                <c:pt idx="201">
                  <c:v>3440</c:v>
                </c:pt>
                <c:pt idx="202">
                  <c:v>3440</c:v>
                </c:pt>
                <c:pt idx="203">
                  <c:v>3440</c:v>
                </c:pt>
                <c:pt idx="204">
                  <c:v>3440</c:v>
                </c:pt>
                <c:pt idx="205">
                  <c:v>3440</c:v>
                </c:pt>
                <c:pt idx="206">
                  <c:v>3440</c:v>
                </c:pt>
                <c:pt idx="207">
                  <c:v>3440</c:v>
                </c:pt>
                <c:pt idx="208">
                  <c:v>3440</c:v>
                </c:pt>
                <c:pt idx="209">
                  <c:v>3440</c:v>
                </c:pt>
                <c:pt idx="210">
                  <c:v>3440</c:v>
                </c:pt>
                <c:pt idx="211">
                  <c:v>3440</c:v>
                </c:pt>
                <c:pt idx="212">
                  <c:v>3440</c:v>
                </c:pt>
                <c:pt idx="213">
                  <c:v>3440</c:v>
                </c:pt>
                <c:pt idx="214">
                  <c:v>3440</c:v>
                </c:pt>
                <c:pt idx="215">
                  <c:v>3440</c:v>
                </c:pt>
                <c:pt idx="216">
                  <c:v>3440</c:v>
                </c:pt>
                <c:pt idx="217">
                  <c:v>3440</c:v>
                </c:pt>
                <c:pt idx="218">
                  <c:v>3440</c:v>
                </c:pt>
                <c:pt idx="219">
                  <c:v>3440</c:v>
                </c:pt>
                <c:pt idx="220">
                  <c:v>3440</c:v>
                </c:pt>
                <c:pt idx="221">
                  <c:v>3440</c:v>
                </c:pt>
                <c:pt idx="222">
                  <c:v>3440</c:v>
                </c:pt>
                <c:pt idx="223">
                  <c:v>3440</c:v>
                </c:pt>
                <c:pt idx="224">
                  <c:v>3440</c:v>
                </c:pt>
                <c:pt idx="225">
                  <c:v>3440</c:v>
                </c:pt>
                <c:pt idx="226">
                  <c:v>3440</c:v>
                </c:pt>
                <c:pt idx="227">
                  <c:v>3440</c:v>
                </c:pt>
                <c:pt idx="228">
                  <c:v>3440</c:v>
                </c:pt>
                <c:pt idx="229">
                  <c:v>3440</c:v>
                </c:pt>
                <c:pt idx="230">
                  <c:v>3440</c:v>
                </c:pt>
                <c:pt idx="231">
                  <c:v>3440</c:v>
                </c:pt>
                <c:pt idx="232">
                  <c:v>3440</c:v>
                </c:pt>
                <c:pt idx="233">
                  <c:v>3440</c:v>
                </c:pt>
                <c:pt idx="234">
                  <c:v>3440</c:v>
                </c:pt>
                <c:pt idx="235">
                  <c:v>3440</c:v>
                </c:pt>
                <c:pt idx="236">
                  <c:v>3440</c:v>
                </c:pt>
                <c:pt idx="237">
                  <c:v>3440</c:v>
                </c:pt>
                <c:pt idx="238">
                  <c:v>3440</c:v>
                </c:pt>
                <c:pt idx="239">
                  <c:v>3440</c:v>
                </c:pt>
                <c:pt idx="240">
                  <c:v>3440</c:v>
                </c:pt>
                <c:pt idx="241">
                  <c:v>3440</c:v>
                </c:pt>
                <c:pt idx="242">
                  <c:v>3440</c:v>
                </c:pt>
                <c:pt idx="243">
                  <c:v>3440</c:v>
                </c:pt>
                <c:pt idx="244">
                  <c:v>3440</c:v>
                </c:pt>
                <c:pt idx="245">
                  <c:v>3440</c:v>
                </c:pt>
                <c:pt idx="246">
                  <c:v>3440</c:v>
                </c:pt>
                <c:pt idx="247">
                  <c:v>3440</c:v>
                </c:pt>
                <c:pt idx="248">
                  <c:v>3440</c:v>
                </c:pt>
                <c:pt idx="249">
                  <c:v>3440</c:v>
                </c:pt>
                <c:pt idx="250">
                  <c:v>3440</c:v>
                </c:pt>
                <c:pt idx="251">
                  <c:v>3440</c:v>
                </c:pt>
                <c:pt idx="252">
                  <c:v>3440</c:v>
                </c:pt>
                <c:pt idx="253">
                  <c:v>3440</c:v>
                </c:pt>
                <c:pt idx="254">
                  <c:v>3440</c:v>
                </c:pt>
                <c:pt idx="255">
                  <c:v>3440</c:v>
                </c:pt>
                <c:pt idx="256">
                  <c:v>3440</c:v>
                </c:pt>
                <c:pt idx="257">
                  <c:v>3440</c:v>
                </c:pt>
                <c:pt idx="258">
                  <c:v>3440</c:v>
                </c:pt>
                <c:pt idx="259">
                  <c:v>3440</c:v>
                </c:pt>
                <c:pt idx="260">
                  <c:v>3440</c:v>
                </c:pt>
                <c:pt idx="261">
                  <c:v>3440</c:v>
                </c:pt>
                <c:pt idx="262">
                  <c:v>3440</c:v>
                </c:pt>
                <c:pt idx="263">
                  <c:v>3440</c:v>
                </c:pt>
                <c:pt idx="264">
                  <c:v>3440</c:v>
                </c:pt>
                <c:pt idx="265">
                  <c:v>3440</c:v>
                </c:pt>
                <c:pt idx="266">
                  <c:v>3440</c:v>
                </c:pt>
                <c:pt idx="267">
                  <c:v>3440</c:v>
                </c:pt>
                <c:pt idx="268">
                  <c:v>3440</c:v>
                </c:pt>
                <c:pt idx="269">
                  <c:v>3440</c:v>
                </c:pt>
                <c:pt idx="270">
                  <c:v>3440</c:v>
                </c:pt>
                <c:pt idx="271">
                  <c:v>3440</c:v>
                </c:pt>
                <c:pt idx="272">
                  <c:v>3440</c:v>
                </c:pt>
                <c:pt idx="273">
                  <c:v>3440</c:v>
                </c:pt>
                <c:pt idx="274">
                  <c:v>3440</c:v>
                </c:pt>
                <c:pt idx="275">
                  <c:v>3440</c:v>
                </c:pt>
                <c:pt idx="276">
                  <c:v>3440</c:v>
                </c:pt>
                <c:pt idx="277">
                  <c:v>3440</c:v>
                </c:pt>
                <c:pt idx="278">
                  <c:v>3440</c:v>
                </c:pt>
                <c:pt idx="279">
                  <c:v>3440</c:v>
                </c:pt>
                <c:pt idx="280">
                  <c:v>3440</c:v>
                </c:pt>
                <c:pt idx="281">
                  <c:v>3440</c:v>
                </c:pt>
                <c:pt idx="282">
                  <c:v>3440</c:v>
                </c:pt>
                <c:pt idx="283">
                  <c:v>3440</c:v>
                </c:pt>
                <c:pt idx="284">
                  <c:v>3440</c:v>
                </c:pt>
                <c:pt idx="285">
                  <c:v>3440</c:v>
                </c:pt>
                <c:pt idx="286">
                  <c:v>3440</c:v>
                </c:pt>
                <c:pt idx="287">
                  <c:v>3440</c:v>
                </c:pt>
                <c:pt idx="288">
                  <c:v>3440</c:v>
                </c:pt>
                <c:pt idx="289">
                  <c:v>3440</c:v>
                </c:pt>
                <c:pt idx="290">
                  <c:v>3440</c:v>
                </c:pt>
                <c:pt idx="291">
                  <c:v>3440</c:v>
                </c:pt>
                <c:pt idx="292">
                  <c:v>3440</c:v>
                </c:pt>
                <c:pt idx="293">
                  <c:v>3440</c:v>
                </c:pt>
                <c:pt idx="294">
                  <c:v>3440</c:v>
                </c:pt>
                <c:pt idx="295">
                  <c:v>3440</c:v>
                </c:pt>
                <c:pt idx="296">
                  <c:v>3440</c:v>
                </c:pt>
                <c:pt idx="297">
                  <c:v>3440</c:v>
                </c:pt>
                <c:pt idx="298">
                  <c:v>3440</c:v>
                </c:pt>
                <c:pt idx="299">
                  <c:v>3440</c:v>
                </c:pt>
                <c:pt idx="300">
                  <c:v>3440</c:v>
                </c:pt>
                <c:pt idx="301">
                  <c:v>3440</c:v>
                </c:pt>
                <c:pt idx="302">
                  <c:v>3440</c:v>
                </c:pt>
                <c:pt idx="303">
                  <c:v>3440</c:v>
                </c:pt>
                <c:pt idx="304">
                  <c:v>3440</c:v>
                </c:pt>
                <c:pt idx="305">
                  <c:v>3440</c:v>
                </c:pt>
                <c:pt idx="306">
                  <c:v>3440</c:v>
                </c:pt>
                <c:pt idx="307">
                  <c:v>3440</c:v>
                </c:pt>
                <c:pt idx="308">
                  <c:v>3440</c:v>
                </c:pt>
                <c:pt idx="309">
                  <c:v>3440</c:v>
                </c:pt>
                <c:pt idx="310">
                  <c:v>3440</c:v>
                </c:pt>
                <c:pt idx="311">
                  <c:v>3440</c:v>
                </c:pt>
                <c:pt idx="312">
                  <c:v>3440</c:v>
                </c:pt>
                <c:pt idx="313">
                  <c:v>3440</c:v>
                </c:pt>
                <c:pt idx="314">
                  <c:v>3440</c:v>
                </c:pt>
                <c:pt idx="315">
                  <c:v>3440</c:v>
                </c:pt>
                <c:pt idx="316">
                  <c:v>3440</c:v>
                </c:pt>
                <c:pt idx="317">
                  <c:v>3440</c:v>
                </c:pt>
                <c:pt idx="318">
                  <c:v>3440</c:v>
                </c:pt>
                <c:pt idx="319">
                  <c:v>3440</c:v>
                </c:pt>
                <c:pt idx="320">
                  <c:v>3440</c:v>
                </c:pt>
                <c:pt idx="321">
                  <c:v>3440</c:v>
                </c:pt>
                <c:pt idx="322">
                  <c:v>3440</c:v>
                </c:pt>
                <c:pt idx="323">
                  <c:v>3440</c:v>
                </c:pt>
                <c:pt idx="324">
                  <c:v>3440</c:v>
                </c:pt>
                <c:pt idx="325">
                  <c:v>3440</c:v>
                </c:pt>
                <c:pt idx="326">
                  <c:v>3440</c:v>
                </c:pt>
                <c:pt idx="327">
                  <c:v>3440</c:v>
                </c:pt>
                <c:pt idx="328">
                  <c:v>3440</c:v>
                </c:pt>
                <c:pt idx="329">
                  <c:v>3440</c:v>
                </c:pt>
                <c:pt idx="330">
                  <c:v>3440</c:v>
                </c:pt>
                <c:pt idx="331">
                  <c:v>3440</c:v>
                </c:pt>
                <c:pt idx="332">
                  <c:v>3440</c:v>
                </c:pt>
                <c:pt idx="333">
                  <c:v>3440</c:v>
                </c:pt>
                <c:pt idx="334">
                  <c:v>3440</c:v>
                </c:pt>
                <c:pt idx="335">
                  <c:v>3440</c:v>
                </c:pt>
                <c:pt idx="336">
                  <c:v>3440</c:v>
                </c:pt>
                <c:pt idx="337">
                  <c:v>3440</c:v>
                </c:pt>
                <c:pt idx="338">
                  <c:v>3440</c:v>
                </c:pt>
                <c:pt idx="339">
                  <c:v>3440</c:v>
                </c:pt>
                <c:pt idx="340">
                  <c:v>3440</c:v>
                </c:pt>
                <c:pt idx="341">
                  <c:v>3440</c:v>
                </c:pt>
                <c:pt idx="342">
                  <c:v>3440</c:v>
                </c:pt>
                <c:pt idx="343">
                  <c:v>3440</c:v>
                </c:pt>
                <c:pt idx="344">
                  <c:v>3440</c:v>
                </c:pt>
                <c:pt idx="345">
                  <c:v>3440</c:v>
                </c:pt>
                <c:pt idx="346">
                  <c:v>3440</c:v>
                </c:pt>
                <c:pt idx="347">
                  <c:v>3440</c:v>
                </c:pt>
                <c:pt idx="348">
                  <c:v>3440</c:v>
                </c:pt>
                <c:pt idx="349">
                  <c:v>3440</c:v>
                </c:pt>
                <c:pt idx="350">
                  <c:v>3440</c:v>
                </c:pt>
                <c:pt idx="351">
                  <c:v>3440</c:v>
                </c:pt>
                <c:pt idx="352">
                  <c:v>3440</c:v>
                </c:pt>
                <c:pt idx="353">
                  <c:v>3440</c:v>
                </c:pt>
                <c:pt idx="354">
                  <c:v>3440</c:v>
                </c:pt>
                <c:pt idx="355">
                  <c:v>3440</c:v>
                </c:pt>
                <c:pt idx="356">
                  <c:v>3440</c:v>
                </c:pt>
                <c:pt idx="357">
                  <c:v>3440</c:v>
                </c:pt>
                <c:pt idx="358">
                  <c:v>3440</c:v>
                </c:pt>
                <c:pt idx="359">
                  <c:v>3440</c:v>
                </c:pt>
                <c:pt idx="360">
                  <c:v>3440</c:v>
                </c:pt>
                <c:pt idx="361">
                  <c:v>3440</c:v>
                </c:pt>
                <c:pt idx="362">
                  <c:v>3440</c:v>
                </c:pt>
                <c:pt idx="363">
                  <c:v>3440</c:v>
                </c:pt>
                <c:pt idx="364">
                  <c:v>3440</c:v>
                </c:pt>
                <c:pt idx="365">
                  <c:v>3440</c:v>
                </c:pt>
                <c:pt idx="366">
                  <c:v>3440</c:v>
                </c:pt>
                <c:pt idx="367">
                  <c:v>3440</c:v>
                </c:pt>
                <c:pt idx="368">
                  <c:v>3440</c:v>
                </c:pt>
                <c:pt idx="369">
                  <c:v>3440</c:v>
                </c:pt>
                <c:pt idx="370">
                  <c:v>3440</c:v>
                </c:pt>
                <c:pt idx="371">
                  <c:v>3440</c:v>
                </c:pt>
                <c:pt idx="372">
                  <c:v>3440</c:v>
                </c:pt>
                <c:pt idx="373">
                  <c:v>3440</c:v>
                </c:pt>
                <c:pt idx="374">
                  <c:v>3440</c:v>
                </c:pt>
                <c:pt idx="375">
                  <c:v>3440</c:v>
                </c:pt>
                <c:pt idx="376">
                  <c:v>3440</c:v>
                </c:pt>
                <c:pt idx="377">
                  <c:v>3440</c:v>
                </c:pt>
                <c:pt idx="378">
                  <c:v>3440</c:v>
                </c:pt>
                <c:pt idx="379">
                  <c:v>3440</c:v>
                </c:pt>
                <c:pt idx="380">
                  <c:v>3440</c:v>
                </c:pt>
                <c:pt idx="381">
                  <c:v>3440</c:v>
                </c:pt>
                <c:pt idx="382">
                  <c:v>3440</c:v>
                </c:pt>
                <c:pt idx="383">
                  <c:v>3440</c:v>
                </c:pt>
                <c:pt idx="384">
                  <c:v>3440</c:v>
                </c:pt>
                <c:pt idx="385">
                  <c:v>3440</c:v>
                </c:pt>
                <c:pt idx="386">
                  <c:v>3440</c:v>
                </c:pt>
                <c:pt idx="387">
                  <c:v>3440</c:v>
                </c:pt>
                <c:pt idx="388">
                  <c:v>3440</c:v>
                </c:pt>
                <c:pt idx="389">
                  <c:v>3440</c:v>
                </c:pt>
                <c:pt idx="390">
                  <c:v>3440</c:v>
                </c:pt>
                <c:pt idx="391">
                  <c:v>3440</c:v>
                </c:pt>
                <c:pt idx="392">
                  <c:v>3440</c:v>
                </c:pt>
                <c:pt idx="393">
                  <c:v>3440</c:v>
                </c:pt>
                <c:pt idx="394">
                  <c:v>3440</c:v>
                </c:pt>
                <c:pt idx="395">
                  <c:v>3440</c:v>
                </c:pt>
                <c:pt idx="396">
                  <c:v>3440</c:v>
                </c:pt>
                <c:pt idx="397">
                  <c:v>3440</c:v>
                </c:pt>
                <c:pt idx="398">
                  <c:v>3440</c:v>
                </c:pt>
                <c:pt idx="399">
                  <c:v>3440</c:v>
                </c:pt>
                <c:pt idx="400">
                  <c:v>3440</c:v>
                </c:pt>
                <c:pt idx="401">
                  <c:v>3440</c:v>
                </c:pt>
                <c:pt idx="402">
                  <c:v>3440</c:v>
                </c:pt>
                <c:pt idx="403">
                  <c:v>3440</c:v>
                </c:pt>
                <c:pt idx="404">
                  <c:v>3440</c:v>
                </c:pt>
                <c:pt idx="405">
                  <c:v>3440</c:v>
                </c:pt>
                <c:pt idx="406">
                  <c:v>3440</c:v>
                </c:pt>
                <c:pt idx="407">
                  <c:v>3440</c:v>
                </c:pt>
                <c:pt idx="408">
                  <c:v>3440</c:v>
                </c:pt>
                <c:pt idx="409">
                  <c:v>3440</c:v>
                </c:pt>
                <c:pt idx="410">
                  <c:v>3440</c:v>
                </c:pt>
                <c:pt idx="411">
                  <c:v>3440</c:v>
                </c:pt>
                <c:pt idx="412">
                  <c:v>3440</c:v>
                </c:pt>
                <c:pt idx="413">
                  <c:v>3440</c:v>
                </c:pt>
                <c:pt idx="414">
                  <c:v>3440</c:v>
                </c:pt>
                <c:pt idx="415">
                  <c:v>3440</c:v>
                </c:pt>
                <c:pt idx="416">
                  <c:v>3440</c:v>
                </c:pt>
                <c:pt idx="417">
                  <c:v>3440</c:v>
                </c:pt>
                <c:pt idx="418">
                  <c:v>3440</c:v>
                </c:pt>
                <c:pt idx="419">
                  <c:v>3440</c:v>
                </c:pt>
                <c:pt idx="420">
                  <c:v>3440</c:v>
                </c:pt>
                <c:pt idx="421">
                  <c:v>3440</c:v>
                </c:pt>
                <c:pt idx="422">
                  <c:v>3440</c:v>
                </c:pt>
                <c:pt idx="423">
                  <c:v>3440</c:v>
                </c:pt>
                <c:pt idx="424">
                  <c:v>3440</c:v>
                </c:pt>
                <c:pt idx="425">
                  <c:v>3440</c:v>
                </c:pt>
                <c:pt idx="426">
                  <c:v>3440</c:v>
                </c:pt>
                <c:pt idx="427">
                  <c:v>3440</c:v>
                </c:pt>
                <c:pt idx="428">
                  <c:v>3440</c:v>
                </c:pt>
                <c:pt idx="429">
                  <c:v>3440</c:v>
                </c:pt>
                <c:pt idx="430">
                  <c:v>3440</c:v>
                </c:pt>
                <c:pt idx="431">
                  <c:v>3440</c:v>
                </c:pt>
                <c:pt idx="432">
                  <c:v>3440</c:v>
                </c:pt>
                <c:pt idx="433">
                  <c:v>3440</c:v>
                </c:pt>
                <c:pt idx="434">
                  <c:v>3440</c:v>
                </c:pt>
                <c:pt idx="435">
                  <c:v>3440</c:v>
                </c:pt>
                <c:pt idx="436">
                  <c:v>3440</c:v>
                </c:pt>
                <c:pt idx="437">
                  <c:v>3440</c:v>
                </c:pt>
                <c:pt idx="438">
                  <c:v>3440</c:v>
                </c:pt>
                <c:pt idx="439">
                  <c:v>3440</c:v>
                </c:pt>
                <c:pt idx="440">
                  <c:v>3440</c:v>
                </c:pt>
                <c:pt idx="441">
                  <c:v>3440</c:v>
                </c:pt>
                <c:pt idx="442">
                  <c:v>3440</c:v>
                </c:pt>
                <c:pt idx="443">
                  <c:v>3440</c:v>
                </c:pt>
                <c:pt idx="444">
                  <c:v>3440</c:v>
                </c:pt>
                <c:pt idx="445">
                  <c:v>3440</c:v>
                </c:pt>
                <c:pt idx="446">
                  <c:v>3440</c:v>
                </c:pt>
                <c:pt idx="447">
                  <c:v>3440</c:v>
                </c:pt>
                <c:pt idx="448">
                  <c:v>3440</c:v>
                </c:pt>
                <c:pt idx="449">
                  <c:v>3440</c:v>
                </c:pt>
                <c:pt idx="450">
                  <c:v>3440</c:v>
                </c:pt>
                <c:pt idx="451">
                  <c:v>3440</c:v>
                </c:pt>
                <c:pt idx="452">
                  <c:v>3440</c:v>
                </c:pt>
                <c:pt idx="453">
                  <c:v>3440</c:v>
                </c:pt>
                <c:pt idx="454">
                  <c:v>3440</c:v>
                </c:pt>
                <c:pt idx="455">
                  <c:v>3440</c:v>
                </c:pt>
                <c:pt idx="456">
                  <c:v>3440</c:v>
                </c:pt>
                <c:pt idx="457">
                  <c:v>3440</c:v>
                </c:pt>
                <c:pt idx="458">
                  <c:v>3440</c:v>
                </c:pt>
                <c:pt idx="459">
                  <c:v>3440</c:v>
                </c:pt>
                <c:pt idx="460">
                  <c:v>3440</c:v>
                </c:pt>
                <c:pt idx="461">
                  <c:v>3440</c:v>
                </c:pt>
                <c:pt idx="462">
                  <c:v>3440</c:v>
                </c:pt>
                <c:pt idx="463">
                  <c:v>3440</c:v>
                </c:pt>
                <c:pt idx="464">
                  <c:v>3440</c:v>
                </c:pt>
                <c:pt idx="465">
                  <c:v>3440</c:v>
                </c:pt>
                <c:pt idx="466">
                  <c:v>3440</c:v>
                </c:pt>
                <c:pt idx="467">
                  <c:v>3440</c:v>
                </c:pt>
                <c:pt idx="468">
                  <c:v>3440</c:v>
                </c:pt>
                <c:pt idx="469">
                  <c:v>3440</c:v>
                </c:pt>
                <c:pt idx="470">
                  <c:v>3440</c:v>
                </c:pt>
                <c:pt idx="471">
                  <c:v>3440</c:v>
                </c:pt>
                <c:pt idx="472">
                  <c:v>3440</c:v>
                </c:pt>
                <c:pt idx="473">
                  <c:v>3440</c:v>
                </c:pt>
                <c:pt idx="474">
                  <c:v>3440</c:v>
                </c:pt>
                <c:pt idx="475">
                  <c:v>3440</c:v>
                </c:pt>
                <c:pt idx="476">
                  <c:v>3440</c:v>
                </c:pt>
                <c:pt idx="477">
                  <c:v>3440</c:v>
                </c:pt>
                <c:pt idx="478">
                  <c:v>3440</c:v>
                </c:pt>
                <c:pt idx="479">
                  <c:v>3440</c:v>
                </c:pt>
                <c:pt idx="480">
                  <c:v>3440</c:v>
                </c:pt>
                <c:pt idx="481">
                  <c:v>3440</c:v>
                </c:pt>
                <c:pt idx="482">
                  <c:v>3440</c:v>
                </c:pt>
                <c:pt idx="483">
                  <c:v>3440</c:v>
                </c:pt>
                <c:pt idx="484">
                  <c:v>3440</c:v>
                </c:pt>
                <c:pt idx="485">
                  <c:v>3440</c:v>
                </c:pt>
                <c:pt idx="486">
                  <c:v>3440</c:v>
                </c:pt>
                <c:pt idx="487">
                  <c:v>3440</c:v>
                </c:pt>
                <c:pt idx="488">
                  <c:v>3440</c:v>
                </c:pt>
                <c:pt idx="489">
                  <c:v>3440</c:v>
                </c:pt>
                <c:pt idx="490">
                  <c:v>3440</c:v>
                </c:pt>
                <c:pt idx="491">
                  <c:v>3440</c:v>
                </c:pt>
                <c:pt idx="492">
                  <c:v>3440</c:v>
                </c:pt>
                <c:pt idx="493">
                  <c:v>3440</c:v>
                </c:pt>
                <c:pt idx="494">
                  <c:v>3440</c:v>
                </c:pt>
                <c:pt idx="495">
                  <c:v>3440</c:v>
                </c:pt>
                <c:pt idx="496">
                  <c:v>3440</c:v>
                </c:pt>
                <c:pt idx="497">
                  <c:v>3440</c:v>
                </c:pt>
                <c:pt idx="498">
                  <c:v>3440</c:v>
                </c:pt>
                <c:pt idx="499">
                  <c:v>3440</c:v>
                </c:pt>
                <c:pt idx="500">
                  <c:v>3440</c:v>
                </c:pt>
                <c:pt idx="501">
                  <c:v>3440</c:v>
                </c:pt>
                <c:pt idx="502">
                  <c:v>3440</c:v>
                </c:pt>
                <c:pt idx="503">
                  <c:v>3440</c:v>
                </c:pt>
                <c:pt idx="504">
                  <c:v>3440</c:v>
                </c:pt>
                <c:pt idx="505">
                  <c:v>3440</c:v>
                </c:pt>
                <c:pt idx="506">
                  <c:v>3440</c:v>
                </c:pt>
                <c:pt idx="507">
                  <c:v>3440</c:v>
                </c:pt>
                <c:pt idx="508">
                  <c:v>3440</c:v>
                </c:pt>
                <c:pt idx="509">
                  <c:v>3440</c:v>
                </c:pt>
                <c:pt idx="510">
                  <c:v>3440</c:v>
                </c:pt>
                <c:pt idx="511">
                  <c:v>3440</c:v>
                </c:pt>
                <c:pt idx="512">
                  <c:v>3440</c:v>
                </c:pt>
                <c:pt idx="513">
                  <c:v>3440</c:v>
                </c:pt>
                <c:pt idx="514">
                  <c:v>3440</c:v>
                </c:pt>
                <c:pt idx="515">
                  <c:v>3440</c:v>
                </c:pt>
                <c:pt idx="516">
                  <c:v>3440</c:v>
                </c:pt>
                <c:pt idx="517">
                  <c:v>3440</c:v>
                </c:pt>
                <c:pt idx="518">
                  <c:v>3440</c:v>
                </c:pt>
                <c:pt idx="519">
                  <c:v>3440</c:v>
                </c:pt>
                <c:pt idx="520">
                  <c:v>3440</c:v>
                </c:pt>
                <c:pt idx="521">
                  <c:v>3440</c:v>
                </c:pt>
                <c:pt idx="522">
                  <c:v>3440</c:v>
                </c:pt>
                <c:pt idx="523">
                  <c:v>3440</c:v>
                </c:pt>
                <c:pt idx="524">
                  <c:v>3440</c:v>
                </c:pt>
                <c:pt idx="525">
                  <c:v>3440</c:v>
                </c:pt>
                <c:pt idx="526">
                  <c:v>3440</c:v>
                </c:pt>
                <c:pt idx="527">
                  <c:v>3440</c:v>
                </c:pt>
                <c:pt idx="528">
                  <c:v>3440</c:v>
                </c:pt>
                <c:pt idx="529">
                  <c:v>3440</c:v>
                </c:pt>
                <c:pt idx="530">
                  <c:v>3440</c:v>
                </c:pt>
                <c:pt idx="531">
                  <c:v>3440</c:v>
                </c:pt>
                <c:pt idx="532">
                  <c:v>3440</c:v>
                </c:pt>
                <c:pt idx="533">
                  <c:v>3440</c:v>
                </c:pt>
                <c:pt idx="534">
                  <c:v>3440</c:v>
                </c:pt>
                <c:pt idx="535">
                  <c:v>3440</c:v>
                </c:pt>
                <c:pt idx="536">
                  <c:v>3440</c:v>
                </c:pt>
                <c:pt idx="537">
                  <c:v>3440</c:v>
                </c:pt>
                <c:pt idx="538">
                  <c:v>3440</c:v>
                </c:pt>
                <c:pt idx="539">
                  <c:v>3440</c:v>
                </c:pt>
                <c:pt idx="540">
                  <c:v>3440</c:v>
                </c:pt>
                <c:pt idx="541">
                  <c:v>3440</c:v>
                </c:pt>
                <c:pt idx="542">
                  <c:v>3440</c:v>
                </c:pt>
                <c:pt idx="543">
                  <c:v>3440</c:v>
                </c:pt>
                <c:pt idx="544">
                  <c:v>3440</c:v>
                </c:pt>
                <c:pt idx="545">
                  <c:v>3440</c:v>
                </c:pt>
                <c:pt idx="546">
                  <c:v>3440</c:v>
                </c:pt>
                <c:pt idx="547">
                  <c:v>3440</c:v>
                </c:pt>
                <c:pt idx="548">
                  <c:v>3440</c:v>
                </c:pt>
                <c:pt idx="549">
                  <c:v>3440</c:v>
                </c:pt>
                <c:pt idx="550">
                  <c:v>3440</c:v>
                </c:pt>
                <c:pt idx="551">
                  <c:v>3440</c:v>
                </c:pt>
                <c:pt idx="552">
                  <c:v>3440</c:v>
                </c:pt>
                <c:pt idx="553">
                  <c:v>3440</c:v>
                </c:pt>
                <c:pt idx="554">
                  <c:v>3440</c:v>
                </c:pt>
                <c:pt idx="555">
                  <c:v>3440</c:v>
                </c:pt>
                <c:pt idx="556">
                  <c:v>3440</c:v>
                </c:pt>
                <c:pt idx="557">
                  <c:v>3440</c:v>
                </c:pt>
                <c:pt idx="558">
                  <c:v>3440</c:v>
                </c:pt>
                <c:pt idx="559">
                  <c:v>3440</c:v>
                </c:pt>
                <c:pt idx="560">
                  <c:v>3440</c:v>
                </c:pt>
                <c:pt idx="561">
                  <c:v>3440</c:v>
                </c:pt>
                <c:pt idx="562">
                  <c:v>3440</c:v>
                </c:pt>
                <c:pt idx="563">
                  <c:v>3440</c:v>
                </c:pt>
                <c:pt idx="564">
                  <c:v>3440</c:v>
                </c:pt>
                <c:pt idx="565">
                  <c:v>3440</c:v>
                </c:pt>
                <c:pt idx="566">
                  <c:v>3440</c:v>
                </c:pt>
                <c:pt idx="567">
                  <c:v>3440</c:v>
                </c:pt>
                <c:pt idx="568">
                  <c:v>3440</c:v>
                </c:pt>
                <c:pt idx="569">
                  <c:v>3440</c:v>
                </c:pt>
                <c:pt idx="570">
                  <c:v>3440</c:v>
                </c:pt>
                <c:pt idx="571">
                  <c:v>3440</c:v>
                </c:pt>
                <c:pt idx="572">
                  <c:v>3440</c:v>
                </c:pt>
                <c:pt idx="573">
                  <c:v>3440</c:v>
                </c:pt>
                <c:pt idx="574">
                  <c:v>3440</c:v>
                </c:pt>
                <c:pt idx="575">
                  <c:v>3440</c:v>
                </c:pt>
                <c:pt idx="576">
                  <c:v>3440</c:v>
                </c:pt>
                <c:pt idx="577">
                  <c:v>3440</c:v>
                </c:pt>
                <c:pt idx="578">
                  <c:v>3440</c:v>
                </c:pt>
                <c:pt idx="579">
                  <c:v>3440</c:v>
                </c:pt>
                <c:pt idx="580">
                  <c:v>3440</c:v>
                </c:pt>
                <c:pt idx="581">
                  <c:v>3440</c:v>
                </c:pt>
                <c:pt idx="582">
                  <c:v>3440</c:v>
                </c:pt>
                <c:pt idx="583">
                  <c:v>3440</c:v>
                </c:pt>
                <c:pt idx="584">
                  <c:v>3440</c:v>
                </c:pt>
                <c:pt idx="585">
                  <c:v>3440</c:v>
                </c:pt>
                <c:pt idx="586">
                  <c:v>3440</c:v>
                </c:pt>
                <c:pt idx="587">
                  <c:v>3440</c:v>
                </c:pt>
                <c:pt idx="588">
                  <c:v>3440</c:v>
                </c:pt>
                <c:pt idx="589">
                  <c:v>3440</c:v>
                </c:pt>
                <c:pt idx="590">
                  <c:v>3440</c:v>
                </c:pt>
                <c:pt idx="591">
                  <c:v>3440</c:v>
                </c:pt>
                <c:pt idx="592">
                  <c:v>3440</c:v>
                </c:pt>
                <c:pt idx="593">
                  <c:v>3440</c:v>
                </c:pt>
                <c:pt idx="594">
                  <c:v>3440</c:v>
                </c:pt>
                <c:pt idx="595">
                  <c:v>3440</c:v>
                </c:pt>
                <c:pt idx="596">
                  <c:v>3440</c:v>
                </c:pt>
                <c:pt idx="597">
                  <c:v>3440</c:v>
                </c:pt>
                <c:pt idx="598">
                  <c:v>3440</c:v>
                </c:pt>
                <c:pt idx="599">
                  <c:v>3440</c:v>
                </c:pt>
                <c:pt idx="600">
                  <c:v>3440</c:v>
                </c:pt>
                <c:pt idx="601">
                  <c:v>3440</c:v>
                </c:pt>
                <c:pt idx="602">
                  <c:v>3440</c:v>
                </c:pt>
                <c:pt idx="603">
                  <c:v>3440</c:v>
                </c:pt>
                <c:pt idx="604">
                  <c:v>3440</c:v>
                </c:pt>
                <c:pt idx="605">
                  <c:v>3440</c:v>
                </c:pt>
                <c:pt idx="606">
                  <c:v>3440</c:v>
                </c:pt>
                <c:pt idx="607">
                  <c:v>3440</c:v>
                </c:pt>
                <c:pt idx="608">
                  <c:v>3440</c:v>
                </c:pt>
                <c:pt idx="609">
                  <c:v>3440</c:v>
                </c:pt>
                <c:pt idx="610">
                  <c:v>3440</c:v>
                </c:pt>
                <c:pt idx="611">
                  <c:v>3440</c:v>
                </c:pt>
                <c:pt idx="612">
                  <c:v>3440</c:v>
                </c:pt>
                <c:pt idx="613">
                  <c:v>3440</c:v>
                </c:pt>
                <c:pt idx="614">
                  <c:v>3440</c:v>
                </c:pt>
                <c:pt idx="615">
                  <c:v>3440</c:v>
                </c:pt>
                <c:pt idx="616">
                  <c:v>3440</c:v>
                </c:pt>
                <c:pt idx="617">
                  <c:v>3440</c:v>
                </c:pt>
                <c:pt idx="618">
                  <c:v>3440</c:v>
                </c:pt>
                <c:pt idx="619">
                  <c:v>3440</c:v>
                </c:pt>
                <c:pt idx="620">
                  <c:v>3440</c:v>
                </c:pt>
                <c:pt idx="621">
                  <c:v>3440</c:v>
                </c:pt>
                <c:pt idx="622">
                  <c:v>3440</c:v>
                </c:pt>
                <c:pt idx="623">
                  <c:v>3440</c:v>
                </c:pt>
                <c:pt idx="624">
                  <c:v>3440</c:v>
                </c:pt>
                <c:pt idx="625">
                  <c:v>3440</c:v>
                </c:pt>
                <c:pt idx="626">
                  <c:v>3440</c:v>
                </c:pt>
                <c:pt idx="627">
                  <c:v>3440</c:v>
                </c:pt>
                <c:pt idx="628">
                  <c:v>3440</c:v>
                </c:pt>
                <c:pt idx="629">
                  <c:v>3440</c:v>
                </c:pt>
                <c:pt idx="630">
                  <c:v>3440</c:v>
                </c:pt>
                <c:pt idx="631">
                  <c:v>3440</c:v>
                </c:pt>
                <c:pt idx="632">
                  <c:v>3440</c:v>
                </c:pt>
                <c:pt idx="633">
                  <c:v>3440</c:v>
                </c:pt>
                <c:pt idx="634">
                  <c:v>3440</c:v>
                </c:pt>
                <c:pt idx="635">
                  <c:v>3440</c:v>
                </c:pt>
                <c:pt idx="636">
                  <c:v>3440</c:v>
                </c:pt>
                <c:pt idx="637">
                  <c:v>3440</c:v>
                </c:pt>
                <c:pt idx="638">
                  <c:v>3440</c:v>
                </c:pt>
                <c:pt idx="639">
                  <c:v>3440</c:v>
                </c:pt>
                <c:pt idx="640">
                  <c:v>3440</c:v>
                </c:pt>
                <c:pt idx="641">
                  <c:v>3440</c:v>
                </c:pt>
                <c:pt idx="642">
                  <c:v>3440</c:v>
                </c:pt>
                <c:pt idx="643">
                  <c:v>3440</c:v>
                </c:pt>
                <c:pt idx="644">
                  <c:v>3440</c:v>
                </c:pt>
                <c:pt idx="645">
                  <c:v>3440</c:v>
                </c:pt>
                <c:pt idx="646">
                  <c:v>3440</c:v>
                </c:pt>
                <c:pt idx="647">
                  <c:v>3440</c:v>
                </c:pt>
                <c:pt idx="648">
                  <c:v>3440</c:v>
                </c:pt>
                <c:pt idx="649">
                  <c:v>3440</c:v>
                </c:pt>
                <c:pt idx="650">
                  <c:v>3440</c:v>
                </c:pt>
                <c:pt idx="651">
                  <c:v>3440</c:v>
                </c:pt>
                <c:pt idx="652">
                  <c:v>3440</c:v>
                </c:pt>
                <c:pt idx="653">
                  <c:v>3440</c:v>
                </c:pt>
                <c:pt idx="654">
                  <c:v>3440</c:v>
                </c:pt>
                <c:pt idx="655">
                  <c:v>3440</c:v>
                </c:pt>
                <c:pt idx="656">
                  <c:v>3440</c:v>
                </c:pt>
                <c:pt idx="657">
                  <c:v>3440</c:v>
                </c:pt>
                <c:pt idx="658">
                  <c:v>3440</c:v>
                </c:pt>
                <c:pt idx="659">
                  <c:v>3440</c:v>
                </c:pt>
                <c:pt idx="660">
                  <c:v>3440</c:v>
                </c:pt>
                <c:pt idx="661">
                  <c:v>3440</c:v>
                </c:pt>
                <c:pt idx="662">
                  <c:v>3440</c:v>
                </c:pt>
                <c:pt idx="663">
                  <c:v>3440</c:v>
                </c:pt>
                <c:pt idx="664">
                  <c:v>3440</c:v>
                </c:pt>
                <c:pt idx="665">
                  <c:v>3440</c:v>
                </c:pt>
                <c:pt idx="666">
                  <c:v>3440</c:v>
                </c:pt>
                <c:pt idx="667">
                  <c:v>3440</c:v>
                </c:pt>
                <c:pt idx="668">
                  <c:v>3440</c:v>
                </c:pt>
                <c:pt idx="669">
                  <c:v>3440</c:v>
                </c:pt>
                <c:pt idx="670">
                  <c:v>3440</c:v>
                </c:pt>
                <c:pt idx="671">
                  <c:v>3440</c:v>
                </c:pt>
                <c:pt idx="672">
                  <c:v>3440</c:v>
                </c:pt>
                <c:pt idx="673">
                  <c:v>3440</c:v>
                </c:pt>
                <c:pt idx="674">
                  <c:v>3440</c:v>
                </c:pt>
                <c:pt idx="675">
                  <c:v>3440</c:v>
                </c:pt>
                <c:pt idx="676">
                  <c:v>3440</c:v>
                </c:pt>
                <c:pt idx="677">
                  <c:v>3440</c:v>
                </c:pt>
                <c:pt idx="678">
                  <c:v>3440</c:v>
                </c:pt>
                <c:pt idx="679">
                  <c:v>3440</c:v>
                </c:pt>
                <c:pt idx="680">
                  <c:v>3440</c:v>
                </c:pt>
                <c:pt idx="681">
                  <c:v>3440</c:v>
                </c:pt>
                <c:pt idx="682">
                  <c:v>3440</c:v>
                </c:pt>
                <c:pt idx="683">
                  <c:v>3440</c:v>
                </c:pt>
                <c:pt idx="684">
                  <c:v>3440</c:v>
                </c:pt>
                <c:pt idx="685">
                  <c:v>3440</c:v>
                </c:pt>
                <c:pt idx="686">
                  <c:v>3440</c:v>
                </c:pt>
                <c:pt idx="687">
                  <c:v>3440</c:v>
                </c:pt>
                <c:pt idx="688">
                  <c:v>3440</c:v>
                </c:pt>
                <c:pt idx="689">
                  <c:v>3440</c:v>
                </c:pt>
                <c:pt idx="690">
                  <c:v>3440</c:v>
                </c:pt>
                <c:pt idx="691">
                  <c:v>3440</c:v>
                </c:pt>
                <c:pt idx="692">
                  <c:v>3440</c:v>
                </c:pt>
                <c:pt idx="693">
                  <c:v>3440</c:v>
                </c:pt>
                <c:pt idx="694">
                  <c:v>3440</c:v>
                </c:pt>
                <c:pt idx="695">
                  <c:v>3440</c:v>
                </c:pt>
                <c:pt idx="696">
                  <c:v>3440</c:v>
                </c:pt>
                <c:pt idx="697">
                  <c:v>3440</c:v>
                </c:pt>
                <c:pt idx="698">
                  <c:v>3440</c:v>
                </c:pt>
                <c:pt idx="699">
                  <c:v>3440</c:v>
                </c:pt>
                <c:pt idx="700">
                  <c:v>3440</c:v>
                </c:pt>
                <c:pt idx="701">
                  <c:v>3440</c:v>
                </c:pt>
                <c:pt idx="702">
                  <c:v>3440</c:v>
                </c:pt>
                <c:pt idx="703">
                  <c:v>3440</c:v>
                </c:pt>
                <c:pt idx="704">
                  <c:v>3440</c:v>
                </c:pt>
                <c:pt idx="705">
                  <c:v>3440</c:v>
                </c:pt>
                <c:pt idx="706">
                  <c:v>3440</c:v>
                </c:pt>
                <c:pt idx="707">
                  <c:v>3440</c:v>
                </c:pt>
                <c:pt idx="708">
                  <c:v>3440</c:v>
                </c:pt>
                <c:pt idx="709">
                  <c:v>3440</c:v>
                </c:pt>
                <c:pt idx="710">
                  <c:v>3440</c:v>
                </c:pt>
                <c:pt idx="711">
                  <c:v>3440</c:v>
                </c:pt>
                <c:pt idx="712">
                  <c:v>3440</c:v>
                </c:pt>
                <c:pt idx="713">
                  <c:v>3440</c:v>
                </c:pt>
                <c:pt idx="714">
                  <c:v>3440</c:v>
                </c:pt>
                <c:pt idx="715">
                  <c:v>3440</c:v>
                </c:pt>
                <c:pt idx="716">
                  <c:v>3440</c:v>
                </c:pt>
                <c:pt idx="717">
                  <c:v>3440</c:v>
                </c:pt>
                <c:pt idx="718">
                  <c:v>3440</c:v>
                </c:pt>
                <c:pt idx="719">
                  <c:v>3440</c:v>
                </c:pt>
                <c:pt idx="720">
                  <c:v>3440</c:v>
                </c:pt>
                <c:pt idx="721">
                  <c:v>3440</c:v>
                </c:pt>
                <c:pt idx="722">
                  <c:v>3440</c:v>
                </c:pt>
                <c:pt idx="723">
                  <c:v>3440</c:v>
                </c:pt>
                <c:pt idx="724">
                  <c:v>3440</c:v>
                </c:pt>
                <c:pt idx="725">
                  <c:v>3440</c:v>
                </c:pt>
                <c:pt idx="726">
                  <c:v>3440</c:v>
                </c:pt>
                <c:pt idx="727">
                  <c:v>3440</c:v>
                </c:pt>
                <c:pt idx="728">
                  <c:v>3440</c:v>
                </c:pt>
                <c:pt idx="729">
                  <c:v>3440</c:v>
                </c:pt>
                <c:pt idx="730">
                  <c:v>3440</c:v>
                </c:pt>
                <c:pt idx="731">
                  <c:v>3440</c:v>
                </c:pt>
                <c:pt idx="732">
                  <c:v>3440</c:v>
                </c:pt>
                <c:pt idx="733">
                  <c:v>3440</c:v>
                </c:pt>
                <c:pt idx="734">
                  <c:v>3440</c:v>
                </c:pt>
                <c:pt idx="735">
                  <c:v>3440</c:v>
                </c:pt>
                <c:pt idx="736">
                  <c:v>3440</c:v>
                </c:pt>
                <c:pt idx="737">
                  <c:v>3440</c:v>
                </c:pt>
                <c:pt idx="738">
                  <c:v>3440</c:v>
                </c:pt>
                <c:pt idx="739">
                  <c:v>3440</c:v>
                </c:pt>
                <c:pt idx="740">
                  <c:v>3440</c:v>
                </c:pt>
                <c:pt idx="741">
                  <c:v>3440</c:v>
                </c:pt>
                <c:pt idx="742">
                  <c:v>3440</c:v>
                </c:pt>
                <c:pt idx="743">
                  <c:v>3440</c:v>
                </c:pt>
                <c:pt idx="744">
                  <c:v>3440</c:v>
                </c:pt>
                <c:pt idx="745">
                  <c:v>3440</c:v>
                </c:pt>
                <c:pt idx="746">
                  <c:v>3440</c:v>
                </c:pt>
                <c:pt idx="747">
                  <c:v>3440</c:v>
                </c:pt>
                <c:pt idx="748">
                  <c:v>3440</c:v>
                </c:pt>
                <c:pt idx="749">
                  <c:v>3440</c:v>
                </c:pt>
                <c:pt idx="750">
                  <c:v>3440</c:v>
                </c:pt>
                <c:pt idx="751">
                  <c:v>3440</c:v>
                </c:pt>
                <c:pt idx="752">
                  <c:v>3440</c:v>
                </c:pt>
                <c:pt idx="753">
                  <c:v>3440</c:v>
                </c:pt>
                <c:pt idx="754">
                  <c:v>3440</c:v>
                </c:pt>
                <c:pt idx="755">
                  <c:v>3440</c:v>
                </c:pt>
                <c:pt idx="756">
                  <c:v>3440</c:v>
                </c:pt>
                <c:pt idx="757">
                  <c:v>3440</c:v>
                </c:pt>
                <c:pt idx="758">
                  <c:v>3440</c:v>
                </c:pt>
                <c:pt idx="759">
                  <c:v>3440</c:v>
                </c:pt>
                <c:pt idx="760">
                  <c:v>3440</c:v>
                </c:pt>
                <c:pt idx="761">
                  <c:v>3440</c:v>
                </c:pt>
                <c:pt idx="762">
                  <c:v>3440</c:v>
                </c:pt>
                <c:pt idx="763">
                  <c:v>3440</c:v>
                </c:pt>
                <c:pt idx="764">
                  <c:v>3440</c:v>
                </c:pt>
                <c:pt idx="765">
                  <c:v>3440</c:v>
                </c:pt>
                <c:pt idx="766">
                  <c:v>3440</c:v>
                </c:pt>
                <c:pt idx="767">
                  <c:v>3440</c:v>
                </c:pt>
                <c:pt idx="768">
                  <c:v>3440</c:v>
                </c:pt>
                <c:pt idx="769">
                  <c:v>3440</c:v>
                </c:pt>
                <c:pt idx="770">
                  <c:v>3440</c:v>
                </c:pt>
                <c:pt idx="771">
                  <c:v>3440</c:v>
                </c:pt>
                <c:pt idx="772">
                  <c:v>3440</c:v>
                </c:pt>
                <c:pt idx="773">
                  <c:v>3440</c:v>
                </c:pt>
                <c:pt idx="774">
                  <c:v>3440</c:v>
                </c:pt>
                <c:pt idx="775">
                  <c:v>3440</c:v>
                </c:pt>
                <c:pt idx="776">
                  <c:v>3440</c:v>
                </c:pt>
                <c:pt idx="777">
                  <c:v>3440</c:v>
                </c:pt>
                <c:pt idx="778">
                  <c:v>3440</c:v>
                </c:pt>
                <c:pt idx="779">
                  <c:v>3440</c:v>
                </c:pt>
                <c:pt idx="780">
                  <c:v>3440</c:v>
                </c:pt>
                <c:pt idx="781">
                  <c:v>3440</c:v>
                </c:pt>
                <c:pt idx="782">
                  <c:v>3440</c:v>
                </c:pt>
                <c:pt idx="783">
                  <c:v>3440</c:v>
                </c:pt>
                <c:pt idx="784">
                  <c:v>3440</c:v>
                </c:pt>
                <c:pt idx="785">
                  <c:v>3440</c:v>
                </c:pt>
                <c:pt idx="786">
                  <c:v>3440</c:v>
                </c:pt>
                <c:pt idx="787">
                  <c:v>3440</c:v>
                </c:pt>
                <c:pt idx="788">
                  <c:v>3440</c:v>
                </c:pt>
                <c:pt idx="789">
                  <c:v>3440</c:v>
                </c:pt>
                <c:pt idx="790">
                  <c:v>3440</c:v>
                </c:pt>
                <c:pt idx="791">
                  <c:v>3440</c:v>
                </c:pt>
                <c:pt idx="792">
                  <c:v>3440</c:v>
                </c:pt>
                <c:pt idx="793">
                  <c:v>3440</c:v>
                </c:pt>
                <c:pt idx="794">
                  <c:v>3440</c:v>
                </c:pt>
                <c:pt idx="795">
                  <c:v>3440</c:v>
                </c:pt>
                <c:pt idx="796">
                  <c:v>3440</c:v>
                </c:pt>
                <c:pt idx="797">
                  <c:v>3440</c:v>
                </c:pt>
                <c:pt idx="798">
                  <c:v>3440</c:v>
                </c:pt>
                <c:pt idx="799">
                  <c:v>3440</c:v>
                </c:pt>
                <c:pt idx="800">
                  <c:v>3440</c:v>
                </c:pt>
                <c:pt idx="801">
                  <c:v>3440</c:v>
                </c:pt>
                <c:pt idx="802">
                  <c:v>3440</c:v>
                </c:pt>
                <c:pt idx="803">
                  <c:v>3440</c:v>
                </c:pt>
                <c:pt idx="804">
                  <c:v>3440</c:v>
                </c:pt>
                <c:pt idx="805">
                  <c:v>3440</c:v>
                </c:pt>
                <c:pt idx="806">
                  <c:v>3440</c:v>
                </c:pt>
                <c:pt idx="807">
                  <c:v>3440</c:v>
                </c:pt>
                <c:pt idx="808">
                  <c:v>3440</c:v>
                </c:pt>
                <c:pt idx="809">
                  <c:v>3440</c:v>
                </c:pt>
                <c:pt idx="810">
                  <c:v>3440</c:v>
                </c:pt>
                <c:pt idx="811">
                  <c:v>3440</c:v>
                </c:pt>
                <c:pt idx="812">
                  <c:v>3440</c:v>
                </c:pt>
                <c:pt idx="813">
                  <c:v>3440</c:v>
                </c:pt>
                <c:pt idx="814">
                  <c:v>3440</c:v>
                </c:pt>
                <c:pt idx="815">
                  <c:v>3440</c:v>
                </c:pt>
                <c:pt idx="816">
                  <c:v>3440</c:v>
                </c:pt>
                <c:pt idx="817">
                  <c:v>3440</c:v>
                </c:pt>
                <c:pt idx="818">
                  <c:v>3440</c:v>
                </c:pt>
                <c:pt idx="819">
                  <c:v>3440</c:v>
                </c:pt>
                <c:pt idx="820">
                  <c:v>3440</c:v>
                </c:pt>
                <c:pt idx="821">
                  <c:v>3440</c:v>
                </c:pt>
                <c:pt idx="822">
                  <c:v>3440</c:v>
                </c:pt>
                <c:pt idx="823">
                  <c:v>3440</c:v>
                </c:pt>
                <c:pt idx="824">
                  <c:v>3440</c:v>
                </c:pt>
                <c:pt idx="825">
                  <c:v>3440</c:v>
                </c:pt>
                <c:pt idx="826">
                  <c:v>3440</c:v>
                </c:pt>
                <c:pt idx="827">
                  <c:v>3440</c:v>
                </c:pt>
                <c:pt idx="828">
                  <c:v>3440</c:v>
                </c:pt>
                <c:pt idx="829">
                  <c:v>3440</c:v>
                </c:pt>
                <c:pt idx="830">
                  <c:v>3440</c:v>
                </c:pt>
                <c:pt idx="831">
                  <c:v>3440</c:v>
                </c:pt>
                <c:pt idx="832">
                  <c:v>3440</c:v>
                </c:pt>
                <c:pt idx="833">
                  <c:v>3440</c:v>
                </c:pt>
                <c:pt idx="834">
                  <c:v>3440</c:v>
                </c:pt>
                <c:pt idx="835">
                  <c:v>3440</c:v>
                </c:pt>
                <c:pt idx="836">
                  <c:v>3440</c:v>
                </c:pt>
                <c:pt idx="837">
                  <c:v>3440</c:v>
                </c:pt>
                <c:pt idx="838">
                  <c:v>3440</c:v>
                </c:pt>
                <c:pt idx="839">
                  <c:v>3440</c:v>
                </c:pt>
                <c:pt idx="840">
                  <c:v>3440</c:v>
                </c:pt>
                <c:pt idx="841">
                  <c:v>3440</c:v>
                </c:pt>
                <c:pt idx="842">
                  <c:v>3440</c:v>
                </c:pt>
                <c:pt idx="843">
                  <c:v>3440</c:v>
                </c:pt>
                <c:pt idx="844">
                  <c:v>3440</c:v>
                </c:pt>
                <c:pt idx="845">
                  <c:v>3440</c:v>
                </c:pt>
                <c:pt idx="846">
                  <c:v>3440</c:v>
                </c:pt>
                <c:pt idx="847">
                  <c:v>3440</c:v>
                </c:pt>
                <c:pt idx="848">
                  <c:v>3440</c:v>
                </c:pt>
                <c:pt idx="849">
                  <c:v>3440</c:v>
                </c:pt>
                <c:pt idx="850">
                  <c:v>3440</c:v>
                </c:pt>
                <c:pt idx="851">
                  <c:v>3440</c:v>
                </c:pt>
                <c:pt idx="852">
                  <c:v>3440</c:v>
                </c:pt>
                <c:pt idx="853">
                  <c:v>3440</c:v>
                </c:pt>
                <c:pt idx="854">
                  <c:v>3440</c:v>
                </c:pt>
                <c:pt idx="855">
                  <c:v>3440</c:v>
                </c:pt>
                <c:pt idx="856">
                  <c:v>3440</c:v>
                </c:pt>
                <c:pt idx="857">
                  <c:v>3440</c:v>
                </c:pt>
                <c:pt idx="858">
                  <c:v>3440</c:v>
                </c:pt>
                <c:pt idx="859">
                  <c:v>3440</c:v>
                </c:pt>
                <c:pt idx="860">
                  <c:v>3440</c:v>
                </c:pt>
                <c:pt idx="861">
                  <c:v>3440</c:v>
                </c:pt>
                <c:pt idx="862">
                  <c:v>3440</c:v>
                </c:pt>
                <c:pt idx="863">
                  <c:v>3440</c:v>
                </c:pt>
                <c:pt idx="864">
                  <c:v>3440</c:v>
                </c:pt>
                <c:pt idx="865">
                  <c:v>3440</c:v>
                </c:pt>
                <c:pt idx="866">
                  <c:v>3440</c:v>
                </c:pt>
                <c:pt idx="867">
                  <c:v>3440</c:v>
                </c:pt>
                <c:pt idx="868">
                  <c:v>3440</c:v>
                </c:pt>
                <c:pt idx="869">
                  <c:v>3440</c:v>
                </c:pt>
                <c:pt idx="870">
                  <c:v>3440</c:v>
                </c:pt>
                <c:pt idx="871">
                  <c:v>3440</c:v>
                </c:pt>
                <c:pt idx="872">
                  <c:v>3440</c:v>
                </c:pt>
                <c:pt idx="873">
                  <c:v>3440</c:v>
                </c:pt>
                <c:pt idx="874">
                  <c:v>3440</c:v>
                </c:pt>
                <c:pt idx="875">
                  <c:v>3440</c:v>
                </c:pt>
                <c:pt idx="876">
                  <c:v>3440</c:v>
                </c:pt>
                <c:pt idx="877">
                  <c:v>3440</c:v>
                </c:pt>
                <c:pt idx="878">
                  <c:v>3440</c:v>
                </c:pt>
                <c:pt idx="879">
                  <c:v>3440</c:v>
                </c:pt>
                <c:pt idx="880">
                  <c:v>3440</c:v>
                </c:pt>
                <c:pt idx="881">
                  <c:v>3440</c:v>
                </c:pt>
                <c:pt idx="882">
                  <c:v>3440</c:v>
                </c:pt>
                <c:pt idx="883">
                  <c:v>3440</c:v>
                </c:pt>
                <c:pt idx="884">
                  <c:v>3440</c:v>
                </c:pt>
                <c:pt idx="885">
                  <c:v>3440</c:v>
                </c:pt>
                <c:pt idx="886">
                  <c:v>3440</c:v>
                </c:pt>
                <c:pt idx="887">
                  <c:v>3440</c:v>
                </c:pt>
                <c:pt idx="888">
                  <c:v>3440</c:v>
                </c:pt>
                <c:pt idx="889">
                  <c:v>3440</c:v>
                </c:pt>
                <c:pt idx="890">
                  <c:v>3440</c:v>
                </c:pt>
                <c:pt idx="891">
                  <c:v>3440</c:v>
                </c:pt>
                <c:pt idx="892">
                  <c:v>3440</c:v>
                </c:pt>
                <c:pt idx="893">
                  <c:v>3440</c:v>
                </c:pt>
                <c:pt idx="894">
                  <c:v>3440</c:v>
                </c:pt>
                <c:pt idx="895">
                  <c:v>3440</c:v>
                </c:pt>
                <c:pt idx="896">
                  <c:v>3440</c:v>
                </c:pt>
                <c:pt idx="897">
                  <c:v>3440</c:v>
                </c:pt>
                <c:pt idx="898">
                  <c:v>3440</c:v>
                </c:pt>
                <c:pt idx="899">
                  <c:v>3440</c:v>
                </c:pt>
                <c:pt idx="900">
                  <c:v>3440</c:v>
                </c:pt>
                <c:pt idx="901">
                  <c:v>3440</c:v>
                </c:pt>
                <c:pt idx="902">
                  <c:v>3440</c:v>
                </c:pt>
                <c:pt idx="903">
                  <c:v>3440</c:v>
                </c:pt>
                <c:pt idx="904">
                  <c:v>3440</c:v>
                </c:pt>
                <c:pt idx="905">
                  <c:v>3440</c:v>
                </c:pt>
                <c:pt idx="906">
                  <c:v>3440</c:v>
                </c:pt>
                <c:pt idx="907">
                  <c:v>3440</c:v>
                </c:pt>
                <c:pt idx="908">
                  <c:v>3440</c:v>
                </c:pt>
                <c:pt idx="909">
                  <c:v>3440</c:v>
                </c:pt>
                <c:pt idx="910">
                  <c:v>3440</c:v>
                </c:pt>
                <c:pt idx="911">
                  <c:v>3440</c:v>
                </c:pt>
                <c:pt idx="912">
                  <c:v>3440</c:v>
                </c:pt>
                <c:pt idx="913">
                  <c:v>3440</c:v>
                </c:pt>
                <c:pt idx="914">
                  <c:v>3440</c:v>
                </c:pt>
                <c:pt idx="915">
                  <c:v>3440</c:v>
                </c:pt>
                <c:pt idx="916">
                  <c:v>3440</c:v>
                </c:pt>
                <c:pt idx="917">
                  <c:v>3440</c:v>
                </c:pt>
                <c:pt idx="918">
                  <c:v>3440</c:v>
                </c:pt>
                <c:pt idx="919">
                  <c:v>3440</c:v>
                </c:pt>
                <c:pt idx="920">
                  <c:v>3440</c:v>
                </c:pt>
                <c:pt idx="921">
                  <c:v>3440</c:v>
                </c:pt>
                <c:pt idx="922">
                  <c:v>3440</c:v>
                </c:pt>
                <c:pt idx="923">
                  <c:v>3440</c:v>
                </c:pt>
                <c:pt idx="924">
                  <c:v>3440</c:v>
                </c:pt>
                <c:pt idx="925">
                  <c:v>3440</c:v>
                </c:pt>
                <c:pt idx="926">
                  <c:v>3440</c:v>
                </c:pt>
                <c:pt idx="927">
                  <c:v>3440</c:v>
                </c:pt>
                <c:pt idx="928">
                  <c:v>3440</c:v>
                </c:pt>
                <c:pt idx="929">
                  <c:v>3440</c:v>
                </c:pt>
                <c:pt idx="930">
                  <c:v>3440</c:v>
                </c:pt>
                <c:pt idx="931">
                  <c:v>3440</c:v>
                </c:pt>
                <c:pt idx="932">
                  <c:v>3440</c:v>
                </c:pt>
                <c:pt idx="933">
                  <c:v>3440</c:v>
                </c:pt>
                <c:pt idx="934">
                  <c:v>3440</c:v>
                </c:pt>
                <c:pt idx="935">
                  <c:v>3440</c:v>
                </c:pt>
                <c:pt idx="936">
                  <c:v>3440</c:v>
                </c:pt>
                <c:pt idx="937">
                  <c:v>3440</c:v>
                </c:pt>
                <c:pt idx="938">
                  <c:v>3440</c:v>
                </c:pt>
                <c:pt idx="939">
                  <c:v>3440</c:v>
                </c:pt>
                <c:pt idx="940">
                  <c:v>3440</c:v>
                </c:pt>
                <c:pt idx="941">
                  <c:v>3440</c:v>
                </c:pt>
                <c:pt idx="942">
                  <c:v>3440</c:v>
                </c:pt>
                <c:pt idx="943">
                  <c:v>3440</c:v>
                </c:pt>
                <c:pt idx="944">
                  <c:v>3440</c:v>
                </c:pt>
                <c:pt idx="945">
                  <c:v>3440</c:v>
                </c:pt>
                <c:pt idx="946">
                  <c:v>3440</c:v>
                </c:pt>
                <c:pt idx="947">
                  <c:v>3440</c:v>
                </c:pt>
                <c:pt idx="948">
                  <c:v>3440</c:v>
                </c:pt>
                <c:pt idx="949">
                  <c:v>3440</c:v>
                </c:pt>
                <c:pt idx="950">
                  <c:v>3440</c:v>
                </c:pt>
                <c:pt idx="951">
                  <c:v>3440</c:v>
                </c:pt>
                <c:pt idx="952">
                  <c:v>3440</c:v>
                </c:pt>
                <c:pt idx="953">
                  <c:v>3440</c:v>
                </c:pt>
                <c:pt idx="954">
                  <c:v>3440</c:v>
                </c:pt>
                <c:pt idx="955">
                  <c:v>3440</c:v>
                </c:pt>
                <c:pt idx="956">
                  <c:v>3440</c:v>
                </c:pt>
                <c:pt idx="957">
                  <c:v>3440</c:v>
                </c:pt>
                <c:pt idx="958">
                  <c:v>3440</c:v>
                </c:pt>
                <c:pt idx="959">
                  <c:v>3440</c:v>
                </c:pt>
                <c:pt idx="960">
                  <c:v>3440</c:v>
                </c:pt>
                <c:pt idx="961">
                  <c:v>3440</c:v>
                </c:pt>
                <c:pt idx="962">
                  <c:v>3440</c:v>
                </c:pt>
                <c:pt idx="963">
                  <c:v>3440</c:v>
                </c:pt>
                <c:pt idx="964">
                  <c:v>3440</c:v>
                </c:pt>
                <c:pt idx="965">
                  <c:v>3440</c:v>
                </c:pt>
                <c:pt idx="966">
                  <c:v>3440</c:v>
                </c:pt>
                <c:pt idx="967">
                  <c:v>3440</c:v>
                </c:pt>
                <c:pt idx="968">
                  <c:v>3440</c:v>
                </c:pt>
                <c:pt idx="969">
                  <c:v>3440</c:v>
                </c:pt>
                <c:pt idx="970">
                  <c:v>3440</c:v>
                </c:pt>
                <c:pt idx="971">
                  <c:v>3440</c:v>
                </c:pt>
                <c:pt idx="972">
                  <c:v>3440</c:v>
                </c:pt>
                <c:pt idx="973">
                  <c:v>3440</c:v>
                </c:pt>
                <c:pt idx="974">
                  <c:v>3440</c:v>
                </c:pt>
                <c:pt idx="975">
                  <c:v>3440</c:v>
                </c:pt>
                <c:pt idx="976">
                  <c:v>3440</c:v>
                </c:pt>
                <c:pt idx="977">
                  <c:v>3440</c:v>
                </c:pt>
                <c:pt idx="978">
                  <c:v>3440</c:v>
                </c:pt>
                <c:pt idx="979">
                  <c:v>3440</c:v>
                </c:pt>
                <c:pt idx="980">
                  <c:v>3440</c:v>
                </c:pt>
                <c:pt idx="981">
                  <c:v>3440</c:v>
                </c:pt>
                <c:pt idx="982">
                  <c:v>3440</c:v>
                </c:pt>
                <c:pt idx="983">
                  <c:v>3440</c:v>
                </c:pt>
                <c:pt idx="984">
                  <c:v>3440</c:v>
                </c:pt>
                <c:pt idx="985">
                  <c:v>3440</c:v>
                </c:pt>
                <c:pt idx="986">
                  <c:v>3440</c:v>
                </c:pt>
                <c:pt idx="987">
                  <c:v>3440</c:v>
                </c:pt>
                <c:pt idx="988">
                  <c:v>3440</c:v>
                </c:pt>
                <c:pt idx="989">
                  <c:v>3440</c:v>
                </c:pt>
                <c:pt idx="990">
                  <c:v>3440</c:v>
                </c:pt>
                <c:pt idx="991">
                  <c:v>3440</c:v>
                </c:pt>
                <c:pt idx="992">
                  <c:v>3440</c:v>
                </c:pt>
                <c:pt idx="993">
                  <c:v>3440</c:v>
                </c:pt>
                <c:pt idx="994">
                  <c:v>3440</c:v>
                </c:pt>
                <c:pt idx="995">
                  <c:v>3440</c:v>
                </c:pt>
                <c:pt idx="996">
                  <c:v>3440</c:v>
                </c:pt>
                <c:pt idx="997">
                  <c:v>3440</c:v>
                </c:pt>
                <c:pt idx="998">
                  <c:v>3440</c:v>
                </c:pt>
                <c:pt idx="999">
                  <c:v>3440</c:v>
                </c:pt>
                <c:pt idx="1000">
                  <c:v>3440</c:v>
                </c:pt>
                <c:pt idx="1001">
                  <c:v>3440</c:v>
                </c:pt>
                <c:pt idx="1002">
                  <c:v>3440</c:v>
                </c:pt>
                <c:pt idx="1003">
                  <c:v>3440</c:v>
                </c:pt>
                <c:pt idx="1004">
                  <c:v>3440</c:v>
                </c:pt>
                <c:pt idx="1005">
                  <c:v>3440</c:v>
                </c:pt>
                <c:pt idx="1006">
                  <c:v>3440</c:v>
                </c:pt>
                <c:pt idx="1007">
                  <c:v>3440</c:v>
                </c:pt>
                <c:pt idx="1008">
                  <c:v>3440</c:v>
                </c:pt>
                <c:pt idx="1009">
                  <c:v>3440</c:v>
                </c:pt>
                <c:pt idx="1010">
                  <c:v>3440</c:v>
                </c:pt>
                <c:pt idx="1011">
                  <c:v>3440</c:v>
                </c:pt>
                <c:pt idx="1012">
                  <c:v>3440</c:v>
                </c:pt>
                <c:pt idx="1013">
                  <c:v>3440</c:v>
                </c:pt>
                <c:pt idx="1014">
                  <c:v>3440</c:v>
                </c:pt>
                <c:pt idx="1015">
                  <c:v>3440</c:v>
                </c:pt>
                <c:pt idx="1016">
                  <c:v>3440</c:v>
                </c:pt>
                <c:pt idx="1017">
                  <c:v>3440</c:v>
                </c:pt>
                <c:pt idx="1018">
                  <c:v>3440</c:v>
                </c:pt>
                <c:pt idx="1019">
                  <c:v>3440</c:v>
                </c:pt>
                <c:pt idx="1020">
                  <c:v>3440</c:v>
                </c:pt>
                <c:pt idx="1021">
                  <c:v>3440</c:v>
                </c:pt>
                <c:pt idx="1022">
                  <c:v>3440</c:v>
                </c:pt>
                <c:pt idx="1023">
                  <c:v>3440</c:v>
                </c:pt>
                <c:pt idx="1024">
                  <c:v>3440</c:v>
                </c:pt>
                <c:pt idx="1025">
                  <c:v>3440</c:v>
                </c:pt>
                <c:pt idx="1026">
                  <c:v>3440</c:v>
                </c:pt>
                <c:pt idx="1027">
                  <c:v>3440</c:v>
                </c:pt>
                <c:pt idx="1028">
                  <c:v>3440</c:v>
                </c:pt>
                <c:pt idx="1029">
                  <c:v>3440</c:v>
                </c:pt>
                <c:pt idx="1030">
                  <c:v>3440</c:v>
                </c:pt>
                <c:pt idx="1031">
                  <c:v>3440</c:v>
                </c:pt>
                <c:pt idx="1032">
                  <c:v>3440</c:v>
                </c:pt>
                <c:pt idx="1033">
                  <c:v>3440</c:v>
                </c:pt>
                <c:pt idx="1034">
                  <c:v>3440</c:v>
                </c:pt>
                <c:pt idx="1035">
                  <c:v>3440</c:v>
                </c:pt>
                <c:pt idx="1036">
                  <c:v>3440</c:v>
                </c:pt>
                <c:pt idx="1037">
                  <c:v>3440</c:v>
                </c:pt>
                <c:pt idx="1038">
                  <c:v>3440</c:v>
                </c:pt>
                <c:pt idx="1039">
                  <c:v>3440</c:v>
                </c:pt>
                <c:pt idx="1040">
                  <c:v>3440</c:v>
                </c:pt>
                <c:pt idx="1041">
                  <c:v>3440</c:v>
                </c:pt>
                <c:pt idx="1042">
                  <c:v>3440</c:v>
                </c:pt>
                <c:pt idx="1043">
                  <c:v>3440</c:v>
                </c:pt>
                <c:pt idx="1044">
                  <c:v>3440</c:v>
                </c:pt>
                <c:pt idx="1045">
                  <c:v>3440</c:v>
                </c:pt>
                <c:pt idx="1046">
                  <c:v>3440</c:v>
                </c:pt>
                <c:pt idx="1047">
                  <c:v>3440</c:v>
                </c:pt>
                <c:pt idx="1048">
                  <c:v>3440</c:v>
                </c:pt>
                <c:pt idx="1049">
                  <c:v>3440</c:v>
                </c:pt>
                <c:pt idx="1050">
                  <c:v>3440</c:v>
                </c:pt>
                <c:pt idx="1051">
                  <c:v>3440</c:v>
                </c:pt>
                <c:pt idx="1052">
                  <c:v>3440</c:v>
                </c:pt>
                <c:pt idx="1053">
                  <c:v>3440</c:v>
                </c:pt>
                <c:pt idx="1054">
                  <c:v>3440</c:v>
                </c:pt>
                <c:pt idx="1055">
                  <c:v>3440</c:v>
                </c:pt>
                <c:pt idx="1056">
                  <c:v>3440</c:v>
                </c:pt>
                <c:pt idx="1057">
                  <c:v>3440</c:v>
                </c:pt>
                <c:pt idx="1058">
                  <c:v>3440</c:v>
                </c:pt>
                <c:pt idx="1059">
                  <c:v>3440</c:v>
                </c:pt>
                <c:pt idx="1060">
                  <c:v>3440</c:v>
                </c:pt>
                <c:pt idx="1061">
                  <c:v>3440</c:v>
                </c:pt>
                <c:pt idx="1062">
                  <c:v>3440</c:v>
                </c:pt>
                <c:pt idx="1063">
                  <c:v>3440</c:v>
                </c:pt>
                <c:pt idx="1064">
                  <c:v>3440</c:v>
                </c:pt>
                <c:pt idx="1065">
                  <c:v>3440</c:v>
                </c:pt>
                <c:pt idx="1066">
                  <c:v>3440</c:v>
                </c:pt>
                <c:pt idx="1067">
                  <c:v>3440</c:v>
                </c:pt>
                <c:pt idx="1068">
                  <c:v>3440</c:v>
                </c:pt>
                <c:pt idx="1069">
                  <c:v>3440</c:v>
                </c:pt>
                <c:pt idx="1070">
                  <c:v>3440</c:v>
                </c:pt>
                <c:pt idx="1071">
                  <c:v>3440</c:v>
                </c:pt>
                <c:pt idx="1072">
                  <c:v>3440</c:v>
                </c:pt>
                <c:pt idx="1073">
                  <c:v>3440</c:v>
                </c:pt>
                <c:pt idx="1074">
                  <c:v>3440</c:v>
                </c:pt>
                <c:pt idx="1075">
                  <c:v>3440</c:v>
                </c:pt>
                <c:pt idx="1076">
                  <c:v>3440</c:v>
                </c:pt>
                <c:pt idx="1077">
                  <c:v>3440</c:v>
                </c:pt>
                <c:pt idx="1078">
                  <c:v>3440</c:v>
                </c:pt>
                <c:pt idx="1079">
                  <c:v>3440</c:v>
                </c:pt>
                <c:pt idx="1080">
                  <c:v>3440</c:v>
                </c:pt>
                <c:pt idx="1081">
                  <c:v>3440</c:v>
                </c:pt>
                <c:pt idx="1082">
                  <c:v>3440</c:v>
                </c:pt>
                <c:pt idx="1083">
                  <c:v>3440</c:v>
                </c:pt>
                <c:pt idx="1084">
                  <c:v>3440</c:v>
                </c:pt>
                <c:pt idx="1085">
                  <c:v>3440</c:v>
                </c:pt>
                <c:pt idx="1086">
                  <c:v>3440</c:v>
                </c:pt>
                <c:pt idx="1087">
                  <c:v>3440</c:v>
                </c:pt>
                <c:pt idx="1088">
                  <c:v>3440</c:v>
                </c:pt>
                <c:pt idx="1089">
                  <c:v>3440</c:v>
                </c:pt>
                <c:pt idx="1090">
                  <c:v>3440</c:v>
                </c:pt>
                <c:pt idx="1091">
                  <c:v>3440</c:v>
                </c:pt>
                <c:pt idx="1092">
                  <c:v>3440</c:v>
                </c:pt>
                <c:pt idx="1093">
                  <c:v>3440</c:v>
                </c:pt>
                <c:pt idx="1094">
                  <c:v>3440</c:v>
                </c:pt>
                <c:pt idx="1095">
                  <c:v>3440</c:v>
                </c:pt>
                <c:pt idx="1096">
                  <c:v>3440</c:v>
                </c:pt>
                <c:pt idx="1097">
                  <c:v>3440</c:v>
                </c:pt>
                <c:pt idx="1098">
                  <c:v>3440</c:v>
                </c:pt>
                <c:pt idx="1099">
                  <c:v>3440</c:v>
                </c:pt>
                <c:pt idx="1100">
                  <c:v>3440</c:v>
                </c:pt>
                <c:pt idx="1101">
                  <c:v>3440</c:v>
                </c:pt>
                <c:pt idx="1102">
                  <c:v>3440</c:v>
                </c:pt>
                <c:pt idx="1103">
                  <c:v>3440</c:v>
                </c:pt>
                <c:pt idx="1104">
                  <c:v>3440</c:v>
                </c:pt>
                <c:pt idx="1105">
                  <c:v>3440</c:v>
                </c:pt>
                <c:pt idx="1106">
                  <c:v>3440</c:v>
                </c:pt>
                <c:pt idx="1107">
                  <c:v>3440</c:v>
                </c:pt>
                <c:pt idx="1108">
                  <c:v>3440</c:v>
                </c:pt>
                <c:pt idx="1109">
                  <c:v>3440</c:v>
                </c:pt>
                <c:pt idx="1110">
                  <c:v>3440</c:v>
                </c:pt>
                <c:pt idx="1111">
                  <c:v>3440</c:v>
                </c:pt>
                <c:pt idx="1112">
                  <c:v>3440</c:v>
                </c:pt>
                <c:pt idx="1113">
                  <c:v>3440</c:v>
                </c:pt>
                <c:pt idx="1114">
                  <c:v>3440</c:v>
                </c:pt>
                <c:pt idx="1115">
                  <c:v>3440</c:v>
                </c:pt>
                <c:pt idx="1116">
                  <c:v>3440</c:v>
                </c:pt>
                <c:pt idx="1117">
                  <c:v>3440</c:v>
                </c:pt>
                <c:pt idx="1118">
                  <c:v>3440</c:v>
                </c:pt>
                <c:pt idx="1119">
                  <c:v>3440</c:v>
                </c:pt>
                <c:pt idx="1120">
                  <c:v>3440</c:v>
                </c:pt>
                <c:pt idx="1121">
                  <c:v>3440</c:v>
                </c:pt>
                <c:pt idx="1122">
                  <c:v>3440</c:v>
                </c:pt>
                <c:pt idx="1123">
                  <c:v>3440</c:v>
                </c:pt>
                <c:pt idx="1124">
                  <c:v>3440</c:v>
                </c:pt>
                <c:pt idx="1125">
                  <c:v>3440</c:v>
                </c:pt>
                <c:pt idx="1126">
                  <c:v>3440</c:v>
                </c:pt>
                <c:pt idx="1127">
                  <c:v>3440</c:v>
                </c:pt>
                <c:pt idx="1128">
                  <c:v>3440</c:v>
                </c:pt>
                <c:pt idx="1129">
                  <c:v>3440</c:v>
                </c:pt>
                <c:pt idx="1130">
                  <c:v>3440</c:v>
                </c:pt>
                <c:pt idx="1131">
                  <c:v>3440</c:v>
                </c:pt>
                <c:pt idx="1132">
                  <c:v>3440</c:v>
                </c:pt>
                <c:pt idx="1133">
                  <c:v>3440</c:v>
                </c:pt>
                <c:pt idx="1134">
                  <c:v>3440</c:v>
                </c:pt>
                <c:pt idx="1135">
                  <c:v>3440</c:v>
                </c:pt>
                <c:pt idx="1136">
                  <c:v>3440</c:v>
                </c:pt>
                <c:pt idx="1137">
                  <c:v>3440</c:v>
                </c:pt>
                <c:pt idx="1138">
                  <c:v>3440</c:v>
                </c:pt>
                <c:pt idx="1139">
                  <c:v>3440</c:v>
                </c:pt>
                <c:pt idx="1140">
                  <c:v>3440</c:v>
                </c:pt>
                <c:pt idx="1141">
                  <c:v>3440</c:v>
                </c:pt>
                <c:pt idx="1142">
                  <c:v>3440</c:v>
                </c:pt>
                <c:pt idx="1143">
                  <c:v>3440</c:v>
                </c:pt>
                <c:pt idx="1144">
                  <c:v>3440</c:v>
                </c:pt>
                <c:pt idx="1145">
                  <c:v>3440</c:v>
                </c:pt>
                <c:pt idx="1146">
                  <c:v>3440</c:v>
                </c:pt>
                <c:pt idx="1147">
                  <c:v>3440</c:v>
                </c:pt>
                <c:pt idx="1148">
                  <c:v>3440</c:v>
                </c:pt>
                <c:pt idx="1149">
                  <c:v>3440</c:v>
                </c:pt>
                <c:pt idx="1150">
                  <c:v>3440</c:v>
                </c:pt>
                <c:pt idx="1151">
                  <c:v>3440</c:v>
                </c:pt>
                <c:pt idx="1152">
                  <c:v>3440</c:v>
                </c:pt>
                <c:pt idx="1153">
                  <c:v>3440</c:v>
                </c:pt>
                <c:pt idx="1154">
                  <c:v>3440</c:v>
                </c:pt>
                <c:pt idx="1155">
                  <c:v>3440</c:v>
                </c:pt>
                <c:pt idx="1156">
                  <c:v>3440</c:v>
                </c:pt>
                <c:pt idx="1157">
                  <c:v>3440</c:v>
                </c:pt>
                <c:pt idx="1158">
                  <c:v>3440</c:v>
                </c:pt>
                <c:pt idx="1159">
                  <c:v>3440</c:v>
                </c:pt>
                <c:pt idx="1160">
                  <c:v>3440</c:v>
                </c:pt>
                <c:pt idx="1161">
                  <c:v>3440</c:v>
                </c:pt>
                <c:pt idx="1162">
                  <c:v>3440</c:v>
                </c:pt>
                <c:pt idx="1163">
                  <c:v>3440</c:v>
                </c:pt>
                <c:pt idx="1164">
                  <c:v>3440</c:v>
                </c:pt>
                <c:pt idx="1165">
                  <c:v>3440</c:v>
                </c:pt>
                <c:pt idx="1166">
                  <c:v>3440</c:v>
                </c:pt>
                <c:pt idx="1167">
                  <c:v>3440</c:v>
                </c:pt>
                <c:pt idx="1168">
                  <c:v>3440</c:v>
                </c:pt>
                <c:pt idx="1169">
                  <c:v>3440</c:v>
                </c:pt>
                <c:pt idx="1170">
                  <c:v>3440</c:v>
                </c:pt>
                <c:pt idx="1171">
                  <c:v>3440</c:v>
                </c:pt>
                <c:pt idx="1172">
                  <c:v>3440</c:v>
                </c:pt>
                <c:pt idx="1173">
                  <c:v>3440</c:v>
                </c:pt>
                <c:pt idx="1174">
                  <c:v>3440</c:v>
                </c:pt>
                <c:pt idx="1175">
                  <c:v>3440</c:v>
                </c:pt>
                <c:pt idx="1176">
                  <c:v>3440</c:v>
                </c:pt>
                <c:pt idx="1177">
                  <c:v>3440</c:v>
                </c:pt>
                <c:pt idx="1178">
                  <c:v>3440</c:v>
                </c:pt>
                <c:pt idx="1179">
                  <c:v>3440</c:v>
                </c:pt>
                <c:pt idx="1180">
                  <c:v>3440</c:v>
                </c:pt>
                <c:pt idx="1181">
                  <c:v>3440</c:v>
                </c:pt>
                <c:pt idx="1182">
                  <c:v>3440</c:v>
                </c:pt>
                <c:pt idx="1183">
                  <c:v>3440</c:v>
                </c:pt>
                <c:pt idx="1184">
                  <c:v>3440</c:v>
                </c:pt>
                <c:pt idx="1185">
                  <c:v>3440</c:v>
                </c:pt>
                <c:pt idx="1186">
                  <c:v>3440</c:v>
                </c:pt>
                <c:pt idx="1187">
                  <c:v>3440</c:v>
                </c:pt>
                <c:pt idx="1188">
                  <c:v>3440</c:v>
                </c:pt>
                <c:pt idx="1189">
                  <c:v>3440</c:v>
                </c:pt>
                <c:pt idx="1190">
                  <c:v>3440</c:v>
                </c:pt>
                <c:pt idx="1191">
                  <c:v>3440</c:v>
                </c:pt>
                <c:pt idx="1192">
                  <c:v>3440</c:v>
                </c:pt>
                <c:pt idx="1193">
                  <c:v>3440</c:v>
                </c:pt>
                <c:pt idx="1194">
                  <c:v>3440</c:v>
                </c:pt>
                <c:pt idx="1195">
                  <c:v>3440</c:v>
                </c:pt>
                <c:pt idx="1196">
                  <c:v>3440</c:v>
                </c:pt>
                <c:pt idx="1197">
                  <c:v>3440</c:v>
                </c:pt>
                <c:pt idx="1198">
                  <c:v>3440</c:v>
                </c:pt>
                <c:pt idx="1199">
                  <c:v>3440</c:v>
                </c:pt>
                <c:pt idx="1200">
                  <c:v>3440</c:v>
                </c:pt>
                <c:pt idx="1201">
                  <c:v>3440</c:v>
                </c:pt>
                <c:pt idx="1202">
                  <c:v>3440</c:v>
                </c:pt>
                <c:pt idx="1203">
                  <c:v>3440</c:v>
                </c:pt>
                <c:pt idx="1204">
                  <c:v>3440</c:v>
                </c:pt>
                <c:pt idx="1205">
                  <c:v>3440</c:v>
                </c:pt>
                <c:pt idx="1206">
                  <c:v>3440</c:v>
                </c:pt>
                <c:pt idx="1207">
                  <c:v>3440</c:v>
                </c:pt>
                <c:pt idx="1208">
                  <c:v>3440</c:v>
                </c:pt>
                <c:pt idx="1209">
                  <c:v>3440</c:v>
                </c:pt>
                <c:pt idx="1210">
                  <c:v>3440</c:v>
                </c:pt>
                <c:pt idx="1211">
                  <c:v>3440</c:v>
                </c:pt>
                <c:pt idx="1212">
                  <c:v>3440</c:v>
                </c:pt>
                <c:pt idx="1213">
                  <c:v>3440</c:v>
                </c:pt>
                <c:pt idx="1214">
                  <c:v>3440</c:v>
                </c:pt>
                <c:pt idx="1215">
                  <c:v>3440</c:v>
                </c:pt>
                <c:pt idx="1216">
                  <c:v>3440</c:v>
                </c:pt>
                <c:pt idx="1217">
                  <c:v>3440</c:v>
                </c:pt>
                <c:pt idx="1218">
                  <c:v>3440</c:v>
                </c:pt>
                <c:pt idx="1219">
                  <c:v>3440</c:v>
                </c:pt>
                <c:pt idx="1220">
                  <c:v>3440</c:v>
                </c:pt>
                <c:pt idx="1221">
                  <c:v>3440</c:v>
                </c:pt>
                <c:pt idx="1222">
                  <c:v>3440</c:v>
                </c:pt>
                <c:pt idx="1223">
                  <c:v>3440</c:v>
                </c:pt>
                <c:pt idx="1224">
                  <c:v>3440</c:v>
                </c:pt>
                <c:pt idx="1225">
                  <c:v>3440</c:v>
                </c:pt>
                <c:pt idx="1226">
                  <c:v>3440</c:v>
                </c:pt>
                <c:pt idx="1227">
                  <c:v>3440</c:v>
                </c:pt>
                <c:pt idx="1228">
                  <c:v>3440</c:v>
                </c:pt>
                <c:pt idx="1229">
                  <c:v>3440</c:v>
                </c:pt>
                <c:pt idx="1230">
                  <c:v>3440</c:v>
                </c:pt>
                <c:pt idx="1231">
                  <c:v>3440</c:v>
                </c:pt>
                <c:pt idx="1232">
                  <c:v>3440</c:v>
                </c:pt>
                <c:pt idx="1233">
                  <c:v>3440</c:v>
                </c:pt>
                <c:pt idx="1234">
                  <c:v>3440</c:v>
                </c:pt>
                <c:pt idx="1235">
                  <c:v>3440</c:v>
                </c:pt>
                <c:pt idx="1236">
                  <c:v>3440</c:v>
                </c:pt>
                <c:pt idx="1237">
                  <c:v>3440</c:v>
                </c:pt>
                <c:pt idx="1238">
                  <c:v>3440</c:v>
                </c:pt>
                <c:pt idx="1239">
                  <c:v>3440</c:v>
                </c:pt>
                <c:pt idx="1240">
                  <c:v>3440</c:v>
                </c:pt>
                <c:pt idx="1241">
                  <c:v>3440</c:v>
                </c:pt>
                <c:pt idx="1242">
                  <c:v>3440</c:v>
                </c:pt>
                <c:pt idx="1243">
                  <c:v>3440</c:v>
                </c:pt>
                <c:pt idx="1244">
                  <c:v>3440</c:v>
                </c:pt>
                <c:pt idx="1245">
                  <c:v>3440</c:v>
                </c:pt>
                <c:pt idx="1246">
                  <c:v>3440</c:v>
                </c:pt>
                <c:pt idx="1247">
                  <c:v>3440</c:v>
                </c:pt>
                <c:pt idx="1248">
                  <c:v>3440</c:v>
                </c:pt>
                <c:pt idx="1249">
                  <c:v>3440</c:v>
                </c:pt>
                <c:pt idx="1250">
                  <c:v>3440</c:v>
                </c:pt>
                <c:pt idx="1251">
                  <c:v>3440</c:v>
                </c:pt>
                <c:pt idx="1252">
                  <c:v>3440</c:v>
                </c:pt>
                <c:pt idx="1253">
                  <c:v>3440</c:v>
                </c:pt>
                <c:pt idx="1254">
                  <c:v>3440</c:v>
                </c:pt>
                <c:pt idx="1255">
                  <c:v>3440</c:v>
                </c:pt>
                <c:pt idx="1256">
                  <c:v>3440</c:v>
                </c:pt>
                <c:pt idx="1257">
                  <c:v>3440</c:v>
                </c:pt>
                <c:pt idx="1258">
                  <c:v>3440</c:v>
                </c:pt>
                <c:pt idx="1259">
                  <c:v>3440</c:v>
                </c:pt>
                <c:pt idx="1260">
                  <c:v>3440</c:v>
                </c:pt>
                <c:pt idx="1261">
                  <c:v>3440</c:v>
                </c:pt>
                <c:pt idx="1262">
                  <c:v>3440</c:v>
                </c:pt>
                <c:pt idx="1263">
                  <c:v>3440</c:v>
                </c:pt>
                <c:pt idx="1264">
                  <c:v>3440</c:v>
                </c:pt>
                <c:pt idx="1265">
                  <c:v>3440</c:v>
                </c:pt>
                <c:pt idx="1266">
                  <c:v>3440</c:v>
                </c:pt>
                <c:pt idx="1267">
                  <c:v>3440</c:v>
                </c:pt>
                <c:pt idx="1268">
                  <c:v>3440</c:v>
                </c:pt>
                <c:pt idx="1269">
                  <c:v>3440</c:v>
                </c:pt>
                <c:pt idx="1270">
                  <c:v>3440</c:v>
                </c:pt>
                <c:pt idx="1271">
                  <c:v>3440</c:v>
                </c:pt>
                <c:pt idx="1272">
                  <c:v>3440</c:v>
                </c:pt>
                <c:pt idx="1273">
                  <c:v>3440</c:v>
                </c:pt>
                <c:pt idx="1274">
                  <c:v>3440</c:v>
                </c:pt>
                <c:pt idx="1275">
                  <c:v>3440</c:v>
                </c:pt>
                <c:pt idx="1276">
                  <c:v>3440</c:v>
                </c:pt>
                <c:pt idx="1277">
                  <c:v>3440</c:v>
                </c:pt>
                <c:pt idx="1278">
                  <c:v>3440</c:v>
                </c:pt>
                <c:pt idx="1279">
                  <c:v>3440</c:v>
                </c:pt>
                <c:pt idx="1280">
                  <c:v>3440</c:v>
                </c:pt>
                <c:pt idx="1281">
                  <c:v>3440</c:v>
                </c:pt>
                <c:pt idx="1282">
                  <c:v>3440</c:v>
                </c:pt>
                <c:pt idx="1283">
                  <c:v>3440</c:v>
                </c:pt>
                <c:pt idx="1284">
                  <c:v>3440</c:v>
                </c:pt>
                <c:pt idx="1285">
                  <c:v>3440</c:v>
                </c:pt>
                <c:pt idx="1286">
                  <c:v>3440</c:v>
                </c:pt>
                <c:pt idx="1287">
                  <c:v>3440</c:v>
                </c:pt>
                <c:pt idx="1288">
                  <c:v>3440</c:v>
                </c:pt>
                <c:pt idx="1289">
                  <c:v>3440</c:v>
                </c:pt>
                <c:pt idx="1290">
                  <c:v>3440</c:v>
                </c:pt>
                <c:pt idx="1291">
                  <c:v>3440</c:v>
                </c:pt>
                <c:pt idx="1292">
                  <c:v>3440</c:v>
                </c:pt>
                <c:pt idx="1293">
                  <c:v>3440</c:v>
                </c:pt>
                <c:pt idx="1294">
                  <c:v>3440</c:v>
                </c:pt>
                <c:pt idx="1295">
                  <c:v>3440</c:v>
                </c:pt>
                <c:pt idx="1296">
                  <c:v>3440</c:v>
                </c:pt>
                <c:pt idx="1297">
                  <c:v>3440</c:v>
                </c:pt>
                <c:pt idx="1298">
                  <c:v>3440</c:v>
                </c:pt>
                <c:pt idx="1299">
                  <c:v>3440</c:v>
                </c:pt>
                <c:pt idx="1300">
                  <c:v>3440</c:v>
                </c:pt>
                <c:pt idx="1301">
                  <c:v>3440</c:v>
                </c:pt>
                <c:pt idx="1302">
                  <c:v>3440</c:v>
                </c:pt>
                <c:pt idx="1303">
                  <c:v>3440</c:v>
                </c:pt>
                <c:pt idx="1304">
                  <c:v>3440</c:v>
                </c:pt>
                <c:pt idx="1305">
                  <c:v>3440</c:v>
                </c:pt>
                <c:pt idx="1306">
                  <c:v>3440</c:v>
                </c:pt>
                <c:pt idx="1307">
                  <c:v>3440</c:v>
                </c:pt>
                <c:pt idx="1308">
                  <c:v>3440</c:v>
                </c:pt>
                <c:pt idx="1309">
                  <c:v>3440</c:v>
                </c:pt>
                <c:pt idx="1310">
                  <c:v>3440</c:v>
                </c:pt>
                <c:pt idx="1311">
                  <c:v>3440</c:v>
                </c:pt>
                <c:pt idx="1312">
                  <c:v>3440</c:v>
                </c:pt>
                <c:pt idx="1313">
                  <c:v>3440</c:v>
                </c:pt>
                <c:pt idx="1314">
                  <c:v>3440</c:v>
                </c:pt>
                <c:pt idx="1315">
                  <c:v>3440</c:v>
                </c:pt>
                <c:pt idx="1316">
                  <c:v>3440</c:v>
                </c:pt>
                <c:pt idx="1317">
                  <c:v>3440</c:v>
                </c:pt>
                <c:pt idx="1318">
                  <c:v>3440</c:v>
                </c:pt>
                <c:pt idx="1319">
                  <c:v>3440</c:v>
                </c:pt>
                <c:pt idx="1320">
                  <c:v>3440</c:v>
                </c:pt>
                <c:pt idx="1321">
                  <c:v>3440</c:v>
                </c:pt>
                <c:pt idx="1322">
                  <c:v>3440</c:v>
                </c:pt>
                <c:pt idx="1323">
                  <c:v>3440</c:v>
                </c:pt>
                <c:pt idx="1324">
                  <c:v>3440</c:v>
                </c:pt>
                <c:pt idx="1325">
                  <c:v>3440</c:v>
                </c:pt>
                <c:pt idx="1326">
                  <c:v>3440</c:v>
                </c:pt>
                <c:pt idx="1327">
                  <c:v>3440</c:v>
                </c:pt>
                <c:pt idx="1328">
                  <c:v>3440</c:v>
                </c:pt>
                <c:pt idx="1329">
                  <c:v>3440</c:v>
                </c:pt>
                <c:pt idx="1330">
                  <c:v>3440</c:v>
                </c:pt>
                <c:pt idx="1331">
                  <c:v>3440</c:v>
                </c:pt>
                <c:pt idx="1332">
                  <c:v>3440</c:v>
                </c:pt>
                <c:pt idx="1333">
                  <c:v>3440</c:v>
                </c:pt>
                <c:pt idx="1334">
                  <c:v>3440</c:v>
                </c:pt>
                <c:pt idx="1335">
                  <c:v>3440</c:v>
                </c:pt>
                <c:pt idx="1336">
                  <c:v>3440</c:v>
                </c:pt>
                <c:pt idx="1337">
                  <c:v>3440</c:v>
                </c:pt>
                <c:pt idx="1338">
                  <c:v>3440</c:v>
                </c:pt>
                <c:pt idx="1339">
                  <c:v>3440</c:v>
                </c:pt>
                <c:pt idx="1340">
                  <c:v>3440</c:v>
                </c:pt>
                <c:pt idx="1341">
                  <c:v>3440</c:v>
                </c:pt>
                <c:pt idx="1342">
                  <c:v>3440</c:v>
                </c:pt>
                <c:pt idx="1343">
                  <c:v>3440</c:v>
                </c:pt>
                <c:pt idx="1344">
                  <c:v>3440</c:v>
                </c:pt>
                <c:pt idx="1345">
                  <c:v>3440</c:v>
                </c:pt>
                <c:pt idx="1346">
                  <c:v>3440</c:v>
                </c:pt>
                <c:pt idx="1347">
                  <c:v>3440</c:v>
                </c:pt>
                <c:pt idx="1348">
                  <c:v>3440</c:v>
                </c:pt>
                <c:pt idx="1349">
                  <c:v>3440</c:v>
                </c:pt>
                <c:pt idx="1350">
                  <c:v>3440</c:v>
                </c:pt>
                <c:pt idx="1351">
                  <c:v>3440</c:v>
                </c:pt>
                <c:pt idx="1352">
                  <c:v>3440</c:v>
                </c:pt>
                <c:pt idx="1353">
                  <c:v>3440</c:v>
                </c:pt>
                <c:pt idx="1354">
                  <c:v>3440</c:v>
                </c:pt>
                <c:pt idx="1355">
                  <c:v>3440</c:v>
                </c:pt>
                <c:pt idx="1356">
                  <c:v>3440</c:v>
                </c:pt>
                <c:pt idx="1357">
                  <c:v>3440</c:v>
                </c:pt>
                <c:pt idx="1358">
                  <c:v>3440</c:v>
                </c:pt>
                <c:pt idx="1359">
                  <c:v>3440</c:v>
                </c:pt>
                <c:pt idx="1360">
                  <c:v>3440</c:v>
                </c:pt>
                <c:pt idx="1361">
                  <c:v>3440</c:v>
                </c:pt>
                <c:pt idx="1362">
                  <c:v>3440</c:v>
                </c:pt>
                <c:pt idx="1363">
                  <c:v>3440</c:v>
                </c:pt>
                <c:pt idx="1364">
                  <c:v>3440</c:v>
                </c:pt>
                <c:pt idx="1365">
                  <c:v>3440</c:v>
                </c:pt>
                <c:pt idx="1366">
                  <c:v>3440</c:v>
                </c:pt>
                <c:pt idx="1367">
                  <c:v>3440</c:v>
                </c:pt>
                <c:pt idx="1368">
                  <c:v>3440</c:v>
                </c:pt>
                <c:pt idx="1369">
                  <c:v>3440</c:v>
                </c:pt>
                <c:pt idx="1370">
                  <c:v>3440</c:v>
                </c:pt>
                <c:pt idx="1371">
                  <c:v>3440</c:v>
                </c:pt>
                <c:pt idx="1372">
                  <c:v>3440</c:v>
                </c:pt>
                <c:pt idx="1373">
                  <c:v>3440</c:v>
                </c:pt>
                <c:pt idx="1374">
                  <c:v>3440</c:v>
                </c:pt>
                <c:pt idx="1375">
                  <c:v>3440</c:v>
                </c:pt>
                <c:pt idx="1376">
                  <c:v>3440</c:v>
                </c:pt>
                <c:pt idx="1377">
                  <c:v>3440</c:v>
                </c:pt>
                <c:pt idx="1378">
                  <c:v>3440</c:v>
                </c:pt>
                <c:pt idx="1379">
                  <c:v>3440</c:v>
                </c:pt>
                <c:pt idx="1380">
                  <c:v>3440</c:v>
                </c:pt>
                <c:pt idx="1381">
                  <c:v>3440</c:v>
                </c:pt>
                <c:pt idx="1382">
                  <c:v>3440</c:v>
                </c:pt>
                <c:pt idx="1383">
                  <c:v>3440</c:v>
                </c:pt>
                <c:pt idx="1384">
                  <c:v>3440</c:v>
                </c:pt>
                <c:pt idx="1385">
                  <c:v>3440</c:v>
                </c:pt>
                <c:pt idx="1386">
                  <c:v>3440</c:v>
                </c:pt>
                <c:pt idx="1387">
                  <c:v>3440</c:v>
                </c:pt>
                <c:pt idx="1388">
                  <c:v>3440</c:v>
                </c:pt>
                <c:pt idx="1389">
                  <c:v>3440</c:v>
                </c:pt>
                <c:pt idx="1390">
                  <c:v>3440</c:v>
                </c:pt>
                <c:pt idx="1391">
                  <c:v>3440</c:v>
                </c:pt>
                <c:pt idx="1392">
                  <c:v>3440</c:v>
                </c:pt>
                <c:pt idx="1393">
                  <c:v>3440</c:v>
                </c:pt>
                <c:pt idx="1394">
                  <c:v>3440</c:v>
                </c:pt>
                <c:pt idx="1395">
                  <c:v>3440</c:v>
                </c:pt>
                <c:pt idx="1396">
                  <c:v>3440</c:v>
                </c:pt>
                <c:pt idx="1397">
                  <c:v>3440</c:v>
                </c:pt>
                <c:pt idx="1398">
                  <c:v>3440</c:v>
                </c:pt>
                <c:pt idx="1399">
                  <c:v>3440</c:v>
                </c:pt>
                <c:pt idx="1400">
                  <c:v>3440</c:v>
                </c:pt>
                <c:pt idx="1401">
                  <c:v>3440</c:v>
                </c:pt>
                <c:pt idx="1402">
                  <c:v>3440</c:v>
                </c:pt>
                <c:pt idx="1403">
                  <c:v>3440</c:v>
                </c:pt>
                <c:pt idx="1404">
                  <c:v>3440</c:v>
                </c:pt>
                <c:pt idx="1405">
                  <c:v>3440</c:v>
                </c:pt>
                <c:pt idx="1406">
                  <c:v>3440</c:v>
                </c:pt>
                <c:pt idx="1407">
                  <c:v>3440</c:v>
                </c:pt>
                <c:pt idx="1408">
                  <c:v>3440</c:v>
                </c:pt>
                <c:pt idx="1409">
                  <c:v>3440</c:v>
                </c:pt>
                <c:pt idx="1410">
                  <c:v>3440</c:v>
                </c:pt>
                <c:pt idx="1411">
                  <c:v>3440</c:v>
                </c:pt>
                <c:pt idx="1412">
                  <c:v>3440</c:v>
                </c:pt>
                <c:pt idx="1413">
                  <c:v>3440</c:v>
                </c:pt>
                <c:pt idx="1414">
                  <c:v>3440</c:v>
                </c:pt>
                <c:pt idx="1415">
                  <c:v>3440</c:v>
                </c:pt>
                <c:pt idx="1416">
                  <c:v>3440</c:v>
                </c:pt>
                <c:pt idx="1417">
                  <c:v>3440</c:v>
                </c:pt>
                <c:pt idx="1418">
                  <c:v>3440</c:v>
                </c:pt>
                <c:pt idx="1419">
                  <c:v>3440</c:v>
                </c:pt>
                <c:pt idx="1420">
                  <c:v>3440</c:v>
                </c:pt>
                <c:pt idx="1421">
                  <c:v>3440</c:v>
                </c:pt>
                <c:pt idx="1422">
                  <c:v>3440</c:v>
                </c:pt>
                <c:pt idx="1423">
                  <c:v>3440</c:v>
                </c:pt>
                <c:pt idx="1424">
                  <c:v>3440</c:v>
                </c:pt>
                <c:pt idx="1425">
                  <c:v>3440</c:v>
                </c:pt>
                <c:pt idx="1426">
                  <c:v>3440</c:v>
                </c:pt>
                <c:pt idx="1427">
                  <c:v>3440</c:v>
                </c:pt>
                <c:pt idx="1428">
                  <c:v>3440</c:v>
                </c:pt>
                <c:pt idx="1429">
                  <c:v>3440</c:v>
                </c:pt>
                <c:pt idx="1430">
                  <c:v>3440</c:v>
                </c:pt>
                <c:pt idx="1431">
                  <c:v>3440</c:v>
                </c:pt>
                <c:pt idx="1432">
                  <c:v>3440</c:v>
                </c:pt>
                <c:pt idx="1433">
                  <c:v>3440</c:v>
                </c:pt>
                <c:pt idx="1434">
                  <c:v>3440</c:v>
                </c:pt>
                <c:pt idx="1435">
                  <c:v>3440</c:v>
                </c:pt>
                <c:pt idx="1436">
                  <c:v>3440</c:v>
                </c:pt>
                <c:pt idx="1437">
                  <c:v>3440</c:v>
                </c:pt>
                <c:pt idx="1438">
                  <c:v>3440</c:v>
                </c:pt>
                <c:pt idx="1439">
                  <c:v>3440</c:v>
                </c:pt>
                <c:pt idx="1440">
                  <c:v>3440</c:v>
                </c:pt>
                <c:pt idx="1441">
                  <c:v>3440</c:v>
                </c:pt>
                <c:pt idx="1442">
                  <c:v>3440</c:v>
                </c:pt>
                <c:pt idx="1443">
                  <c:v>3440</c:v>
                </c:pt>
                <c:pt idx="1444">
                  <c:v>3440</c:v>
                </c:pt>
                <c:pt idx="1445">
                  <c:v>3440</c:v>
                </c:pt>
                <c:pt idx="1446">
                  <c:v>3440</c:v>
                </c:pt>
                <c:pt idx="1447">
                  <c:v>3440</c:v>
                </c:pt>
                <c:pt idx="1448">
                  <c:v>3440</c:v>
                </c:pt>
                <c:pt idx="1449">
                  <c:v>3440</c:v>
                </c:pt>
                <c:pt idx="1450">
                  <c:v>3440</c:v>
                </c:pt>
                <c:pt idx="1451">
                  <c:v>3440</c:v>
                </c:pt>
                <c:pt idx="1452">
                  <c:v>3440</c:v>
                </c:pt>
                <c:pt idx="1453">
                  <c:v>3440</c:v>
                </c:pt>
                <c:pt idx="1454">
                  <c:v>3440</c:v>
                </c:pt>
                <c:pt idx="1455">
                  <c:v>3440</c:v>
                </c:pt>
                <c:pt idx="1456">
                  <c:v>3440</c:v>
                </c:pt>
                <c:pt idx="1457">
                  <c:v>3440</c:v>
                </c:pt>
                <c:pt idx="1458">
                  <c:v>3440</c:v>
                </c:pt>
                <c:pt idx="1459">
                  <c:v>3440</c:v>
                </c:pt>
                <c:pt idx="1460">
                  <c:v>3440</c:v>
                </c:pt>
                <c:pt idx="1461">
                  <c:v>3440</c:v>
                </c:pt>
                <c:pt idx="1462">
                  <c:v>3440</c:v>
                </c:pt>
                <c:pt idx="1463">
                  <c:v>3440</c:v>
                </c:pt>
                <c:pt idx="1464">
                  <c:v>3440</c:v>
                </c:pt>
                <c:pt idx="1465">
                  <c:v>3440</c:v>
                </c:pt>
                <c:pt idx="1466">
                  <c:v>3440</c:v>
                </c:pt>
                <c:pt idx="1467">
                  <c:v>3440</c:v>
                </c:pt>
                <c:pt idx="1468">
                  <c:v>3440</c:v>
                </c:pt>
                <c:pt idx="1469">
                  <c:v>3440</c:v>
                </c:pt>
                <c:pt idx="1470">
                  <c:v>3440</c:v>
                </c:pt>
                <c:pt idx="1471">
                  <c:v>3440</c:v>
                </c:pt>
                <c:pt idx="1472">
                  <c:v>3440</c:v>
                </c:pt>
                <c:pt idx="1473">
                  <c:v>3440</c:v>
                </c:pt>
                <c:pt idx="1474">
                  <c:v>3440</c:v>
                </c:pt>
                <c:pt idx="1475">
                  <c:v>3440</c:v>
                </c:pt>
                <c:pt idx="1476">
                  <c:v>3440</c:v>
                </c:pt>
                <c:pt idx="1477">
                  <c:v>3440</c:v>
                </c:pt>
                <c:pt idx="1478">
                  <c:v>3440</c:v>
                </c:pt>
                <c:pt idx="1479">
                  <c:v>3440</c:v>
                </c:pt>
                <c:pt idx="1480">
                  <c:v>3440</c:v>
                </c:pt>
                <c:pt idx="1481">
                  <c:v>3440</c:v>
                </c:pt>
                <c:pt idx="1482">
                  <c:v>3440</c:v>
                </c:pt>
                <c:pt idx="1483">
                  <c:v>3440</c:v>
                </c:pt>
                <c:pt idx="1484">
                  <c:v>3440</c:v>
                </c:pt>
                <c:pt idx="1485">
                  <c:v>3440</c:v>
                </c:pt>
                <c:pt idx="1486">
                  <c:v>3440</c:v>
                </c:pt>
                <c:pt idx="1487">
                  <c:v>3440</c:v>
                </c:pt>
                <c:pt idx="1488">
                  <c:v>3440</c:v>
                </c:pt>
                <c:pt idx="1489">
                  <c:v>3440</c:v>
                </c:pt>
                <c:pt idx="1490">
                  <c:v>3440</c:v>
                </c:pt>
                <c:pt idx="1491">
                  <c:v>3440</c:v>
                </c:pt>
                <c:pt idx="1492">
                  <c:v>3440</c:v>
                </c:pt>
                <c:pt idx="1493">
                  <c:v>3440</c:v>
                </c:pt>
                <c:pt idx="1494">
                  <c:v>3440</c:v>
                </c:pt>
                <c:pt idx="1495">
                  <c:v>3440</c:v>
                </c:pt>
                <c:pt idx="1496">
                  <c:v>3440</c:v>
                </c:pt>
                <c:pt idx="1497">
                  <c:v>3440</c:v>
                </c:pt>
                <c:pt idx="1498">
                  <c:v>3440</c:v>
                </c:pt>
                <c:pt idx="1499">
                  <c:v>3440</c:v>
                </c:pt>
                <c:pt idx="1500">
                  <c:v>3440</c:v>
                </c:pt>
                <c:pt idx="1501">
                  <c:v>3440</c:v>
                </c:pt>
                <c:pt idx="1502">
                  <c:v>3440</c:v>
                </c:pt>
                <c:pt idx="1503">
                  <c:v>3440</c:v>
                </c:pt>
                <c:pt idx="1504">
                  <c:v>3440</c:v>
                </c:pt>
                <c:pt idx="1505">
                  <c:v>3440</c:v>
                </c:pt>
                <c:pt idx="1506">
                  <c:v>3440</c:v>
                </c:pt>
                <c:pt idx="1507">
                  <c:v>3440</c:v>
                </c:pt>
                <c:pt idx="1508">
                  <c:v>3440</c:v>
                </c:pt>
                <c:pt idx="1509">
                  <c:v>3440</c:v>
                </c:pt>
                <c:pt idx="1510">
                  <c:v>3440</c:v>
                </c:pt>
                <c:pt idx="1511">
                  <c:v>3440</c:v>
                </c:pt>
                <c:pt idx="1512">
                  <c:v>3440</c:v>
                </c:pt>
                <c:pt idx="1513">
                  <c:v>3440</c:v>
                </c:pt>
                <c:pt idx="1514">
                  <c:v>3440</c:v>
                </c:pt>
                <c:pt idx="1515">
                  <c:v>3440</c:v>
                </c:pt>
                <c:pt idx="1516">
                  <c:v>3440</c:v>
                </c:pt>
                <c:pt idx="1517">
                  <c:v>3440</c:v>
                </c:pt>
                <c:pt idx="1518">
                  <c:v>3440</c:v>
                </c:pt>
                <c:pt idx="1519">
                  <c:v>3440</c:v>
                </c:pt>
                <c:pt idx="1520">
                  <c:v>3440</c:v>
                </c:pt>
                <c:pt idx="1521">
                  <c:v>3440</c:v>
                </c:pt>
                <c:pt idx="1522">
                  <c:v>3440</c:v>
                </c:pt>
                <c:pt idx="1523">
                  <c:v>3440</c:v>
                </c:pt>
                <c:pt idx="1524">
                  <c:v>3440</c:v>
                </c:pt>
                <c:pt idx="1525">
                  <c:v>3440</c:v>
                </c:pt>
                <c:pt idx="1526">
                  <c:v>3440</c:v>
                </c:pt>
                <c:pt idx="1527">
                  <c:v>3440</c:v>
                </c:pt>
                <c:pt idx="1528">
                  <c:v>3440</c:v>
                </c:pt>
                <c:pt idx="1529">
                  <c:v>3440</c:v>
                </c:pt>
                <c:pt idx="1530">
                  <c:v>3440</c:v>
                </c:pt>
                <c:pt idx="1531">
                  <c:v>3440</c:v>
                </c:pt>
                <c:pt idx="1532">
                  <c:v>3440</c:v>
                </c:pt>
                <c:pt idx="1533">
                  <c:v>3440</c:v>
                </c:pt>
                <c:pt idx="1534">
                  <c:v>3440</c:v>
                </c:pt>
                <c:pt idx="1535">
                  <c:v>3440</c:v>
                </c:pt>
                <c:pt idx="1536">
                  <c:v>3440</c:v>
                </c:pt>
                <c:pt idx="1537">
                  <c:v>3440</c:v>
                </c:pt>
                <c:pt idx="1538">
                  <c:v>3440</c:v>
                </c:pt>
                <c:pt idx="1539">
                  <c:v>3440</c:v>
                </c:pt>
                <c:pt idx="1540">
                  <c:v>3440</c:v>
                </c:pt>
                <c:pt idx="1541">
                  <c:v>3440</c:v>
                </c:pt>
                <c:pt idx="1542">
                  <c:v>3440</c:v>
                </c:pt>
                <c:pt idx="1543">
                  <c:v>3440</c:v>
                </c:pt>
                <c:pt idx="1544">
                  <c:v>3440</c:v>
                </c:pt>
                <c:pt idx="1545">
                  <c:v>3440</c:v>
                </c:pt>
                <c:pt idx="1546">
                  <c:v>3440</c:v>
                </c:pt>
                <c:pt idx="1547">
                  <c:v>3440</c:v>
                </c:pt>
                <c:pt idx="1548">
                  <c:v>3440</c:v>
                </c:pt>
                <c:pt idx="1549">
                  <c:v>3440</c:v>
                </c:pt>
                <c:pt idx="1550">
                  <c:v>3440</c:v>
                </c:pt>
                <c:pt idx="1551">
                  <c:v>3440</c:v>
                </c:pt>
                <c:pt idx="1552">
                  <c:v>3440</c:v>
                </c:pt>
                <c:pt idx="1553">
                  <c:v>3440</c:v>
                </c:pt>
                <c:pt idx="1554">
                  <c:v>3440</c:v>
                </c:pt>
                <c:pt idx="1555">
                  <c:v>3440</c:v>
                </c:pt>
                <c:pt idx="1556">
                  <c:v>3440</c:v>
                </c:pt>
                <c:pt idx="1557">
                  <c:v>3440</c:v>
                </c:pt>
                <c:pt idx="1558">
                  <c:v>3440</c:v>
                </c:pt>
                <c:pt idx="1559">
                  <c:v>3440</c:v>
                </c:pt>
                <c:pt idx="1560">
                  <c:v>3440</c:v>
                </c:pt>
                <c:pt idx="1561">
                  <c:v>3440</c:v>
                </c:pt>
                <c:pt idx="1562">
                  <c:v>3440</c:v>
                </c:pt>
                <c:pt idx="1563">
                  <c:v>3440</c:v>
                </c:pt>
                <c:pt idx="1564">
                  <c:v>3440</c:v>
                </c:pt>
                <c:pt idx="1565">
                  <c:v>3440</c:v>
                </c:pt>
                <c:pt idx="1566">
                  <c:v>3440</c:v>
                </c:pt>
                <c:pt idx="1567">
                  <c:v>3440</c:v>
                </c:pt>
                <c:pt idx="1568">
                  <c:v>3440</c:v>
                </c:pt>
                <c:pt idx="1569">
                  <c:v>3440</c:v>
                </c:pt>
                <c:pt idx="1570">
                  <c:v>3440</c:v>
                </c:pt>
                <c:pt idx="1571">
                  <c:v>3440</c:v>
                </c:pt>
                <c:pt idx="1572">
                  <c:v>3440</c:v>
                </c:pt>
                <c:pt idx="1573">
                  <c:v>3440</c:v>
                </c:pt>
                <c:pt idx="1574">
                  <c:v>3440</c:v>
                </c:pt>
                <c:pt idx="1575">
                  <c:v>3440</c:v>
                </c:pt>
                <c:pt idx="1576">
                  <c:v>3440</c:v>
                </c:pt>
                <c:pt idx="1577">
                  <c:v>3440</c:v>
                </c:pt>
                <c:pt idx="1578">
                  <c:v>3440</c:v>
                </c:pt>
                <c:pt idx="1579">
                  <c:v>3440</c:v>
                </c:pt>
                <c:pt idx="1580">
                  <c:v>3440</c:v>
                </c:pt>
                <c:pt idx="1581">
                  <c:v>3440</c:v>
                </c:pt>
                <c:pt idx="1582">
                  <c:v>3440</c:v>
                </c:pt>
                <c:pt idx="1583">
                  <c:v>3440</c:v>
                </c:pt>
                <c:pt idx="1584">
                  <c:v>3440</c:v>
                </c:pt>
                <c:pt idx="1585">
                  <c:v>3440</c:v>
                </c:pt>
                <c:pt idx="1586">
                  <c:v>3440</c:v>
                </c:pt>
                <c:pt idx="1587">
                  <c:v>3440</c:v>
                </c:pt>
                <c:pt idx="1588">
                  <c:v>3440</c:v>
                </c:pt>
                <c:pt idx="1589">
                  <c:v>3440</c:v>
                </c:pt>
                <c:pt idx="1590">
                  <c:v>3440</c:v>
                </c:pt>
                <c:pt idx="1591">
                  <c:v>3440</c:v>
                </c:pt>
                <c:pt idx="1592">
                  <c:v>3440</c:v>
                </c:pt>
                <c:pt idx="1593">
                  <c:v>3440</c:v>
                </c:pt>
                <c:pt idx="1594">
                  <c:v>3440</c:v>
                </c:pt>
                <c:pt idx="1595">
                  <c:v>3440</c:v>
                </c:pt>
                <c:pt idx="1596">
                  <c:v>3440</c:v>
                </c:pt>
                <c:pt idx="1597">
                  <c:v>3440</c:v>
                </c:pt>
                <c:pt idx="1598">
                  <c:v>3440</c:v>
                </c:pt>
                <c:pt idx="1599">
                  <c:v>3440</c:v>
                </c:pt>
                <c:pt idx="1600">
                  <c:v>3440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5D-439D-9C5A-8E637ECCC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3392"/>
        <c:axId val="81165312"/>
      </c:scatterChart>
      <c:valAx>
        <c:axId val="811633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165312"/>
        <c:crosses val="autoZero"/>
        <c:crossBetween val="midCat"/>
      </c:valAx>
      <c:valAx>
        <c:axId val="81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16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'0.02'!$C$1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'0.02'!$C$2:$C$1602</c:f>
              <c:numCache>
                <c:formatCode>General</c:formatCode>
                <c:ptCount val="1601"/>
                <c:pt idx="0">
                  <c:v>-16.413499999999999</c:v>
                </c:pt>
                <c:pt idx="1">
                  <c:v>-16.95654</c:v>
                </c:pt>
                <c:pt idx="2">
                  <c:v>-17.883970000000001</c:v>
                </c:pt>
                <c:pt idx="3">
                  <c:v>-19.00806</c:v>
                </c:pt>
                <c:pt idx="4">
                  <c:v>-19.730560000000001</c:v>
                </c:pt>
                <c:pt idx="5">
                  <c:v>-21.365480000000002</c:v>
                </c:pt>
                <c:pt idx="6">
                  <c:v>-22.402830000000002</c:v>
                </c:pt>
                <c:pt idx="7">
                  <c:v>-22.453859999999999</c:v>
                </c:pt>
                <c:pt idx="8">
                  <c:v>-24.454219999999999</c:v>
                </c:pt>
                <c:pt idx="9">
                  <c:v>-29.116330000000001</c:v>
                </c:pt>
                <c:pt idx="10">
                  <c:v>-30.151979999999998</c:v>
                </c:pt>
                <c:pt idx="11">
                  <c:v>-31.347529999999999</c:v>
                </c:pt>
                <c:pt idx="12">
                  <c:v>-34.190190000000001</c:v>
                </c:pt>
                <c:pt idx="13">
                  <c:v>-35.790039999999998</c:v>
                </c:pt>
                <c:pt idx="14">
                  <c:v>-40.058839999999996</c:v>
                </c:pt>
                <c:pt idx="15">
                  <c:v>-42.026000000000003</c:v>
                </c:pt>
                <c:pt idx="16">
                  <c:v>-44.21002</c:v>
                </c:pt>
                <c:pt idx="17">
                  <c:v>-47.563809999999997</c:v>
                </c:pt>
                <c:pt idx="18">
                  <c:v>-50.68571</c:v>
                </c:pt>
                <c:pt idx="19">
                  <c:v>-53.446060000000003</c:v>
                </c:pt>
                <c:pt idx="20">
                  <c:v>-58.011479999999999</c:v>
                </c:pt>
                <c:pt idx="21">
                  <c:v>-63.226430000000001</c:v>
                </c:pt>
                <c:pt idx="22">
                  <c:v>-67.288939999999997</c:v>
                </c:pt>
                <c:pt idx="23">
                  <c:v>-71.410449999999997</c:v>
                </c:pt>
                <c:pt idx="24">
                  <c:v>-75.274959999999993</c:v>
                </c:pt>
                <c:pt idx="25">
                  <c:v>-81.555539999999993</c:v>
                </c:pt>
                <c:pt idx="26">
                  <c:v>-86.2209</c:v>
                </c:pt>
                <c:pt idx="27">
                  <c:v>-94.857320000000001</c:v>
                </c:pt>
                <c:pt idx="28">
                  <c:v>-100.7303</c:v>
                </c:pt>
                <c:pt idx="29">
                  <c:v>-108.14749999999999</c:v>
                </c:pt>
                <c:pt idx="30">
                  <c:v>-115.29640000000001</c:v>
                </c:pt>
                <c:pt idx="31">
                  <c:v>-121.4295</c:v>
                </c:pt>
                <c:pt idx="32">
                  <c:v>-132.47819999999999</c:v>
                </c:pt>
                <c:pt idx="33">
                  <c:v>-139.83240000000001</c:v>
                </c:pt>
                <c:pt idx="34">
                  <c:v>-151.45089999999999</c:v>
                </c:pt>
                <c:pt idx="35">
                  <c:v>-162.26009999999999</c:v>
                </c:pt>
                <c:pt idx="36">
                  <c:v>-174.63300000000001</c:v>
                </c:pt>
                <c:pt idx="37">
                  <c:v>-185.89320000000001</c:v>
                </c:pt>
                <c:pt idx="38">
                  <c:v>-198.81110000000001</c:v>
                </c:pt>
                <c:pt idx="39">
                  <c:v>-212.26609999999999</c:v>
                </c:pt>
                <c:pt idx="40">
                  <c:v>-226.32769999999999</c:v>
                </c:pt>
                <c:pt idx="41">
                  <c:v>-240.31010000000001</c:v>
                </c:pt>
                <c:pt idx="42">
                  <c:v>-253.95429999999999</c:v>
                </c:pt>
                <c:pt idx="43">
                  <c:v>-274.8569</c:v>
                </c:pt>
                <c:pt idx="44">
                  <c:v>-291.36</c:v>
                </c:pt>
                <c:pt idx="45">
                  <c:v>-313.16649999999998</c:v>
                </c:pt>
                <c:pt idx="46">
                  <c:v>-332.80169999999998</c:v>
                </c:pt>
                <c:pt idx="47">
                  <c:v>-356.56490000000002</c:v>
                </c:pt>
                <c:pt idx="48">
                  <c:v>-378.79899999999998</c:v>
                </c:pt>
                <c:pt idx="49">
                  <c:v>-401.06200000000001</c:v>
                </c:pt>
                <c:pt idx="50">
                  <c:v>-425.17630000000003</c:v>
                </c:pt>
                <c:pt idx="51">
                  <c:v>-451.86290000000002</c:v>
                </c:pt>
                <c:pt idx="52">
                  <c:v>-475.22719999999998</c:v>
                </c:pt>
                <c:pt idx="53">
                  <c:v>-504.55549999999999</c:v>
                </c:pt>
                <c:pt idx="54">
                  <c:v>-532.26639999999998</c:v>
                </c:pt>
                <c:pt idx="55">
                  <c:v>-559.7518</c:v>
                </c:pt>
                <c:pt idx="56">
                  <c:v>-591.04639999999995</c:v>
                </c:pt>
                <c:pt idx="57">
                  <c:v>-618.25220000000002</c:v>
                </c:pt>
                <c:pt idx="58">
                  <c:v>-648.02880000000005</c:v>
                </c:pt>
                <c:pt idx="59">
                  <c:v>-677.85249999999996</c:v>
                </c:pt>
                <c:pt idx="60">
                  <c:v>-706.73389999999995</c:v>
                </c:pt>
                <c:pt idx="61">
                  <c:v>-734.59730000000002</c:v>
                </c:pt>
                <c:pt idx="62">
                  <c:v>-763.21839999999997</c:v>
                </c:pt>
                <c:pt idx="63">
                  <c:v>-790.12019999999995</c:v>
                </c:pt>
                <c:pt idx="64">
                  <c:v>-817.51220000000001</c:v>
                </c:pt>
                <c:pt idx="65">
                  <c:v>-841.29089999999997</c:v>
                </c:pt>
                <c:pt idx="66">
                  <c:v>-866.35550000000001</c:v>
                </c:pt>
                <c:pt idx="67">
                  <c:v>-891.8777</c:v>
                </c:pt>
                <c:pt idx="68">
                  <c:v>-909.61649999999997</c:v>
                </c:pt>
                <c:pt idx="69">
                  <c:v>-931.24940000000004</c:v>
                </c:pt>
                <c:pt idx="70">
                  <c:v>-944.05619999999999</c:v>
                </c:pt>
                <c:pt idx="71">
                  <c:v>-957.80409999999995</c:v>
                </c:pt>
                <c:pt idx="72">
                  <c:v>-971.3818</c:v>
                </c:pt>
                <c:pt idx="73">
                  <c:v>-983.31079999999997</c:v>
                </c:pt>
                <c:pt idx="74">
                  <c:v>-991.60860000000002</c:v>
                </c:pt>
                <c:pt idx="75">
                  <c:v>-999.06979999999999</c:v>
                </c:pt>
                <c:pt idx="76">
                  <c:v>-1005.624</c:v>
                </c:pt>
                <c:pt idx="77">
                  <c:v>-1009.119</c:v>
                </c:pt>
                <c:pt idx="78">
                  <c:v>-1009.615</c:v>
                </c:pt>
                <c:pt idx="79">
                  <c:v>-1011.217</c:v>
                </c:pt>
                <c:pt idx="80">
                  <c:v>-1009.745</c:v>
                </c:pt>
                <c:pt idx="81">
                  <c:v>-1008.229</c:v>
                </c:pt>
                <c:pt idx="82">
                  <c:v>-1004.13</c:v>
                </c:pt>
                <c:pt idx="83">
                  <c:v>-999.09960000000001</c:v>
                </c:pt>
                <c:pt idx="84">
                  <c:v>-991.30319999999995</c:v>
                </c:pt>
                <c:pt idx="85">
                  <c:v>-982.80359999999996</c:v>
                </c:pt>
                <c:pt idx="86">
                  <c:v>-972.76890000000003</c:v>
                </c:pt>
                <c:pt idx="87">
                  <c:v>-960.9982</c:v>
                </c:pt>
                <c:pt idx="88">
                  <c:v>-946.43949999999995</c:v>
                </c:pt>
                <c:pt idx="89">
                  <c:v>-930.91930000000002</c:v>
                </c:pt>
                <c:pt idx="90">
                  <c:v>-913.88589999999999</c:v>
                </c:pt>
                <c:pt idx="91">
                  <c:v>-896.31650000000002</c:v>
                </c:pt>
                <c:pt idx="92">
                  <c:v>-876.73249999999996</c:v>
                </c:pt>
                <c:pt idx="93">
                  <c:v>-856.66719999999998</c:v>
                </c:pt>
                <c:pt idx="94">
                  <c:v>-835.96960000000001</c:v>
                </c:pt>
                <c:pt idx="95">
                  <c:v>-813.37099999999998</c:v>
                </c:pt>
                <c:pt idx="96">
                  <c:v>-789.96090000000004</c:v>
                </c:pt>
                <c:pt idx="97">
                  <c:v>-766.52599999999995</c:v>
                </c:pt>
                <c:pt idx="98">
                  <c:v>-742.34069999999997</c:v>
                </c:pt>
                <c:pt idx="99">
                  <c:v>-717.23500000000001</c:v>
                </c:pt>
                <c:pt idx="100">
                  <c:v>-692.7296</c:v>
                </c:pt>
                <c:pt idx="101">
                  <c:v>-667.51089999999999</c:v>
                </c:pt>
                <c:pt idx="102">
                  <c:v>-642.29520000000002</c:v>
                </c:pt>
                <c:pt idx="103">
                  <c:v>-617.38710000000003</c:v>
                </c:pt>
                <c:pt idx="104">
                  <c:v>-592.41600000000005</c:v>
                </c:pt>
                <c:pt idx="105">
                  <c:v>-567.6934</c:v>
                </c:pt>
                <c:pt idx="106">
                  <c:v>-543.56690000000003</c:v>
                </c:pt>
                <c:pt idx="107">
                  <c:v>-519.62159999999994</c:v>
                </c:pt>
                <c:pt idx="108">
                  <c:v>-496.44060000000002</c:v>
                </c:pt>
                <c:pt idx="109">
                  <c:v>-473.4948</c:v>
                </c:pt>
                <c:pt idx="110">
                  <c:v>-451.13459999999998</c:v>
                </c:pt>
                <c:pt idx="111">
                  <c:v>-429.51429999999999</c:v>
                </c:pt>
                <c:pt idx="112">
                  <c:v>-408.4982</c:v>
                </c:pt>
                <c:pt idx="113">
                  <c:v>-388.07749999999999</c:v>
                </c:pt>
                <c:pt idx="114">
                  <c:v>-368.34059999999999</c:v>
                </c:pt>
                <c:pt idx="115">
                  <c:v>-349.80360000000002</c:v>
                </c:pt>
                <c:pt idx="116">
                  <c:v>-331.39280000000002</c:v>
                </c:pt>
                <c:pt idx="117">
                  <c:v>-314.12569999999999</c:v>
                </c:pt>
                <c:pt idx="118">
                  <c:v>-297.19130000000001</c:v>
                </c:pt>
                <c:pt idx="119">
                  <c:v>-281.13490000000002</c:v>
                </c:pt>
                <c:pt idx="120">
                  <c:v>-265.7457</c:v>
                </c:pt>
                <c:pt idx="121">
                  <c:v>-251.0427</c:v>
                </c:pt>
                <c:pt idx="122">
                  <c:v>-236.91139999999999</c:v>
                </c:pt>
                <c:pt idx="123">
                  <c:v>-223.63399999999999</c:v>
                </c:pt>
                <c:pt idx="124">
                  <c:v>-211.16480000000001</c:v>
                </c:pt>
                <c:pt idx="125">
                  <c:v>-199.2184</c:v>
                </c:pt>
                <c:pt idx="126">
                  <c:v>-187.82310000000001</c:v>
                </c:pt>
                <c:pt idx="127">
                  <c:v>-177.1585</c:v>
                </c:pt>
                <c:pt idx="128">
                  <c:v>-167.01929999999999</c:v>
                </c:pt>
                <c:pt idx="129">
                  <c:v>-157.26480000000001</c:v>
                </c:pt>
                <c:pt idx="130">
                  <c:v>-148.14779999999999</c:v>
                </c:pt>
                <c:pt idx="131">
                  <c:v>-139.45410000000001</c:v>
                </c:pt>
                <c:pt idx="132">
                  <c:v>-131.32320000000001</c:v>
                </c:pt>
                <c:pt idx="133">
                  <c:v>-123.58920000000001</c:v>
                </c:pt>
                <c:pt idx="134">
                  <c:v>-116.30540000000001</c:v>
                </c:pt>
                <c:pt idx="135">
                  <c:v>-109.6028</c:v>
                </c:pt>
                <c:pt idx="136">
                  <c:v>-103.246</c:v>
                </c:pt>
                <c:pt idx="137">
                  <c:v>-97.1447</c:v>
                </c:pt>
                <c:pt idx="138">
                  <c:v>-91.310490000000001</c:v>
                </c:pt>
                <c:pt idx="139">
                  <c:v>-85.763760000000005</c:v>
                </c:pt>
                <c:pt idx="140">
                  <c:v>-80.368359999999996</c:v>
                </c:pt>
                <c:pt idx="141">
                  <c:v>-75.470920000000007</c:v>
                </c:pt>
                <c:pt idx="142">
                  <c:v>-71.157700000000006</c:v>
                </c:pt>
                <c:pt idx="143">
                  <c:v>-67.197540000000004</c:v>
                </c:pt>
                <c:pt idx="144">
                  <c:v>-63.398060000000001</c:v>
                </c:pt>
                <c:pt idx="145">
                  <c:v>-59.61909</c:v>
                </c:pt>
                <c:pt idx="146">
                  <c:v>-55.990389999999998</c:v>
                </c:pt>
                <c:pt idx="147">
                  <c:v>-52.565130000000003</c:v>
                </c:pt>
                <c:pt idx="148">
                  <c:v>-49.378399999999999</c:v>
                </c:pt>
                <c:pt idx="149">
                  <c:v>-46.529499999999999</c:v>
                </c:pt>
                <c:pt idx="150">
                  <c:v>-43.850499999999997</c:v>
                </c:pt>
                <c:pt idx="151">
                  <c:v>-41.15437</c:v>
                </c:pt>
                <c:pt idx="152">
                  <c:v>-38.738520000000001</c:v>
                </c:pt>
                <c:pt idx="153">
                  <c:v>-36.5717</c:v>
                </c:pt>
                <c:pt idx="154">
                  <c:v>-34.452179999999998</c:v>
                </c:pt>
                <c:pt idx="155">
                  <c:v>-32.317889999999998</c:v>
                </c:pt>
                <c:pt idx="156">
                  <c:v>-30.44435</c:v>
                </c:pt>
                <c:pt idx="157">
                  <c:v>-28.645230000000002</c:v>
                </c:pt>
                <c:pt idx="158">
                  <c:v>-27.005189999999999</c:v>
                </c:pt>
                <c:pt idx="159">
                  <c:v>-25.511009999999999</c:v>
                </c:pt>
                <c:pt idx="160">
                  <c:v>-24.081219999999998</c:v>
                </c:pt>
                <c:pt idx="161">
                  <c:v>-22.63993</c:v>
                </c:pt>
                <c:pt idx="162">
                  <c:v>-21.232579999999999</c:v>
                </c:pt>
                <c:pt idx="163">
                  <c:v>-19.948440000000002</c:v>
                </c:pt>
                <c:pt idx="164">
                  <c:v>-18.677430000000001</c:v>
                </c:pt>
                <c:pt idx="165">
                  <c:v>-17.480589999999999</c:v>
                </c:pt>
                <c:pt idx="166">
                  <c:v>-16.498729999999998</c:v>
                </c:pt>
                <c:pt idx="167">
                  <c:v>-15.64062</c:v>
                </c:pt>
                <c:pt idx="168">
                  <c:v>-14.854749999999999</c:v>
                </c:pt>
                <c:pt idx="169">
                  <c:v>-14.095330000000001</c:v>
                </c:pt>
                <c:pt idx="170">
                  <c:v>-13.37083</c:v>
                </c:pt>
                <c:pt idx="171">
                  <c:v>-12.662599999999999</c:v>
                </c:pt>
                <c:pt idx="172">
                  <c:v>-11.93643</c:v>
                </c:pt>
                <c:pt idx="173">
                  <c:v>-11.193820000000001</c:v>
                </c:pt>
                <c:pt idx="174">
                  <c:v>-10.55796</c:v>
                </c:pt>
                <c:pt idx="175">
                  <c:v>-10.05899</c:v>
                </c:pt>
                <c:pt idx="176">
                  <c:v>-9.6337170000000008</c:v>
                </c:pt>
                <c:pt idx="177">
                  <c:v>-9.1417009999999994</c:v>
                </c:pt>
                <c:pt idx="178">
                  <c:v>-8.6475469999999994</c:v>
                </c:pt>
                <c:pt idx="179">
                  <c:v>-8.2542950000000008</c:v>
                </c:pt>
                <c:pt idx="180">
                  <c:v>-7.6853059999999997</c:v>
                </c:pt>
                <c:pt idx="181">
                  <c:v>-6.8515290000000002</c:v>
                </c:pt>
                <c:pt idx="182">
                  <c:v>-6.3744759999999996</c:v>
                </c:pt>
                <c:pt idx="183">
                  <c:v>-6.3966019999999997</c:v>
                </c:pt>
                <c:pt idx="184">
                  <c:v>-6.211449</c:v>
                </c:pt>
                <c:pt idx="185">
                  <c:v>-5.979444</c:v>
                </c:pt>
                <c:pt idx="186">
                  <c:v>-5.7341559999999996</c:v>
                </c:pt>
                <c:pt idx="187">
                  <c:v>-5.4240209999999998</c:v>
                </c:pt>
                <c:pt idx="188">
                  <c:v>-5.290114</c:v>
                </c:pt>
                <c:pt idx="189">
                  <c:v>-5.1594160000000002</c:v>
                </c:pt>
                <c:pt idx="190">
                  <c:v>-5.0787250000000004</c:v>
                </c:pt>
                <c:pt idx="191">
                  <c:v>-5.3556290000000004</c:v>
                </c:pt>
                <c:pt idx="192">
                  <c:v>-4.2134280000000004</c:v>
                </c:pt>
                <c:pt idx="193">
                  <c:v>-4.3395809999999999</c:v>
                </c:pt>
                <c:pt idx="194">
                  <c:v>-4.078138</c:v>
                </c:pt>
                <c:pt idx="195">
                  <c:v>-4.3230839999999997</c:v>
                </c:pt>
                <c:pt idx="196">
                  <c:v>-4.8258340000000004</c:v>
                </c:pt>
                <c:pt idx="197">
                  <c:v>-5.3525429999999998</c:v>
                </c:pt>
                <c:pt idx="198">
                  <c:v>-6.4900960000000003</c:v>
                </c:pt>
                <c:pt idx="199">
                  <c:v>-4.8685179999999999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1-4729-AB13-236D99CE6252}"/>
            </c:ext>
          </c:extLst>
        </c:ser>
        <c:ser>
          <c:idx val="1"/>
          <c:order val="1"/>
          <c:tx>
            <c:strRef>
              <c:f>'0.02'!$K$1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'0.02'!$K$2:$K$1602</c:f>
              <c:numCache>
                <c:formatCode>0.00E+00</c:formatCode>
                <c:ptCount val="1601"/>
                <c:pt idx="0">
                  <c:v>-5.3479880125173516</c:v>
                </c:pt>
                <c:pt idx="1">
                  <c:v>-5.7324522455626594</c:v>
                </c:pt>
                <c:pt idx="2">
                  <c:v>-6.1445647799742753</c:v>
                </c:pt>
                <c:pt idx="3">
                  <c:v>-6.5863041733452166</c:v>
                </c:pt>
                <c:pt idx="4">
                  <c:v>-7.0598093759102163</c:v>
                </c:pt>
                <c:pt idx="5">
                  <c:v>-7.5673262405464312</c:v>
                </c:pt>
                <c:pt idx="6">
                  <c:v>-8.1113679468600584</c:v>
                </c:pt>
                <c:pt idx="7">
                  <c:v>-8.6945010684263337</c:v>
                </c:pt>
                <c:pt idx="8">
                  <c:v>-9.3195059902686399</c:v>
                </c:pt>
                <c:pt idx="9">
                  <c:v>-9.9894838405148985</c:v>
                </c:pt>
                <c:pt idx="10">
                  <c:v>-10.707642545020335</c:v>
                </c:pt>
                <c:pt idx="11">
                  <c:v>-11.477403747829038</c:v>
                </c:pt>
                <c:pt idx="12">
                  <c:v>-12.302509720553147</c:v>
                </c:pt>
                <c:pt idx="13">
                  <c:v>-13.186916349116904</c:v>
                </c:pt>
                <c:pt idx="14">
                  <c:v>-14.134900018767848</c:v>
                </c:pt>
                <c:pt idx="15">
                  <c:v>-15.151057526345451</c:v>
                </c:pt>
                <c:pt idx="16">
                  <c:v>-16.24019902203894</c:v>
                </c:pt>
                <c:pt idx="17">
                  <c:v>-17.40766873420537</c:v>
                </c:pt>
                <c:pt idx="18">
                  <c:v>-18.659023952214056</c:v>
                </c:pt>
                <c:pt idx="19">
                  <c:v>-20.000355678571054</c:v>
                </c:pt>
                <c:pt idx="20">
                  <c:v>-21.438074485060486</c:v>
                </c:pt>
                <c:pt idx="21">
                  <c:v>-22.979070635301071</c:v>
                </c:pt>
                <c:pt idx="22">
                  <c:v>-24.630874122227169</c:v>
                </c:pt>
                <c:pt idx="23">
                  <c:v>-26.401386851951251</c:v>
                </c:pt>
                <c:pt idx="24">
                  <c:v>-28.299095968853468</c:v>
                </c:pt>
                <c:pt idx="25">
                  <c:v>-30.333180090866524</c:v>
                </c:pt>
                <c:pt idx="26">
                  <c:v>-32.513348055601213</c:v>
                </c:pt>
                <c:pt idx="27">
                  <c:v>-34.850212112858507</c:v>
                </c:pt>
                <c:pt idx="28">
                  <c:v>-37.354912386550097</c:v>
                </c:pt>
                <c:pt idx="29">
                  <c:v>-40.039489513844195</c:v>
                </c:pt>
                <c:pt idx="30">
                  <c:v>-42.916882656330792</c:v>
                </c:pt>
                <c:pt idx="31">
                  <c:v>-46.000873626004086</c:v>
                </c:pt>
                <c:pt idx="32">
                  <c:v>-49.306297700407967</c:v>
                </c:pt>
                <c:pt idx="33">
                  <c:v>-52.84893306484279</c:v>
                </c:pt>
                <c:pt idx="34">
                  <c:v>-56.645763499468387</c:v>
                </c:pt>
                <c:pt idx="35">
                  <c:v>-60.714972786562058</c:v>
                </c:pt>
                <c:pt idx="36">
                  <c:v>-65.076044700553027</c:v>
                </c:pt>
                <c:pt idx="37">
                  <c:v>-69.74970119383363</c:v>
                </c:pt>
                <c:pt idx="38">
                  <c:v>-74.758265890907907</c:v>
                </c:pt>
                <c:pt idx="39">
                  <c:v>-80.125544474934244</c:v>
                </c:pt>
                <c:pt idx="40">
                  <c:v>-85.877075903841856</c:v>
                </c:pt>
                <c:pt idx="41">
                  <c:v>-92.040006371265349</c:v>
                </c:pt>
                <c:pt idx="42">
                  <c:v>-98.643492419222611</c:v>
                </c:pt>
                <c:pt idx="43">
                  <c:v>-105.71861827288951</c:v>
                </c:pt>
                <c:pt idx="44">
                  <c:v>-113.2985732160773</c:v>
                </c:pt>
                <c:pt idx="45">
                  <c:v>-121.41876728322654</c:v>
                </c:pt>
                <c:pt idx="46">
                  <c:v>-130.11693678773216</c:v>
                </c:pt>
                <c:pt idx="47">
                  <c:v>-139.43334373469267</c:v>
                </c:pt>
                <c:pt idx="48">
                  <c:v>-149.41080023952208</c:v>
                </c:pt>
                <c:pt idx="49">
                  <c:v>-160.09478076828657</c:v>
                </c:pt>
                <c:pt idx="50">
                  <c:v>-171.53361746443338</c:v>
                </c:pt>
                <c:pt idx="51">
                  <c:v>-183.77850807779683</c:v>
                </c:pt>
                <c:pt idx="52">
                  <c:v>-196.88375438669337</c:v>
                </c:pt>
                <c:pt idx="53">
                  <c:v>-210.90653544725461</c:v>
                </c:pt>
                <c:pt idx="54">
                  <c:v>-225.90721162956842</c:v>
                </c:pt>
                <c:pt idx="55">
                  <c:v>-241.9491435120828</c:v>
                </c:pt>
                <c:pt idx="56">
                  <c:v>-259.09880401038879</c:v>
                </c:pt>
                <c:pt idx="57">
                  <c:v>-277.42532678849511</c:v>
                </c:pt>
                <c:pt idx="58">
                  <c:v>-297.00073003344374</c:v>
                </c:pt>
                <c:pt idx="59">
                  <c:v>-317.89916992704769</c:v>
                </c:pt>
                <c:pt idx="60">
                  <c:v>-340.19676568045708</c:v>
                </c:pt>
                <c:pt idx="61">
                  <c:v>-363.97086802878096</c:v>
                </c:pt>
                <c:pt idx="62">
                  <c:v>-389.29930781925589</c:v>
                </c:pt>
                <c:pt idx="63">
                  <c:v>-416.25942450047808</c:v>
                </c:pt>
                <c:pt idx="64">
                  <c:v>-444.92652490911024</c:v>
                </c:pt>
                <c:pt idx="65">
                  <c:v>-475.37257986420889</c:v>
                </c:pt>
                <c:pt idx="66">
                  <c:v>-507.66393618209543</c:v>
                </c:pt>
                <c:pt idx="67">
                  <c:v>-541.85884785180349</c:v>
                </c:pt>
                <c:pt idx="68">
                  <c:v>-578.00479434380497</c:v>
                </c:pt>
                <c:pt idx="69">
                  <c:v>-616.13460337166759</c:v>
                </c:pt>
                <c:pt idx="70">
                  <c:v>-656.26268399059097</c:v>
                </c:pt>
                <c:pt idx="71">
                  <c:v>-698.37985205722293</c:v>
                </c:pt>
                <c:pt idx="72">
                  <c:v>-742.44829481686213</c:v>
                </c:pt>
                <c:pt idx="73">
                  <c:v>-788.39538936487781</c:v>
                </c:pt>
                <c:pt idx="74">
                  <c:v>-836.10720978076529</c:v>
                </c:pt>
                <c:pt idx="75">
                  <c:v>-885.42152888788655</c:v>
                </c:pt>
                <c:pt idx="76">
                  <c:v>-936.12102655131878</c:v>
                </c:pt>
                <c:pt idx="77">
                  <c:v>-987.92652031197417</c:v>
                </c:pt>
                <c:pt idx="78">
                  <c:v>-1040.4909190611943</c:v>
                </c:pt>
                <c:pt idx="79">
                  <c:v>-1093.3949430397506</c:v>
                </c:pt>
                <c:pt idx="80">
                  <c:v>-1146.1445329769012</c:v>
                </c:pt>
                <c:pt idx="81">
                  <c:v>-1198.1716892118552</c:v>
                </c:pt>
                <c:pt idx="82">
                  <c:v>-1248.8389465520011</c:v>
                </c:pt>
                <c:pt idx="83">
                  <c:v>-1297.4483930972999</c:v>
                </c:pt>
                <c:pt idx="84">
                  <c:v>-1343.2560981982053</c:v>
                </c:pt>
                <c:pt idx="85">
                  <c:v>-1385.4918015508481</c:v>
                </c:pt>
                <c:pt idx="86">
                  <c:v>-1423.3837787018683</c:v>
                </c:pt>
                <c:pt idx="87">
                  <c:v>-1456.1879024734581</c:v>
                </c:pt>
                <c:pt idx="88">
                  <c:v>-1483.2193597480891</c:v>
                </c:pt>
                <c:pt idx="89">
                  <c:v>-1503.8849068012917</c:v>
                </c:pt>
                <c:pt idx="90">
                  <c:v>-1517.71306132161</c:v>
                </c:pt>
                <c:pt idx="91">
                  <c:v>-1524.3795300536704</c:v>
                </c:pt>
                <c:pt idx="92">
                  <c:v>-1523.7254253377666</c:v>
                </c:pt>
                <c:pt idx="93">
                  <c:v>-1515.7664123374429</c:v>
                </c:pt>
                <c:pt idx="94">
                  <c:v>-1500.6917917302885</c:v>
                </c:pt>
                <c:pt idx="95">
                  <c:v>-1478.8536539634508</c:v>
                </c:pt>
                <c:pt idx="96">
                  <c:v>-1450.7472049876048</c:v>
                </c:pt>
                <c:pt idx="97">
                  <c:v>-1416.9843159355219</c:v>
                </c:pt>
                <c:pt idx="98">
                  <c:v>-1378.2627338937991</c:v>
                </c:pt>
                <c:pt idx="99">
                  <c:v>-1335.3337916587227</c:v>
                </c:pt>
                <c:pt idx="100">
                  <c:v>-1288.9709626924825</c:v>
                </c:pt>
                <c:pt idx="101">
                  <c:v>-1239.9414946019003</c:v>
                </c:pt>
                <c:pt idx="102">
                  <c:v>-1188.982415289822</c:v>
                </c:pt>
                <c:pt idx="103">
                  <c:v>-1136.7817418260486</c:v>
                </c:pt>
                <c:pt idx="104">
                  <c:v>-1083.9651210832201</c:v>
                </c:pt>
                <c:pt idx="105">
                  <c:v>-1031.0875895898046</c:v>
                </c:pt>
                <c:pt idx="106">
                  <c:v>-978.629793953177</c:v>
                </c:pt>
                <c:pt idx="107">
                  <c:v>-926.99794146395618</c:v>
                </c:pt>
                <c:pt idx="108">
                  <c:v>-876.52660461280368</c:v>
                </c:pt>
                <c:pt idx="109">
                  <c:v>-827.48352411582698</c:v>
                </c:pt>
                <c:pt idx="110">
                  <c:v>-780.07570461093133</c:v>
                </c:pt>
                <c:pt idx="111">
                  <c:v>-734.45620672453276</c:v>
                </c:pt>
                <c:pt idx="112">
                  <c:v>-690.73112637851671</c:v>
                </c:pt>
                <c:pt idx="113">
                  <c:v>-648.96643492529586</c:v>
                </c:pt>
                <c:pt idx="114">
                  <c:v>-609.19443116115121</c:v>
                </c:pt>
                <c:pt idx="115">
                  <c:v>-571.41964618197051</c:v>
                </c:pt>
                <c:pt idx="116">
                  <c:v>-535.62413713108708</c:v>
                </c:pt>
                <c:pt idx="117">
                  <c:v>-501.77213384231993</c:v>
                </c:pt>
                <c:pt idx="118">
                  <c:v>-469.81405664324728</c:v>
                </c:pt>
                <c:pt idx="119">
                  <c:v>-439.68992933659456</c:v>
                </c:pt>
                <c:pt idx="120">
                  <c:v>-411.33224994524551</c:v>
                </c:pt>
                <c:pt idx="121">
                  <c:v>-384.66837312856768</c:v>
                </c:pt>
                <c:pt idx="122">
                  <c:v>-359.62245455169187</c:v>
                </c:pt>
                <c:pt idx="123">
                  <c:v>-336.11703234644392</c:v>
                </c:pt>
                <c:pt idx="124">
                  <c:v>-314.07428008155966</c:v>
                </c:pt>
                <c:pt idx="125">
                  <c:v>-293.41700050581215</c:v>
                </c:pt>
                <c:pt idx="126">
                  <c:v>-274.06938533993218</c:v>
                </c:pt>
                <c:pt idx="127">
                  <c:v>-255.95759592521716</c:v>
                </c:pt>
                <c:pt idx="128">
                  <c:v>-239.01018514279301</c:v>
                </c:pt>
                <c:pt idx="129">
                  <c:v>-223.15839958588884</c:v>
                </c:pt>
                <c:pt idx="130">
                  <c:v>-208.33637647798292</c:v>
                </c:pt>
                <c:pt idx="131">
                  <c:v>-194.48126376630239</c:v>
                </c:pt>
                <c:pt idx="132">
                  <c:v>-181.53327493352583</c:v>
                </c:pt>
                <c:pt idx="133">
                  <c:v>-169.43569362867038</c:v>
                </c:pt>
                <c:pt idx="134">
                  <c:v>-158.13484141974047</c:v>
                </c:pt>
                <c:pt idx="135">
                  <c:v>-147.5800147785051</c:v>
                </c:pt>
                <c:pt idx="136">
                  <c:v>-137.7234011562895</c:v>
                </c:pt>
                <c:pt idx="137">
                  <c:v>-128.51997990533624</c:v>
                </c:pt>
                <c:pt idx="138">
                  <c:v>-119.92741146976593</c:v>
                </c:pt>
                <c:pt idx="139">
                  <c:v>-111.90592113691723</c:v>
                </c:pt>
                <c:pt idx="140">
                  <c:v>-104.41817748176585</c:v>
                </c:pt>
                <c:pt idx="141">
                  <c:v>-97.429170881752725</c:v>
                </c:pt>
                <c:pt idx="142">
                  <c:v>-90.906091423118312</c:v>
                </c:pt>
                <c:pt idx="143">
                  <c:v>-84.818209021164421</c:v>
                </c:pt>
                <c:pt idx="144">
                  <c:v>-79.13675669640169</c:v>
                </c:pt>
                <c:pt idx="145">
                  <c:v>-73.834816883370266</c:v>
                </c:pt>
                <c:pt idx="146">
                  <c:v>-68.887212550426227</c:v>
                </c:pt>
                <c:pt idx="147">
                  <c:v>-64.27040241941242</c:v>
                </c:pt>
                <c:pt idx="148">
                  <c:v>-59.962381131646424</c:v>
                </c:pt>
                <c:pt idx="149">
                  <c:v>-55.942584259993801</c:v>
                </c:pt>
                <c:pt idx="150">
                  <c:v>-52.191798091587181</c:v>
                </c:pt>
                <c:pt idx="151">
                  <c:v>-48.692074334178805</c:v>
                </c:pt>
                <c:pt idx="152">
                  <c:v>-45.426649527166099</c:v>
                </c:pt>
                <c:pt idx="153">
                  <c:v>-42.379869049855564</c:v>
                </c:pt>
                <c:pt idx="154">
                  <c:v>-39.537115530148064</c:v>
                </c:pt>
                <c:pt idx="155">
                  <c:v>-36.884741572666492</c:v>
                </c:pt>
                <c:pt idx="156">
                  <c:v>-34.410006559799335</c:v>
                </c:pt>
                <c:pt idx="157">
                  <c:v>-32.101017291039483</c:v>
                </c:pt>
                <c:pt idx="158">
                  <c:v>-29.94667237293902</c:v>
                </c:pt>
                <c:pt idx="159">
                  <c:v>-27.936610058793061</c:v>
                </c:pt>
                <c:pt idx="160">
                  <c:v>-26.061159430966864</c:v>
                </c:pt>
                <c:pt idx="161">
                  <c:v>-24.311294666672737</c:v>
                </c:pt>
                <c:pt idx="162">
                  <c:v>-22.67859228338169</c:v>
                </c:pt>
                <c:pt idx="163">
                  <c:v>-21.155191104942386</c:v>
                </c:pt>
                <c:pt idx="164">
                  <c:v>-19.733754863323313</c:v>
                </c:pt>
                <c:pt idx="165">
                  <c:v>-18.407437217507002</c:v>
                </c:pt>
                <c:pt idx="166">
                  <c:v>-17.169849062743864</c:v>
                </c:pt>
                <c:pt idx="167">
                  <c:v>-16.015027991836032</c:v>
                </c:pt>
                <c:pt idx="168">
                  <c:v>-14.937409754568231</c:v>
                </c:pt>
                <c:pt idx="169">
                  <c:v>-13.931801605592021</c:v>
                </c:pt>
                <c:pt idx="170">
                  <c:v>-12.99335740407558</c:v>
                </c:pt>
                <c:pt idx="171">
                  <c:v>-12.117554361673523</c:v>
                </c:pt>
                <c:pt idx="172">
                  <c:v>-11.3001713291396</c:v>
                </c:pt>
                <c:pt idx="173">
                  <c:v>-10.537268516278996</c:v>
                </c:pt>
                <c:pt idx="174">
                  <c:v>-9.8251685583776673</c:v>
                </c:pt>
                <c:pt idx="175">
                  <c:v>-9.1604388327982882</c:v>
                </c:pt>
                <c:pt idx="176">
                  <c:v>-8.5398749494960331</c:v>
                </c:pt>
                <c:pt idx="177">
                  <c:v>-7.9604853317851889</c:v>
                </c:pt>
                <c:pt idx="178">
                  <c:v>-7.4194768199888452</c:v>
                </c:pt>
                <c:pt idx="179">
                  <c:v>-6.9142412241914242</c:v>
                </c:pt>
                <c:pt idx="180">
                  <c:v>-6.4423427650776022</c:v>
                </c:pt>
                <c:pt idx="181">
                  <c:v>-6.0015063450225226</c:v>
                </c:pt>
                <c:pt idx="182">
                  <c:v>-5.5896065886704562</c:v>
                </c:pt>
                <c:pt idx="183">
                  <c:v>-5.2046576053037841</c:v>
                </c:pt>
                <c:pt idx="184">
                  <c:v>-4.8448034197677208</c:v>
                </c:pt>
                <c:pt idx="185">
                  <c:v>-4.5083090305663189</c:v>
                </c:pt>
                <c:pt idx="186">
                  <c:v>-4.1935520490560902</c:v>
                </c:pt>
                <c:pt idx="187">
                  <c:v>-3.8990148806269675</c:v>
                </c:pt>
                <c:pt idx="188">
                  <c:v>-3.6232774107143277</c:v>
                </c:pt>
                <c:pt idx="189">
                  <c:v>-3.3650101601517255</c:v>
                </c:pt>
                <c:pt idx="190">
                  <c:v>-3.1229678767962672</c:v>
                </c:pt>
                <c:pt idx="191">
                  <c:v>-2.8959835330506785</c:v>
                </c:pt>
                <c:pt idx="192">
                  <c:v>-2.6829627004258936</c:v>
                </c:pt>
                <c:pt idx="193">
                  <c:v>-2.4828782735538599</c:v>
                </c:pt>
                <c:pt idx="194">
                  <c:v>-2.2947655186175271</c:v>
                </c:pt>
                <c:pt idx="195">
                  <c:v>-2.1177174226192998</c:v>
                </c:pt>
                <c:pt idx="196">
                  <c:v>-1.9508803205950351</c:v>
                </c:pt>
                <c:pt idx="197">
                  <c:v>-1.7934497798924873</c:v>
                </c:pt>
                <c:pt idx="198">
                  <c:v>-1.6446667219314268</c:v>
                </c:pt>
                <c:pt idx="199">
                  <c:v>-1.5038137624421213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A1-4729-AB13-236D99CE6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0272"/>
        <c:axId val="86144512"/>
      </c:scatterChart>
      <c:valAx>
        <c:axId val="811902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144512"/>
        <c:crosses val="autoZero"/>
        <c:crossBetween val="midCat"/>
      </c:valAx>
      <c:valAx>
        <c:axId val="861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190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'0.03'!$B$1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'0.03'!$B$2:$B$1602</c:f>
              <c:numCache>
                <c:formatCode>General</c:formatCode>
                <c:ptCount val="1601"/>
                <c:pt idx="0">
                  <c:v>1002.134</c:v>
                </c:pt>
                <c:pt idx="1">
                  <c:v>1001.052</c:v>
                </c:pt>
                <c:pt idx="2">
                  <c:v>1001.098</c:v>
                </c:pt>
                <c:pt idx="3">
                  <c:v>1001.093</c:v>
                </c:pt>
                <c:pt idx="4">
                  <c:v>1000.989</c:v>
                </c:pt>
                <c:pt idx="5">
                  <c:v>1000.885</c:v>
                </c:pt>
                <c:pt idx="6">
                  <c:v>1000.501</c:v>
                </c:pt>
                <c:pt idx="7">
                  <c:v>1000.8920000000001</c:v>
                </c:pt>
                <c:pt idx="8">
                  <c:v>1000.499</c:v>
                </c:pt>
                <c:pt idx="9">
                  <c:v>1000.568</c:v>
                </c:pt>
                <c:pt idx="10">
                  <c:v>1000.604</c:v>
                </c:pt>
                <c:pt idx="11">
                  <c:v>1000.4349999999999</c:v>
                </c:pt>
                <c:pt idx="12">
                  <c:v>1000.4589999999999</c:v>
                </c:pt>
                <c:pt idx="13">
                  <c:v>1000.332</c:v>
                </c:pt>
                <c:pt idx="14">
                  <c:v>1000.522</c:v>
                </c:pt>
                <c:pt idx="15">
                  <c:v>1000.141</c:v>
                </c:pt>
                <c:pt idx="16">
                  <c:v>1000.2380000000001</c:v>
                </c:pt>
                <c:pt idx="17">
                  <c:v>1001.553</c:v>
                </c:pt>
                <c:pt idx="18">
                  <c:v>1002.689</c:v>
                </c:pt>
                <c:pt idx="19">
                  <c:v>1002.316</c:v>
                </c:pt>
                <c:pt idx="20">
                  <c:v>1001.49</c:v>
                </c:pt>
                <c:pt idx="21">
                  <c:v>1001.035</c:v>
                </c:pt>
                <c:pt idx="22">
                  <c:v>1000.727</c:v>
                </c:pt>
                <c:pt idx="23">
                  <c:v>1000.57</c:v>
                </c:pt>
                <c:pt idx="24">
                  <c:v>1000.2430000000001</c:v>
                </c:pt>
                <c:pt idx="25">
                  <c:v>999.88789999999995</c:v>
                </c:pt>
                <c:pt idx="26">
                  <c:v>998.61239999999998</c:v>
                </c:pt>
                <c:pt idx="27">
                  <c:v>1001.712</c:v>
                </c:pt>
                <c:pt idx="28">
                  <c:v>1001.005</c:v>
                </c:pt>
                <c:pt idx="29">
                  <c:v>1000.13</c:v>
                </c:pt>
                <c:pt idx="30">
                  <c:v>999.55700000000002</c:v>
                </c:pt>
                <c:pt idx="31">
                  <c:v>999.77139999999997</c:v>
                </c:pt>
                <c:pt idx="32">
                  <c:v>1001.279</c:v>
                </c:pt>
                <c:pt idx="33">
                  <c:v>1001.454</c:v>
                </c:pt>
                <c:pt idx="34">
                  <c:v>1000.419</c:v>
                </c:pt>
                <c:pt idx="35">
                  <c:v>1000.75</c:v>
                </c:pt>
                <c:pt idx="36">
                  <c:v>999.44470000000001</c:v>
                </c:pt>
                <c:pt idx="37">
                  <c:v>1001.105</c:v>
                </c:pt>
                <c:pt idx="38">
                  <c:v>1001.96</c:v>
                </c:pt>
                <c:pt idx="39">
                  <c:v>1001.503</c:v>
                </c:pt>
                <c:pt idx="40">
                  <c:v>1001.866</c:v>
                </c:pt>
                <c:pt idx="41">
                  <c:v>999.92989999999998</c:v>
                </c:pt>
                <c:pt idx="42">
                  <c:v>999.12710000000004</c:v>
                </c:pt>
                <c:pt idx="43">
                  <c:v>999.35990000000004</c:v>
                </c:pt>
                <c:pt idx="44">
                  <c:v>999.41049999999996</c:v>
                </c:pt>
                <c:pt idx="45">
                  <c:v>1000.7089999999999</c:v>
                </c:pt>
                <c:pt idx="46">
                  <c:v>1000.323</c:v>
                </c:pt>
                <c:pt idx="47">
                  <c:v>1000.91</c:v>
                </c:pt>
                <c:pt idx="48">
                  <c:v>1001.914</c:v>
                </c:pt>
                <c:pt idx="49">
                  <c:v>1001.419</c:v>
                </c:pt>
                <c:pt idx="50">
                  <c:v>1003.021</c:v>
                </c:pt>
                <c:pt idx="51">
                  <c:v>1003.111</c:v>
                </c:pt>
                <c:pt idx="52">
                  <c:v>1002.821</c:v>
                </c:pt>
                <c:pt idx="53">
                  <c:v>1003.74</c:v>
                </c:pt>
                <c:pt idx="54">
                  <c:v>1004.1319999999999</c:v>
                </c:pt>
                <c:pt idx="55">
                  <c:v>1002.761</c:v>
                </c:pt>
                <c:pt idx="56">
                  <c:v>1003.705</c:v>
                </c:pt>
                <c:pt idx="57">
                  <c:v>1004.354</c:v>
                </c:pt>
                <c:pt idx="58">
                  <c:v>1002.463</c:v>
                </c:pt>
                <c:pt idx="59">
                  <c:v>1003.7380000000001</c:v>
                </c:pt>
                <c:pt idx="60">
                  <c:v>1001.869</c:v>
                </c:pt>
                <c:pt idx="61">
                  <c:v>1002.247</c:v>
                </c:pt>
                <c:pt idx="62">
                  <c:v>1002.412</c:v>
                </c:pt>
                <c:pt idx="63">
                  <c:v>1001.44</c:v>
                </c:pt>
                <c:pt idx="64">
                  <c:v>1001.491</c:v>
                </c:pt>
                <c:pt idx="65">
                  <c:v>1002.527</c:v>
                </c:pt>
                <c:pt idx="66">
                  <c:v>1001.813</c:v>
                </c:pt>
                <c:pt idx="67">
                  <c:v>1000.859</c:v>
                </c:pt>
                <c:pt idx="68">
                  <c:v>1000.172</c:v>
                </c:pt>
                <c:pt idx="69">
                  <c:v>999.89670000000001</c:v>
                </c:pt>
                <c:pt idx="70">
                  <c:v>998.42460000000005</c:v>
                </c:pt>
                <c:pt idx="71">
                  <c:v>996.50670000000002</c:v>
                </c:pt>
                <c:pt idx="72">
                  <c:v>995.67020000000002</c:v>
                </c:pt>
                <c:pt idx="73">
                  <c:v>994.4941</c:v>
                </c:pt>
                <c:pt idx="74">
                  <c:v>992.94569999999999</c:v>
                </c:pt>
                <c:pt idx="75">
                  <c:v>993.18020000000001</c:v>
                </c:pt>
                <c:pt idx="76">
                  <c:v>993.18520000000001</c:v>
                </c:pt>
                <c:pt idx="77">
                  <c:v>991.61599999999999</c:v>
                </c:pt>
                <c:pt idx="78">
                  <c:v>990.39670000000001</c:v>
                </c:pt>
                <c:pt idx="79">
                  <c:v>990.62329999999997</c:v>
                </c:pt>
                <c:pt idx="80">
                  <c:v>989.8646</c:v>
                </c:pt>
                <c:pt idx="81">
                  <c:v>989.67870000000005</c:v>
                </c:pt>
                <c:pt idx="82">
                  <c:v>990.93079999999998</c:v>
                </c:pt>
                <c:pt idx="83">
                  <c:v>989.23130000000003</c:v>
                </c:pt>
                <c:pt idx="84">
                  <c:v>991.02760000000001</c:v>
                </c:pt>
                <c:pt idx="85">
                  <c:v>991.41610000000003</c:v>
                </c:pt>
                <c:pt idx="86">
                  <c:v>990.2002</c:v>
                </c:pt>
                <c:pt idx="87">
                  <c:v>989.8075</c:v>
                </c:pt>
                <c:pt idx="88">
                  <c:v>988.26969999999994</c:v>
                </c:pt>
                <c:pt idx="89">
                  <c:v>986.87189999999998</c:v>
                </c:pt>
                <c:pt idx="90">
                  <c:v>985.86429999999996</c:v>
                </c:pt>
                <c:pt idx="91">
                  <c:v>982.43240000000003</c:v>
                </c:pt>
                <c:pt idx="92">
                  <c:v>979.91520000000003</c:v>
                </c:pt>
                <c:pt idx="93">
                  <c:v>976.6191</c:v>
                </c:pt>
                <c:pt idx="94">
                  <c:v>972.58860000000004</c:v>
                </c:pt>
                <c:pt idx="95">
                  <c:v>968.56420000000003</c:v>
                </c:pt>
                <c:pt idx="96">
                  <c:v>963.38959999999997</c:v>
                </c:pt>
                <c:pt idx="97">
                  <c:v>957.58889999999997</c:v>
                </c:pt>
                <c:pt idx="98">
                  <c:v>950.58789999999999</c:v>
                </c:pt>
                <c:pt idx="99">
                  <c:v>945.06600000000003</c:v>
                </c:pt>
                <c:pt idx="100">
                  <c:v>937.71579999999994</c:v>
                </c:pt>
                <c:pt idx="101">
                  <c:v>929.98630000000003</c:v>
                </c:pt>
                <c:pt idx="102">
                  <c:v>919.80460000000005</c:v>
                </c:pt>
                <c:pt idx="103">
                  <c:v>910.03920000000005</c:v>
                </c:pt>
                <c:pt idx="104">
                  <c:v>899.5403</c:v>
                </c:pt>
                <c:pt idx="105">
                  <c:v>887.05409999999995</c:v>
                </c:pt>
                <c:pt idx="106">
                  <c:v>876.09730000000002</c:v>
                </c:pt>
                <c:pt idx="107">
                  <c:v>861.8546</c:v>
                </c:pt>
                <c:pt idx="108">
                  <c:v>845.71469999999999</c:v>
                </c:pt>
                <c:pt idx="109">
                  <c:v>828.16319999999996</c:v>
                </c:pt>
                <c:pt idx="110">
                  <c:v>808.19640000000004</c:v>
                </c:pt>
                <c:pt idx="111">
                  <c:v>787.18650000000002</c:v>
                </c:pt>
                <c:pt idx="112">
                  <c:v>766.34640000000002</c:v>
                </c:pt>
                <c:pt idx="113">
                  <c:v>743.46280000000002</c:v>
                </c:pt>
                <c:pt idx="114">
                  <c:v>718.4991</c:v>
                </c:pt>
                <c:pt idx="115">
                  <c:v>691.89200000000005</c:v>
                </c:pt>
                <c:pt idx="116">
                  <c:v>664.13459999999998</c:v>
                </c:pt>
                <c:pt idx="117">
                  <c:v>632.81410000000005</c:v>
                </c:pt>
                <c:pt idx="118">
                  <c:v>602.84230000000002</c:v>
                </c:pt>
                <c:pt idx="119">
                  <c:v>572.60910000000001</c:v>
                </c:pt>
                <c:pt idx="120">
                  <c:v>540.15170000000001</c:v>
                </c:pt>
                <c:pt idx="121">
                  <c:v>509.63529999999997</c:v>
                </c:pt>
                <c:pt idx="122">
                  <c:v>479.17</c:v>
                </c:pt>
                <c:pt idx="123">
                  <c:v>448.86779999999999</c:v>
                </c:pt>
                <c:pt idx="124">
                  <c:v>419.09320000000002</c:v>
                </c:pt>
                <c:pt idx="125">
                  <c:v>390.52460000000002</c:v>
                </c:pt>
                <c:pt idx="126">
                  <c:v>368.76429999999999</c:v>
                </c:pt>
                <c:pt idx="127">
                  <c:v>341.29129999999998</c:v>
                </c:pt>
                <c:pt idx="128">
                  <c:v>314.42970000000003</c:v>
                </c:pt>
                <c:pt idx="129">
                  <c:v>289.7423</c:v>
                </c:pt>
                <c:pt idx="130">
                  <c:v>266.3</c:v>
                </c:pt>
                <c:pt idx="131">
                  <c:v>244.02869999999999</c:v>
                </c:pt>
                <c:pt idx="132">
                  <c:v>223.1173</c:v>
                </c:pt>
                <c:pt idx="133">
                  <c:v>203.9222</c:v>
                </c:pt>
                <c:pt idx="134">
                  <c:v>185.31800000000001</c:v>
                </c:pt>
                <c:pt idx="135">
                  <c:v>169.64259999999999</c:v>
                </c:pt>
                <c:pt idx="136">
                  <c:v>155.47389999999999</c:v>
                </c:pt>
                <c:pt idx="137">
                  <c:v>142.31030000000001</c:v>
                </c:pt>
                <c:pt idx="138">
                  <c:v>130.6523</c:v>
                </c:pt>
                <c:pt idx="139">
                  <c:v>119.75709999999999</c:v>
                </c:pt>
                <c:pt idx="140">
                  <c:v>110.2174</c:v>
                </c:pt>
                <c:pt idx="141">
                  <c:v>101.48520000000001</c:v>
                </c:pt>
                <c:pt idx="142">
                  <c:v>93.188980000000001</c:v>
                </c:pt>
                <c:pt idx="143">
                  <c:v>85.552430000000001</c:v>
                </c:pt>
                <c:pt idx="144">
                  <c:v>78.974609999999998</c:v>
                </c:pt>
                <c:pt idx="145">
                  <c:v>73.478149999999999</c:v>
                </c:pt>
                <c:pt idx="146">
                  <c:v>68.522769999999994</c:v>
                </c:pt>
                <c:pt idx="147">
                  <c:v>63.69341</c:v>
                </c:pt>
                <c:pt idx="148">
                  <c:v>59.274569999999997</c:v>
                </c:pt>
                <c:pt idx="149">
                  <c:v>55.302799999999998</c:v>
                </c:pt>
                <c:pt idx="150">
                  <c:v>51.785679999999999</c:v>
                </c:pt>
                <c:pt idx="151">
                  <c:v>49.824640000000002</c:v>
                </c:pt>
                <c:pt idx="152">
                  <c:v>46.209429999999998</c:v>
                </c:pt>
                <c:pt idx="153">
                  <c:v>43.264200000000002</c:v>
                </c:pt>
                <c:pt idx="154">
                  <c:v>41.493000000000002</c:v>
                </c:pt>
                <c:pt idx="155">
                  <c:v>40.08672</c:v>
                </c:pt>
                <c:pt idx="156">
                  <c:v>38.911020000000001</c:v>
                </c:pt>
                <c:pt idx="157">
                  <c:v>37.328800000000001</c:v>
                </c:pt>
                <c:pt idx="158">
                  <c:v>35.994320000000002</c:v>
                </c:pt>
                <c:pt idx="159">
                  <c:v>34.713349999999998</c:v>
                </c:pt>
                <c:pt idx="160">
                  <c:v>33.556310000000003</c:v>
                </c:pt>
                <c:pt idx="161">
                  <c:v>32.212000000000003</c:v>
                </c:pt>
                <c:pt idx="162">
                  <c:v>30.87828</c:v>
                </c:pt>
                <c:pt idx="163">
                  <c:v>30.204339999999998</c:v>
                </c:pt>
                <c:pt idx="164">
                  <c:v>29.960059999999999</c:v>
                </c:pt>
                <c:pt idx="165">
                  <c:v>29.526330000000002</c:v>
                </c:pt>
                <c:pt idx="166">
                  <c:v>29.071200000000001</c:v>
                </c:pt>
                <c:pt idx="167">
                  <c:v>28.909320000000001</c:v>
                </c:pt>
                <c:pt idx="168">
                  <c:v>28.279340000000001</c:v>
                </c:pt>
                <c:pt idx="169">
                  <c:v>27.606570000000001</c:v>
                </c:pt>
                <c:pt idx="170">
                  <c:v>27.062760000000001</c:v>
                </c:pt>
                <c:pt idx="171">
                  <c:v>26.45899</c:v>
                </c:pt>
                <c:pt idx="172">
                  <c:v>25.67285</c:v>
                </c:pt>
                <c:pt idx="173">
                  <c:v>25.374849999999999</c:v>
                </c:pt>
                <c:pt idx="174">
                  <c:v>25.283449999999998</c:v>
                </c:pt>
                <c:pt idx="175">
                  <c:v>25.223030000000001</c:v>
                </c:pt>
                <c:pt idx="176">
                  <c:v>24.541730000000001</c:v>
                </c:pt>
                <c:pt idx="177">
                  <c:v>23.920179999999998</c:v>
                </c:pt>
                <c:pt idx="178">
                  <c:v>23.630890000000001</c:v>
                </c:pt>
                <c:pt idx="179">
                  <c:v>23.207930000000001</c:v>
                </c:pt>
                <c:pt idx="180">
                  <c:v>21.578199999999999</c:v>
                </c:pt>
                <c:pt idx="181">
                  <c:v>21.141349999999999</c:v>
                </c:pt>
                <c:pt idx="182">
                  <c:v>22.104320000000001</c:v>
                </c:pt>
                <c:pt idx="183">
                  <c:v>22.56756</c:v>
                </c:pt>
                <c:pt idx="184">
                  <c:v>22.302589999999999</c:v>
                </c:pt>
                <c:pt idx="185">
                  <c:v>21.912980000000001</c:v>
                </c:pt>
                <c:pt idx="186">
                  <c:v>21.502330000000001</c:v>
                </c:pt>
                <c:pt idx="187">
                  <c:v>21.173469999999998</c:v>
                </c:pt>
                <c:pt idx="188">
                  <c:v>20.70186</c:v>
                </c:pt>
                <c:pt idx="189">
                  <c:v>20.630739999999999</c:v>
                </c:pt>
                <c:pt idx="190">
                  <c:v>20.429790000000001</c:v>
                </c:pt>
                <c:pt idx="191">
                  <c:v>20.01634</c:v>
                </c:pt>
                <c:pt idx="192">
                  <c:v>17.918839999999999</c:v>
                </c:pt>
                <c:pt idx="193">
                  <c:v>19.399699999999999</c:v>
                </c:pt>
                <c:pt idx="194">
                  <c:v>19.309650000000001</c:v>
                </c:pt>
                <c:pt idx="195">
                  <c:v>19.204149999999998</c:v>
                </c:pt>
                <c:pt idx="196">
                  <c:v>18.918019999999999</c:v>
                </c:pt>
                <c:pt idx="197">
                  <c:v>18.40363</c:v>
                </c:pt>
                <c:pt idx="198">
                  <c:v>18.805890000000002</c:v>
                </c:pt>
                <c:pt idx="199">
                  <c:v>17.410789999999999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17-48D4-B67C-0DBB97ABA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85120"/>
        <c:axId val="87287296"/>
      </c:scatterChart>
      <c:scatterChart>
        <c:scatterStyle val="lineMarker"/>
        <c:varyColors val="0"/>
        <c:ser>
          <c:idx val="1"/>
          <c:order val="1"/>
          <c:tx>
            <c:strRef>
              <c:f>'0.03'!$J$1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xVal>
            <c:numRef>
              <c:f>'0.03'!$A$2:$A$1602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'0.03'!$J$2:$J$1602</c:f>
              <c:numCache>
                <c:formatCode>0.000000E+00</c:formatCode>
                <c:ptCount val="1601"/>
                <c:pt idx="0">
                  <c:v>1624.9988328294987</c:v>
                </c:pt>
                <c:pt idx="1">
                  <c:v>1624.9986589817438</c:v>
                </c:pt>
                <c:pt idx="2">
                  <c:v>1624.9984592348314</c:v>
                </c:pt>
                <c:pt idx="3">
                  <c:v>1624.9982297352451</c:v>
                </c:pt>
                <c:pt idx="4">
                  <c:v>1624.997966045981</c:v>
                </c:pt>
                <c:pt idx="5">
                  <c:v>1624.9976630969213</c:v>
                </c:pt>
                <c:pt idx="6">
                  <c:v>1624.9973149975617</c:v>
                </c:pt>
                <c:pt idx="7">
                  <c:v>1624.9969150608076</c:v>
                </c:pt>
                <c:pt idx="8">
                  <c:v>1624.9964555897998</c:v>
                </c:pt>
                <c:pt idx="9">
                  <c:v>1624.9959276476754</c:v>
                </c:pt>
                <c:pt idx="10">
                  <c:v>1624.9953210523486</c:v>
                </c:pt>
                <c:pt idx="11">
                  <c:v>1624.994624124952</c:v>
                </c:pt>
                <c:pt idx="12">
                  <c:v>1624.9938233800767</c:v>
                </c:pt>
                <c:pt idx="13">
                  <c:v>1624.9929033762264</c:v>
                </c:pt>
                <c:pt idx="14">
                  <c:v>1624.9918463349004</c:v>
                </c:pt>
                <c:pt idx="15">
                  <c:v>1624.9906318096955</c:v>
                </c:pt>
                <c:pt idx="16">
                  <c:v>1624.9892364560733</c:v>
                </c:pt>
                <c:pt idx="17">
                  <c:v>1624.9876332090912</c:v>
                </c:pt>
                <c:pt idx="18">
                  <c:v>1624.9857912030072</c:v>
                </c:pt>
                <c:pt idx="19">
                  <c:v>1624.9836747769245</c:v>
                </c:pt>
                <c:pt idx="20">
                  <c:v>1624.9812431421412</c:v>
                </c:pt>
                <c:pt idx="21">
                  <c:v>1624.9784494167407</c:v>
                </c:pt>
                <c:pt idx="22">
                  <c:v>1624.975239457244</c:v>
                </c:pt>
                <c:pt idx="23">
                  <c:v>1624.9715513705696</c:v>
                </c:pt>
                <c:pt idx="24">
                  <c:v>1624.9673140251623</c:v>
                </c:pt>
                <c:pt idx="25">
                  <c:v>1624.9624455059416</c:v>
                </c:pt>
                <c:pt idx="26">
                  <c:v>1624.9568520098646</c:v>
                </c:pt>
                <c:pt idx="27">
                  <c:v>1624.9504252133543</c:v>
                </c:pt>
                <c:pt idx="28">
                  <c:v>1624.9430412862625</c:v>
                </c:pt>
                <c:pt idx="29">
                  <c:v>1624.9345576761964</c:v>
                </c:pt>
                <c:pt idx="30">
                  <c:v>1624.9248104603532</c:v>
                </c:pt>
                <c:pt idx="31">
                  <c:v>1624.9136115698198</c:v>
                </c:pt>
                <c:pt idx="32">
                  <c:v>1624.9007446624719</c:v>
                </c:pt>
                <c:pt idx="33">
                  <c:v>1624.8859616269415</c:v>
                </c:pt>
                <c:pt idx="34">
                  <c:v>1624.8689770705864</c:v>
                </c:pt>
                <c:pt idx="35">
                  <c:v>1624.8494631033032</c:v>
                </c:pt>
                <c:pt idx="36">
                  <c:v>1624.8270429158631</c:v>
                </c:pt>
                <c:pt idx="37">
                  <c:v>1624.8012843263818</c:v>
                </c:pt>
                <c:pt idx="38">
                  <c:v>1624.7716900352707</c:v>
                </c:pt>
                <c:pt idx="39">
                  <c:v>1624.7376891778933</c:v>
                </c:pt>
                <c:pt idx="40">
                  <c:v>1624.6986254326459</c:v>
                </c:pt>
                <c:pt idx="41">
                  <c:v>1624.653745956068</c:v>
                </c:pt>
                <c:pt idx="42">
                  <c:v>1624.6021849243011</c:v>
                </c:pt>
                <c:pt idx="43">
                  <c:v>1624.5429482371733</c:v>
                </c:pt>
                <c:pt idx="44">
                  <c:v>1624.4748940378938</c:v>
                </c:pt>
                <c:pt idx="45">
                  <c:v>1624.3967108532013</c:v>
                </c:pt>
                <c:pt idx="46">
                  <c:v>1624.3068926507274</c:v>
                </c:pt>
                <c:pt idx="47">
                  <c:v>1624.2037092033477</c:v>
                </c:pt>
                <c:pt idx="48">
                  <c:v>1624.0851739806178</c:v>
                </c:pt>
                <c:pt idx="49">
                  <c:v>1623.9490064443862</c:v>
                </c:pt>
                <c:pt idx="50">
                  <c:v>1623.7925875793217</c:v>
                </c:pt>
                <c:pt idx="51">
                  <c:v>1623.6129112710432</c:v>
                </c:pt>
                <c:pt idx="52">
                  <c:v>1623.4065249743276</c:v>
                </c:pt>
                <c:pt idx="53">
                  <c:v>1623.1694687965801</c:v>
                </c:pt>
                <c:pt idx="54">
                  <c:v>1622.8971966815454</c:v>
                </c:pt>
                <c:pt idx="55">
                  <c:v>1622.5844938088539</c:v>
                </c:pt>
                <c:pt idx="56">
                  <c:v>1622.2253757007607</c:v>
                </c:pt>
                <c:pt idx="57">
                  <c:v>1621.8129835130878</c:v>
                </c:pt>
                <c:pt idx="58">
                  <c:v>1621.3394478293931</c:v>
                </c:pt>
                <c:pt idx="59">
                  <c:v>1620.7957535860101</c:v>
                </c:pt>
                <c:pt idx="60">
                  <c:v>1620.1715695276716</c:v>
                </c:pt>
                <c:pt idx="61">
                  <c:v>1619.4550645915212</c:v>
                </c:pt>
                <c:pt idx="62">
                  <c:v>1618.6326951088506</c:v>
                </c:pt>
                <c:pt idx="63">
                  <c:v>1617.6889631422466</c:v>
                </c:pt>
                <c:pt idx="64">
                  <c:v>1616.6061544692159</c:v>
                </c:pt>
                <c:pt idx="65">
                  <c:v>1615.3640229050034</c:v>
                </c:pt>
                <c:pt idx="66">
                  <c:v>1613.9394591073567</c:v>
                </c:pt>
                <c:pt idx="67">
                  <c:v>1612.3061119720203</c:v>
                </c:pt>
                <c:pt idx="68">
                  <c:v>1610.4339528166006</c:v>
                </c:pt>
                <c:pt idx="69">
                  <c:v>1608.2888254089539</c:v>
                </c:pt>
                <c:pt idx="70">
                  <c:v>1605.8319147663146</c:v>
                </c:pt>
                <c:pt idx="71">
                  <c:v>1603.0192134709116</c:v>
                </c:pt>
                <c:pt idx="72">
                  <c:v>1599.8008999883837</c:v>
                </c:pt>
                <c:pt idx="73">
                  <c:v>1596.1207104950292</c:v>
                </c:pt>
                <c:pt idx="74">
                  <c:v>1591.9152694795353</c:v>
                </c:pt>
                <c:pt idx="75">
                  <c:v>1587.1134189254553</c:v>
                </c:pt>
                <c:pt idx="76">
                  <c:v>1581.6355257851517</c:v>
                </c:pt>
                <c:pt idx="77">
                  <c:v>1575.3928430089297</c:v>
                </c:pt>
                <c:pt idx="78">
                  <c:v>1568.2869540058341</c:v>
                </c:pt>
                <c:pt idx="79">
                  <c:v>1560.2092940944324</c:v>
                </c:pt>
                <c:pt idx="80">
                  <c:v>1551.0409190293108</c:v>
                </c:pt>
                <c:pt idx="81">
                  <c:v>1540.6524791650772</c:v>
                </c:pt>
                <c:pt idx="82">
                  <c:v>1528.9045794077954</c:v>
                </c:pt>
                <c:pt idx="83">
                  <c:v>1515.6486380884387</c:v>
                </c:pt>
                <c:pt idx="84">
                  <c:v>1500.7283018151081</c:v>
                </c:pt>
                <c:pt idx="85">
                  <c:v>1483.9816283044281</c:v>
                </c:pt>
                <c:pt idx="86">
                  <c:v>1465.2441297778764</c:v>
                </c:pt>
                <c:pt idx="87">
                  <c:v>1444.3528215526492</c:v>
                </c:pt>
                <c:pt idx="88">
                  <c:v>1421.1513733089105</c:v>
                </c:pt>
                <c:pt idx="89">
                  <c:v>1395.4963806040689</c:v>
                </c:pt>
                <c:pt idx="90">
                  <c:v>1367.2647168557953</c:v>
                </c:pt>
                <c:pt idx="91">
                  <c:v>1336.361813008527</c:v>
                </c:pt>
                <c:pt idx="92">
                  <c:v>1302.7305609532432</c:v>
                </c:pt>
                <c:pt idx="93">
                  <c:v>1266.3603383708694</c:v>
                </c:pt>
                <c:pt idx="94">
                  <c:v>1227.2955122524386</c:v>
                </c:pt>
                <c:pt idx="95">
                  <c:v>1185.642745446668</c:v>
                </c:pt>
                <c:pt idx="96">
                  <c:v>1141.5760942367663</c:v>
                </c:pt>
                <c:pt idx="97">
                  <c:v>1095.3392204306583</c:v>
                </c:pt>
                <c:pt idx="98">
                  <c:v>1047.2438284783634</c:v>
                </c:pt>
                <c:pt idx="99">
                  <c:v>997.66409231288469</c:v>
                </c:pt>
                <c:pt idx="100">
                  <c:v>947.02677062378825</c:v>
                </c:pt>
                <c:pt idx="101">
                  <c:v>895.79761681693913</c:v>
                </c:pt>
                <c:pt idx="102">
                  <c:v>844.46473959684306</c:v>
                </c:pt>
                <c:pt idx="103">
                  <c:v>793.52019097096297</c:v>
                </c:pt>
                <c:pt idx="104">
                  <c:v>743.44126890449718</c:v>
                </c:pt>
                <c:pt idx="105">
                  <c:v>694.67299847275706</c:v>
                </c:pt>
                <c:pt idx="106">
                  <c:v>647.61308768215838</c:v>
                </c:pt>
                <c:pt idx="107">
                  <c:v>602.60042973772079</c:v>
                </c:pt>
                <c:pt idx="108">
                  <c:v>559.90770421098</c:v>
                </c:pt>
                <c:pt idx="109">
                  <c:v>519.73816301595843</c:v>
                </c:pt>
                <c:pt idx="110">
                  <c:v>482.2263241129375</c:v>
                </c:pt>
                <c:pt idx="111">
                  <c:v>447.4419666540839</c:v>
                </c:pt>
                <c:pt idx="112">
                  <c:v>415.39659956110762</c:v>
                </c:pt>
                <c:pt idx="113">
                  <c:v>386.05156212537599</c:v>
                </c:pt>
                <c:pt idx="114">
                  <c:v>359.32693268690093</c:v>
                </c:pt>
                <c:pt idx="115">
                  <c:v>335.11054056193615</c:v>
                </c:pt>
                <c:pt idx="116">
                  <c:v>313.26654976108949</c:v>
                </c:pt>
                <c:pt idx="117">
                  <c:v>293.6432315974875</c:v>
                </c:pt>
                <c:pt idx="118">
                  <c:v>276.07970890238596</c:v>
                </c:pt>
                <c:pt idx="119">
                  <c:v>260.41157227884702</c:v>
                </c:pt>
                <c:pt idx="120">
                  <c:v>246.47538125328342</c:v>
                </c:pt>
                <c:pt idx="121">
                  <c:v>234.11212102819204</c:v>
                </c:pt>
                <c:pt idx="122">
                  <c:v>223.16972519640126</c:v>
                </c:pt>
                <c:pt idx="123">
                  <c:v>213.5048069938274</c:v>
                </c:pt>
                <c:pt idx="124">
                  <c:v>204.98372835748032</c:v>
                </c:pt>
                <c:pt idx="125">
                  <c:v>197.48314749287317</c:v>
                </c:pt>
                <c:pt idx="126">
                  <c:v>190.89015633866981</c:v>
                </c:pt>
                <c:pt idx="127">
                  <c:v>185.10211760666746</c:v>
                </c:pt>
                <c:pt idx="128">
                  <c:v>180.02628302399577</c:v>
                </c:pt>
                <c:pt idx="129">
                  <c:v>175.57926672656333</c:v>
                </c:pt>
                <c:pt idx="130">
                  <c:v>171.6864263407644</c:v>
                </c:pt>
                <c:pt idx="131">
                  <c:v>168.28119715264401</c:v>
                </c:pt>
                <c:pt idx="132">
                  <c:v>165.30440986775127</c:v>
                </c:pt>
                <c:pt idx="133">
                  <c:v>162.70361571221883</c:v>
                </c:pt>
                <c:pt idx="134">
                  <c:v>160.43243554248716</c:v>
                </c:pt>
                <c:pt idx="135">
                  <c:v>158.44994299754069</c:v>
                </c:pt>
                <c:pt idx="136">
                  <c:v>156.72008878607022</c:v>
                </c:pt>
                <c:pt idx="137">
                  <c:v>155.21116938361507</c:v>
                </c:pt>
                <c:pt idx="138">
                  <c:v>153.89534098788209</c:v>
                </c:pt>
                <c:pt idx="139">
                  <c:v>152.74817860103767</c:v>
                </c:pt>
                <c:pt idx="140">
                  <c:v>151.74827810802049</c:v>
                </c:pt>
                <c:pt idx="141">
                  <c:v>150.87689943655877</c:v>
                </c:pt>
                <c:pt idx="142">
                  <c:v>150.11764762314144</c:v>
                </c:pt>
                <c:pt idx="143">
                  <c:v>149.45618898779574</c:v>
                </c:pt>
                <c:pt idx="144">
                  <c:v>148.87999932162523</c:v>
                </c:pt>
                <c:pt idx="145">
                  <c:v>148.37814098365416</c:v>
                </c:pt>
                <c:pt idx="146">
                  <c:v>147.94106615606697</c:v>
                </c:pt>
                <c:pt idx="147">
                  <c:v>147.56044342861065</c:v>
                </c:pt>
                <c:pt idx="148">
                  <c:v>147.22900525660933</c:v>
                </c:pt>
                <c:pt idx="149">
                  <c:v>146.94041395554149</c:v>
                </c:pt>
                <c:pt idx="150">
                  <c:v>146.68914411964309</c:v>
                </c:pt>
                <c:pt idx="151">
                  <c:v>146.470379575435</c:v>
                </c:pt>
                <c:pt idx="152">
                  <c:v>146.27992314858196</c:v>
                </c:pt>
                <c:pt idx="153">
                  <c:v>146.1141177155389</c:v>
                </c:pt>
                <c:pt idx="154">
                  <c:v>145.96977717453314</c:v>
                </c:pt>
                <c:pt idx="155">
                  <c:v>145.84412613047033</c:v>
                </c:pt>
                <c:pt idx="156">
                  <c:v>145.73474721800019</c:v>
                </c:pt>
                <c:pt idx="157">
                  <c:v>145.63953511456049</c:v>
                </c:pt>
                <c:pt idx="158">
                  <c:v>145.55665641384678</c:v>
                </c:pt>
                <c:pt idx="159">
                  <c:v>145.48451462056471</c:v>
                </c:pt>
                <c:pt idx="160">
                  <c:v>145.42171962490997</c:v>
                </c:pt>
                <c:pt idx="161">
                  <c:v>145.36706108784782</c:v>
                </c:pt>
                <c:pt idx="162">
                  <c:v>145.31948524370873</c:v>
                </c:pt>
                <c:pt idx="163">
                  <c:v>145.27807468274256</c:v>
                </c:pt>
                <c:pt idx="164">
                  <c:v>145.24203073602675</c:v>
                </c:pt>
                <c:pt idx="165">
                  <c:v>145.21065812844182</c:v>
                </c:pt>
                <c:pt idx="166">
                  <c:v>145.18335161001033</c:v>
                </c:pt>
                <c:pt idx="167">
                  <c:v>145.15958431194611</c:v>
                </c:pt>
                <c:pt idx="168">
                  <c:v>145.13889760551021</c:v>
                </c:pt>
                <c:pt idx="169">
                  <c:v>145.12089227081549</c:v>
                </c:pt>
                <c:pt idx="170">
                  <c:v>145.10522080664373</c:v>
                </c:pt>
                <c:pt idx="171">
                  <c:v>145.09158073445872</c:v>
                </c:pt>
                <c:pt idx="172">
                  <c:v>145.07970876835805</c:v>
                </c:pt>
                <c:pt idx="173">
                  <c:v>145.06937573915701</c:v>
                </c:pt>
                <c:pt idx="174">
                  <c:v>145.06038217534376</c:v>
                </c:pt>
                <c:pt idx="175">
                  <c:v>145.05255445594108</c:v>
                </c:pt>
                <c:pt idx="176">
                  <c:v>145.04574146144705</c:v>
                </c:pt>
                <c:pt idx="177">
                  <c:v>145.03981165838442</c:v>
                </c:pt>
                <c:pt idx="178">
                  <c:v>145.03465056143634</c:v>
                </c:pt>
                <c:pt idx="179">
                  <c:v>145.03015852425838</c:v>
                </c:pt>
                <c:pt idx="180">
                  <c:v>145.02624881646375</c:v>
                </c:pt>
                <c:pt idx="181">
                  <c:v>145.0228459497514</c:v>
                </c:pt>
                <c:pt idx="182">
                  <c:v>145.01988422088115</c:v>
                </c:pt>
                <c:pt idx="183">
                  <c:v>145.01730644345321</c:v>
                </c:pt>
                <c:pt idx="184">
                  <c:v>145.01506284400872</c:v>
                </c:pt>
                <c:pt idx="185">
                  <c:v>145.01311010119727</c:v>
                </c:pt>
                <c:pt idx="186">
                  <c:v>145.01141050945651</c:v>
                </c:pt>
                <c:pt idx="187">
                  <c:v>145.00993125107985</c:v>
                </c:pt>
                <c:pt idx="188">
                  <c:v>145.00864376262996</c:v>
                </c:pt>
                <c:pt idx="189">
                  <c:v>145.00752318347187</c:v>
                </c:pt>
                <c:pt idx="190">
                  <c:v>145.00654787578281</c:v>
                </c:pt>
                <c:pt idx="191">
                  <c:v>145.00569900677866</c:v>
                </c:pt>
                <c:pt idx="192">
                  <c:v>145.0049601850929</c:v>
                </c:pt>
                <c:pt idx="193">
                  <c:v>145.00431714428839</c:v>
                </c:pt>
                <c:pt idx="194">
                  <c:v>145.00375746739439</c:v>
                </c:pt>
                <c:pt idx="195">
                  <c:v>145.00327034715184</c:v>
                </c:pt>
                <c:pt idx="196">
                  <c:v>145.00284637733739</c:v>
                </c:pt>
                <c:pt idx="197">
                  <c:v>145.00247737113821</c:v>
                </c:pt>
                <c:pt idx="198">
                  <c:v>145.00215620307168</c:v>
                </c:pt>
                <c:pt idx="199">
                  <c:v>145.00187667139727</c:v>
                </c:pt>
                <c:pt idx="200">
                  <c:v>1625</c:v>
                </c:pt>
                <c:pt idx="201">
                  <c:v>1625</c:v>
                </c:pt>
                <c:pt idx="202">
                  <c:v>1625</c:v>
                </c:pt>
                <c:pt idx="203">
                  <c:v>1625</c:v>
                </c:pt>
                <c:pt idx="204">
                  <c:v>1625</c:v>
                </c:pt>
                <c:pt idx="205">
                  <c:v>1625</c:v>
                </c:pt>
                <c:pt idx="206">
                  <c:v>1625</c:v>
                </c:pt>
                <c:pt idx="207">
                  <c:v>1625</c:v>
                </c:pt>
                <c:pt idx="208">
                  <c:v>1625</c:v>
                </c:pt>
                <c:pt idx="209">
                  <c:v>1625</c:v>
                </c:pt>
                <c:pt idx="210">
                  <c:v>1625</c:v>
                </c:pt>
                <c:pt idx="211">
                  <c:v>1625</c:v>
                </c:pt>
                <c:pt idx="212">
                  <c:v>1625</c:v>
                </c:pt>
                <c:pt idx="213">
                  <c:v>1625</c:v>
                </c:pt>
                <c:pt idx="214">
                  <c:v>1625</c:v>
                </c:pt>
                <c:pt idx="215">
                  <c:v>1625</c:v>
                </c:pt>
                <c:pt idx="216">
                  <c:v>1625</c:v>
                </c:pt>
                <c:pt idx="217">
                  <c:v>1625</c:v>
                </c:pt>
                <c:pt idx="218">
                  <c:v>1625</c:v>
                </c:pt>
                <c:pt idx="219">
                  <c:v>1625</c:v>
                </c:pt>
                <c:pt idx="220">
                  <c:v>1625</c:v>
                </c:pt>
                <c:pt idx="221">
                  <c:v>1625</c:v>
                </c:pt>
                <c:pt idx="222">
                  <c:v>1625</c:v>
                </c:pt>
                <c:pt idx="223">
                  <c:v>1625</c:v>
                </c:pt>
                <c:pt idx="224">
                  <c:v>1625</c:v>
                </c:pt>
                <c:pt idx="225">
                  <c:v>1625</c:v>
                </c:pt>
                <c:pt idx="226">
                  <c:v>1625</c:v>
                </c:pt>
                <c:pt idx="227">
                  <c:v>1625</c:v>
                </c:pt>
                <c:pt idx="228">
                  <c:v>1625</c:v>
                </c:pt>
                <c:pt idx="229">
                  <c:v>1625</c:v>
                </c:pt>
                <c:pt idx="230">
                  <c:v>1625</c:v>
                </c:pt>
                <c:pt idx="231">
                  <c:v>1625</c:v>
                </c:pt>
                <c:pt idx="232">
                  <c:v>1625</c:v>
                </c:pt>
                <c:pt idx="233">
                  <c:v>1625</c:v>
                </c:pt>
                <c:pt idx="234">
                  <c:v>1625</c:v>
                </c:pt>
                <c:pt idx="235">
                  <c:v>1625</c:v>
                </c:pt>
                <c:pt idx="236">
                  <c:v>1625</c:v>
                </c:pt>
                <c:pt idx="237">
                  <c:v>1625</c:v>
                </c:pt>
                <c:pt idx="238">
                  <c:v>1625</c:v>
                </c:pt>
                <c:pt idx="239">
                  <c:v>1625</c:v>
                </c:pt>
                <c:pt idx="240">
                  <c:v>1625</c:v>
                </c:pt>
                <c:pt idx="241">
                  <c:v>1625</c:v>
                </c:pt>
                <c:pt idx="242">
                  <c:v>1625</c:v>
                </c:pt>
                <c:pt idx="243">
                  <c:v>1625</c:v>
                </c:pt>
                <c:pt idx="244">
                  <c:v>1625</c:v>
                </c:pt>
                <c:pt idx="245">
                  <c:v>1625</c:v>
                </c:pt>
                <c:pt idx="246">
                  <c:v>1625</c:v>
                </c:pt>
                <c:pt idx="247">
                  <c:v>1625</c:v>
                </c:pt>
                <c:pt idx="248">
                  <c:v>1625</c:v>
                </c:pt>
                <c:pt idx="249">
                  <c:v>1625</c:v>
                </c:pt>
                <c:pt idx="250">
                  <c:v>1625</c:v>
                </c:pt>
                <c:pt idx="251">
                  <c:v>1625</c:v>
                </c:pt>
                <c:pt idx="252">
                  <c:v>1625</c:v>
                </c:pt>
                <c:pt idx="253">
                  <c:v>1625</c:v>
                </c:pt>
                <c:pt idx="254">
                  <c:v>1625</c:v>
                </c:pt>
                <c:pt idx="255">
                  <c:v>1625</c:v>
                </c:pt>
                <c:pt idx="256">
                  <c:v>1625</c:v>
                </c:pt>
                <c:pt idx="257">
                  <c:v>1625</c:v>
                </c:pt>
                <c:pt idx="258">
                  <c:v>1625</c:v>
                </c:pt>
                <c:pt idx="259">
                  <c:v>1625</c:v>
                </c:pt>
                <c:pt idx="260">
                  <c:v>1625</c:v>
                </c:pt>
                <c:pt idx="261">
                  <c:v>1625</c:v>
                </c:pt>
                <c:pt idx="262">
                  <c:v>1625</c:v>
                </c:pt>
                <c:pt idx="263">
                  <c:v>1625</c:v>
                </c:pt>
                <c:pt idx="264">
                  <c:v>1625</c:v>
                </c:pt>
                <c:pt idx="265">
                  <c:v>1625</c:v>
                </c:pt>
                <c:pt idx="266">
                  <c:v>1625</c:v>
                </c:pt>
                <c:pt idx="267">
                  <c:v>1625</c:v>
                </c:pt>
                <c:pt idx="268">
                  <c:v>1625</c:v>
                </c:pt>
                <c:pt idx="269">
                  <c:v>1625</c:v>
                </c:pt>
                <c:pt idx="270">
                  <c:v>1625</c:v>
                </c:pt>
                <c:pt idx="271">
                  <c:v>1625</c:v>
                </c:pt>
                <c:pt idx="272">
                  <c:v>1625</c:v>
                </c:pt>
                <c:pt idx="273">
                  <c:v>1625</c:v>
                </c:pt>
                <c:pt idx="274">
                  <c:v>1625</c:v>
                </c:pt>
                <c:pt idx="275">
                  <c:v>1625</c:v>
                </c:pt>
                <c:pt idx="276">
                  <c:v>1625</c:v>
                </c:pt>
                <c:pt idx="277">
                  <c:v>1625</c:v>
                </c:pt>
                <c:pt idx="278">
                  <c:v>1625</c:v>
                </c:pt>
                <c:pt idx="279">
                  <c:v>1625</c:v>
                </c:pt>
                <c:pt idx="280">
                  <c:v>1625</c:v>
                </c:pt>
                <c:pt idx="281">
                  <c:v>1625</c:v>
                </c:pt>
                <c:pt idx="282">
                  <c:v>1625</c:v>
                </c:pt>
                <c:pt idx="283">
                  <c:v>1625</c:v>
                </c:pt>
                <c:pt idx="284">
                  <c:v>1625</c:v>
                </c:pt>
                <c:pt idx="285">
                  <c:v>1625</c:v>
                </c:pt>
                <c:pt idx="286">
                  <c:v>1625</c:v>
                </c:pt>
                <c:pt idx="287">
                  <c:v>1625</c:v>
                </c:pt>
                <c:pt idx="288">
                  <c:v>1625</c:v>
                </c:pt>
                <c:pt idx="289">
                  <c:v>1625</c:v>
                </c:pt>
                <c:pt idx="290">
                  <c:v>1625</c:v>
                </c:pt>
                <c:pt idx="291">
                  <c:v>1625</c:v>
                </c:pt>
                <c:pt idx="292">
                  <c:v>1625</c:v>
                </c:pt>
                <c:pt idx="293">
                  <c:v>1625</c:v>
                </c:pt>
                <c:pt idx="294">
                  <c:v>1625</c:v>
                </c:pt>
                <c:pt idx="295">
                  <c:v>1625</c:v>
                </c:pt>
                <c:pt idx="296">
                  <c:v>1625</c:v>
                </c:pt>
                <c:pt idx="297">
                  <c:v>1625</c:v>
                </c:pt>
                <c:pt idx="298">
                  <c:v>1625</c:v>
                </c:pt>
                <c:pt idx="299">
                  <c:v>1625</c:v>
                </c:pt>
                <c:pt idx="300">
                  <c:v>1625</c:v>
                </c:pt>
                <c:pt idx="301">
                  <c:v>1625</c:v>
                </c:pt>
                <c:pt idx="302">
                  <c:v>1625</c:v>
                </c:pt>
                <c:pt idx="303">
                  <c:v>1625</c:v>
                </c:pt>
                <c:pt idx="304">
                  <c:v>1625</c:v>
                </c:pt>
                <c:pt idx="305">
                  <c:v>1625</c:v>
                </c:pt>
                <c:pt idx="306">
                  <c:v>1625</c:v>
                </c:pt>
                <c:pt idx="307">
                  <c:v>1625</c:v>
                </c:pt>
                <c:pt idx="308">
                  <c:v>1625</c:v>
                </c:pt>
                <c:pt idx="309">
                  <c:v>1625</c:v>
                </c:pt>
                <c:pt idx="310">
                  <c:v>1625</c:v>
                </c:pt>
                <c:pt idx="311">
                  <c:v>1625</c:v>
                </c:pt>
                <c:pt idx="312">
                  <c:v>1625</c:v>
                </c:pt>
                <c:pt idx="313">
                  <c:v>1625</c:v>
                </c:pt>
                <c:pt idx="314">
                  <c:v>1625</c:v>
                </c:pt>
                <c:pt idx="315">
                  <c:v>1625</c:v>
                </c:pt>
                <c:pt idx="316">
                  <c:v>1625</c:v>
                </c:pt>
                <c:pt idx="317">
                  <c:v>1625</c:v>
                </c:pt>
                <c:pt idx="318">
                  <c:v>1625</c:v>
                </c:pt>
                <c:pt idx="319">
                  <c:v>1625</c:v>
                </c:pt>
                <c:pt idx="320">
                  <c:v>1625</c:v>
                </c:pt>
                <c:pt idx="321">
                  <c:v>1625</c:v>
                </c:pt>
                <c:pt idx="322">
                  <c:v>1625</c:v>
                </c:pt>
                <c:pt idx="323">
                  <c:v>1625</c:v>
                </c:pt>
                <c:pt idx="324">
                  <c:v>1625</c:v>
                </c:pt>
                <c:pt idx="325">
                  <c:v>1625</c:v>
                </c:pt>
                <c:pt idx="326">
                  <c:v>1625</c:v>
                </c:pt>
                <c:pt idx="327">
                  <c:v>1625</c:v>
                </c:pt>
                <c:pt idx="328">
                  <c:v>1625</c:v>
                </c:pt>
                <c:pt idx="329">
                  <c:v>1625</c:v>
                </c:pt>
                <c:pt idx="330">
                  <c:v>1625</c:v>
                </c:pt>
                <c:pt idx="331">
                  <c:v>1625</c:v>
                </c:pt>
                <c:pt idx="332">
                  <c:v>1625</c:v>
                </c:pt>
                <c:pt idx="333">
                  <c:v>1625</c:v>
                </c:pt>
                <c:pt idx="334">
                  <c:v>1625</c:v>
                </c:pt>
                <c:pt idx="335">
                  <c:v>1625</c:v>
                </c:pt>
                <c:pt idx="336">
                  <c:v>1625</c:v>
                </c:pt>
                <c:pt idx="337">
                  <c:v>1625</c:v>
                </c:pt>
                <c:pt idx="338">
                  <c:v>1625</c:v>
                </c:pt>
                <c:pt idx="339">
                  <c:v>1625</c:v>
                </c:pt>
                <c:pt idx="340">
                  <c:v>1625</c:v>
                </c:pt>
                <c:pt idx="341">
                  <c:v>1625</c:v>
                </c:pt>
                <c:pt idx="342">
                  <c:v>1625</c:v>
                </c:pt>
                <c:pt idx="343">
                  <c:v>1625</c:v>
                </c:pt>
                <c:pt idx="344">
                  <c:v>1625</c:v>
                </c:pt>
                <c:pt idx="345">
                  <c:v>1625</c:v>
                </c:pt>
                <c:pt idx="346">
                  <c:v>1625</c:v>
                </c:pt>
                <c:pt idx="347">
                  <c:v>1625</c:v>
                </c:pt>
                <c:pt idx="348">
                  <c:v>1625</c:v>
                </c:pt>
                <c:pt idx="349">
                  <c:v>1625</c:v>
                </c:pt>
                <c:pt idx="350">
                  <c:v>1625</c:v>
                </c:pt>
                <c:pt idx="351">
                  <c:v>1625</c:v>
                </c:pt>
                <c:pt idx="352">
                  <c:v>1625</c:v>
                </c:pt>
                <c:pt idx="353">
                  <c:v>1625</c:v>
                </c:pt>
                <c:pt idx="354">
                  <c:v>1625</c:v>
                </c:pt>
                <c:pt idx="355">
                  <c:v>1625</c:v>
                </c:pt>
                <c:pt idx="356">
                  <c:v>1625</c:v>
                </c:pt>
                <c:pt idx="357">
                  <c:v>1625</c:v>
                </c:pt>
                <c:pt idx="358">
                  <c:v>1625</c:v>
                </c:pt>
                <c:pt idx="359">
                  <c:v>1625</c:v>
                </c:pt>
                <c:pt idx="360">
                  <c:v>1625</c:v>
                </c:pt>
                <c:pt idx="361">
                  <c:v>1625</c:v>
                </c:pt>
                <c:pt idx="362">
                  <c:v>1625</c:v>
                </c:pt>
                <c:pt idx="363">
                  <c:v>1625</c:v>
                </c:pt>
                <c:pt idx="364">
                  <c:v>1625</c:v>
                </c:pt>
                <c:pt idx="365">
                  <c:v>1625</c:v>
                </c:pt>
                <c:pt idx="366">
                  <c:v>1625</c:v>
                </c:pt>
                <c:pt idx="367">
                  <c:v>1625</c:v>
                </c:pt>
                <c:pt idx="368">
                  <c:v>1625</c:v>
                </c:pt>
                <c:pt idx="369">
                  <c:v>1625</c:v>
                </c:pt>
                <c:pt idx="370">
                  <c:v>1625</c:v>
                </c:pt>
                <c:pt idx="371">
                  <c:v>1625</c:v>
                </c:pt>
                <c:pt idx="372">
                  <c:v>1625</c:v>
                </c:pt>
                <c:pt idx="373">
                  <c:v>1625</c:v>
                </c:pt>
                <c:pt idx="374">
                  <c:v>1625</c:v>
                </c:pt>
                <c:pt idx="375">
                  <c:v>1625</c:v>
                </c:pt>
                <c:pt idx="376">
                  <c:v>1625</c:v>
                </c:pt>
                <c:pt idx="377">
                  <c:v>1625</c:v>
                </c:pt>
                <c:pt idx="378">
                  <c:v>1625</c:v>
                </c:pt>
                <c:pt idx="379">
                  <c:v>1625</c:v>
                </c:pt>
                <c:pt idx="380">
                  <c:v>1625</c:v>
                </c:pt>
                <c:pt idx="381">
                  <c:v>1625</c:v>
                </c:pt>
                <c:pt idx="382">
                  <c:v>1625</c:v>
                </c:pt>
                <c:pt idx="383">
                  <c:v>1625</c:v>
                </c:pt>
                <c:pt idx="384">
                  <c:v>1625</c:v>
                </c:pt>
                <c:pt idx="385">
                  <c:v>1625</c:v>
                </c:pt>
                <c:pt idx="386">
                  <c:v>1625</c:v>
                </c:pt>
                <c:pt idx="387">
                  <c:v>1625</c:v>
                </c:pt>
                <c:pt idx="388">
                  <c:v>1625</c:v>
                </c:pt>
                <c:pt idx="389">
                  <c:v>1625</c:v>
                </c:pt>
                <c:pt idx="390">
                  <c:v>1625</c:v>
                </c:pt>
                <c:pt idx="391">
                  <c:v>1625</c:v>
                </c:pt>
                <c:pt idx="392">
                  <c:v>1625</c:v>
                </c:pt>
                <c:pt idx="393">
                  <c:v>1625</c:v>
                </c:pt>
                <c:pt idx="394">
                  <c:v>1625</c:v>
                </c:pt>
                <c:pt idx="395">
                  <c:v>1625</c:v>
                </c:pt>
                <c:pt idx="396">
                  <c:v>1625</c:v>
                </c:pt>
                <c:pt idx="397">
                  <c:v>1625</c:v>
                </c:pt>
                <c:pt idx="398">
                  <c:v>1625</c:v>
                </c:pt>
                <c:pt idx="399">
                  <c:v>1625</c:v>
                </c:pt>
                <c:pt idx="400">
                  <c:v>1625</c:v>
                </c:pt>
                <c:pt idx="401">
                  <c:v>1625</c:v>
                </c:pt>
                <c:pt idx="402">
                  <c:v>1625</c:v>
                </c:pt>
                <c:pt idx="403">
                  <c:v>1625</c:v>
                </c:pt>
                <c:pt idx="404">
                  <c:v>1625</c:v>
                </c:pt>
                <c:pt idx="405">
                  <c:v>1625</c:v>
                </c:pt>
                <c:pt idx="406">
                  <c:v>1625</c:v>
                </c:pt>
                <c:pt idx="407">
                  <c:v>1625</c:v>
                </c:pt>
                <c:pt idx="408">
                  <c:v>1625</c:v>
                </c:pt>
                <c:pt idx="409">
                  <c:v>1625</c:v>
                </c:pt>
                <c:pt idx="410">
                  <c:v>1625</c:v>
                </c:pt>
                <c:pt idx="411">
                  <c:v>1625</c:v>
                </c:pt>
                <c:pt idx="412">
                  <c:v>1625</c:v>
                </c:pt>
                <c:pt idx="413">
                  <c:v>1625</c:v>
                </c:pt>
                <c:pt idx="414">
                  <c:v>1625</c:v>
                </c:pt>
                <c:pt idx="415">
                  <c:v>1625</c:v>
                </c:pt>
                <c:pt idx="416">
                  <c:v>1625</c:v>
                </c:pt>
                <c:pt idx="417">
                  <c:v>1625</c:v>
                </c:pt>
                <c:pt idx="418">
                  <c:v>1625</c:v>
                </c:pt>
                <c:pt idx="419">
                  <c:v>1625</c:v>
                </c:pt>
                <c:pt idx="420">
                  <c:v>1625</c:v>
                </c:pt>
                <c:pt idx="421">
                  <c:v>1625</c:v>
                </c:pt>
                <c:pt idx="422">
                  <c:v>1625</c:v>
                </c:pt>
                <c:pt idx="423">
                  <c:v>1625</c:v>
                </c:pt>
                <c:pt idx="424">
                  <c:v>1625</c:v>
                </c:pt>
                <c:pt idx="425">
                  <c:v>1625</c:v>
                </c:pt>
                <c:pt idx="426">
                  <c:v>1625</c:v>
                </c:pt>
                <c:pt idx="427">
                  <c:v>1625</c:v>
                </c:pt>
                <c:pt idx="428">
                  <c:v>1625</c:v>
                </c:pt>
                <c:pt idx="429">
                  <c:v>1625</c:v>
                </c:pt>
                <c:pt idx="430">
                  <c:v>1625</c:v>
                </c:pt>
                <c:pt idx="431">
                  <c:v>1625</c:v>
                </c:pt>
                <c:pt idx="432">
                  <c:v>1625</c:v>
                </c:pt>
                <c:pt idx="433">
                  <c:v>1625</c:v>
                </c:pt>
                <c:pt idx="434">
                  <c:v>1625</c:v>
                </c:pt>
                <c:pt idx="435">
                  <c:v>1625</c:v>
                </c:pt>
                <c:pt idx="436">
                  <c:v>1625</c:v>
                </c:pt>
                <c:pt idx="437">
                  <c:v>1625</c:v>
                </c:pt>
                <c:pt idx="438">
                  <c:v>1625</c:v>
                </c:pt>
                <c:pt idx="439">
                  <c:v>1625</c:v>
                </c:pt>
                <c:pt idx="440">
                  <c:v>1625</c:v>
                </c:pt>
                <c:pt idx="441">
                  <c:v>1625</c:v>
                </c:pt>
                <c:pt idx="442">
                  <c:v>1625</c:v>
                </c:pt>
                <c:pt idx="443">
                  <c:v>1625</c:v>
                </c:pt>
                <c:pt idx="444">
                  <c:v>1625</c:v>
                </c:pt>
                <c:pt idx="445">
                  <c:v>1625</c:v>
                </c:pt>
                <c:pt idx="446">
                  <c:v>1625</c:v>
                </c:pt>
                <c:pt idx="447">
                  <c:v>1625</c:v>
                </c:pt>
                <c:pt idx="448">
                  <c:v>1625</c:v>
                </c:pt>
                <c:pt idx="449">
                  <c:v>1625</c:v>
                </c:pt>
                <c:pt idx="450">
                  <c:v>1625</c:v>
                </c:pt>
                <c:pt idx="451">
                  <c:v>1625</c:v>
                </c:pt>
                <c:pt idx="452">
                  <c:v>1625</c:v>
                </c:pt>
                <c:pt idx="453">
                  <c:v>1625</c:v>
                </c:pt>
                <c:pt idx="454">
                  <c:v>1625</c:v>
                </c:pt>
                <c:pt idx="455">
                  <c:v>1625</c:v>
                </c:pt>
                <c:pt idx="456">
                  <c:v>1625</c:v>
                </c:pt>
                <c:pt idx="457">
                  <c:v>1625</c:v>
                </c:pt>
                <c:pt idx="458">
                  <c:v>1625</c:v>
                </c:pt>
                <c:pt idx="459">
                  <c:v>1625</c:v>
                </c:pt>
                <c:pt idx="460">
                  <c:v>1625</c:v>
                </c:pt>
                <c:pt idx="461">
                  <c:v>1625</c:v>
                </c:pt>
                <c:pt idx="462">
                  <c:v>1625</c:v>
                </c:pt>
                <c:pt idx="463">
                  <c:v>1625</c:v>
                </c:pt>
                <c:pt idx="464">
                  <c:v>1625</c:v>
                </c:pt>
                <c:pt idx="465">
                  <c:v>1625</c:v>
                </c:pt>
                <c:pt idx="466">
                  <c:v>1625</c:v>
                </c:pt>
                <c:pt idx="467">
                  <c:v>1625</c:v>
                </c:pt>
                <c:pt idx="468">
                  <c:v>1625</c:v>
                </c:pt>
                <c:pt idx="469">
                  <c:v>1625</c:v>
                </c:pt>
                <c:pt idx="470">
                  <c:v>1625</c:v>
                </c:pt>
                <c:pt idx="471">
                  <c:v>1625</c:v>
                </c:pt>
                <c:pt idx="472">
                  <c:v>1625</c:v>
                </c:pt>
                <c:pt idx="473">
                  <c:v>1625</c:v>
                </c:pt>
                <c:pt idx="474">
                  <c:v>1625</c:v>
                </c:pt>
                <c:pt idx="475">
                  <c:v>1625</c:v>
                </c:pt>
                <c:pt idx="476">
                  <c:v>1625</c:v>
                </c:pt>
                <c:pt idx="477">
                  <c:v>1625</c:v>
                </c:pt>
                <c:pt idx="478">
                  <c:v>1625</c:v>
                </c:pt>
                <c:pt idx="479">
                  <c:v>1625</c:v>
                </c:pt>
                <c:pt idx="480">
                  <c:v>1625</c:v>
                </c:pt>
                <c:pt idx="481">
                  <c:v>1625</c:v>
                </c:pt>
                <c:pt idx="482">
                  <c:v>1625</c:v>
                </c:pt>
                <c:pt idx="483">
                  <c:v>1625</c:v>
                </c:pt>
                <c:pt idx="484">
                  <c:v>1625</c:v>
                </c:pt>
                <c:pt idx="485">
                  <c:v>1625</c:v>
                </c:pt>
                <c:pt idx="486">
                  <c:v>1625</c:v>
                </c:pt>
                <c:pt idx="487">
                  <c:v>1625</c:v>
                </c:pt>
                <c:pt idx="488">
                  <c:v>1625</c:v>
                </c:pt>
                <c:pt idx="489">
                  <c:v>1625</c:v>
                </c:pt>
                <c:pt idx="490">
                  <c:v>1625</c:v>
                </c:pt>
                <c:pt idx="491">
                  <c:v>1625</c:v>
                </c:pt>
                <c:pt idx="492">
                  <c:v>1625</c:v>
                </c:pt>
                <c:pt idx="493">
                  <c:v>1625</c:v>
                </c:pt>
                <c:pt idx="494">
                  <c:v>1625</c:v>
                </c:pt>
                <c:pt idx="495">
                  <c:v>1625</c:v>
                </c:pt>
                <c:pt idx="496">
                  <c:v>1625</c:v>
                </c:pt>
                <c:pt idx="497">
                  <c:v>1625</c:v>
                </c:pt>
                <c:pt idx="498">
                  <c:v>1625</c:v>
                </c:pt>
                <c:pt idx="499">
                  <c:v>1625</c:v>
                </c:pt>
                <c:pt idx="500">
                  <c:v>1625</c:v>
                </c:pt>
                <c:pt idx="501">
                  <c:v>1625</c:v>
                </c:pt>
                <c:pt idx="502">
                  <c:v>1625</c:v>
                </c:pt>
                <c:pt idx="503">
                  <c:v>1625</c:v>
                </c:pt>
                <c:pt idx="504">
                  <c:v>1625</c:v>
                </c:pt>
                <c:pt idx="505">
                  <c:v>1625</c:v>
                </c:pt>
                <c:pt idx="506">
                  <c:v>1625</c:v>
                </c:pt>
                <c:pt idx="507">
                  <c:v>1625</c:v>
                </c:pt>
                <c:pt idx="508">
                  <c:v>1625</c:v>
                </c:pt>
                <c:pt idx="509">
                  <c:v>1625</c:v>
                </c:pt>
                <c:pt idx="510">
                  <c:v>1625</c:v>
                </c:pt>
                <c:pt idx="511">
                  <c:v>1625</c:v>
                </c:pt>
                <c:pt idx="512">
                  <c:v>1625</c:v>
                </c:pt>
                <c:pt idx="513">
                  <c:v>1625</c:v>
                </c:pt>
                <c:pt idx="514">
                  <c:v>1625</c:v>
                </c:pt>
                <c:pt idx="515">
                  <c:v>1625</c:v>
                </c:pt>
                <c:pt idx="516">
                  <c:v>1625</c:v>
                </c:pt>
                <c:pt idx="517">
                  <c:v>1625</c:v>
                </c:pt>
                <c:pt idx="518">
                  <c:v>1625</c:v>
                </c:pt>
                <c:pt idx="519">
                  <c:v>1625</c:v>
                </c:pt>
                <c:pt idx="520">
                  <c:v>1625</c:v>
                </c:pt>
                <c:pt idx="521">
                  <c:v>1625</c:v>
                </c:pt>
                <c:pt idx="522">
                  <c:v>1625</c:v>
                </c:pt>
                <c:pt idx="523">
                  <c:v>1625</c:v>
                </c:pt>
                <c:pt idx="524">
                  <c:v>1625</c:v>
                </c:pt>
                <c:pt idx="525">
                  <c:v>1625</c:v>
                </c:pt>
                <c:pt idx="526">
                  <c:v>1625</c:v>
                </c:pt>
                <c:pt idx="527">
                  <c:v>1625</c:v>
                </c:pt>
                <c:pt idx="528">
                  <c:v>1625</c:v>
                </c:pt>
                <c:pt idx="529">
                  <c:v>1625</c:v>
                </c:pt>
                <c:pt idx="530">
                  <c:v>1625</c:v>
                </c:pt>
                <c:pt idx="531">
                  <c:v>1625</c:v>
                </c:pt>
                <c:pt idx="532">
                  <c:v>1625</c:v>
                </c:pt>
                <c:pt idx="533">
                  <c:v>1625</c:v>
                </c:pt>
                <c:pt idx="534">
                  <c:v>1625</c:v>
                </c:pt>
                <c:pt idx="535">
                  <c:v>1625</c:v>
                </c:pt>
                <c:pt idx="536">
                  <c:v>1625</c:v>
                </c:pt>
                <c:pt idx="537">
                  <c:v>1625</c:v>
                </c:pt>
                <c:pt idx="538">
                  <c:v>1625</c:v>
                </c:pt>
                <c:pt idx="539">
                  <c:v>1625</c:v>
                </c:pt>
                <c:pt idx="540">
                  <c:v>1625</c:v>
                </c:pt>
                <c:pt idx="541">
                  <c:v>1625</c:v>
                </c:pt>
                <c:pt idx="542">
                  <c:v>1625</c:v>
                </c:pt>
                <c:pt idx="543">
                  <c:v>1625</c:v>
                </c:pt>
                <c:pt idx="544">
                  <c:v>1625</c:v>
                </c:pt>
                <c:pt idx="545">
                  <c:v>1625</c:v>
                </c:pt>
                <c:pt idx="546">
                  <c:v>1625</c:v>
                </c:pt>
                <c:pt idx="547">
                  <c:v>1625</c:v>
                </c:pt>
                <c:pt idx="548">
                  <c:v>1625</c:v>
                </c:pt>
                <c:pt idx="549">
                  <c:v>1625</c:v>
                </c:pt>
                <c:pt idx="550">
                  <c:v>1625</c:v>
                </c:pt>
                <c:pt idx="551">
                  <c:v>1625</c:v>
                </c:pt>
                <c:pt idx="552">
                  <c:v>1625</c:v>
                </c:pt>
                <c:pt idx="553">
                  <c:v>1625</c:v>
                </c:pt>
                <c:pt idx="554">
                  <c:v>1625</c:v>
                </c:pt>
                <c:pt idx="555">
                  <c:v>1625</c:v>
                </c:pt>
                <c:pt idx="556">
                  <c:v>1625</c:v>
                </c:pt>
                <c:pt idx="557">
                  <c:v>1625</c:v>
                </c:pt>
                <c:pt idx="558">
                  <c:v>1625</c:v>
                </c:pt>
                <c:pt idx="559">
                  <c:v>1625</c:v>
                </c:pt>
                <c:pt idx="560">
                  <c:v>1625</c:v>
                </c:pt>
                <c:pt idx="561">
                  <c:v>1625</c:v>
                </c:pt>
                <c:pt idx="562">
                  <c:v>1625</c:v>
                </c:pt>
                <c:pt idx="563">
                  <c:v>1625</c:v>
                </c:pt>
                <c:pt idx="564">
                  <c:v>1625</c:v>
                </c:pt>
                <c:pt idx="565">
                  <c:v>1625</c:v>
                </c:pt>
                <c:pt idx="566">
                  <c:v>1625</c:v>
                </c:pt>
                <c:pt idx="567">
                  <c:v>1625</c:v>
                </c:pt>
                <c:pt idx="568">
                  <c:v>1625</c:v>
                </c:pt>
                <c:pt idx="569">
                  <c:v>1625</c:v>
                </c:pt>
                <c:pt idx="570">
                  <c:v>1625</c:v>
                </c:pt>
                <c:pt idx="571">
                  <c:v>1625</c:v>
                </c:pt>
                <c:pt idx="572">
                  <c:v>1625</c:v>
                </c:pt>
                <c:pt idx="573">
                  <c:v>1625</c:v>
                </c:pt>
                <c:pt idx="574">
                  <c:v>1625</c:v>
                </c:pt>
                <c:pt idx="575">
                  <c:v>1625</c:v>
                </c:pt>
                <c:pt idx="576">
                  <c:v>1625</c:v>
                </c:pt>
                <c:pt idx="577">
                  <c:v>1625</c:v>
                </c:pt>
                <c:pt idx="578">
                  <c:v>1625</c:v>
                </c:pt>
                <c:pt idx="579">
                  <c:v>1625</c:v>
                </c:pt>
                <c:pt idx="580">
                  <c:v>1625</c:v>
                </c:pt>
                <c:pt idx="581">
                  <c:v>1625</c:v>
                </c:pt>
                <c:pt idx="582">
                  <c:v>1625</c:v>
                </c:pt>
                <c:pt idx="583">
                  <c:v>1625</c:v>
                </c:pt>
                <c:pt idx="584">
                  <c:v>1625</c:v>
                </c:pt>
                <c:pt idx="585">
                  <c:v>1625</c:v>
                </c:pt>
                <c:pt idx="586">
                  <c:v>1625</c:v>
                </c:pt>
                <c:pt idx="587">
                  <c:v>1625</c:v>
                </c:pt>
                <c:pt idx="588">
                  <c:v>1625</c:v>
                </c:pt>
                <c:pt idx="589">
                  <c:v>1625</c:v>
                </c:pt>
                <c:pt idx="590">
                  <c:v>1625</c:v>
                </c:pt>
                <c:pt idx="591">
                  <c:v>1625</c:v>
                </c:pt>
                <c:pt idx="592">
                  <c:v>1625</c:v>
                </c:pt>
                <c:pt idx="593">
                  <c:v>1625</c:v>
                </c:pt>
                <c:pt idx="594">
                  <c:v>1625</c:v>
                </c:pt>
                <c:pt idx="595">
                  <c:v>1625</c:v>
                </c:pt>
                <c:pt idx="596">
                  <c:v>1625</c:v>
                </c:pt>
                <c:pt idx="597">
                  <c:v>1625</c:v>
                </c:pt>
                <c:pt idx="598">
                  <c:v>1625</c:v>
                </c:pt>
                <c:pt idx="599">
                  <c:v>1625</c:v>
                </c:pt>
                <c:pt idx="600">
                  <c:v>1625</c:v>
                </c:pt>
                <c:pt idx="601">
                  <c:v>1625</c:v>
                </c:pt>
                <c:pt idx="602">
                  <c:v>1625</c:v>
                </c:pt>
                <c:pt idx="603">
                  <c:v>1625</c:v>
                </c:pt>
                <c:pt idx="604">
                  <c:v>1625</c:v>
                </c:pt>
                <c:pt idx="605">
                  <c:v>1625</c:v>
                </c:pt>
                <c:pt idx="606">
                  <c:v>1625</c:v>
                </c:pt>
                <c:pt idx="607">
                  <c:v>1625</c:v>
                </c:pt>
                <c:pt idx="608">
                  <c:v>1625</c:v>
                </c:pt>
                <c:pt idx="609">
                  <c:v>1625</c:v>
                </c:pt>
                <c:pt idx="610">
                  <c:v>1625</c:v>
                </c:pt>
                <c:pt idx="611">
                  <c:v>1625</c:v>
                </c:pt>
                <c:pt idx="612">
                  <c:v>1625</c:v>
                </c:pt>
                <c:pt idx="613">
                  <c:v>1625</c:v>
                </c:pt>
                <c:pt idx="614">
                  <c:v>1625</c:v>
                </c:pt>
                <c:pt idx="615">
                  <c:v>1625</c:v>
                </c:pt>
                <c:pt idx="616">
                  <c:v>1625</c:v>
                </c:pt>
                <c:pt idx="617">
                  <c:v>1625</c:v>
                </c:pt>
                <c:pt idx="618">
                  <c:v>1625</c:v>
                </c:pt>
                <c:pt idx="619">
                  <c:v>1625</c:v>
                </c:pt>
                <c:pt idx="620">
                  <c:v>1625</c:v>
                </c:pt>
                <c:pt idx="621">
                  <c:v>1625</c:v>
                </c:pt>
                <c:pt idx="622">
                  <c:v>1625</c:v>
                </c:pt>
                <c:pt idx="623">
                  <c:v>1625</c:v>
                </c:pt>
                <c:pt idx="624">
                  <c:v>1625</c:v>
                </c:pt>
                <c:pt idx="625">
                  <c:v>1625</c:v>
                </c:pt>
                <c:pt idx="626">
                  <c:v>1625</c:v>
                </c:pt>
                <c:pt idx="627">
                  <c:v>1625</c:v>
                </c:pt>
                <c:pt idx="628">
                  <c:v>1625</c:v>
                </c:pt>
                <c:pt idx="629">
                  <c:v>1625</c:v>
                </c:pt>
                <c:pt idx="630">
                  <c:v>1625</c:v>
                </c:pt>
                <c:pt idx="631">
                  <c:v>1625</c:v>
                </c:pt>
                <c:pt idx="632">
                  <c:v>1625</c:v>
                </c:pt>
                <c:pt idx="633">
                  <c:v>1625</c:v>
                </c:pt>
                <c:pt idx="634">
                  <c:v>1625</c:v>
                </c:pt>
                <c:pt idx="635">
                  <c:v>1625</c:v>
                </c:pt>
                <c:pt idx="636">
                  <c:v>1625</c:v>
                </c:pt>
                <c:pt idx="637">
                  <c:v>1625</c:v>
                </c:pt>
                <c:pt idx="638">
                  <c:v>1625</c:v>
                </c:pt>
                <c:pt idx="639">
                  <c:v>1625</c:v>
                </c:pt>
                <c:pt idx="640">
                  <c:v>1625</c:v>
                </c:pt>
                <c:pt idx="641">
                  <c:v>1625</c:v>
                </c:pt>
                <c:pt idx="642">
                  <c:v>1625</c:v>
                </c:pt>
                <c:pt idx="643">
                  <c:v>1625</c:v>
                </c:pt>
                <c:pt idx="644">
                  <c:v>1625</c:v>
                </c:pt>
                <c:pt idx="645">
                  <c:v>1625</c:v>
                </c:pt>
                <c:pt idx="646">
                  <c:v>1625</c:v>
                </c:pt>
                <c:pt idx="647">
                  <c:v>1625</c:v>
                </c:pt>
                <c:pt idx="648">
                  <c:v>1625</c:v>
                </c:pt>
                <c:pt idx="649">
                  <c:v>1625</c:v>
                </c:pt>
                <c:pt idx="650">
                  <c:v>1625</c:v>
                </c:pt>
                <c:pt idx="651">
                  <c:v>1625</c:v>
                </c:pt>
                <c:pt idx="652">
                  <c:v>1625</c:v>
                </c:pt>
                <c:pt idx="653">
                  <c:v>1625</c:v>
                </c:pt>
                <c:pt idx="654">
                  <c:v>1625</c:v>
                </c:pt>
                <c:pt idx="655">
                  <c:v>1625</c:v>
                </c:pt>
                <c:pt idx="656">
                  <c:v>1625</c:v>
                </c:pt>
                <c:pt idx="657">
                  <c:v>1625</c:v>
                </c:pt>
                <c:pt idx="658">
                  <c:v>1625</c:v>
                </c:pt>
                <c:pt idx="659">
                  <c:v>1625</c:v>
                </c:pt>
                <c:pt idx="660">
                  <c:v>1625</c:v>
                </c:pt>
                <c:pt idx="661">
                  <c:v>1625</c:v>
                </c:pt>
                <c:pt idx="662">
                  <c:v>1625</c:v>
                </c:pt>
                <c:pt idx="663">
                  <c:v>1625</c:v>
                </c:pt>
                <c:pt idx="664">
                  <c:v>1625</c:v>
                </c:pt>
                <c:pt idx="665">
                  <c:v>1625</c:v>
                </c:pt>
                <c:pt idx="666">
                  <c:v>1625</c:v>
                </c:pt>
                <c:pt idx="667">
                  <c:v>1625</c:v>
                </c:pt>
                <c:pt idx="668">
                  <c:v>1625</c:v>
                </c:pt>
                <c:pt idx="669">
                  <c:v>1625</c:v>
                </c:pt>
                <c:pt idx="670">
                  <c:v>1625</c:v>
                </c:pt>
                <c:pt idx="671">
                  <c:v>1625</c:v>
                </c:pt>
                <c:pt idx="672">
                  <c:v>1625</c:v>
                </c:pt>
                <c:pt idx="673">
                  <c:v>1625</c:v>
                </c:pt>
                <c:pt idx="674">
                  <c:v>1625</c:v>
                </c:pt>
                <c:pt idx="675">
                  <c:v>1625</c:v>
                </c:pt>
                <c:pt idx="676">
                  <c:v>1625</c:v>
                </c:pt>
                <c:pt idx="677">
                  <c:v>1625</c:v>
                </c:pt>
                <c:pt idx="678">
                  <c:v>1625</c:v>
                </c:pt>
                <c:pt idx="679">
                  <c:v>1625</c:v>
                </c:pt>
                <c:pt idx="680">
                  <c:v>1625</c:v>
                </c:pt>
                <c:pt idx="681">
                  <c:v>1625</c:v>
                </c:pt>
                <c:pt idx="682">
                  <c:v>1625</c:v>
                </c:pt>
                <c:pt idx="683">
                  <c:v>1625</c:v>
                </c:pt>
                <c:pt idx="684">
                  <c:v>1625</c:v>
                </c:pt>
                <c:pt idx="685">
                  <c:v>1625</c:v>
                </c:pt>
                <c:pt idx="686">
                  <c:v>1625</c:v>
                </c:pt>
                <c:pt idx="687">
                  <c:v>1625</c:v>
                </c:pt>
                <c:pt idx="688">
                  <c:v>1625</c:v>
                </c:pt>
                <c:pt idx="689">
                  <c:v>1625</c:v>
                </c:pt>
                <c:pt idx="690">
                  <c:v>1625</c:v>
                </c:pt>
                <c:pt idx="691">
                  <c:v>1625</c:v>
                </c:pt>
                <c:pt idx="692">
                  <c:v>1625</c:v>
                </c:pt>
                <c:pt idx="693">
                  <c:v>1625</c:v>
                </c:pt>
                <c:pt idx="694">
                  <c:v>1625</c:v>
                </c:pt>
                <c:pt idx="695">
                  <c:v>1625</c:v>
                </c:pt>
                <c:pt idx="696">
                  <c:v>1625</c:v>
                </c:pt>
                <c:pt idx="697">
                  <c:v>1625</c:v>
                </c:pt>
                <c:pt idx="698">
                  <c:v>1625</c:v>
                </c:pt>
                <c:pt idx="699">
                  <c:v>1625</c:v>
                </c:pt>
                <c:pt idx="700">
                  <c:v>1625</c:v>
                </c:pt>
                <c:pt idx="701">
                  <c:v>1625</c:v>
                </c:pt>
                <c:pt idx="702">
                  <c:v>1625</c:v>
                </c:pt>
                <c:pt idx="703">
                  <c:v>1625</c:v>
                </c:pt>
                <c:pt idx="704">
                  <c:v>1625</c:v>
                </c:pt>
                <c:pt idx="705">
                  <c:v>1625</c:v>
                </c:pt>
                <c:pt idx="706">
                  <c:v>1625</c:v>
                </c:pt>
                <c:pt idx="707">
                  <c:v>1625</c:v>
                </c:pt>
                <c:pt idx="708">
                  <c:v>1625</c:v>
                </c:pt>
                <c:pt idx="709">
                  <c:v>1625</c:v>
                </c:pt>
                <c:pt idx="710">
                  <c:v>1625</c:v>
                </c:pt>
                <c:pt idx="711">
                  <c:v>1625</c:v>
                </c:pt>
                <c:pt idx="712">
                  <c:v>1625</c:v>
                </c:pt>
                <c:pt idx="713">
                  <c:v>1625</c:v>
                </c:pt>
                <c:pt idx="714">
                  <c:v>1625</c:v>
                </c:pt>
                <c:pt idx="715">
                  <c:v>1625</c:v>
                </c:pt>
                <c:pt idx="716">
                  <c:v>1625</c:v>
                </c:pt>
                <c:pt idx="717">
                  <c:v>1625</c:v>
                </c:pt>
                <c:pt idx="718">
                  <c:v>1625</c:v>
                </c:pt>
                <c:pt idx="719">
                  <c:v>1625</c:v>
                </c:pt>
                <c:pt idx="720">
                  <c:v>1625</c:v>
                </c:pt>
                <c:pt idx="721">
                  <c:v>1625</c:v>
                </c:pt>
                <c:pt idx="722">
                  <c:v>1625</c:v>
                </c:pt>
                <c:pt idx="723">
                  <c:v>1625</c:v>
                </c:pt>
                <c:pt idx="724">
                  <c:v>1625</c:v>
                </c:pt>
                <c:pt idx="725">
                  <c:v>1625</c:v>
                </c:pt>
                <c:pt idx="726">
                  <c:v>1625</c:v>
                </c:pt>
                <c:pt idx="727">
                  <c:v>1625</c:v>
                </c:pt>
                <c:pt idx="728">
                  <c:v>1625</c:v>
                </c:pt>
                <c:pt idx="729">
                  <c:v>1625</c:v>
                </c:pt>
                <c:pt idx="730">
                  <c:v>1625</c:v>
                </c:pt>
                <c:pt idx="731">
                  <c:v>1625</c:v>
                </c:pt>
                <c:pt idx="732">
                  <c:v>1625</c:v>
                </c:pt>
                <c:pt idx="733">
                  <c:v>1625</c:v>
                </c:pt>
                <c:pt idx="734">
                  <c:v>1625</c:v>
                </c:pt>
                <c:pt idx="735">
                  <c:v>1625</c:v>
                </c:pt>
                <c:pt idx="736">
                  <c:v>1625</c:v>
                </c:pt>
                <c:pt idx="737">
                  <c:v>1625</c:v>
                </c:pt>
                <c:pt idx="738">
                  <c:v>1625</c:v>
                </c:pt>
                <c:pt idx="739">
                  <c:v>1625</c:v>
                </c:pt>
                <c:pt idx="740">
                  <c:v>1625</c:v>
                </c:pt>
                <c:pt idx="741">
                  <c:v>1625</c:v>
                </c:pt>
                <c:pt idx="742">
                  <c:v>1625</c:v>
                </c:pt>
                <c:pt idx="743">
                  <c:v>1625</c:v>
                </c:pt>
                <c:pt idx="744">
                  <c:v>1625</c:v>
                </c:pt>
                <c:pt idx="745">
                  <c:v>1625</c:v>
                </c:pt>
                <c:pt idx="746">
                  <c:v>1625</c:v>
                </c:pt>
                <c:pt idx="747">
                  <c:v>1625</c:v>
                </c:pt>
                <c:pt idx="748">
                  <c:v>1625</c:v>
                </c:pt>
                <c:pt idx="749">
                  <c:v>1625</c:v>
                </c:pt>
                <c:pt idx="750">
                  <c:v>1625</c:v>
                </c:pt>
                <c:pt idx="751">
                  <c:v>1625</c:v>
                </c:pt>
                <c:pt idx="752">
                  <c:v>1625</c:v>
                </c:pt>
                <c:pt idx="753">
                  <c:v>1625</c:v>
                </c:pt>
                <c:pt idx="754">
                  <c:v>1625</c:v>
                </c:pt>
                <c:pt idx="755">
                  <c:v>1625</c:v>
                </c:pt>
                <c:pt idx="756">
                  <c:v>1625</c:v>
                </c:pt>
                <c:pt idx="757">
                  <c:v>1625</c:v>
                </c:pt>
                <c:pt idx="758">
                  <c:v>1625</c:v>
                </c:pt>
                <c:pt idx="759">
                  <c:v>1625</c:v>
                </c:pt>
                <c:pt idx="760">
                  <c:v>1625</c:v>
                </c:pt>
                <c:pt idx="761">
                  <c:v>1625</c:v>
                </c:pt>
                <c:pt idx="762">
                  <c:v>1625</c:v>
                </c:pt>
                <c:pt idx="763">
                  <c:v>1625</c:v>
                </c:pt>
                <c:pt idx="764">
                  <c:v>1625</c:v>
                </c:pt>
                <c:pt idx="765">
                  <c:v>1625</c:v>
                </c:pt>
                <c:pt idx="766">
                  <c:v>1625</c:v>
                </c:pt>
                <c:pt idx="767">
                  <c:v>1625</c:v>
                </c:pt>
                <c:pt idx="768">
                  <c:v>1625</c:v>
                </c:pt>
                <c:pt idx="769">
                  <c:v>1625</c:v>
                </c:pt>
                <c:pt idx="770">
                  <c:v>1625</c:v>
                </c:pt>
                <c:pt idx="771">
                  <c:v>1625</c:v>
                </c:pt>
                <c:pt idx="772">
                  <c:v>1625</c:v>
                </c:pt>
                <c:pt idx="773">
                  <c:v>1625</c:v>
                </c:pt>
                <c:pt idx="774">
                  <c:v>1625</c:v>
                </c:pt>
                <c:pt idx="775">
                  <c:v>1625</c:v>
                </c:pt>
                <c:pt idx="776">
                  <c:v>1625</c:v>
                </c:pt>
                <c:pt idx="777">
                  <c:v>1625</c:v>
                </c:pt>
                <c:pt idx="778">
                  <c:v>1625</c:v>
                </c:pt>
                <c:pt idx="779">
                  <c:v>1625</c:v>
                </c:pt>
                <c:pt idx="780">
                  <c:v>1625</c:v>
                </c:pt>
                <c:pt idx="781">
                  <c:v>1625</c:v>
                </c:pt>
                <c:pt idx="782">
                  <c:v>1625</c:v>
                </c:pt>
                <c:pt idx="783">
                  <c:v>1625</c:v>
                </c:pt>
                <c:pt idx="784">
                  <c:v>1625</c:v>
                </c:pt>
                <c:pt idx="785">
                  <c:v>1625</c:v>
                </c:pt>
                <c:pt idx="786">
                  <c:v>1625</c:v>
                </c:pt>
                <c:pt idx="787">
                  <c:v>1625</c:v>
                </c:pt>
                <c:pt idx="788">
                  <c:v>1625</c:v>
                </c:pt>
                <c:pt idx="789">
                  <c:v>1625</c:v>
                </c:pt>
                <c:pt idx="790">
                  <c:v>1625</c:v>
                </c:pt>
                <c:pt idx="791">
                  <c:v>1625</c:v>
                </c:pt>
                <c:pt idx="792">
                  <c:v>1625</c:v>
                </c:pt>
                <c:pt idx="793">
                  <c:v>1625</c:v>
                </c:pt>
                <c:pt idx="794">
                  <c:v>1625</c:v>
                </c:pt>
                <c:pt idx="795">
                  <c:v>1625</c:v>
                </c:pt>
                <c:pt idx="796">
                  <c:v>1625</c:v>
                </c:pt>
                <c:pt idx="797">
                  <c:v>1625</c:v>
                </c:pt>
                <c:pt idx="798">
                  <c:v>1625</c:v>
                </c:pt>
                <c:pt idx="799">
                  <c:v>1625</c:v>
                </c:pt>
                <c:pt idx="800">
                  <c:v>1625</c:v>
                </c:pt>
                <c:pt idx="801">
                  <c:v>1625</c:v>
                </c:pt>
                <c:pt idx="802">
                  <c:v>1625</c:v>
                </c:pt>
                <c:pt idx="803">
                  <c:v>1625</c:v>
                </c:pt>
                <c:pt idx="804">
                  <c:v>1625</c:v>
                </c:pt>
                <c:pt idx="805">
                  <c:v>1625</c:v>
                </c:pt>
                <c:pt idx="806">
                  <c:v>1625</c:v>
                </c:pt>
                <c:pt idx="807">
                  <c:v>1625</c:v>
                </c:pt>
                <c:pt idx="808">
                  <c:v>1625</c:v>
                </c:pt>
                <c:pt idx="809">
                  <c:v>1625</c:v>
                </c:pt>
                <c:pt idx="810">
                  <c:v>1625</c:v>
                </c:pt>
                <c:pt idx="811">
                  <c:v>1625</c:v>
                </c:pt>
                <c:pt idx="812">
                  <c:v>1625</c:v>
                </c:pt>
                <c:pt idx="813">
                  <c:v>1625</c:v>
                </c:pt>
                <c:pt idx="814">
                  <c:v>1625</c:v>
                </c:pt>
                <c:pt idx="815">
                  <c:v>1625</c:v>
                </c:pt>
                <c:pt idx="816">
                  <c:v>1625</c:v>
                </c:pt>
                <c:pt idx="817">
                  <c:v>1625</c:v>
                </c:pt>
                <c:pt idx="818">
                  <c:v>1625</c:v>
                </c:pt>
                <c:pt idx="819">
                  <c:v>1625</c:v>
                </c:pt>
                <c:pt idx="820">
                  <c:v>1625</c:v>
                </c:pt>
                <c:pt idx="821">
                  <c:v>1625</c:v>
                </c:pt>
                <c:pt idx="822">
                  <c:v>1625</c:v>
                </c:pt>
                <c:pt idx="823">
                  <c:v>1625</c:v>
                </c:pt>
                <c:pt idx="824">
                  <c:v>1625</c:v>
                </c:pt>
                <c:pt idx="825">
                  <c:v>1625</c:v>
                </c:pt>
                <c:pt idx="826">
                  <c:v>1625</c:v>
                </c:pt>
                <c:pt idx="827">
                  <c:v>1625</c:v>
                </c:pt>
                <c:pt idx="828">
                  <c:v>1625</c:v>
                </c:pt>
                <c:pt idx="829">
                  <c:v>1625</c:v>
                </c:pt>
                <c:pt idx="830">
                  <c:v>1625</c:v>
                </c:pt>
                <c:pt idx="831">
                  <c:v>1625</c:v>
                </c:pt>
                <c:pt idx="832">
                  <c:v>1625</c:v>
                </c:pt>
                <c:pt idx="833">
                  <c:v>1625</c:v>
                </c:pt>
                <c:pt idx="834">
                  <c:v>1625</c:v>
                </c:pt>
                <c:pt idx="835">
                  <c:v>1625</c:v>
                </c:pt>
                <c:pt idx="836">
                  <c:v>1625</c:v>
                </c:pt>
                <c:pt idx="837">
                  <c:v>1625</c:v>
                </c:pt>
                <c:pt idx="838">
                  <c:v>1625</c:v>
                </c:pt>
                <c:pt idx="839">
                  <c:v>1625</c:v>
                </c:pt>
                <c:pt idx="840">
                  <c:v>1625</c:v>
                </c:pt>
                <c:pt idx="841">
                  <c:v>1625</c:v>
                </c:pt>
                <c:pt idx="842">
                  <c:v>1625</c:v>
                </c:pt>
                <c:pt idx="843">
                  <c:v>1625</c:v>
                </c:pt>
                <c:pt idx="844">
                  <c:v>1625</c:v>
                </c:pt>
                <c:pt idx="845">
                  <c:v>1625</c:v>
                </c:pt>
                <c:pt idx="846">
                  <c:v>1625</c:v>
                </c:pt>
                <c:pt idx="847">
                  <c:v>1625</c:v>
                </c:pt>
                <c:pt idx="848">
                  <c:v>1625</c:v>
                </c:pt>
                <c:pt idx="849">
                  <c:v>1625</c:v>
                </c:pt>
                <c:pt idx="850">
                  <c:v>1625</c:v>
                </c:pt>
                <c:pt idx="851">
                  <c:v>1625</c:v>
                </c:pt>
                <c:pt idx="852">
                  <c:v>1625</c:v>
                </c:pt>
                <c:pt idx="853">
                  <c:v>1625</c:v>
                </c:pt>
                <c:pt idx="854">
                  <c:v>1625</c:v>
                </c:pt>
                <c:pt idx="855">
                  <c:v>1625</c:v>
                </c:pt>
                <c:pt idx="856">
                  <c:v>1625</c:v>
                </c:pt>
                <c:pt idx="857">
                  <c:v>1625</c:v>
                </c:pt>
                <c:pt idx="858">
                  <c:v>1625</c:v>
                </c:pt>
                <c:pt idx="859">
                  <c:v>1625</c:v>
                </c:pt>
                <c:pt idx="860">
                  <c:v>1625</c:v>
                </c:pt>
                <c:pt idx="861">
                  <c:v>1625</c:v>
                </c:pt>
                <c:pt idx="862">
                  <c:v>1625</c:v>
                </c:pt>
                <c:pt idx="863">
                  <c:v>1625</c:v>
                </c:pt>
                <c:pt idx="864">
                  <c:v>1625</c:v>
                </c:pt>
                <c:pt idx="865">
                  <c:v>1625</c:v>
                </c:pt>
                <c:pt idx="866">
                  <c:v>1625</c:v>
                </c:pt>
                <c:pt idx="867">
                  <c:v>1625</c:v>
                </c:pt>
                <c:pt idx="868">
                  <c:v>1625</c:v>
                </c:pt>
                <c:pt idx="869">
                  <c:v>1625</c:v>
                </c:pt>
                <c:pt idx="870">
                  <c:v>1625</c:v>
                </c:pt>
                <c:pt idx="871">
                  <c:v>1625</c:v>
                </c:pt>
                <c:pt idx="872">
                  <c:v>1625</c:v>
                </c:pt>
                <c:pt idx="873">
                  <c:v>1625</c:v>
                </c:pt>
                <c:pt idx="874">
                  <c:v>1625</c:v>
                </c:pt>
                <c:pt idx="875">
                  <c:v>1625</c:v>
                </c:pt>
                <c:pt idx="876">
                  <c:v>1625</c:v>
                </c:pt>
                <c:pt idx="877">
                  <c:v>1625</c:v>
                </c:pt>
                <c:pt idx="878">
                  <c:v>1625</c:v>
                </c:pt>
                <c:pt idx="879">
                  <c:v>1625</c:v>
                </c:pt>
                <c:pt idx="880">
                  <c:v>1625</c:v>
                </c:pt>
                <c:pt idx="881">
                  <c:v>1625</c:v>
                </c:pt>
                <c:pt idx="882">
                  <c:v>1625</c:v>
                </c:pt>
                <c:pt idx="883">
                  <c:v>1625</c:v>
                </c:pt>
                <c:pt idx="884">
                  <c:v>1625</c:v>
                </c:pt>
                <c:pt idx="885">
                  <c:v>1625</c:v>
                </c:pt>
                <c:pt idx="886">
                  <c:v>1625</c:v>
                </c:pt>
                <c:pt idx="887">
                  <c:v>1625</c:v>
                </c:pt>
                <c:pt idx="888">
                  <c:v>1625</c:v>
                </c:pt>
                <c:pt idx="889">
                  <c:v>1625</c:v>
                </c:pt>
                <c:pt idx="890">
                  <c:v>1625</c:v>
                </c:pt>
                <c:pt idx="891">
                  <c:v>1625</c:v>
                </c:pt>
                <c:pt idx="892">
                  <c:v>1625</c:v>
                </c:pt>
                <c:pt idx="893">
                  <c:v>1625</c:v>
                </c:pt>
                <c:pt idx="894">
                  <c:v>1625</c:v>
                </c:pt>
                <c:pt idx="895">
                  <c:v>1625</c:v>
                </c:pt>
                <c:pt idx="896">
                  <c:v>1625</c:v>
                </c:pt>
                <c:pt idx="897">
                  <c:v>1625</c:v>
                </c:pt>
                <c:pt idx="898">
                  <c:v>1625</c:v>
                </c:pt>
                <c:pt idx="899">
                  <c:v>1625</c:v>
                </c:pt>
                <c:pt idx="900">
                  <c:v>1625</c:v>
                </c:pt>
                <c:pt idx="901">
                  <c:v>1625</c:v>
                </c:pt>
                <c:pt idx="902">
                  <c:v>1625</c:v>
                </c:pt>
                <c:pt idx="903">
                  <c:v>1625</c:v>
                </c:pt>
                <c:pt idx="904">
                  <c:v>1625</c:v>
                </c:pt>
                <c:pt idx="905">
                  <c:v>1625</c:v>
                </c:pt>
                <c:pt idx="906">
                  <c:v>1625</c:v>
                </c:pt>
                <c:pt idx="907">
                  <c:v>1625</c:v>
                </c:pt>
                <c:pt idx="908">
                  <c:v>1625</c:v>
                </c:pt>
                <c:pt idx="909">
                  <c:v>1625</c:v>
                </c:pt>
                <c:pt idx="910">
                  <c:v>1625</c:v>
                </c:pt>
                <c:pt idx="911">
                  <c:v>1625</c:v>
                </c:pt>
                <c:pt idx="912">
                  <c:v>1625</c:v>
                </c:pt>
                <c:pt idx="913">
                  <c:v>1625</c:v>
                </c:pt>
                <c:pt idx="914">
                  <c:v>1625</c:v>
                </c:pt>
                <c:pt idx="915">
                  <c:v>1625</c:v>
                </c:pt>
                <c:pt idx="916">
                  <c:v>1625</c:v>
                </c:pt>
                <c:pt idx="917">
                  <c:v>1625</c:v>
                </c:pt>
                <c:pt idx="918">
                  <c:v>1625</c:v>
                </c:pt>
                <c:pt idx="919">
                  <c:v>1625</c:v>
                </c:pt>
                <c:pt idx="920">
                  <c:v>1625</c:v>
                </c:pt>
                <c:pt idx="921">
                  <c:v>1625</c:v>
                </c:pt>
                <c:pt idx="922">
                  <c:v>1625</c:v>
                </c:pt>
                <c:pt idx="923">
                  <c:v>1625</c:v>
                </c:pt>
                <c:pt idx="924">
                  <c:v>1625</c:v>
                </c:pt>
                <c:pt idx="925">
                  <c:v>1625</c:v>
                </c:pt>
                <c:pt idx="926">
                  <c:v>1625</c:v>
                </c:pt>
                <c:pt idx="927">
                  <c:v>1625</c:v>
                </c:pt>
                <c:pt idx="928">
                  <c:v>1625</c:v>
                </c:pt>
                <c:pt idx="929">
                  <c:v>1625</c:v>
                </c:pt>
                <c:pt idx="930">
                  <c:v>1625</c:v>
                </c:pt>
                <c:pt idx="931">
                  <c:v>1625</c:v>
                </c:pt>
                <c:pt idx="932">
                  <c:v>1625</c:v>
                </c:pt>
                <c:pt idx="933">
                  <c:v>1625</c:v>
                </c:pt>
                <c:pt idx="934">
                  <c:v>1625</c:v>
                </c:pt>
                <c:pt idx="935">
                  <c:v>1625</c:v>
                </c:pt>
                <c:pt idx="936">
                  <c:v>1625</c:v>
                </c:pt>
                <c:pt idx="937">
                  <c:v>1625</c:v>
                </c:pt>
                <c:pt idx="938">
                  <c:v>1625</c:v>
                </c:pt>
                <c:pt idx="939">
                  <c:v>1625</c:v>
                </c:pt>
                <c:pt idx="940">
                  <c:v>1625</c:v>
                </c:pt>
                <c:pt idx="941">
                  <c:v>1625</c:v>
                </c:pt>
                <c:pt idx="942">
                  <c:v>1625</c:v>
                </c:pt>
                <c:pt idx="943">
                  <c:v>1625</c:v>
                </c:pt>
                <c:pt idx="944">
                  <c:v>1625</c:v>
                </c:pt>
                <c:pt idx="945">
                  <c:v>1625</c:v>
                </c:pt>
                <c:pt idx="946">
                  <c:v>1625</c:v>
                </c:pt>
                <c:pt idx="947">
                  <c:v>1625</c:v>
                </c:pt>
                <c:pt idx="948">
                  <c:v>1625</c:v>
                </c:pt>
                <c:pt idx="949">
                  <c:v>1625</c:v>
                </c:pt>
                <c:pt idx="950">
                  <c:v>1625</c:v>
                </c:pt>
                <c:pt idx="951">
                  <c:v>1625</c:v>
                </c:pt>
                <c:pt idx="952">
                  <c:v>1625</c:v>
                </c:pt>
                <c:pt idx="953">
                  <c:v>1625</c:v>
                </c:pt>
                <c:pt idx="954">
                  <c:v>1625</c:v>
                </c:pt>
                <c:pt idx="955">
                  <c:v>1625</c:v>
                </c:pt>
                <c:pt idx="956">
                  <c:v>1625</c:v>
                </c:pt>
                <c:pt idx="957">
                  <c:v>1625</c:v>
                </c:pt>
                <c:pt idx="958">
                  <c:v>1625</c:v>
                </c:pt>
                <c:pt idx="959">
                  <c:v>1625</c:v>
                </c:pt>
                <c:pt idx="960">
                  <c:v>1625</c:v>
                </c:pt>
                <c:pt idx="961">
                  <c:v>1625</c:v>
                </c:pt>
                <c:pt idx="962">
                  <c:v>1625</c:v>
                </c:pt>
                <c:pt idx="963">
                  <c:v>1625</c:v>
                </c:pt>
                <c:pt idx="964">
                  <c:v>1625</c:v>
                </c:pt>
                <c:pt idx="965">
                  <c:v>1625</c:v>
                </c:pt>
                <c:pt idx="966">
                  <c:v>1625</c:v>
                </c:pt>
                <c:pt idx="967">
                  <c:v>1625</c:v>
                </c:pt>
                <c:pt idx="968">
                  <c:v>1625</c:v>
                </c:pt>
                <c:pt idx="969">
                  <c:v>1625</c:v>
                </c:pt>
                <c:pt idx="970">
                  <c:v>1625</c:v>
                </c:pt>
                <c:pt idx="971">
                  <c:v>1625</c:v>
                </c:pt>
                <c:pt idx="972">
                  <c:v>1625</c:v>
                </c:pt>
                <c:pt idx="973">
                  <c:v>1625</c:v>
                </c:pt>
                <c:pt idx="974">
                  <c:v>1625</c:v>
                </c:pt>
                <c:pt idx="975">
                  <c:v>1625</c:v>
                </c:pt>
                <c:pt idx="976">
                  <c:v>1625</c:v>
                </c:pt>
                <c:pt idx="977">
                  <c:v>1625</c:v>
                </c:pt>
                <c:pt idx="978">
                  <c:v>1625</c:v>
                </c:pt>
                <c:pt idx="979">
                  <c:v>1625</c:v>
                </c:pt>
                <c:pt idx="980">
                  <c:v>1625</c:v>
                </c:pt>
                <c:pt idx="981">
                  <c:v>1625</c:v>
                </c:pt>
                <c:pt idx="982">
                  <c:v>1625</c:v>
                </c:pt>
                <c:pt idx="983">
                  <c:v>1625</c:v>
                </c:pt>
                <c:pt idx="984">
                  <c:v>1625</c:v>
                </c:pt>
                <c:pt idx="985">
                  <c:v>1625</c:v>
                </c:pt>
                <c:pt idx="986">
                  <c:v>1625</c:v>
                </c:pt>
                <c:pt idx="987">
                  <c:v>1625</c:v>
                </c:pt>
                <c:pt idx="988">
                  <c:v>1625</c:v>
                </c:pt>
                <c:pt idx="989">
                  <c:v>1625</c:v>
                </c:pt>
                <c:pt idx="990">
                  <c:v>1625</c:v>
                </c:pt>
                <c:pt idx="991">
                  <c:v>1625</c:v>
                </c:pt>
                <c:pt idx="992">
                  <c:v>1625</c:v>
                </c:pt>
                <c:pt idx="993">
                  <c:v>1625</c:v>
                </c:pt>
                <c:pt idx="994">
                  <c:v>1625</c:v>
                </c:pt>
                <c:pt idx="995">
                  <c:v>1625</c:v>
                </c:pt>
                <c:pt idx="996">
                  <c:v>1625</c:v>
                </c:pt>
                <c:pt idx="997">
                  <c:v>1625</c:v>
                </c:pt>
                <c:pt idx="998">
                  <c:v>1625</c:v>
                </c:pt>
                <c:pt idx="999">
                  <c:v>1625</c:v>
                </c:pt>
                <c:pt idx="1000">
                  <c:v>1625</c:v>
                </c:pt>
                <c:pt idx="1001">
                  <c:v>1625</c:v>
                </c:pt>
                <c:pt idx="1002">
                  <c:v>1625</c:v>
                </c:pt>
                <c:pt idx="1003">
                  <c:v>1625</c:v>
                </c:pt>
                <c:pt idx="1004">
                  <c:v>1625</c:v>
                </c:pt>
                <c:pt idx="1005">
                  <c:v>1625</c:v>
                </c:pt>
                <c:pt idx="1006">
                  <c:v>1625</c:v>
                </c:pt>
                <c:pt idx="1007">
                  <c:v>1625</c:v>
                </c:pt>
                <c:pt idx="1008">
                  <c:v>1625</c:v>
                </c:pt>
                <c:pt idx="1009">
                  <c:v>1625</c:v>
                </c:pt>
                <c:pt idx="1010">
                  <c:v>1625</c:v>
                </c:pt>
                <c:pt idx="1011">
                  <c:v>1625</c:v>
                </c:pt>
                <c:pt idx="1012">
                  <c:v>1625</c:v>
                </c:pt>
                <c:pt idx="1013">
                  <c:v>1625</c:v>
                </c:pt>
                <c:pt idx="1014">
                  <c:v>1625</c:v>
                </c:pt>
                <c:pt idx="1015">
                  <c:v>1625</c:v>
                </c:pt>
                <c:pt idx="1016">
                  <c:v>1625</c:v>
                </c:pt>
                <c:pt idx="1017">
                  <c:v>1625</c:v>
                </c:pt>
                <c:pt idx="1018">
                  <c:v>1625</c:v>
                </c:pt>
                <c:pt idx="1019">
                  <c:v>1625</c:v>
                </c:pt>
                <c:pt idx="1020">
                  <c:v>1625</c:v>
                </c:pt>
                <c:pt idx="1021">
                  <c:v>1625</c:v>
                </c:pt>
                <c:pt idx="1022">
                  <c:v>1625</c:v>
                </c:pt>
                <c:pt idx="1023">
                  <c:v>1625</c:v>
                </c:pt>
                <c:pt idx="1024">
                  <c:v>1625</c:v>
                </c:pt>
                <c:pt idx="1025">
                  <c:v>1625</c:v>
                </c:pt>
                <c:pt idx="1026">
                  <c:v>1625</c:v>
                </c:pt>
                <c:pt idx="1027">
                  <c:v>1625</c:v>
                </c:pt>
                <c:pt idx="1028">
                  <c:v>1625</c:v>
                </c:pt>
                <c:pt idx="1029">
                  <c:v>1625</c:v>
                </c:pt>
                <c:pt idx="1030">
                  <c:v>1625</c:v>
                </c:pt>
                <c:pt idx="1031">
                  <c:v>1625</c:v>
                </c:pt>
                <c:pt idx="1032">
                  <c:v>1625</c:v>
                </c:pt>
                <c:pt idx="1033">
                  <c:v>1625</c:v>
                </c:pt>
                <c:pt idx="1034">
                  <c:v>1625</c:v>
                </c:pt>
                <c:pt idx="1035">
                  <c:v>1625</c:v>
                </c:pt>
                <c:pt idx="1036">
                  <c:v>1625</c:v>
                </c:pt>
                <c:pt idx="1037">
                  <c:v>1625</c:v>
                </c:pt>
                <c:pt idx="1038">
                  <c:v>1625</c:v>
                </c:pt>
                <c:pt idx="1039">
                  <c:v>1625</c:v>
                </c:pt>
                <c:pt idx="1040">
                  <c:v>1625</c:v>
                </c:pt>
                <c:pt idx="1041">
                  <c:v>1625</c:v>
                </c:pt>
                <c:pt idx="1042">
                  <c:v>1625</c:v>
                </c:pt>
                <c:pt idx="1043">
                  <c:v>1625</c:v>
                </c:pt>
                <c:pt idx="1044">
                  <c:v>1625</c:v>
                </c:pt>
                <c:pt idx="1045">
                  <c:v>1625</c:v>
                </c:pt>
                <c:pt idx="1046">
                  <c:v>1625</c:v>
                </c:pt>
                <c:pt idx="1047">
                  <c:v>1625</c:v>
                </c:pt>
                <c:pt idx="1048">
                  <c:v>1625</c:v>
                </c:pt>
                <c:pt idx="1049">
                  <c:v>1625</c:v>
                </c:pt>
                <c:pt idx="1050">
                  <c:v>1625</c:v>
                </c:pt>
                <c:pt idx="1051">
                  <c:v>1625</c:v>
                </c:pt>
                <c:pt idx="1052">
                  <c:v>1625</c:v>
                </c:pt>
                <c:pt idx="1053">
                  <c:v>1625</c:v>
                </c:pt>
                <c:pt idx="1054">
                  <c:v>1625</c:v>
                </c:pt>
                <c:pt idx="1055">
                  <c:v>1625</c:v>
                </c:pt>
                <c:pt idx="1056">
                  <c:v>1625</c:v>
                </c:pt>
                <c:pt idx="1057">
                  <c:v>1625</c:v>
                </c:pt>
                <c:pt idx="1058">
                  <c:v>1625</c:v>
                </c:pt>
                <c:pt idx="1059">
                  <c:v>1625</c:v>
                </c:pt>
                <c:pt idx="1060">
                  <c:v>1625</c:v>
                </c:pt>
                <c:pt idx="1061">
                  <c:v>1625</c:v>
                </c:pt>
                <c:pt idx="1062">
                  <c:v>1625</c:v>
                </c:pt>
                <c:pt idx="1063">
                  <c:v>1625</c:v>
                </c:pt>
                <c:pt idx="1064">
                  <c:v>1625</c:v>
                </c:pt>
                <c:pt idx="1065">
                  <c:v>1625</c:v>
                </c:pt>
                <c:pt idx="1066">
                  <c:v>1625</c:v>
                </c:pt>
                <c:pt idx="1067">
                  <c:v>1625</c:v>
                </c:pt>
                <c:pt idx="1068">
                  <c:v>1625</c:v>
                </c:pt>
                <c:pt idx="1069">
                  <c:v>1625</c:v>
                </c:pt>
                <c:pt idx="1070">
                  <c:v>1625</c:v>
                </c:pt>
                <c:pt idx="1071">
                  <c:v>1625</c:v>
                </c:pt>
                <c:pt idx="1072">
                  <c:v>1625</c:v>
                </c:pt>
                <c:pt idx="1073">
                  <c:v>1625</c:v>
                </c:pt>
                <c:pt idx="1074">
                  <c:v>1625</c:v>
                </c:pt>
                <c:pt idx="1075">
                  <c:v>1625</c:v>
                </c:pt>
                <c:pt idx="1076">
                  <c:v>1625</c:v>
                </c:pt>
                <c:pt idx="1077">
                  <c:v>1625</c:v>
                </c:pt>
                <c:pt idx="1078">
                  <c:v>1625</c:v>
                </c:pt>
                <c:pt idx="1079">
                  <c:v>1625</c:v>
                </c:pt>
                <c:pt idx="1080">
                  <c:v>1625</c:v>
                </c:pt>
                <c:pt idx="1081">
                  <c:v>1625</c:v>
                </c:pt>
                <c:pt idx="1082">
                  <c:v>1625</c:v>
                </c:pt>
                <c:pt idx="1083">
                  <c:v>1625</c:v>
                </c:pt>
                <c:pt idx="1084">
                  <c:v>1625</c:v>
                </c:pt>
                <c:pt idx="1085">
                  <c:v>1625</c:v>
                </c:pt>
                <c:pt idx="1086">
                  <c:v>1625</c:v>
                </c:pt>
                <c:pt idx="1087">
                  <c:v>1625</c:v>
                </c:pt>
                <c:pt idx="1088">
                  <c:v>1625</c:v>
                </c:pt>
                <c:pt idx="1089">
                  <c:v>1625</c:v>
                </c:pt>
                <c:pt idx="1090">
                  <c:v>1625</c:v>
                </c:pt>
                <c:pt idx="1091">
                  <c:v>1625</c:v>
                </c:pt>
                <c:pt idx="1092">
                  <c:v>1625</c:v>
                </c:pt>
                <c:pt idx="1093">
                  <c:v>1625</c:v>
                </c:pt>
                <c:pt idx="1094">
                  <c:v>1625</c:v>
                </c:pt>
                <c:pt idx="1095">
                  <c:v>1625</c:v>
                </c:pt>
                <c:pt idx="1096">
                  <c:v>1625</c:v>
                </c:pt>
                <c:pt idx="1097">
                  <c:v>1625</c:v>
                </c:pt>
                <c:pt idx="1098">
                  <c:v>1625</c:v>
                </c:pt>
                <c:pt idx="1099">
                  <c:v>1625</c:v>
                </c:pt>
                <c:pt idx="1100">
                  <c:v>1625</c:v>
                </c:pt>
                <c:pt idx="1101">
                  <c:v>1625</c:v>
                </c:pt>
                <c:pt idx="1102">
                  <c:v>1625</c:v>
                </c:pt>
                <c:pt idx="1103">
                  <c:v>1625</c:v>
                </c:pt>
                <c:pt idx="1104">
                  <c:v>1625</c:v>
                </c:pt>
                <c:pt idx="1105">
                  <c:v>1625</c:v>
                </c:pt>
                <c:pt idx="1106">
                  <c:v>1625</c:v>
                </c:pt>
                <c:pt idx="1107">
                  <c:v>1625</c:v>
                </c:pt>
                <c:pt idx="1108">
                  <c:v>1625</c:v>
                </c:pt>
                <c:pt idx="1109">
                  <c:v>1625</c:v>
                </c:pt>
                <c:pt idx="1110">
                  <c:v>1625</c:v>
                </c:pt>
                <c:pt idx="1111">
                  <c:v>1625</c:v>
                </c:pt>
                <c:pt idx="1112">
                  <c:v>1625</c:v>
                </c:pt>
                <c:pt idx="1113">
                  <c:v>1625</c:v>
                </c:pt>
                <c:pt idx="1114">
                  <c:v>1625</c:v>
                </c:pt>
                <c:pt idx="1115">
                  <c:v>1625</c:v>
                </c:pt>
                <c:pt idx="1116">
                  <c:v>1625</c:v>
                </c:pt>
                <c:pt idx="1117">
                  <c:v>1625</c:v>
                </c:pt>
                <c:pt idx="1118">
                  <c:v>1625</c:v>
                </c:pt>
                <c:pt idx="1119">
                  <c:v>1625</c:v>
                </c:pt>
                <c:pt idx="1120">
                  <c:v>1625</c:v>
                </c:pt>
                <c:pt idx="1121">
                  <c:v>1625</c:v>
                </c:pt>
                <c:pt idx="1122">
                  <c:v>1625</c:v>
                </c:pt>
                <c:pt idx="1123">
                  <c:v>1625</c:v>
                </c:pt>
                <c:pt idx="1124">
                  <c:v>1625</c:v>
                </c:pt>
                <c:pt idx="1125">
                  <c:v>1625</c:v>
                </c:pt>
                <c:pt idx="1126">
                  <c:v>1625</c:v>
                </c:pt>
                <c:pt idx="1127">
                  <c:v>1625</c:v>
                </c:pt>
                <c:pt idx="1128">
                  <c:v>1625</c:v>
                </c:pt>
                <c:pt idx="1129">
                  <c:v>1625</c:v>
                </c:pt>
                <c:pt idx="1130">
                  <c:v>1625</c:v>
                </c:pt>
                <c:pt idx="1131">
                  <c:v>1625</c:v>
                </c:pt>
                <c:pt idx="1132">
                  <c:v>1625</c:v>
                </c:pt>
                <c:pt idx="1133">
                  <c:v>1625</c:v>
                </c:pt>
                <c:pt idx="1134">
                  <c:v>1625</c:v>
                </c:pt>
                <c:pt idx="1135">
                  <c:v>1625</c:v>
                </c:pt>
                <c:pt idx="1136">
                  <c:v>1625</c:v>
                </c:pt>
                <c:pt idx="1137">
                  <c:v>1625</c:v>
                </c:pt>
                <c:pt idx="1138">
                  <c:v>1625</c:v>
                </c:pt>
                <c:pt idx="1139">
                  <c:v>1625</c:v>
                </c:pt>
                <c:pt idx="1140">
                  <c:v>1625</c:v>
                </c:pt>
                <c:pt idx="1141">
                  <c:v>1625</c:v>
                </c:pt>
                <c:pt idx="1142">
                  <c:v>1625</c:v>
                </c:pt>
                <c:pt idx="1143">
                  <c:v>1625</c:v>
                </c:pt>
                <c:pt idx="1144">
                  <c:v>1625</c:v>
                </c:pt>
                <c:pt idx="1145">
                  <c:v>1625</c:v>
                </c:pt>
                <c:pt idx="1146">
                  <c:v>1625</c:v>
                </c:pt>
                <c:pt idx="1147">
                  <c:v>1625</c:v>
                </c:pt>
                <c:pt idx="1148">
                  <c:v>1625</c:v>
                </c:pt>
                <c:pt idx="1149">
                  <c:v>1625</c:v>
                </c:pt>
                <c:pt idx="1150">
                  <c:v>1625</c:v>
                </c:pt>
                <c:pt idx="1151">
                  <c:v>1625</c:v>
                </c:pt>
                <c:pt idx="1152">
                  <c:v>1625</c:v>
                </c:pt>
                <c:pt idx="1153">
                  <c:v>1625</c:v>
                </c:pt>
                <c:pt idx="1154">
                  <c:v>1625</c:v>
                </c:pt>
                <c:pt idx="1155">
                  <c:v>1625</c:v>
                </c:pt>
                <c:pt idx="1156">
                  <c:v>1625</c:v>
                </c:pt>
                <c:pt idx="1157">
                  <c:v>1625</c:v>
                </c:pt>
                <c:pt idx="1158">
                  <c:v>1625</c:v>
                </c:pt>
                <c:pt idx="1159">
                  <c:v>1625</c:v>
                </c:pt>
                <c:pt idx="1160">
                  <c:v>1625</c:v>
                </c:pt>
                <c:pt idx="1161">
                  <c:v>1625</c:v>
                </c:pt>
                <c:pt idx="1162">
                  <c:v>1625</c:v>
                </c:pt>
                <c:pt idx="1163">
                  <c:v>1625</c:v>
                </c:pt>
                <c:pt idx="1164">
                  <c:v>1625</c:v>
                </c:pt>
                <c:pt idx="1165">
                  <c:v>1625</c:v>
                </c:pt>
                <c:pt idx="1166">
                  <c:v>1625</c:v>
                </c:pt>
                <c:pt idx="1167">
                  <c:v>1625</c:v>
                </c:pt>
                <c:pt idx="1168">
                  <c:v>1625</c:v>
                </c:pt>
                <c:pt idx="1169">
                  <c:v>1625</c:v>
                </c:pt>
                <c:pt idx="1170">
                  <c:v>1625</c:v>
                </c:pt>
                <c:pt idx="1171">
                  <c:v>1625</c:v>
                </c:pt>
                <c:pt idx="1172">
                  <c:v>1625</c:v>
                </c:pt>
                <c:pt idx="1173">
                  <c:v>1625</c:v>
                </c:pt>
                <c:pt idx="1174">
                  <c:v>1625</c:v>
                </c:pt>
                <c:pt idx="1175">
                  <c:v>1625</c:v>
                </c:pt>
                <c:pt idx="1176">
                  <c:v>1625</c:v>
                </c:pt>
                <c:pt idx="1177">
                  <c:v>1625</c:v>
                </c:pt>
                <c:pt idx="1178">
                  <c:v>1625</c:v>
                </c:pt>
                <c:pt idx="1179">
                  <c:v>1625</c:v>
                </c:pt>
                <c:pt idx="1180">
                  <c:v>1625</c:v>
                </c:pt>
                <c:pt idx="1181">
                  <c:v>1625</c:v>
                </c:pt>
                <c:pt idx="1182">
                  <c:v>1625</c:v>
                </c:pt>
                <c:pt idx="1183">
                  <c:v>1625</c:v>
                </c:pt>
                <c:pt idx="1184">
                  <c:v>1625</c:v>
                </c:pt>
                <c:pt idx="1185">
                  <c:v>1625</c:v>
                </c:pt>
                <c:pt idx="1186">
                  <c:v>1625</c:v>
                </c:pt>
                <c:pt idx="1187">
                  <c:v>1625</c:v>
                </c:pt>
                <c:pt idx="1188">
                  <c:v>1625</c:v>
                </c:pt>
                <c:pt idx="1189">
                  <c:v>1625</c:v>
                </c:pt>
                <c:pt idx="1190">
                  <c:v>1625</c:v>
                </c:pt>
                <c:pt idx="1191">
                  <c:v>1625</c:v>
                </c:pt>
                <c:pt idx="1192">
                  <c:v>1625</c:v>
                </c:pt>
                <c:pt idx="1193">
                  <c:v>1625</c:v>
                </c:pt>
                <c:pt idx="1194">
                  <c:v>1625</c:v>
                </c:pt>
                <c:pt idx="1195">
                  <c:v>1625</c:v>
                </c:pt>
                <c:pt idx="1196">
                  <c:v>1625</c:v>
                </c:pt>
                <c:pt idx="1197">
                  <c:v>1625</c:v>
                </c:pt>
                <c:pt idx="1198">
                  <c:v>1625</c:v>
                </c:pt>
                <c:pt idx="1199">
                  <c:v>1625</c:v>
                </c:pt>
                <c:pt idx="1200">
                  <c:v>1625</c:v>
                </c:pt>
                <c:pt idx="1201">
                  <c:v>1625</c:v>
                </c:pt>
                <c:pt idx="1202">
                  <c:v>1625</c:v>
                </c:pt>
                <c:pt idx="1203">
                  <c:v>1625</c:v>
                </c:pt>
                <c:pt idx="1204">
                  <c:v>1625</c:v>
                </c:pt>
                <c:pt idx="1205">
                  <c:v>1625</c:v>
                </c:pt>
                <c:pt idx="1206">
                  <c:v>1625</c:v>
                </c:pt>
                <c:pt idx="1207">
                  <c:v>1625</c:v>
                </c:pt>
                <c:pt idx="1208">
                  <c:v>1625</c:v>
                </c:pt>
                <c:pt idx="1209">
                  <c:v>1625</c:v>
                </c:pt>
                <c:pt idx="1210">
                  <c:v>1625</c:v>
                </c:pt>
                <c:pt idx="1211">
                  <c:v>1625</c:v>
                </c:pt>
                <c:pt idx="1212">
                  <c:v>1625</c:v>
                </c:pt>
                <c:pt idx="1213">
                  <c:v>1625</c:v>
                </c:pt>
                <c:pt idx="1214">
                  <c:v>1625</c:v>
                </c:pt>
                <c:pt idx="1215">
                  <c:v>1625</c:v>
                </c:pt>
                <c:pt idx="1216">
                  <c:v>1625</c:v>
                </c:pt>
                <c:pt idx="1217">
                  <c:v>1625</c:v>
                </c:pt>
                <c:pt idx="1218">
                  <c:v>1625</c:v>
                </c:pt>
                <c:pt idx="1219">
                  <c:v>1625</c:v>
                </c:pt>
                <c:pt idx="1220">
                  <c:v>1625</c:v>
                </c:pt>
                <c:pt idx="1221">
                  <c:v>1625</c:v>
                </c:pt>
                <c:pt idx="1222">
                  <c:v>1625</c:v>
                </c:pt>
                <c:pt idx="1223">
                  <c:v>1625</c:v>
                </c:pt>
                <c:pt idx="1224">
                  <c:v>1625</c:v>
                </c:pt>
                <c:pt idx="1225">
                  <c:v>1625</c:v>
                </c:pt>
                <c:pt idx="1226">
                  <c:v>1625</c:v>
                </c:pt>
                <c:pt idx="1227">
                  <c:v>1625</c:v>
                </c:pt>
                <c:pt idx="1228">
                  <c:v>1625</c:v>
                </c:pt>
                <c:pt idx="1229">
                  <c:v>1625</c:v>
                </c:pt>
                <c:pt idx="1230">
                  <c:v>1625</c:v>
                </c:pt>
                <c:pt idx="1231">
                  <c:v>1625</c:v>
                </c:pt>
                <c:pt idx="1232">
                  <c:v>1625</c:v>
                </c:pt>
                <c:pt idx="1233">
                  <c:v>1625</c:v>
                </c:pt>
                <c:pt idx="1234">
                  <c:v>1625</c:v>
                </c:pt>
                <c:pt idx="1235">
                  <c:v>1625</c:v>
                </c:pt>
                <c:pt idx="1236">
                  <c:v>1625</c:v>
                </c:pt>
                <c:pt idx="1237">
                  <c:v>1625</c:v>
                </c:pt>
                <c:pt idx="1238">
                  <c:v>1625</c:v>
                </c:pt>
                <c:pt idx="1239">
                  <c:v>1625</c:v>
                </c:pt>
                <c:pt idx="1240">
                  <c:v>1625</c:v>
                </c:pt>
                <c:pt idx="1241">
                  <c:v>1625</c:v>
                </c:pt>
                <c:pt idx="1242">
                  <c:v>1625</c:v>
                </c:pt>
                <c:pt idx="1243">
                  <c:v>1625</c:v>
                </c:pt>
                <c:pt idx="1244">
                  <c:v>1625</c:v>
                </c:pt>
                <c:pt idx="1245">
                  <c:v>1625</c:v>
                </c:pt>
                <c:pt idx="1246">
                  <c:v>1625</c:v>
                </c:pt>
                <c:pt idx="1247">
                  <c:v>1625</c:v>
                </c:pt>
                <c:pt idx="1248">
                  <c:v>1625</c:v>
                </c:pt>
                <c:pt idx="1249">
                  <c:v>1625</c:v>
                </c:pt>
                <c:pt idx="1250">
                  <c:v>1625</c:v>
                </c:pt>
                <c:pt idx="1251">
                  <c:v>1625</c:v>
                </c:pt>
                <c:pt idx="1252">
                  <c:v>1625</c:v>
                </c:pt>
                <c:pt idx="1253">
                  <c:v>1625</c:v>
                </c:pt>
                <c:pt idx="1254">
                  <c:v>1625</c:v>
                </c:pt>
                <c:pt idx="1255">
                  <c:v>1625</c:v>
                </c:pt>
                <c:pt idx="1256">
                  <c:v>1625</c:v>
                </c:pt>
                <c:pt idx="1257">
                  <c:v>1625</c:v>
                </c:pt>
                <c:pt idx="1258">
                  <c:v>1625</c:v>
                </c:pt>
                <c:pt idx="1259">
                  <c:v>1625</c:v>
                </c:pt>
                <c:pt idx="1260">
                  <c:v>1625</c:v>
                </c:pt>
                <c:pt idx="1261">
                  <c:v>1625</c:v>
                </c:pt>
                <c:pt idx="1262">
                  <c:v>1625</c:v>
                </c:pt>
                <c:pt idx="1263">
                  <c:v>1625</c:v>
                </c:pt>
                <c:pt idx="1264">
                  <c:v>1625</c:v>
                </c:pt>
                <c:pt idx="1265">
                  <c:v>1625</c:v>
                </c:pt>
                <c:pt idx="1266">
                  <c:v>1625</c:v>
                </c:pt>
                <c:pt idx="1267">
                  <c:v>1625</c:v>
                </c:pt>
                <c:pt idx="1268">
                  <c:v>1625</c:v>
                </c:pt>
                <c:pt idx="1269">
                  <c:v>1625</c:v>
                </c:pt>
                <c:pt idx="1270">
                  <c:v>1625</c:v>
                </c:pt>
                <c:pt idx="1271">
                  <c:v>1625</c:v>
                </c:pt>
                <c:pt idx="1272">
                  <c:v>1625</c:v>
                </c:pt>
                <c:pt idx="1273">
                  <c:v>1625</c:v>
                </c:pt>
                <c:pt idx="1274">
                  <c:v>1625</c:v>
                </c:pt>
                <c:pt idx="1275">
                  <c:v>1625</c:v>
                </c:pt>
                <c:pt idx="1276">
                  <c:v>1625</c:v>
                </c:pt>
                <c:pt idx="1277">
                  <c:v>1625</c:v>
                </c:pt>
                <c:pt idx="1278">
                  <c:v>1625</c:v>
                </c:pt>
                <c:pt idx="1279">
                  <c:v>1625</c:v>
                </c:pt>
                <c:pt idx="1280">
                  <c:v>1625</c:v>
                </c:pt>
                <c:pt idx="1281">
                  <c:v>1625</c:v>
                </c:pt>
                <c:pt idx="1282">
                  <c:v>1625</c:v>
                </c:pt>
                <c:pt idx="1283">
                  <c:v>1625</c:v>
                </c:pt>
                <c:pt idx="1284">
                  <c:v>1625</c:v>
                </c:pt>
                <c:pt idx="1285">
                  <c:v>1625</c:v>
                </c:pt>
                <c:pt idx="1286">
                  <c:v>1625</c:v>
                </c:pt>
                <c:pt idx="1287">
                  <c:v>1625</c:v>
                </c:pt>
                <c:pt idx="1288">
                  <c:v>1625</c:v>
                </c:pt>
                <c:pt idx="1289">
                  <c:v>1625</c:v>
                </c:pt>
                <c:pt idx="1290">
                  <c:v>1625</c:v>
                </c:pt>
                <c:pt idx="1291">
                  <c:v>1625</c:v>
                </c:pt>
                <c:pt idx="1292">
                  <c:v>1625</c:v>
                </c:pt>
                <c:pt idx="1293">
                  <c:v>1625</c:v>
                </c:pt>
                <c:pt idx="1294">
                  <c:v>1625</c:v>
                </c:pt>
                <c:pt idx="1295">
                  <c:v>1625</c:v>
                </c:pt>
                <c:pt idx="1296">
                  <c:v>1625</c:v>
                </c:pt>
                <c:pt idx="1297">
                  <c:v>1625</c:v>
                </c:pt>
                <c:pt idx="1298">
                  <c:v>1625</c:v>
                </c:pt>
                <c:pt idx="1299">
                  <c:v>1625</c:v>
                </c:pt>
                <c:pt idx="1300">
                  <c:v>1625</c:v>
                </c:pt>
                <c:pt idx="1301">
                  <c:v>1625</c:v>
                </c:pt>
                <c:pt idx="1302">
                  <c:v>1625</c:v>
                </c:pt>
                <c:pt idx="1303">
                  <c:v>1625</c:v>
                </c:pt>
                <c:pt idx="1304">
                  <c:v>1625</c:v>
                </c:pt>
                <c:pt idx="1305">
                  <c:v>1625</c:v>
                </c:pt>
                <c:pt idx="1306">
                  <c:v>1625</c:v>
                </c:pt>
                <c:pt idx="1307">
                  <c:v>1625</c:v>
                </c:pt>
                <c:pt idx="1308">
                  <c:v>1625</c:v>
                </c:pt>
                <c:pt idx="1309">
                  <c:v>1625</c:v>
                </c:pt>
                <c:pt idx="1310">
                  <c:v>1625</c:v>
                </c:pt>
                <c:pt idx="1311">
                  <c:v>1625</c:v>
                </c:pt>
                <c:pt idx="1312">
                  <c:v>1625</c:v>
                </c:pt>
                <c:pt idx="1313">
                  <c:v>1625</c:v>
                </c:pt>
                <c:pt idx="1314">
                  <c:v>1625</c:v>
                </c:pt>
                <c:pt idx="1315">
                  <c:v>1625</c:v>
                </c:pt>
                <c:pt idx="1316">
                  <c:v>1625</c:v>
                </c:pt>
                <c:pt idx="1317">
                  <c:v>1625</c:v>
                </c:pt>
                <c:pt idx="1318">
                  <c:v>1625</c:v>
                </c:pt>
                <c:pt idx="1319">
                  <c:v>1625</c:v>
                </c:pt>
                <c:pt idx="1320">
                  <c:v>1625</c:v>
                </c:pt>
                <c:pt idx="1321">
                  <c:v>1625</c:v>
                </c:pt>
                <c:pt idx="1322">
                  <c:v>1625</c:v>
                </c:pt>
                <c:pt idx="1323">
                  <c:v>1625</c:v>
                </c:pt>
                <c:pt idx="1324">
                  <c:v>1625</c:v>
                </c:pt>
                <c:pt idx="1325">
                  <c:v>1625</c:v>
                </c:pt>
                <c:pt idx="1326">
                  <c:v>1625</c:v>
                </c:pt>
                <c:pt idx="1327">
                  <c:v>1625</c:v>
                </c:pt>
                <c:pt idx="1328">
                  <c:v>1625</c:v>
                </c:pt>
                <c:pt idx="1329">
                  <c:v>1625</c:v>
                </c:pt>
                <c:pt idx="1330">
                  <c:v>1625</c:v>
                </c:pt>
                <c:pt idx="1331">
                  <c:v>1625</c:v>
                </c:pt>
                <c:pt idx="1332">
                  <c:v>1625</c:v>
                </c:pt>
                <c:pt idx="1333">
                  <c:v>1625</c:v>
                </c:pt>
                <c:pt idx="1334">
                  <c:v>1625</c:v>
                </c:pt>
                <c:pt idx="1335">
                  <c:v>1625</c:v>
                </c:pt>
                <c:pt idx="1336">
                  <c:v>1625</c:v>
                </c:pt>
                <c:pt idx="1337">
                  <c:v>1625</c:v>
                </c:pt>
                <c:pt idx="1338">
                  <c:v>1625</c:v>
                </c:pt>
                <c:pt idx="1339">
                  <c:v>1625</c:v>
                </c:pt>
                <c:pt idx="1340">
                  <c:v>1625</c:v>
                </c:pt>
                <c:pt idx="1341">
                  <c:v>1625</c:v>
                </c:pt>
                <c:pt idx="1342">
                  <c:v>1625</c:v>
                </c:pt>
                <c:pt idx="1343">
                  <c:v>1625</c:v>
                </c:pt>
                <c:pt idx="1344">
                  <c:v>1625</c:v>
                </c:pt>
                <c:pt idx="1345">
                  <c:v>1625</c:v>
                </c:pt>
                <c:pt idx="1346">
                  <c:v>1625</c:v>
                </c:pt>
                <c:pt idx="1347">
                  <c:v>1625</c:v>
                </c:pt>
                <c:pt idx="1348">
                  <c:v>1625</c:v>
                </c:pt>
                <c:pt idx="1349">
                  <c:v>1625</c:v>
                </c:pt>
                <c:pt idx="1350">
                  <c:v>1625</c:v>
                </c:pt>
                <c:pt idx="1351">
                  <c:v>1625</c:v>
                </c:pt>
                <c:pt idx="1352">
                  <c:v>1625</c:v>
                </c:pt>
                <c:pt idx="1353">
                  <c:v>1625</c:v>
                </c:pt>
                <c:pt idx="1354">
                  <c:v>1625</c:v>
                </c:pt>
                <c:pt idx="1355">
                  <c:v>1625</c:v>
                </c:pt>
                <c:pt idx="1356">
                  <c:v>1625</c:v>
                </c:pt>
                <c:pt idx="1357">
                  <c:v>1625</c:v>
                </c:pt>
                <c:pt idx="1358">
                  <c:v>1625</c:v>
                </c:pt>
                <c:pt idx="1359">
                  <c:v>1625</c:v>
                </c:pt>
                <c:pt idx="1360">
                  <c:v>1625</c:v>
                </c:pt>
                <c:pt idx="1361">
                  <c:v>1625</c:v>
                </c:pt>
                <c:pt idx="1362">
                  <c:v>1625</c:v>
                </c:pt>
                <c:pt idx="1363">
                  <c:v>1625</c:v>
                </c:pt>
                <c:pt idx="1364">
                  <c:v>1625</c:v>
                </c:pt>
                <c:pt idx="1365">
                  <c:v>1625</c:v>
                </c:pt>
                <c:pt idx="1366">
                  <c:v>1625</c:v>
                </c:pt>
                <c:pt idx="1367">
                  <c:v>1625</c:v>
                </c:pt>
                <c:pt idx="1368">
                  <c:v>1625</c:v>
                </c:pt>
                <c:pt idx="1369">
                  <c:v>1625</c:v>
                </c:pt>
                <c:pt idx="1370">
                  <c:v>1625</c:v>
                </c:pt>
                <c:pt idx="1371">
                  <c:v>1625</c:v>
                </c:pt>
                <c:pt idx="1372">
                  <c:v>1625</c:v>
                </c:pt>
                <c:pt idx="1373">
                  <c:v>1625</c:v>
                </c:pt>
                <c:pt idx="1374">
                  <c:v>1625</c:v>
                </c:pt>
                <c:pt idx="1375">
                  <c:v>1625</c:v>
                </c:pt>
                <c:pt idx="1376">
                  <c:v>1625</c:v>
                </c:pt>
                <c:pt idx="1377">
                  <c:v>1625</c:v>
                </c:pt>
                <c:pt idx="1378">
                  <c:v>1625</c:v>
                </c:pt>
                <c:pt idx="1379">
                  <c:v>1625</c:v>
                </c:pt>
                <c:pt idx="1380">
                  <c:v>1625</c:v>
                </c:pt>
                <c:pt idx="1381">
                  <c:v>1625</c:v>
                </c:pt>
                <c:pt idx="1382">
                  <c:v>1625</c:v>
                </c:pt>
                <c:pt idx="1383">
                  <c:v>1625</c:v>
                </c:pt>
                <c:pt idx="1384">
                  <c:v>1625</c:v>
                </c:pt>
                <c:pt idx="1385">
                  <c:v>1625</c:v>
                </c:pt>
                <c:pt idx="1386">
                  <c:v>1625</c:v>
                </c:pt>
                <c:pt idx="1387">
                  <c:v>1625</c:v>
                </c:pt>
                <c:pt idx="1388">
                  <c:v>1625</c:v>
                </c:pt>
                <c:pt idx="1389">
                  <c:v>1625</c:v>
                </c:pt>
                <c:pt idx="1390">
                  <c:v>1625</c:v>
                </c:pt>
                <c:pt idx="1391">
                  <c:v>1625</c:v>
                </c:pt>
                <c:pt idx="1392">
                  <c:v>1625</c:v>
                </c:pt>
                <c:pt idx="1393">
                  <c:v>1625</c:v>
                </c:pt>
                <c:pt idx="1394">
                  <c:v>1625</c:v>
                </c:pt>
                <c:pt idx="1395">
                  <c:v>1625</c:v>
                </c:pt>
                <c:pt idx="1396">
                  <c:v>1625</c:v>
                </c:pt>
                <c:pt idx="1397">
                  <c:v>1625</c:v>
                </c:pt>
                <c:pt idx="1398">
                  <c:v>1625</c:v>
                </c:pt>
                <c:pt idx="1399">
                  <c:v>1625</c:v>
                </c:pt>
                <c:pt idx="1400">
                  <c:v>1625</c:v>
                </c:pt>
                <c:pt idx="1401">
                  <c:v>1625</c:v>
                </c:pt>
                <c:pt idx="1402">
                  <c:v>1625</c:v>
                </c:pt>
                <c:pt idx="1403">
                  <c:v>1625</c:v>
                </c:pt>
                <c:pt idx="1404">
                  <c:v>1625</c:v>
                </c:pt>
                <c:pt idx="1405">
                  <c:v>1625</c:v>
                </c:pt>
                <c:pt idx="1406">
                  <c:v>1625</c:v>
                </c:pt>
                <c:pt idx="1407">
                  <c:v>1625</c:v>
                </c:pt>
                <c:pt idx="1408">
                  <c:v>1625</c:v>
                </c:pt>
                <c:pt idx="1409">
                  <c:v>1625</c:v>
                </c:pt>
                <c:pt idx="1410">
                  <c:v>1625</c:v>
                </c:pt>
                <c:pt idx="1411">
                  <c:v>1625</c:v>
                </c:pt>
                <c:pt idx="1412">
                  <c:v>1625</c:v>
                </c:pt>
                <c:pt idx="1413">
                  <c:v>1625</c:v>
                </c:pt>
                <c:pt idx="1414">
                  <c:v>1625</c:v>
                </c:pt>
                <c:pt idx="1415">
                  <c:v>1625</c:v>
                </c:pt>
                <c:pt idx="1416">
                  <c:v>1625</c:v>
                </c:pt>
                <c:pt idx="1417">
                  <c:v>1625</c:v>
                </c:pt>
                <c:pt idx="1418">
                  <c:v>1625</c:v>
                </c:pt>
                <c:pt idx="1419">
                  <c:v>1625</c:v>
                </c:pt>
                <c:pt idx="1420">
                  <c:v>1625</c:v>
                </c:pt>
                <c:pt idx="1421">
                  <c:v>1625</c:v>
                </c:pt>
                <c:pt idx="1422">
                  <c:v>1625</c:v>
                </c:pt>
                <c:pt idx="1423">
                  <c:v>1625</c:v>
                </c:pt>
                <c:pt idx="1424">
                  <c:v>1625</c:v>
                </c:pt>
                <c:pt idx="1425">
                  <c:v>1625</c:v>
                </c:pt>
                <c:pt idx="1426">
                  <c:v>1625</c:v>
                </c:pt>
                <c:pt idx="1427">
                  <c:v>1625</c:v>
                </c:pt>
                <c:pt idx="1428">
                  <c:v>1625</c:v>
                </c:pt>
                <c:pt idx="1429">
                  <c:v>1625</c:v>
                </c:pt>
                <c:pt idx="1430">
                  <c:v>1625</c:v>
                </c:pt>
                <c:pt idx="1431">
                  <c:v>1625</c:v>
                </c:pt>
                <c:pt idx="1432">
                  <c:v>1625</c:v>
                </c:pt>
                <c:pt idx="1433">
                  <c:v>1625</c:v>
                </c:pt>
                <c:pt idx="1434">
                  <c:v>1625</c:v>
                </c:pt>
                <c:pt idx="1435">
                  <c:v>1625</c:v>
                </c:pt>
                <c:pt idx="1436">
                  <c:v>1625</c:v>
                </c:pt>
                <c:pt idx="1437">
                  <c:v>1625</c:v>
                </c:pt>
                <c:pt idx="1438">
                  <c:v>1625</c:v>
                </c:pt>
                <c:pt idx="1439">
                  <c:v>1625</c:v>
                </c:pt>
                <c:pt idx="1440">
                  <c:v>1625</c:v>
                </c:pt>
                <c:pt idx="1441">
                  <c:v>1625</c:v>
                </c:pt>
                <c:pt idx="1442">
                  <c:v>1625</c:v>
                </c:pt>
                <c:pt idx="1443">
                  <c:v>1625</c:v>
                </c:pt>
                <c:pt idx="1444">
                  <c:v>1625</c:v>
                </c:pt>
                <c:pt idx="1445">
                  <c:v>1625</c:v>
                </c:pt>
                <c:pt idx="1446">
                  <c:v>1625</c:v>
                </c:pt>
                <c:pt idx="1447">
                  <c:v>1625</c:v>
                </c:pt>
                <c:pt idx="1448">
                  <c:v>1625</c:v>
                </c:pt>
                <c:pt idx="1449">
                  <c:v>1625</c:v>
                </c:pt>
                <c:pt idx="1450">
                  <c:v>1625</c:v>
                </c:pt>
                <c:pt idx="1451">
                  <c:v>1625</c:v>
                </c:pt>
                <c:pt idx="1452">
                  <c:v>1625</c:v>
                </c:pt>
                <c:pt idx="1453">
                  <c:v>1625</c:v>
                </c:pt>
                <c:pt idx="1454">
                  <c:v>1625</c:v>
                </c:pt>
                <c:pt idx="1455">
                  <c:v>1625</c:v>
                </c:pt>
                <c:pt idx="1456">
                  <c:v>1625</c:v>
                </c:pt>
                <c:pt idx="1457">
                  <c:v>1625</c:v>
                </c:pt>
                <c:pt idx="1458">
                  <c:v>1625</c:v>
                </c:pt>
                <c:pt idx="1459">
                  <c:v>1625</c:v>
                </c:pt>
                <c:pt idx="1460">
                  <c:v>1625</c:v>
                </c:pt>
                <c:pt idx="1461">
                  <c:v>1625</c:v>
                </c:pt>
                <c:pt idx="1462">
                  <c:v>1625</c:v>
                </c:pt>
                <c:pt idx="1463">
                  <c:v>1625</c:v>
                </c:pt>
                <c:pt idx="1464">
                  <c:v>1625</c:v>
                </c:pt>
                <c:pt idx="1465">
                  <c:v>1625</c:v>
                </c:pt>
                <c:pt idx="1466">
                  <c:v>1625</c:v>
                </c:pt>
                <c:pt idx="1467">
                  <c:v>1625</c:v>
                </c:pt>
                <c:pt idx="1468">
                  <c:v>1625</c:v>
                </c:pt>
                <c:pt idx="1469">
                  <c:v>1625</c:v>
                </c:pt>
                <c:pt idx="1470">
                  <c:v>1625</c:v>
                </c:pt>
                <c:pt idx="1471">
                  <c:v>1625</c:v>
                </c:pt>
                <c:pt idx="1472">
                  <c:v>1625</c:v>
                </c:pt>
                <c:pt idx="1473">
                  <c:v>1625</c:v>
                </c:pt>
                <c:pt idx="1474">
                  <c:v>1625</c:v>
                </c:pt>
                <c:pt idx="1475">
                  <c:v>1625</c:v>
                </c:pt>
                <c:pt idx="1476">
                  <c:v>1625</c:v>
                </c:pt>
                <c:pt idx="1477">
                  <c:v>1625</c:v>
                </c:pt>
                <c:pt idx="1478">
                  <c:v>1625</c:v>
                </c:pt>
                <c:pt idx="1479">
                  <c:v>1625</c:v>
                </c:pt>
                <c:pt idx="1480">
                  <c:v>1625</c:v>
                </c:pt>
                <c:pt idx="1481">
                  <c:v>1625</c:v>
                </c:pt>
                <c:pt idx="1482">
                  <c:v>1625</c:v>
                </c:pt>
                <c:pt idx="1483">
                  <c:v>1625</c:v>
                </c:pt>
                <c:pt idx="1484">
                  <c:v>1625</c:v>
                </c:pt>
                <c:pt idx="1485">
                  <c:v>1625</c:v>
                </c:pt>
                <c:pt idx="1486">
                  <c:v>1625</c:v>
                </c:pt>
                <c:pt idx="1487">
                  <c:v>1625</c:v>
                </c:pt>
                <c:pt idx="1488">
                  <c:v>1625</c:v>
                </c:pt>
                <c:pt idx="1489">
                  <c:v>1625</c:v>
                </c:pt>
                <c:pt idx="1490">
                  <c:v>1625</c:v>
                </c:pt>
                <c:pt idx="1491">
                  <c:v>1625</c:v>
                </c:pt>
                <c:pt idx="1492">
                  <c:v>1625</c:v>
                </c:pt>
                <c:pt idx="1493">
                  <c:v>1625</c:v>
                </c:pt>
                <c:pt idx="1494">
                  <c:v>1625</c:v>
                </c:pt>
                <c:pt idx="1495">
                  <c:v>1625</c:v>
                </c:pt>
                <c:pt idx="1496">
                  <c:v>1625</c:v>
                </c:pt>
                <c:pt idx="1497">
                  <c:v>1625</c:v>
                </c:pt>
                <c:pt idx="1498">
                  <c:v>1625</c:v>
                </c:pt>
                <c:pt idx="1499">
                  <c:v>1625</c:v>
                </c:pt>
                <c:pt idx="1500">
                  <c:v>1625</c:v>
                </c:pt>
                <c:pt idx="1501">
                  <c:v>1625</c:v>
                </c:pt>
                <c:pt idx="1502">
                  <c:v>1625</c:v>
                </c:pt>
                <c:pt idx="1503">
                  <c:v>1625</c:v>
                </c:pt>
                <c:pt idx="1504">
                  <c:v>1625</c:v>
                </c:pt>
                <c:pt idx="1505">
                  <c:v>1625</c:v>
                </c:pt>
                <c:pt idx="1506">
                  <c:v>1625</c:v>
                </c:pt>
                <c:pt idx="1507">
                  <c:v>1625</c:v>
                </c:pt>
                <c:pt idx="1508">
                  <c:v>1625</c:v>
                </c:pt>
                <c:pt idx="1509">
                  <c:v>1625</c:v>
                </c:pt>
                <c:pt idx="1510">
                  <c:v>1625</c:v>
                </c:pt>
                <c:pt idx="1511">
                  <c:v>1625</c:v>
                </c:pt>
                <c:pt idx="1512">
                  <c:v>1625</c:v>
                </c:pt>
                <c:pt idx="1513">
                  <c:v>1625</c:v>
                </c:pt>
                <c:pt idx="1514">
                  <c:v>1625</c:v>
                </c:pt>
                <c:pt idx="1515">
                  <c:v>1625</c:v>
                </c:pt>
                <c:pt idx="1516">
                  <c:v>1625</c:v>
                </c:pt>
                <c:pt idx="1517">
                  <c:v>1625</c:v>
                </c:pt>
                <c:pt idx="1518">
                  <c:v>1625</c:v>
                </c:pt>
                <c:pt idx="1519">
                  <c:v>1625</c:v>
                </c:pt>
                <c:pt idx="1520">
                  <c:v>1625</c:v>
                </c:pt>
                <c:pt idx="1521">
                  <c:v>1625</c:v>
                </c:pt>
                <c:pt idx="1522">
                  <c:v>1625</c:v>
                </c:pt>
                <c:pt idx="1523">
                  <c:v>1625</c:v>
                </c:pt>
                <c:pt idx="1524">
                  <c:v>1625</c:v>
                </c:pt>
                <c:pt idx="1525">
                  <c:v>1625</c:v>
                </c:pt>
                <c:pt idx="1526">
                  <c:v>1625</c:v>
                </c:pt>
                <c:pt idx="1527">
                  <c:v>1625</c:v>
                </c:pt>
                <c:pt idx="1528">
                  <c:v>1625</c:v>
                </c:pt>
                <c:pt idx="1529">
                  <c:v>1625</c:v>
                </c:pt>
                <c:pt idx="1530">
                  <c:v>1625</c:v>
                </c:pt>
                <c:pt idx="1531">
                  <c:v>1625</c:v>
                </c:pt>
                <c:pt idx="1532">
                  <c:v>1625</c:v>
                </c:pt>
                <c:pt idx="1533">
                  <c:v>1625</c:v>
                </c:pt>
                <c:pt idx="1534">
                  <c:v>1625</c:v>
                </c:pt>
                <c:pt idx="1535">
                  <c:v>1625</c:v>
                </c:pt>
                <c:pt idx="1536">
                  <c:v>1625</c:v>
                </c:pt>
                <c:pt idx="1537">
                  <c:v>1625</c:v>
                </c:pt>
                <c:pt idx="1538">
                  <c:v>1625</c:v>
                </c:pt>
                <c:pt idx="1539">
                  <c:v>1625</c:v>
                </c:pt>
                <c:pt idx="1540">
                  <c:v>1625</c:v>
                </c:pt>
                <c:pt idx="1541">
                  <c:v>1625</c:v>
                </c:pt>
                <c:pt idx="1542">
                  <c:v>1625</c:v>
                </c:pt>
                <c:pt idx="1543">
                  <c:v>1625</c:v>
                </c:pt>
                <c:pt idx="1544">
                  <c:v>1625</c:v>
                </c:pt>
                <c:pt idx="1545">
                  <c:v>1625</c:v>
                </c:pt>
                <c:pt idx="1546">
                  <c:v>1625</c:v>
                </c:pt>
                <c:pt idx="1547">
                  <c:v>1625</c:v>
                </c:pt>
                <c:pt idx="1548">
                  <c:v>1625</c:v>
                </c:pt>
                <c:pt idx="1549">
                  <c:v>1625</c:v>
                </c:pt>
                <c:pt idx="1550">
                  <c:v>1625</c:v>
                </c:pt>
                <c:pt idx="1551">
                  <c:v>1625</c:v>
                </c:pt>
                <c:pt idx="1552">
                  <c:v>1625</c:v>
                </c:pt>
                <c:pt idx="1553">
                  <c:v>1625</c:v>
                </c:pt>
                <c:pt idx="1554">
                  <c:v>1625</c:v>
                </c:pt>
                <c:pt idx="1555">
                  <c:v>1625</c:v>
                </c:pt>
                <c:pt idx="1556">
                  <c:v>1625</c:v>
                </c:pt>
                <c:pt idx="1557">
                  <c:v>1625</c:v>
                </c:pt>
                <c:pt idx="1558">
                  <c:v>1625</c:v>
                </c:pt>
                <c:pt idx="1559">
                  <c:v>1625</c:v>
                </c:pt>
                <c:pt idx="1560">
                  <c:v>1625</c:v>
                </c:pt>
                <c:pt idx="1561">
                  <c:v>1625</c:v>
                </c:pt>
                <c:pt idx="1562">
                  <c:v>1625</c:v>
                </c:pt>
                <c:pt idx="1563">
                  <c:v>1625</c:v>
                </c:pt>
                <c:pt idx="1564">
                  <c:v>1625</c:v>
                </c:pt>
                <c:pt idx="1565">
                  <c:v>1625</c:v>
                </c:pt>
                <c:pt idx="1566">
                  <c:v>1625</c:v>
                </c:pt>
                <c:pt idx="1567">
                  <c:v>1625</c:v>
                </c:pt>
                <c:pt idx="1568">
                  <c:v>1625</c:v>
                </c:pt>
                <c:pt idx="1569">
                  <c:v>1625</c:v>
                </c:pt>
                <c:pt idx="1570">
                  <c:v>1625</c:v>
                </c:pt>
                <c:pt idx="1571">
                  <c:v>1625</c:v>
                </c:pt>
                <c:pt idx="1572">
                  <c:v>1625</c:v>
                </c:pt>
                <c:pt idx="1573">
                  <c:v>1625</c:v>
                </c:pt>
                <c:pt idx="1574">
                  <c:v>1625</c:v>
                </c:pt>
                <c:pt idx="1575">
                  <c:v>1625</c:v>
                </c:pt>
                <c:pt idx="1576">
                  <c:v>1625</c:v>
                </c:pt>
                <c:pt idx="1577">
                  <c:v>1625</c:v>
                </c:pt>
                <c:pt idx="1578">
                  <c:v>1625</c:v>
                </c:pt>
                <c:pt idx="1579">
                  <c:v>1625</c:v>
                </c:pt>
                <c:pt idx="1580">
                  <c:v>1625</c:v>
                </c:pt>
                <c:pt idx="1581">
                  <c:v>1625</c:v>
                </c:pt>
                <c:pt idx="1582">
                  <c:v>1625</c:v>
                </c:pt>
                <c:pt idx="1583">
                  <c:v>1625</c:v>
                </c:pt>
                <c:pt idx="1584">
                  <c:v>1625</c:v>
                </c:pt>
                <c:pt idx="1585">
                  <c:v>1625</c:v>
                </c:pt>
                <c:pt idx="1586">
                  <c:v>1625</c:v>
                </c:pt>
                <c:pt idx="1587">
                  <c:v>1625</c:v>
                </c:pt>
                <c:pt idx="1588">
                  <c:v>1625</c:v>
                </c:pt>
                <c:pt idx="1589">
                  <c:v>1625</c:v>
                </c:pt>
                <c:pt idx="1590">
                  <c:v>1625</c:v>
                </c:pt>
                <c:pt idx="1591">
                  <c:v>1625</c:v>
                </c:pt>
                <c:pt idx="1592">
                  <c:v>1625</c:v>
                </c:pt>
                <c:pt idx="1593">
                  <c:v>1625</c:v>
                </c:pt>
                <c:pt idx="1594">
                  <c:v>1625</c:v>
                </c:pt>
                <c:pt idx="1595">
                  <c:v>1625</c:v>
                </c:pt>
                <c:pt idx="1596">
                  <c:v>1625</c:v>
                </c:pt>
                <c:pt idx="1597">
                  <c:v>1625</c:v>
                </c:pt>
                <c:pt idx="1598">
                  <c:v>1625</c:v>
                </c:pt>
                <c:pt idx="1599">
                  <c:v>1625</c:v>
                </c:pt>
                <c:pt idx="1600">
                  <c:v>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17-48D4-B67C-0DBB97ABA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5792"/>
        <c:axId val="87288832"/>
      </c:scatterChart>
      <c:valAx>
        <c:axId val="872851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287296"/>
        <c:crosses val="autoZero"/>
        <c:crossBetween val="midCat"/>
      </c:valAx>
      <c:valAx>
        <c:axId val="872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285120"/>
        <c:crosses val="autoZero"/>
        <c:crossBetween val="midCat"/>
      </c:valAx>
      <c:valAx>
        <c:axId val="87288832"/>
        <c:scaling>
          <c:orientation val="minMax"/>
        </c:scaling>
        <c:delete val="0"/>
        <c:axPos val="r"/>
        <c:numFmt formatCode="0.0000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25792"/>
        <c:crosses val="max"/>
        <c:crossBetween val="midCat"/>
      </c:valAx>
      <c:valAx>
        <c:axId val="87425792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28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'0.03'!$C$1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'0.03'!$C$2:$C$1602</c:f>
              <c:numCache>
                <c:formatCode>General</c:formatCode>
                <c:ptCount val="1601"/>
                <c:pt idx="0">
                  <c:v>-4.4273380000000001E-2</c:v>
                </c:pt>
                <c:pt idx="1">
                  <c:v>-0.20970150000000001</c:v>
                </c:pt>
                <c:pt idx="2">
                  <c:v>0.17819209999999999</c:v>
                </c:pt>
                <c:pt idx="3">
                  <c:v>9.3215939999999997E-2</c:v>
                </c:pt>
                <c:pt idx="4">
                  <c:v>5.9127810000000003E-2</c:v>
                </c:pt>
                <c:pt idx="5" formatCode="0.00E+00">
                  <c:v>-2.328306E-10</c:v>
                </c:pt>
                <c:pt idx="6">
                  <c:v>-9.1369629999999993E-2</c:v>
                </c:pt>
                <c:pt idx="7">
                  <c:v>1.156158</c:v>
                </c:pt>
                <c:pt idx="8">
                  <c:v>0.41862490000000002</c:v>
                </c:pt>
                <c:pt idx="9">
                  <c:v>0.29629519999999998</c:v>
                </c:pt>
                <c:pt idx="10">
                  <c:v>-9.6557619999999997E-2</c:v>
                </c:pt>
                <c:pt idx="11">
                  <c:v>-0.30502319999999999</c:v>
                </c:pt>
                <c:pt idx="12">
                  <c:v>-8.0383300000000005E-2</c:v>
                </c:pt>
                <c:pt idx="13">
                  <c:v>0.23510739999999999</c:v>
                </c:pt>
                <c:pt idx="14">
                  <c:v>7.2814939999999995E-2</c:v>
                </c:pt>
                <c:pt idx="15">
                  <c:v>-0.4620667</c:v>
                </c:pt>
                <c:pt idx="16">
                  <c:v>-0.2167511</c:v>
                </c:pt>
                <c:pt idx="17">
                  <c:v>-0.28479769999999999</c:v>
                </c:pt>
                <c:pt idx="18">
                  <c:v>0.69981380000000004</c:v>
                </c:pt>
                <c:pt idx="19">
                  <c:v>0.73477939999999997</c:v>
                </c:pt>
                <c:pt idx="20">
                  <c:v>-0.50614930000000002</c:v>
                </c:pt>
                <c:pt idx="21">
                  <c:v>-1.0385660000000001</c:v>
                </c:pt>
                <c:pt idx="22">
                  <c:v>-0.89113520000000002</c:v>
                </c:pt>
                <c:pt idx="23">
                  <c:v>-0.55154040000000004</c:v>
                </c:pt>
                <c:pt idx="24">
                  <c:v>-0.80917360000000005</c:v>
                </c:pt>
                <c:pt idx="25">
                  <c:v>-0.86012650000000002</c:v>
                </c:pt>
                <c:pt idx="26">
                  <c:v>-1.389505</c:v>
                </c:pt>
                <c:pt idx="27">
                  <c:v>4.1584009999999998E-2</c:v>
                </c:pt>
                <c:pt idx="28">
                  <c:v>-2.0339999999999998</c:v>
                </c:pt>
                <c:pt idx="29">
                  <c:v>-2.4807359999999998</c:v>
                </c:pt>
                <c:pt idx="30">
                  <c:v>-2.08358</c:v>
                </c:pt>
                <c:pt idx="31">
                  <c:v>-2.0988769999999999</c:v>
                </c:pt>
                <c:pt idx="32">
                  <c:v>-1.7059629999999999</c:v>
                </c:pt>
                <c:pt idx="33">
                  <c:v>-2.4024960000000002</c:v>
                </c:pt>
                <c:pt idx="34">
                  <c:v>-2.8415370000000002</c:v>
                </c:pt>
                <c:pt idx="35">
                  <c:v>-1.741249</c:v>
                </c:pt>
                <c:pt idx="36">
                  <c:v>-1.705765</c:v>
                </c:pt>
                <c:pt idx="37">
                  <c:v>-2.5907969999999998</c:v>
                </c:pt>
                <c:pt idx="38">
                  <c:v>-2.6663890000000001</c:v>
                </c:pt>
                <c:pt idx="39">
                  <c:v>-2.8774229999999998</c:v>
                </c:pt>
                <c:pt idx="40">
                  <c:v>-3.4796659999999999</c:v>
                </c:pt>
                <c:pt idx="41">
                  <c:v>-3.325691</c:v>
                </c:pt>
                <c:pt idx="42">
                  <c:v>-3.700256</c:v>
                </c:pt>
                <c:pt idx="43">
                  <c:v>-3.4767839999999999</c:v>
                </c:pt>
                <c:pt idx="44">
                  <c:v>-3.4021720000000002</c:v>
                </c:pt>
                <c:pt idx="45">
                  <c:v>-4.3509029999999997</c:v>
                </c:pt>
                <c:pt idx="46">
                  <c:v>-5.2674519999999996</c:v>
                </c:pt>
                <c:pt idx="47">
                  <c:v>-4.8336870000000003</c:v>
                </c:pt>
                <c:pt idx="48">
                  <c:v>-6.6878010000000003</c:v>
                </c:pt>
                <c:pt idx="49">
                  <c:v>-5.9059030000000003</c:v>
                </c:pt>
                <c:pt idx="50">
                  <c:v>-6.0860820000000002</c:v>
                </c:pt>
                <c:pt idx="51">
                  <c:v>-6.4019680000000001</c:v>
                </c:pt>
                <c:pt idx="52">
                  <c:v>-7.9742769999999998</c:v>
                </c:pt>
                <c:pt idx="53">
                  <c:v>-9.6212499999999999</c:v>
                </c:pt>
                <c:pt idx="54">
                  <c:v>-9.3195040000000002</c:v>
                </c:pt>
                <c:pt idx="55">
                  <c:v>-10.43384</c:v>
                </c:pt>
                <c:pt idx="56">
                  <c:v>-10.202579999999999</c:v>
                </c:pt>
                <c:pt idx="57">
                  <c:v>-11.02054</c:v>
                </c:pt>
                <c:pt idx="58">
                  <c:v>-12.02538</c:v>
                </c:pt>
                <c:pt idx="59">
                  <c:v>-12.731780000000001</c:v>
                </c:pt>
                <c:pt idx="60">
                  <c:v>-13.549390000000001</c:v>
                </c:pt>
                <c:pt idx="61">
                  <c:v>-15.23639</c:v>
                </c:pt>
                <c:pt idx="62">
                  <c:v>-16.867570000000001</c:v>
                </c:pt>
                <c:pt idx="63">
                  <c:v>-18.309380000000001</c:v>
                </c:pt>
                <c:pt idx="64">
                  <c:v>-18.866019999999999</c:v>
                </c:pt>
                <c:pt idx="65">
                  <c:v>-19.92923</c:v>
                </c:pt>
                <c:pt idx="66">
                  <c:v>-20.627859999999998</c:v>
                </c:pt>
                <c:pt idx="67">
                  <c:v>-23.815829999999998</c:v>
                </c:pt>
                <c:pt idx="68">
                  <c:v>-24.805070000000001</c:v>
                </c:pt>
                <c:pt idx="69">
                  <c:v>-27.073830000000001</c:v>
                </c:pt>
                <c:pt idx="70">
                  <c:v>-29.20393</c:v>
                </c:pt>
                <c:pt idx="71">
                  <c:v>-31.444849999999999</c:v>
                </c:pt>
                <c:pt idx="72">
                  <c:v>-34.015419999999999</c:v>
                </c:pt>
                <c:pt idx="73">
                  <c:v>-35.59187</c:v>
                </c:pt>
                <c:pt idx="74">
                  <c:v>-38.538249999999998</c:v>
                </c:pt>
                <c:pt idx="75">
                  <c:v>-41.394280000000002</c:v>
                </c:pt>
                <c:pt idx="76">
                  <c:v>-44.824069999999999</c:v>
                </c:pt>
                <c:pt idx="77">
                  <c:v>-48.017490000000002</c:v>
                </c:pt>
                <c:pt idx="78">
                  <c:v>-51.066589999999998</c:v>
                </c:pt>
                <c:pt idx="79">
                  <c:v>-53.964019999999998</c:v>
                </c:pt>
                <c:pt idx="80">
                  <c:v>-58.158810000000003</c:v>
                </c:pt>
                <c:pt idx="81">
                  <c:v>-62.460999999999999</c:v>
                </c:pt>
                <c:pt idx="82">
                  <c:v>-67.068849999999998</c:v>
                </c:pt>
                <c:pt idx="83">
                  <c:v>-71.155609999999996</c:v>
                </c:pt>
                <c:pt idx="84">
                  <c:v>-76.924030000000002</c:v>
                </c:pt>
                <c:pt idx="85">
                  <c:v>-82.029169999999993</c:v>
                </c:pt>
                <c:pt idx="86">
                  <c:v>-87.624949999999998</c:v>
                </c:pt>
                <c:pt idx="87">
                  <c:v>-94.703749999999999</c:v>
                </c:pt>
                <c:pt idx="88">
                  <c:v>-101.4151</c:v>
                </c:pt>
                <c:pt idx="89">
                  <c:v>-108.9512</c:v>
                </c:pt>
                <c:pt idx="90">
                  <c:v>-116.0277</c:v>
                </c:pt>
                <c:pt idx="91">
                  <c:v>-124.6879</c:v>
                </c:pt>
                <c:pt idx="92">
                  <c:v>-132.9862</c:v>
                </c:pt>
                <c:pt idx="93">
                  <c:v>-139.91149999999999</c:v>
                </c:pt>
                <c:pt idx="94">
                  <c:v>-150.22290000000001</c:v>
                </c:pt>
                <c:pt idx="95">
                  <c:v>-160.72900000000001</c:v>
                </c:pt>
                <c:pt idx="96">
                  <c:v>-170.72489999999999</c:v>
                </c:pt>
                <c:pt idx="97">
                  <c:v>-181.47970000000001</c:v>
                </c:pt>
                <c:pt idx="98">
                  <c:v>-193.83709999999999</c:v>
                </c:pt>
                <c:pt idx="99">
                  <c:v>-205.2835</c:v>
                </c:pt>
                <c:pt idx="100">
                  <c:v>-217.8509</c:v>
                </c:pt>
                <c:pt idx="101">
                  <c:v>-231.78559999999999</c:v>
                </c:pt>
                <c:pt idx="102">
                  <c:v>-244.60489999999999</c:v>
                </c:pt>
                <c:pt idx="103">
                  <c:v>-258.16730000000001</c:v>
                </c:pt>
                <c:pt idx="104">
                  <c:v>-273.03960000000001</c:v>
                </c:pt>
                <c:pt idx="105">
                  <c:v>-287.95139999999998</c:v>
                </c:pt>
                <c:pt idx="106">
                  <c:v>-304.01920000000001</c:v>
                </c:pt>
                <c:pt idx="107">
                  <c:v>-319.83749999999998</c:v>
                </c:pt>
                <c:pt idx="108">
                  <c:v>-336.20800000000003</c:v>
                </c:pt>
                <c:pt idx="109">
                  <c:v>-351.26819999999998</c:v>
                </c:pt>
                <c:pt idx="110">
                  <c:v>-365.20569999999998</c:v>
                </c:pt>
                <c:pt idx="111">
                  <c:v>-379.28800000000001</c:v>
                </c:pt>
                <c:pt idx="112">
                  <c:v>-394.10770000000002</c:v>
                </c:pt>
                <c:pt idx="113">
                  <c:v>-407.31540000000001</c:v>
                </c:pt>
                <c:pt idx="114">
                  <c:v>-419.05669999999998</c:v>
                </c:pt>
                <c:pt idx="115">
                  <c:v>-430.34739999999999</c:v>
                </c:pt>
                <c:pt idx="116">
                  <c:v>-439.21019999999999</c:v>
                </c:pt>
                <c:pt idx="117">
                  <c:v>-450.43209999999999</c:v>
                </c:pt>
                <c:pt idx="118">
                  <c:v>-458.10789999999997</c:v>
                </c:pt>
                <c:pt idx="119">
                  <c:v>-462.8897</c:v>
                </c:pt>
                <c:pt idx="120">
                  <c:v>-463.22500000000002</c:v>
                </c:pt>
                <c:pt idx="121">
                  <c:v>-464.66289999999998</c:v>
                </c:pt>
                <c:pt idx="122">
                  <c:v>-461.59390000000002</c:v>
                </c:pt>
                <c:pt idx="123">
                  <c:v>-458.86320000000001</c:v>
                </c:pt>
                <c:pt idx="124">
                  <c:v>-454.17910000000001</c:v>
                </c:pt>
                <c:pt idx="125">
                  <c:v>-448.0453</c:v>
                </c:pt>
                <c:pt idx="126">
                  <c:v>-441.33550000000002</c:v>
                </c:pt>
                <c:pt idx="127">
                  <c:v>-432.2</c:v>
                </c:pt>
                <c:pt idx="128">
                  <c:v>-421.59210000000002</c:v>
                </c:pt>
                <c:pt idx="129">
                  <c:v>-410.1771</c:v>
                </c:pt>
                <c:pt idx="130">
                  <c:v>-397.74090000000001</c:v>
                </c:pt>
                <c:pt idx="131">
                  <c:v>-384.17970000000003</c:v>
                </c:pt>
                <c:pt idx="132">
                  <c:v>-369.90170000000001</c:v>
                </c:pt>
                <c:pt idx="133">
                  <c:v>-354.90069999999997</c:v>
                </c:pt>
                <c:pt idx="134">
                  <c:v>-334.84249999999997</c:v>
                </c:pt>
                <c:pt idx="135">
                  <c:v>-320.154</c:v>
                </c:pt>
                <c:pt idx="136">
                  <c:v>-305.37009999999998</c:v>
                </c:pt>
                <c:pt idx="137">
                  <c:v>-290.29860000000002</c:v>
                </c:pt>
                <c:pt idx="138">
                  <c:v>-275.68779999999998</c:v>
                </c:pt>
                <c:pt idx="139">
                  <c:v>-261.01440000000002</c:v>
                </c:pt>
                <c:pt idx="140">
                  <c:v>-246.40950000000001</c:v>
                </c:pt>
                <c:pt idx="141">
                  <c:v>-232.73140000000001</c:v>
                </c:pt>
                <c:pt idx="142">
                  <c:v>-220.57339999999999</c:v>
                </c:pt>
                <c:pt idx="143">
                  <c:v>-209.2422</c:v>
                </c:pt>
                <c:pt idx="144">
                  <c:v>-198.3878</c:v>
                </c:pt>
                <c:pt idx="145">
                  <c:v>-187.07060000000001</c:v>
                </c:pt>
                <c:pt idx="146">
                  <c:v>-175.8537</c:v>
                </c:pt>
                <c:pt idx="147">
                  <c:v>-165.14099999999999</c:v>
                </c:pt>
                <c:pt idx="148">
                  <c:v>-155.44649999999999</c:v>
                </c:pt>
                <c:pt idx="149">
                  <c:v>-146.65020000000001</c:v>
                </c:pt>
                <c:pt idx="150">
                  <c:v>-137.9384</c:v>
                </c:pt>
                <c:pt idx="151">
                  <c:v>-128.90780000000001</c:v>
                </c:pt>
                <c:pt idx="152">
                  <c:v>-121.396</c:v>
                </c:pt>
                <c:pt idx="153">
                  <c:v>-114.5314</c:v>
                </c:pt>
                <c:pt idx="154">
                  <c:v>-107.6682</c:v>
                </c:pt>
                <c:pt idx="155">
                  <c:v>-100.9927</c:v>
                </c:pt>
                <c:pt idx="156">
                  <c:v>-95.188630000000003</c:v>
                </c:pt>
                <c:pt idx="157">
                  <c:v>-89.651489999999995</c:v>
                </c:pt>
                <c:pt idx="158">
                  <c:v>-84.34</c:v>
                </c:pt>
                <c:pt idx="159">
                  <c:v>-79.507739999999998</c:v>
                </c:pt>
                <c:pt idx="160">
                  <c:v>-74.841200000000001</c:v>
                </c:pt>
                <c:pt idx="161">
                  <c:v>-70.388379999999998</c:v>
                </c:pt>
                <c:pt idx="162">
                  <c:v>-66.111680000000007</c:v>
                </c:pt>
                <c:pt idx="163">
                  <c:v>-62.082689999999999</c:v>
                </c:pt>
                <c:pt idx="164">
                  <c:v>-58.319200000000002</c:v>
                </c:pt>
                <c:pt idx="165">
                  <c:v>-55.060740000000003</c:v>
                </c:pt>
                <c:pt idx="166">
                  <c:v>-51.33878</c:v>
                </c:pt>
                <c:pt idx="167">
                  <c:v>-48.294849999999997</c:v>
                </c:pt>
                <c:pt idx="168">
                  <c:v>-45.76352</c:v>
                </c:pt>
                <c:pt idx="169">
                  <c:v>-43.308169999999997</c:v>
                </c:pt>
                <c:pt idx="170">
                  <c:v>-41.043610000000001</c:v>
                </c:pt>
                <c:pt idx="171">
                  <c:v>-38.910629999999998</c:v>
                </c:pt>
                <c:pt idx="172">
                  <c:v>-36.620379999999997</c:v>
                </c:pt>
                <c:pt idx="173">
                  <c:v>-34.433819999999997</c:v>
                </c:pt>
                <c:pt idx="174">
                  <c:v>-32.411450000000002</c:v>
                </c:pt>
                <c:pt idx="175">
                  <c:v>-30.67371</c:v>
                </c:pt>
                <c:pt idx="176">
                  <c:v>-29.380199999999999</c:v>
                </c:pt>
                <c:pt idx="177">
                  <c:v>-28.013000000000002</c:v>
                </c:pt>
                <c:pt idx="178">
                  <c:v>-26.419180000000001</c:v>
                </c:pt>
                <c:pt idx="179">
                  <c:v>-24.941649999999999</c:v>
                </c:pt>
                <c:pt idx="180">
                  <c:v>-24.172260000000001</c:v>
                </c:pt>
                <c:pt idx="181">
                  <c:v>-20.58174</c:v>
                </c:pt>
                <c:pt idx="182">
                  <c:v>-18.759689999999999</c:v>
                </c:pt>
                <c:pt idx="183">
                  <c:v>-18.667809999999999</c:v>
                </c:pt>
                <c:pt idx="184">
                  <c:v>-18.031310000000001</c:v>
                </c:pt>
                <c:pt idx="185">
                  <c:v>-17.32133</c:v>
                </c:pt>
                <c:pt idx="186">
                  <c:v>-16.460190000000001</c:v>
                </c:pt>
                <c:pt idx="187">
                  <c:v>-15.485049999999999</c:v>
                </c:pt>
                <c:pt idx="188">
                  <c:v>-14.573370000000001</c:v>
                </c:pt>
                <c:pt idx="189">
                  <c:v>-13.70046</c:v>
                </c:pt>
                <c:pt idx="190">
                  <c:v>-13.117380000000001</c:v>
                </c:pt>
                <c:pt idx="191">
                  <c:v>-12.76183</c:v>
                </c:pt>
                <c:pt idx="192">
                  <c:v>-12.01713</c:v>
                </c:pt>
                <c:pt idx="193">
                  <c:v>-9.5209309999999991</c:v>
                </c:pt>
                <c:pt idx="194">
                  <c:v>-9.4936279999999993</c:v>
                </c:pt>
                <c:pt idx="195">
                  <c:v>-8.9213199999999997</c:v>
                </c:pt>
                <c:pt idx="196">
                  <c:v>-8.3533740000000005</c:v>
                </c:pt>
                <c:pt idx="197">
                  <c:v>-8.4045509999999997</c:v>
                </c:pt>
                <c:pt idx="198">
                  <c:v>-7.0456279999999998</c:v>
                </c:pt>
                <c:pt idx="199">
                  <c:v>-5.7966689999999996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F-41E9-8B2C-2C608C333B68}"/>
            </c:ext>
          </c:extLst>
        </c:ser>
        <c:ser>
          <c:idx val="1"/>
          <c:order val="1"/>
          <c:tx>
            <c:strRef>
              <c:f>'0.03'!$K$1</c:f>
              <c:strCache>
                <c:ptCount val="1"/>
                <c:pt idx="0">
                  <c:v>Im-fit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12700">
                <a:noFill/>
              </a:ln>
              <a:effectLst/>
            </c:spPr>
          </c:marker>
          <c:xVal>
            <c:numRef>
              <c:f>'0.03'!$A$2:$A$1602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'0.03'!$K$2:$K$1602</c:f>
              <c:numCache>
                <c:formatCode>0.00E+00</c:formatCode>
                <c:ptCount val="1601"/>
                <c:pt idx="0">
                  <c:v>-1.3143098416853287</c:v>
                </c:pt>
                <c:pt idx="1">
                  <c:v>-1.4087954107201777</c:v>
                </c:pt>
                <c:pt idx="2">
                  <c:v>-1.5100759114171987</c:v>
                </c:pt>
                <c:pt idx="3">
                  <c:v>-1.6186376259381112</c:v>
                </c:pt>
                <c:pt idx="4">
                  <c:v>-1.7350062627771632</c:v>
                </c:pt>
                <c:pt idx="5">
                  <c:v>-1.8597338130248018</c:v>
                </c:pt>
                <c:pt idx="6">
                  <c:v>-1.9934379786824172</c:v>
                </c:pt>
                <c:pt idx="7">
                  <c:v>-2.1367495994340433</c:v>
                </c:pt>
                <c:pt idx="8">
                  <c:v>-2.2903520805445465</c:v>
                </c:pt>
                <c:pt idx="9">
                  <c:v>-2.4550076772847498</c:v>
                </c:pt>
                <c:pt idx="10">
                  <c:v>-2.6315049209076857</c:v>
                </c:pt>
                <c:pt idx="11">
                  <c:v>-2.8206849023679141</c:v>
                </c:pt>
                <c:pt idx="12">
                  <c:v>-3.0234675553421515</c:v>
                </c:pt>
                <c:pt idx="13">
                  <c:v>-3.2408253666597733</c:v>
                </c:pt>
                <c:pt idx="14">
                  <c:v>-3.473809657787017</c:v>
                </c:pt>
                <c:pt idx="15">
                  <c:v>-3.7235505792957255</c:v>
                </c:pt>
                <c:pt idx="16">
                  <c:v>-3.9912308184571996</c:v>
                </c:pt>
                <c:pt idx="17">
                  <c:v>-4.2781644480939169</c:v>
                </c:pt>
                <c:pt idx="18">
                  <c:v>-4.5857180592952167</c:v>
                </c:pt>
                <c:pt idx="19">
                  <c:v>-4.9153896056847266</c:v>
                </c:pt>
                <c:pt idx="20">
                  <c:v>-5.2687558168798443</c:v>
                </c:pt>
                <c:pt idx="21">
                  <c:v>-5.6475116077914231</c:v>
                </c:pt>
                <c:pt idx="22">
                  <c:v>-6.053509482557347</c:v>
                </c:pt>
                <c:pt idx="23">
                  <c:v>-6.4886937927657149</c:v>
                </c:pt>
                <c:pt idx="24">
                  <c:v>-6.9551532723559868</c:v>
                </c:pt>
                <c:pt idx="25">
                  <c:v>-7.4551472781167574</c:v>
                </c:pt>
                <c:pt idx="26">
                  <c:v>-7.9910663090213028</c:v>
                </c:pt>
                <c:pt idx="27">
                  <c:v>-8.5655239343132745</c:v>
                </c:pt>
                <c:pt idx="28">
                  <c:v>-9.1812647174179762</c:v>
                </c:pt>
                <c:pt idx="29">
                  <c:v>-9.8412561090849717</c:v>
                </c:pt>
                <c:pt idx="30">
                  <c:v>-10.548688321846674</c:v>
                </c:pt>
                <c:pt idx="31">
                  <c:v>-11.306961035759471</c:v>
                </c:pt>
                <c:pt idx="32">
                  <c:v>-12.119735774763207</c:v>
                </c:pt>
                <c:pt idx="33">
                  <c:v>-12.990909393192933</c:v>
                </c:pt>
                <c:pt idx="34">
                  <c:v>-13.924679493534196</c:v>
                </c:pt>
                <c:pt idx="35">
                  <c:v>-14.925544072904346</c:v>
                </c:pt>
                <c:pt idx="36">
                  <c:v>-15.998327368525999</c:v>
                </c:pt>
                <c:pt idx="37">
                  <c:v>-17.14816618732613</c:v>
                </c:pt>
                <c:pt idx="38">
                  <c:v>-18.38060121997124</c:v>
                </c:pt>
                <c:pt idx="39">
                  <c:v>-19.701549953148</c:v>
                </c:pt>
                <c:pt idx="40">
                  <c:v>-21.11737135940723</c:v>
                </c:pt>
                <c:pt idx="41">
                  <c:v>-22.634838400530548</c:v>
                </c:pt>
                <c:pt idx="42">
                  <c:v>-24.261241602628207</c:v>
                </c:pt>
                <c:pt idx="43">
                  <c:v>-26.004374057788326</c:v>
                </c:pt>
                <c:pt idx="44">
                  <c:v>-27.872581670894373</c:v>
                </c:pt>
                <c:pt idx="45">
                  <c:v>-29.874799737147669</c:v>
                </c:pt>
                <c:pt idx="46">
                  <c:v>-32.020588866094535</c:v>
                </c:pt>
                <c:pt idx="47">
                  <c:v>-34.320196349439151</c:v>
                </c:pt>
                <c:pt idx="48">
                  <c:v>-36.784577156619697</c:v>
                </c:pt>
                <c:pt idx="49">
                  <c:v>-39.425439974073548</c:v>
                </c:pt>
                <c:pt idx="50">
                  <c:v>-42.255317974689731</c:v>
                </c:pt>
                <c:pt idx="51">
                  <c:v>-45.287598386991725</c:v>
                </c:pt>
                <c:pt idx="52">
                  <c:v>-48.536615351374422</c:v>
                </c:pt>
                <c:pt idx="53">
                  <c:v>-52.017635136665817</c:v>
                </c:pt>
                <c:pt idx="54">
                  <c:v>-55.746982103726715</c:v>
                </c:pt>
                <c:pt idx="55">
                  <c:v>-59.742055630511096</c:v>
                </c:pt>
                <c:pt idx="56">
                  <c:v>-64.021433524482561</c:v>
                </c:pt>
                <c:pt idx="57">
                  <c:v>-68.604851398176677</c:v>
                </c:pt>
                <c:pt idx="58">
                  <c:v>-73.513370401908944</c:v>
                </c:pt>
                <c:pt idx="59">
                  <c:v>-78.769326351253667</c:v>
                </c:pt>
                <c:pt idx="60">
                  <c:v>-84.396450138819276</c:v>
                </c:pt>
                <c:pt idx="61">
                  <c:v>-90.41988251191394</c:v>
                </c:pt>
                <c:pt idx="62">
                  <c:v>-96.866223672347971</c:v>
                </c:pt>
                <c:pt idx="63">
                  <c:v>-103.7635745816882</c:v>
                </c:pt>
                <c:pt idx="64">
                  <c:v>-111.14148770197474</c:v>
                </c:pt>
                <c:pt idx="65">
                  <c:v>-119.03104188710748</c:v>
                </c:pt>
                <c:pt idx="66">
                  <c:v>-127.46473664133974</c:v>
                </c:pt>
                <c:pt idx="67">
                  <c:v>-136.47641830069566</c:v>
                </c:pt>
                <c:pt idx="68">
                  <c:v>-146.1012401435118</c:v>
                </c:pt>
                <c:pt idx="69">
                  <c:v>-156.37540142497923</c:v>
                </c:pt>
                <c:pt idx="70">
                  <c:v>-167.33601071755925</c:v>
                </c:pt>
                <c:pt idx="71">
                  <c:v>-179.02066199912315</c:v>
                </c:pt>
                <c:pt idx="72">
                  <c:v>-191.46712512596824</c:v>
                </c:pt>
                <c:pt idx="73">
                  <c:v>-204.71277385735993</c:v>
                </c:pt>
                <c:pt idx="74">
                  <c:v>-218.79393094966511</c:v>
                </c:pt>
                <c:pt idx="75">
                  <c:v>-233.74500392619703</c:v>
                </c:pt>
                <c:pt idx="76">
                  <c:v>-249.59751842290953</c:v>
                </c:pt>
                <c:pt idx="77">
                  <c:v>-266.37885801659331</c:v>
                </c:pt>
                <c:pt idx="78">
                  <c:v>-284.11073262180139</c:v>
                </c:pt>
                <c:pt idx="79">
                  <c:v>-302.80748799788785</c:v>
                </c:pt>
                <c:pt idx="80">
                  <c:v>-322.47396008441501</c:v>
                </c:pt>
                <c:pt idx="81">
                  <c:v>-343.10316496068788</c:v>
                </c:pt>
                <c:pt idx="82">
                  <c:v>-364.67360971840441</c:v>
                </c:pt>
                <c:pt idx="83">
                  <c:v>-387.14627371365805</c:v>
                </c:pt>
                <c:pt idx="84">
                  <c:v>-410.46143838324781</c:v>
                </c:pt>
                <c:pt idx="85">
                  <c:v>-434.53530825812965</c:v>
                </c:pt>
                <c:pt idx="86">
                  <c:v>-459.25664402875492</c:v>
                </c:pt>
                <c:pt idx="87">
                  <c:v>-484.48356541935232</c:v>
                </c:pt>
                <c:pt idx="88">
                  <c:v>-510.04077947511155</c:v>
                </c:pt>
                <c:pt idx="89">
                  <c:v>-535.71757821173355</c:v>
                </c:pt>
                <c:pt idx="90">
                  <c:v>-561.26696509761643</c:v>
                </c:pt>
                <c:pt idx="91">
                  <c:v>-586.40631015794315</c:v>
                </c:pt>
                <c:pt idx="92">
                  <c:v>-610.81994682132756</c:v>
                </c:pt>
                <c:pt idx="93">
                  <c:v>-634.16409706563854</c:v>
                </c:pt>
                <c:pt idx="94">
                  <c:v>-656.07436411711888</c:v>
                </c:pt>
                <c:pt idx="95">
                  <c:v>-676.17579553491294</c:v>
                </c:pt>
                <c:pt idx="96">
                  <c:v>-694.09541947733157</c:v>
                </c:pt>
                <c:pt idx="97">
                  <c:v>-709.47666014213303</c:v>
                </c:pt>
                <c:pt idx="98">
                  <c:v>-721.99489855322952</c:v>
                </c:pt>
                <c:pt idx="99">
                  <c:v>-731.37300292685836</c:v>
                </c:pt>
                <c:pt idx="100">
                  <c:v>-737.39563326782059</c:v>
                </c:pt>
                <c:pt idx="101">
                  <c:v>-739.92095829420737</c:v>
                </c:pt>
                <c:pt idx="102">
                  <c:v>-738.88867799989362</c:v>
                </c:pt>
                <c:pt idx="103">
                  <c:v>-734.32350045391991</c:v>
                </c:pt>
                <c:pt idx="104">
                  <c:v>-726.33370970605927</c:v>
                </c:pt>
                <c:pt idx="105">
                  <c:v>-715.10498447131886</c:v>
                </c:pt>
                <c:pt idx="106">
                  <c:v>-700.89010209458309</c:v>
                </c:pt>
                <c:pt idx="107">
                  <c:v>-683.99557029550999</c:v>
                </c:pt>
                <c:pt idx="108">
                  <c:v>-664.76645074201474</c:v>
                </c:pt>
                <c:pt idx="109">
                  <c:v>-643.57066740241225</c:v>
                </c:pt>
                <c:pt idx="110">
                  <c:v>-620.78398787718459</c:v>
                </c:pt>
                <c:pt idx="111">
                  <c:v>-596.77662704616387</c:v>
                </c:pt>
                <c:pt idx="112">
                  <c:v>-571.90209339158321</c:v>
                </c:pt>
                <c:pt idx="113">
                  <c:v>-546.48860820711241</c:v>
                </c:pt>
                <c:pt idx="114">
                  <c:v>-520.83313515756254</c:v>
                </c:pt>
                <c:pt idx="115">
                  <c:v>-495.19783715709917</c:v>
                </c:pt>
                <c:pt idx="116">
                  <c:v>-469.80864808208571</c:v>
                </c:pt>
                <c:pt idx="117">
                  <c:v>-444.85555631732296</c:v>
                </c:pt>
                <c:pt idx="118">
                  <c:v>-420.49418936715455</c:v>
                </c:pt>
                <c:pt idx="119">
                  <c:v>-396.84829827610417</c:v>
                </c:pt>
                <c:pt idx="120">
                  <c:v>-374.01280692928924</c:v>
                </c:pt>
                <c:pt idx="121">
                  <c:v>-352.05714158354738</c:v>
                </c:pt>
                <c:pt idx="122">
                  <c:v>-331.0286142909975</c:v>
                </c:pt>
                <c:pt idx="123">
                  <c:v>-310.95571512221568</c:v>
                </c:pt>
                <c:pt idx="124">
                  <c:v>-291.85118943995167</c:v>
                </c:pt>
                <c:pt idx="125">
                  <c:v>-273.71485165204024</c:v>
                </c:pt>
                <c:pt idx="126">
                  <c:v>-256.53608699438604</c:v>
                </c:pt>
                <c:pt idx="127">
                  <c:v>-240.2960468842673</c:v>
                </c:pt>
                <c:pt idx="128">
                  <c:v>-224.96953484154341</c:v>
                </c:pt>
                <c:pt idx="129">
                  <c:v>-210.52661132551759</c:v>
                </c:pt>
                <c:pt idx="130">
                  <c:v>-196.93393420813561</c:v>
                </c:pt>
                <c:pt idx="131">
                  <c:v>-184.1558705223855</c:v>
                </c:pt>
                <c:pt idx="132">
                  <c:v>-172.15540354004483</c:v>
                </c:pt>
                <c:pt idx="133">
                  <c:v>-160.89486408612581</c:v>
                </c:pt>
                <c:pt idx="134">
                  <c:v>-150.3365137825038</c:v>
                </c:pt>
                <c:pt idx="135">
                  <c:v>-140.44300074722858</c:v>
                </c:pt>
                <c:pt idx="136">
                  <c:v>-131.17771073851333</c:v>
                </c:pt>
                <c:pt idx="137">
                  <c:v>-122.50503165400154</c:v>
                </c:pt>
                <c:pt idx="138">
                  <c:v>-114.39054570646942</c:v>
                </c:pt>
                <c:pt idx="139">
                  <c:v>-106.80116491475417</c:v>
                </c:pt>
                <c:pt idx="140">
                  <c:v>-99.705218434608341</c:v>
                </c:pt>
                <c:pt idx="141">
                  <c:v>-93.072503993720943</c:v>
                </c:pt>
                <c:pt idx="142">
                  <c:v>-86.874308891252412</c:v>
                </c:pt>
                <c:pt idx="143">
                  <c:v>-81.083408376452113</c:v>
                </c:pt>
                <c:pt idx="144">
                  <c:v>-75.674046616318435</c:v>
                </c:pt>
                <c:pt idx="145">
                  <c:v>-70.621903733912973</c:v>
                </c:pt>
                <c:pt idx="146">
                  <c:v>-65.904053602153937</c:v>
                </c:pt>
                <c:pt idx="147">
                  <c:v>-61.498914197193201</c:v>
                </c:pt>
                <c:pt idx="148">
                  <c:v>-57.38619336707287</c:v>
                </c:pt>
                <c:pt idx="149">
                  <c:v>-53.54683161037407</c:v>
                </c:pt>
                <c:pt idx="150">
                  <c:v>-49.962943182862389</c:v>
                </c:pt>
                <c:pt idx="151">
                  <c:v>-46.617756819878643</c:v>
                </c:pt>
                <c:pt idx="152">
                  <c:v>-43.495556801623373</c:v>
                </c:pt>
                <c:pt idx="153">
                  <c:v>-40.581625025274569</c:v>
                </c:pt>
                <c:pt idx="154">
                  <c:v>-37.862184522874678</c:v>
                </c:pt>
                <c:pt idx="155">
                  <c:v>-35.324344860039744</c:v>
                </c:pt>
                <c:pt idx="156">
                  <c:v>-32.95604959817463</c:v>
                </c:pt>
                <c:pt idx="157">
                  <c:v>-30.746025937101514</c:v>
                </c:pt>
                <c:pt idx="158">
                  <c:v>-28.683736732582691</c:v>
                </c:pt>
                <c:pt idx="159">
                  <c:v>-26.759334827651145</c:v>
                </c:pt>
                <c:pt idx="160">
                  <c:v>-24.963619780026782</c:v>
                </c:pt>
                <c:pt idx="161">
                  <c:v>-23.287996887953376</c:v>
                </c:pt>
                <c:pt idx="162">
                  <c:v>-21.72443853752117</c:v>
                </c:pt>
                <c:pt idx="163">
                  <c:v>-20.265447723193972</c:v>
                </c:pt>
                <c:pt idx="164">
                  <c:v>-18.904023741114276</c:v>
                </c:pt>
                <c:pt idx="165">
                  <c:v>-17.633629911886359</c:v>
                </c:pt>
                <c:pt idx="166">
                  <c:v>-16.44816326499576</c:v>
                </c:pt>
                <c:pt idx="167">
                  <c:v>-15.341926095947587</c:v>
                </c:pt>
                <c:pt idx="168">
                  <c:v>-14.309599284142886</c:v>
                </c:pt>
                <c:pt idx="169">
                  <c:v>-13.346217295200251</c:v>
                </c:pt>
                <c:pt idx="170">
                  <c:v>-12.447144760174078</c:v>
                </c:pt>
                <c:pt idx="171">
                  <c:v>-11.608054551574865</c:v>
                </c:pt>
                <c:pt idx="172">
                  <c:v>-10.824907266560119</c:v>
                </c:pt>
                <c:pt idx="173">
                  <c:v>-10.093932028953608</c:v>
                </c:pt>
                <c:pt idx="174">
                  <c:v>-9.4116085370608999</c:v>
                </c:pt>
                <c:pt idx="175">
                  <c:v>-8.7746502732816651</c:v>
                </c:pt>
                <c:pt idx="176">
                  <c:v>-8.1799888091857156</c:v>
                </c:pt>
                <c:pt idx="177">
                  <c:v>-7.6247591313428806</c:v>
                </c:pt>
                <c:pt idx="178">
                  <c:v>-7.1062859277884929</c:v>
                </c:pt>
                <c:pt idx="179">
                  <c:v>-6.6220707680256679</c:v>
                </c:pt>
                <c:pt idx="180">
                  <c:v>-6.1697801210171521</c:v>
                </c:pt>
                <c:pt idx="181">
                  <c:v>-5.7472341581165765</c:v>
                </c:pt>
                <c:pt idx="182">
                  <c:v>-5.3523962846335209</c:v>
                </c:pt>
                <c:pt idx="183">
                  <c:v>-4.9833633558826849</c:v>
                </c:pt>
                <c:pt idx="184">
                  <c:v>-4.63835652796344</c:v>
                </c:pt>
                <c:pt idx="185">
                  <c:v>-4.3157127046326034</c:v>
                </c:pt>
                <c:pt idx="186">
                  <c:v>-4.0138765369409528</c:v>
                </c:pt>
                <c:pt idx="187">
                  <c:v>-3.7313929388177449</c:v>
                </c:pt>
                <c:pt idx="188">
                  <c:v>-3.4669000835295778</c:v>
                </c:pt>
                <c:pt idx="189">
                  <c:v>-3.2191228474293894</c:v>
                </c:pt>
                <c:pt idx="190">
                  <c:v>-2.9868666696453574</c:v>
                </c:pt>
                <c:pt idx="191">
                  <c:v>-2.7690117988685681</c:v>
                </c:pt>
                <c:pt idx="192">
                  <c:v>-2.5645078997960149</c:v>
                </c:pt>
                <c:pt idx="193">
                  <c:v>-2.3723689929493119</c:v>
                </c:pt>
                <c:pt idx="194">
                  <c:v>-2.191668704001188</c:v>
                </c:pt>
                <c:pt idx="195">
                  <c:v>-2.0215358001027344</c:v>
                </c:pt>
                <c:pt idx="196">
                  <c:v>-1.861149991332137</c:v>
                </c:pt>
                <c:pt idx="197">
                  <c:v>-1.7097379772911707</c:v>
                </c:pt>
                <c:pt idx="198">
                  <c:v>-1.566569720100583</c:v>
                </c:pt>
                <c:pt idx="199">
                  <c:v>-1.4309549255819018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FF-41E9-8B2C-2C608C333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67136"/>
        <c:axId val="87469056"/>
      </c:scatterChart>
      <c:valAx>
        <c:axId val="874671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69056"/>
        <c:crosses val="autoZero"/>
        <c:crossBetween val="midCat"/>
      </c:valAx>
      <c:valAx>
        <c:axId val="874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467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'0.04'!$B$1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'0.04'!$B$2:$B$1602</c:f>
              <c:numCache>
                <c:formatCode>General</c:formatCode>
                <c:ptCount val="1601"/>
                <c:pt idx="0">
                  <c:v>1021.84</c:v>
                </c:pt>
                <c:pt idx="1">
                  <c:v>1020.947</c:v>
                </c:pt>
                <c:pt idx="2">
                  <c:v>1021.058</c:v>
                </c:pt>
                <c:pt idx="3">
                  <c:v>1020.846</c:v>
                </c:pt>
                <c:pt idx="4">
                  <c:v>1020.938</c:v>
                </c:pt>
                <c:pt idx="5">
                  <c:v>1021.044</c:v>
                </c:pt>
                <c:pt idx="6">
                  <c:v>1020.597</c:v>
                </c:pt>
                <c:pt idx="7">
                  <c:v>1020.104</c:v>
                </c:pt>
                <c:pt idx="8">
                  <c:v>1020.836</c:v>
                </c:pt>
                <c:pt idx="9">
                  <c:v>1020.465</c:v>
                </c:pt>
                <c:pt idx="10">
                  <c:v>1021.043</c:v>
                </c:pt>
                <c:pt idx="11">
                  <c:v>1020.396</c:v>
                </c:pt>
                <c:pt idx="12">
                  <c:v>1021.103</c:v>
                </c:pt>
                <c:pt idx="13">
                  <c:v>1020.687</c:v>
                </c:pt>
                <c:pt idx="14">
                  <c:v>1020.789</c:v>
                </c:pt>
                <c:pt idx="15">
                  <c:v>1020.496</c:v>
                </c:pt>
                <c:pt idx="16">
                  <c:v>1020.414</c:v>
                </c:pt>
                <c:pt idx="17">
                  <c:v>1023.963</c:v>
                </c:pt>
                <c:pt idx="18">
                  <c:v>1021.817</c:v>
                </c:pt>
                <c:pt idx="19">
                  <c:v>1022.3339999999999</c:v>
                </c:pt>
                <c:pt idx="20">
                  <c:v>1021.399</c:v>
                </c:pt>
                <c:pt idx="21">
                  <c:v>1021.005</c:v>
                </c:pt>
                <c:pt idx="22">
                  <c:v>1021.208</c:v>
                </c:pt>
                <c:pt idx="23">
                  <c:v>1020.091</c:v>
                </c:pt>
                <c:pt idx="24">
                  <c:v>1020.684</c:v>
                </c:pt>
                <c:pt idx="25">
                  <c:v>1019.831</c:v>
                </c:pt>
                <c:pt idx="26">
                  <c:v>1019.561</c:v>
                </c:pt>
                <c:pt idx="27">
                  <c:v>1018.934</c:v>
                </c:pt>
                <c:pt idx="28">
                  <c:v>1020.3339999999999</c:v>
                </c:pt>
                <c:pt idx="29">
                  <c:v>1020.8390000000001</c:v>
                </c:pt>
                <c:pt idx="30">
                  <c:v>1019.223</c:v>
                </c:pt>
                <c:pt idx="31">
                  <c:v>1019.671</c:v>
                </c:pt>
                <c:pt idx="32">
                  <c:v>1020.553</c:v>
                </c:pt>
                <c:pt idx="33">
                  <c:v>1019.423</c:v>
                </c:pt>
                <c:pt idx="34">
                  <c:v>1019.232</c:v>
                </c:pt>
                <c:pt idx="35">
                  <c:v>1019.509</c:v>
                </c:pt>
                <c:pt idx="36">
                  <c:v>1019.801</c:v>
                </c:pt>
                <c:pt idx="37">
                  <c:v>1019.4160000000001</c:v>
                </c:pt>
                <c:pt idx="38">
                  <c:v>1020.525</c:v>
                </c:pt>
                <c:pt idx="39">
                  <c:v>1019.228</c:v>
                </c:pt>
                <c:pt idx="40">
                  <c:v>1018.631</c:v>
                </c:pt>
                <c:pt idx="41">
                  <c:v>1018.482</c:v>
                </c:pt>
                <c:pt idx="42">
                  <c:v>1018.272</c:v>
                </c:pt>
                <c:pt idx="43">
                  <c:v>1016.6369999999999</c:v>
                </c:pt>
                <c:pt idx="44">
                  <c:v>1016.658</c:v>
                </c:pt>
                <c:pt idx="45">
                  <c:v>1016.064</c:v>
                </c:pt>
                <c:pt idx="46">
                  <c:v>1017.928</c:v>
                </c:pt>
                <c:pt idx="47">
                  <c:v>1016.005</c:v>
                </c:pt>
                <c:pt idx="48">
                  <c:v>1017.372</c:v>
                </c:pt>
                <c:pt idx="49">
                  <c:v>1016.28</c:v>
                </c:pt>
                <c:pt idx="50">
                  <c:v>1016.309</c:v>
                </c:pt>
                <c:pt idx="51">
                  <c:v>1015.2329999999999</c:v>
                </c:pt>
                <c:pt idx="52">
                  <c:v>1014.8920000000001</c:v>
                </c:pt>
                <c:pt idx="53">
                  <c:v>1012.832</c:v>
                </c:pt>
                <c:pt idx="54">
                  <c:v>1011.734</c:v>
                </c:pt>
                <c:pt idx="55">
                  <c:v>1011.4690000000001</c:v>
                </c:pt>
                <c:pt idx="56">
                  <c:v>1009.06</c:v>
                </c:pt>
                <c:pt idx="57">
                  <c:v>1008.054</c:v>
                </c:pt>
                <c:pt idx="58">
                  <c:v>1003.9</c:v>
                </c:pt>
                <c:pt idx="59">
                  <c:v>1001.526</c:v>
                </c:pt>
                <c:pt idx="60">
                  <c:v>997.30179999999996</c:v>
                </c:pt>
                <c:pt idx="61">
                  <c:v>996.16629999999998</c:v>
                </c:pt>
                <c:pt idx="62">
                  <c:v>993.33669999999995</c:v>
                </c:pt>
                <c:pt idx="63">
                  <c:v>988.85270000000003</c:v>
                </c:pt>
                <c:pt idx="64">
                  <c:v>984.36760000000004</c:v>
                </c:pt>
                <c:pt idx="65">
                  <c:v>978.08259999999996</c:v>
                </c:pt>
                <c:pt idx="66">
                  <c:v>974.94979999999998</c:v>
                </c:pt>
                <c:pt idx="67">
                  <c:v>969.72500000000002</c:v>
                </c:pt>
                <c:pt idx="68">
                  <c:v>964.79200000000003</c:v>
                </c:pt>
                <c:pt idx="69">
                  <c:v>957.90660000000003</c:v>
                </c:pt>
                <c:pt idx="70">
                  <c:v>950.86720000000003</c:v>
                </c:pt>
                <c:pt idx="71">
                  <c:v>943.24789999999996</c:v>
                </c:pt>
                <c:pt idx="72">
                  <c:v>936.32680000000005</c:v>
                </c:pt>
                <c:pt idx="73">
                  <c:v>927.55909999999994</c:v>
                </c:pt>
                <c:pt idx="74">
                  <c:v>918.46699999999998</c:v>
                </c:pt>
                <c:pt idx="75">
                  <c:v>909.09630000000004</c:v>
                </c:pt>
                <c:pt idx="76">
                  <c:v>899.67740000000003</c:v>
                </c:pt>
                <c:pt idx="77">
                  <c:v>890.82249999999999</c:v>
                </c:pt>
                <c:pt idx="78">
                  <c:v>879.01030000000003</c:v>
                </c:pt>
                <c:pt idx="79">
                  <c:v>868.08849999999995</c:v>
                </c:pt>
                <c:pt idx="80">
                  <c:v>855.80039999999997</c:v>
                </c:pt>
                <c:pt idx="81">
                  <c:v>843.45190000000002</c:v>
                </c:pt>
                <c:pt idx="82">
                  <c:v>831.59400000000005</c:v>
                </c:pt>
                <c:pt idx="83">
                  <c:v>817.17319999999995</c:v>
                </c:pt>
                <c:pt idx="84">
                  <c:v>803.92489999999998</c:v>
                </c:pt>
                <c:pt idx="85">
                  <c:v>789.23659999999995</c:v>
                </c:pt>
                <c:pt idx="86">
                  <c:v>774.00379999999996</c:v>
                </c:pt>
                <c:pt idx="87">
                  <c:v>757.07669999999996</c:v>
                </c:pt>
                <c:pt idx="88">
                  <c:v>740.08810000000005</c:v>
                </c:pt>
                <c:pt idx="89">
                  <c:v>720.91639999999995</c:v>
                </c:pt>
                <c:pt idx="90">
                  <c:v>701.0376</c:v>
                </c:pt>
                <c:pt idx="91">
                  <c:v>679.93380000000002</c:v>
                </c:pt>
                <c:pt idx="92">
                  <c:v>658.64400000000001</c:v>
                </c:pt>
                <c:pt idx="93">
                  <c:v>636.3116</c:v>
                </c:pt>
                <c:pt idx="94">
                  <c:v>613.83510000000001</c:v>
                </c:pt>
                <c:pt idx="95">
                  <c:v>590.2885</c:v>
                </c:pt>
                <c:pt idx="96">
                  <c:v>566.47659999999996</c:v>
                </c:pt>
                <c:pt idx="97">
                  <c:v>541.90869999999995</c:v>
                </c:pt>
                <c:pt idx="98">
                  <c:v>517.11300000000006</c:v>
                </c:pt>
                <c:pt idx="99">
                  <c:v>492.18270000000001</c:v>
                </c:pt>
                <c:pt idx="100">
                  <c:v>467.26839999999999</c:v>
                </c:pt>
                <c:pt idx="101">
                  <c:v>442.03980000000001</c:v>
                </c:pt>
                <c:pt idx="102">
                  <c:v>417.34769999999997</c:v>
                </c:pt>
                <c:pt idx="103">
                  <c:v>392.93400000000003</c:v>
                </c:pt>
                <c:pt idx="104">
                  <c:v>368.74149999999997</c:v>
                </c:pt>
                <c:pt idx="105">
                  <c:v>345.3716</c:v>
                </c:pt>
                <c:pt idx="106">
                  <c:v>322.68430000000001</c:v>
                </c:pt>
                <c:pt idx="107">
                  <c:v>300.6035</c:v>
                </c:pt>
                <c:pt idx="108">
                  <c:v>279.44459999999998</c:v>
                </c:pt>
                <c:pt idx="109">
                  <c:v>259.39269999999999</c:v>
                </c:pt>
                <c:pt idx="110">
                  <c:v>240.19630000000001</c:v>
                </c:pt>
                <c:pt idx="111">
                  <c:v>222.08629999999999</c:v>
                </c:pt>
                <c:pt idx="112">
                  <c:v>204.30629999999999</c:v>
                </c:pt>
                <c:pt idx="113">
                  <c:v>188.27860000000001</c:v>
                </c:pt>
                <c:pt idx="114">
                  <c:v>172.96639999999999</c:v>
                </c:pt>
                <c:pt idx="115">
                  <c:v>158.84399999999999</c:v>
                </c:pt>
                <c:pt idx="116">
                  <c:v>145.83189999999999</c:v>
                </c:pt>
                <c:pt idx="117">
                  <c:v>133.8459</c:v>
                </c:pt>
                <c:pt idx="118">
                  <c:v>122.48</c:v>
                </c:pt>
                <c:pt idx="119">
                  <c:v>112.1451</c:v>
                </c:pt>
                <c:pt idx="120">
                  <c:v>102.6634</c:v>
                </c:pt>
                <c:pt idx="121">
                  <c:v>93.906589999999994</c:v>
                </c:pt>
                <c:pt idx="122">
                  <c:v>86.011989999999997</c:v>
                </c:pt>
                <c:pt idx="123">
                  <c:v>78.647710000000004</c:v>
                </c:pt>
                <c:pt idx="124">
                  <c:v>72.042529999999999</c:v>
                </c:pt>
                <c:pt idx="125">
                  <c:v>65.963790000000003</c:v>
                </c:pt>
                <c:pt idx="126">
                  <c:v>60.397039999999997</c:v>
                </c:pt>
                <c:pt idx="127">
                  <c:v>55.237369999999999</c:v>
                </c:pt>
                <c:pt idx="128">
                  <c:v>50.754429999999999</c:v>
                </c:pt>
                <c:pt idx="129">
                  <c:v>46.510599999999997</c:v>
                </c:pt>
                <c:pt idx="130">
                  <c:v>42.834060000000001</c:v>
                </c:pt>
                <c:pt idx="131">
                  <c:v>39.373800000000003</c:v>
                </c:pt>
                <c:pt idx="132">
                  <c:v>36.240929999999999</c:v>
                </c:pt>
                <c:pt idx="133">
                  <c:v>33.430669999999999</c:v>
                </c:pt>
                <c:pt idx="134">
                  <c:v>30.871469999999999</c:v>
                </c:pt>
                <c:pt idx="135">
                  <c:v>28.614830000000001</c:v>
                </c:pt>
                <c:pt idx="136">
                  <c:v>26.51755</c:v>
                </c:pt>
                <c:pt idx="137">
                  <c:v>24.570460000000001</c:v>
                </c:pt>
                <c:pt idx="138">
                  <c:v>22.86919</c:v>
                </c:pt>
                <c:pt idx="139">
                  <c:v>21.278770000000002</c:v>
                </c:pt>
                <c:pt idx="140">
                  <c:v>19.91132</c:v>
                </c:pt>
                <c:pt idx="141">
                  <c:v>18.597899999999999</c:v>
                </c:pt>
                <c:pt idx="142">
                  <c:v>17.226009999999999</c:v>
                </c:pt>
                <c:pt idx="143">
                  <c:v>15.98142</c:v>
                </c:pt>
                <c:pt idx="144">
                  <c:v>14.9306</c:v>
                </c:pt>
                <c:pt idx="145">
                  <c:v>14.143879999999999</c:v>
                </c:pt>
                <c:pt idx="146">
                  <c:v>13.390079999999999</c:v>
                </c:pt>
                <c:pt idx="147">
                  <c:v>12.62406</c:v>
                </c:pt>
                <c:pt idx="148">
                  <c:v>11.78661</c:v>
                </c:pt>
                <c:pt idx="149">
                  <c:v>11.11247</c:v>
                </c:pt>
                <c:pt idx="150">
                  <c:v>10.545019999999999</c:v>
                </c:pt>
                <c:pt idx="151">
                  <c:v>10.220090000000001</c:v>
                </c:pt>
                <c:pt idx="152">
                  <c:v>9.4257430000000006</c:v>
                </c:pt>
                <c:pt idx="153">
                  <c:v>8.7777600000000007</c:v>
                </c:pt>
                <c:pt idx="154">
                  <c:v>8.4095340000000007</c:v>
                </c:pt>
                <c:pt idx="155">
                  <c:v>8.0209729999999997</c:v>
                </c:pt>
                <c:pt idx="156">
                  <c:v>7.7449479999999999</c:v>
                </c:pt>
                <c:pt idx="157">
                  <c:v>7.3457340000000002</c:v>
                </c:pt>
                <c:pt idx="158">
                  <c:v>7.032902</c:v>
                </c:pt>
                <c:pt idx="159">
                  <c:v>6.6603289999999999</c:v>
                </c:pt>
                <c:pt idx="160">
                  <c:v>6.3324509999999998</c:v>
                </c:pt>
                <c:pt idx="161">
                  <c:v>5.9103839999999996</c:v>
                </c:pt>
                <c:pt idx="162">
                  <c:v>5.4531609999999997</c:v>
                </c:pt>
                <c:pt idx="163">
                  <c:v>5.1500370000000002</c:v>
                </c:pt>
                <c:pt idx="164">
                  <c:v>5.0155159999999999</c:v>
                </c:pt>
                <c:pt idx="165">
                  <c:v>5.0623100000000001</c:v>
                </c:pt>
                <c:pt idx="166">
                  <c:v>5.0196269999999998</c:v>
                </c:pt>
                <c:pt idx="167">
                  <c:v>4.8730200000000004</c:v>
                </c:pt>
                <c:pt idx="168">
                  <c:v>4.595758</c:v>
                </c:pt>
                <c:pt idx="169">
                  <c:v>4.3316549999999996</c:v>
                </c:pt>
                <c:pt idx="170">
                  <c:v>4.0986609999999999</c:v>
                </c:pt>
                <c:pt idx="171">
                  <c:v>3.8615029999999999</c:v>
                </c:pt>
                <c:pt idx="172">
                  <c:v>3.627275</c:v>
                </c:pt>
                <c:pt idx="173">
                  <c:v>3.5257450000000001</c:v>
                </c:pt>
                <c:pt idx="174">
                  <c:v>3.450545</c:v>
                </c:pt>
                <c:pt idx="175">
                  <c:v>3.3240980000000002</c:v>
                </c:pt>
                <c:pt idx="176">
                  <c:v>3.0764840000000002</c:v>
                </c:pt>
                <c:pt idx="177">
                  <c:v>2.8291650000000002</c:v>
                </c:pt>
                <c:pt idx="178">
                  <c:v>2.77372</c:v>
                </c:pt>
                <c:pt idx="179">
                  <c:v>2.5831580000000001</c:v>
                </c:pt>
                <c:pt idx="180">
                  <c:v>2.06508</c:v>
                </c:pt>
                <c:pt idx="181">
                  <c:v>2.1748460000000001</c:v>
                </c:pt>
                <c:pt idx="182">
                  <c:v>2.511037</c:v>
                </c:pt>
                <c:pt idx="183">
                  <c:v>2.6732209999999998</c:v>
                </c:pt>
                <c:pt idx="184">
                  <c:v>2.5225949999999999</c:v>
                </c:pt>
                <c:pt idx="185">
                  <c:v>2.3779499999999998</c:v>
                </c:pt>
                <c:pt idx="186">
                  <c:v>2.2660779999999998</c:v>
                </c:pt>
                <c:pt idx="187">
                  <c:v>2.23366</c:v>
                </c:pt>
                <c:pt idx="188">
                  <c:v>2.2297959999999999</c:v>
                </c:pt>
                <c:pt idx="189">
                  <c:v>2.1845439999999998</c:v>
                </c:pt>
                <c:pt idx="190">
                  <c:v>2.2123390000000001</c:v>
                </c:pt>
                <c:pt idx="191">
                  <c:v>1.8055829999999999</c:v>
                </c:pt>
                <c:pt idx="192">
                  <c:v>1.8092280000000001</c:v>
                </c:pt>
                <c:pt idx="193">
                  <c:v>1.595391</c:v>
                </c:pt>
                <c:pt idx="194">
                  <c:v>1.992248</c:v>
                </c:pt>
                <c:pt idx="195">
                  <c:v>2.2681360000000002</c:v>
                </c:pt>
                <c:pt idx="196">
                  <c:v>2.4139910000000002</c:v>
                </c:pt>
                <c:pt idx="197">
                  <c:v>1.4124019999999999</c:v>
                </c:pt>
                <c:pt idx="198">
                  <c:v>1.7416229999999999</c:v>
                </c:pt>
                <c:pt idx="199">
                  <c:v>0.95492940000000004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8-48FB-B3E6-DB9CB0A55DBF}"/>
            </c:ext>
          </c:extLst>
        </c:ser>
        <c:ser>
          <c:idx val="1"/>
          <c:order val="1"/>
          <c:tx>
            <c:strRef>
              <c:f>'0.04'!$J$1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'0.04'!$J$2:$J$1602</c:f>
              <c:numCache>
                <c:formatCode>0.000000E+00</c:formatCode>
                <c:ptCount val="1601"/>
                <c:pt idx="0">
                  <c:v>1304.999377852999</c:v>
                </c:pt>
                <c:pt idx="1">
                  <c:v>1304.9992851853956</c:v>
                </c:pt>
                <c:pt idx="2">
                  <c:v>1304.9991787125266</c:v>
                </c:pt>
                <c:pt idx="3">
                  <c:v>1304.9990563803137</c:v>
                </c:pt>
                <c:pt idx="4">
                  <c:v>1304.9989158236556</c:v>
                </c:pt>
                <c:pt idx="5">
                  <c:v>1304.9987543399748</c:v>
                </c:pt>
                <c:pt idx="6">
                  <c:v>1304.9985687893927</c:v>
                </c:pt>
                <c:pt idx="7">
                  <c:v>1304.9983556074139</c:v>
                </c:pt>
                <c:pt idx="8">
                  <c:v>1304.998110691293</c:v>
                </c:pt>
                <c:pt idx="9">
                  <c:v>1304.9978292773101</c:v>
                </c:pt>
                <c:pt idx="10">
                  <c:v>1304.9975059379815</c:v>
                </c:pt>
                <c:pt idx="11">
                  <c:v>1304.9971344479711</c:v>
                </c:pt>
                <c:pt idx="12">
                  <c:v>1304.9967076189689</c:v>
                </c:pt>
                <c:pt idx="13">
                  <c:v>1304.9962172199741</c:v>
                </c:pt>
                <c:pt idx="14">
                  <c:v>1304.9956537742444</c:v>
                </c:pt>
                <c:pt idx="15">
                  <c:v>1304.9950063829044</c:v>
                </c:pt>
                <c:pt idx="16">
                  <c:v>1304.9942626022132</c:v>
                </c:pt>
                <c:pt idx="17">
                  <c:v>1304.993408005244</c:v>
                </c:pt>
                <c:pt idx="18">
                  <c:v>1304.9924261390127</c:v>
                </c:pt>
                <c:pt idx="19">
                  <c:v>1304.9912979944186</c:v>
                </c:pt>
                <c:pt idx="20">
                  <c:v>1304.990001828894</c:v>
                </c:pt>
                <c:pt idx="21">
                  <c:v>1304.9885126517554</c:v>
                </c:pt>
                <c:pt idx="22">
                  <c:v>1304.9868016013634</c:v>
                </c:pt>
                <c:pt idx="23">
                  <c:v>1304.9848356848984</c:v>
                </c:pt>
                <c:pt idx="24">
                  <c:v>1304.9825769846234</c:v>
                </c:pt>
                <c:pt idx="25">
                  <c:v>1304.9799818341637</c:v>
                </c:pt>
                <c:pt idx="26">
                  <c:v>1304.9770002296118</c:v>
                </c:pt>
                <c:pt idx="27">
                  <c:v>1304.9735744260029</c:v>
                </c:pt>
                <c:pt idx="28">
                  <c:v>1304.9696384113947</c:v>
                </c:pt>
                <c:pt idx="29">
                  <c:v>1304.9651161923396</c:v>
                </c:pt>
                <c:pt idx="30">
                  <c:v>1304.9599203817236</c:v>
                </c:pt>
                <c:pt idx="31">
                  <c:v>1304.9539507184495</c:v>
                </c:pt>
                <c:pt idx="32">
                  <c:v>1304.9470918665018</c:v>
                </c:pt>
                <c:pt idx="33">
                  <c:v>1304.9392115500996</c:v>
                </c:pt>
                <c:pt idx="34">
                  <c:v>1304.9301576137818</c:v>
                </c:pt>
                <c:pt idx="35">
                  <c:v>1304.9197552396415</c:v>
                </c:pt>
                <c:pt idx="36">
                  <c:v>1304.9078035212337</c:v>
                </c:pt>
                <c:pt idx="37">
                  <c:v>1304.8940720195515</c:v>
                </c:pt>
                <c:pt idx="38">
                  <c:v>1304.8782955630963</c:v>
                </c:pt>
                <c:pt idx="39">
                  <c:v>1304.86016973806</c:v>
                </c:pt>
                <c:pt idx="40">
                  <c:v>1304.8393445400393</c:v>
                </c:pt>
                <c:pt idx="41">
                  <c:v>1304.8154184637519</c:v>
                </c:pt>
                <c:pt idx="42">
                  <c:v>1304.7879297135282</c:v>
                </c:pt>
                <c:pt idx="43">
                  <c:v>1304.7563480285341</c:v>
                </c:pt>
                <c:pt idx="44">
                  <c:v>1304.7200642705459</c:v>
                </c:pt>
                <c:pt idx="45">
                  <c:v>1304.6783787342788</c:v>
                </c:pt>
                <c:pt idx="46">
                  <c:v>1304.6304878025171</c:v>
                </c:pt>
                <c:pt idx="47">
                  <c:v>1304.5754680837085</c:v>
                </c:pt>
                <c:pt idx="48">
                  <c:v>1304.5122592108175</c:v>
                </c:pt>
                <c:pt idx="49">
                  <c:v>1304.4396436298587</c:v>
                </c:pt>
                <c:pt idx="50">
                  <c:v>1304.3562227458319</c:v>
                </c:pt>
                <c:pt idx="51">
                  <c:v>1304.2603908080223</c:v>
                </c:pt>
                <c:pt idx="52">
                  <c:v>1304.150303022484</c:v>
                </c:pt>
                <c:pt idx="53">
                  <c:v>1304.0238427391366</c:v>
                </c:pt>
                <c:pt idx="54">
                  <c:v>1303.8785789855074</c:v>
                </c:pt>
                <c:pt idx="55">
                  <c:v>1303.7117218421361</c:v>
                </c:pt>
                <c:pt idx="56">
                  <c:v>1303.5200678750168</c:v>
                </c:pt>
                <c:pt idx="57">
                  <c:v>1303.2999432911802</c:v>
                </c:pt>
                <c:pt idx="58">
                  <c:v>1303.0471299678641</c:v>
                </c:pt>
                <c:pt idx="59">
                  <c:v>1302.7567916676287</c:v>
                </c:pt>
                <c:pt idx="60">
                  <c:v>1302.4233807712851</c:v>
                </c:pt>
                <c:pt idx="61">
                  <c:v>1302.0405373102417</c:v>
                </c:pt>
                <c:pt idx="62">
                  <c:v>1301.6009714697286</c:v>
                </c:pt>
                <c:pt idx="63">
                  <c:v>1301.0963294327032</c:v>
                </c:pt>
                <c:pt idx="64">
                  <c:v>1300.517046731615</c:v>
                </c:pt>
                <c:pt idx="65">
                  <c:v>1299.852170794692</c:v>
                </c:pt>
                <c:pt idx="66">
                  <c:v>1299.0891724312378</c:v>
                </c:pt>
                <c:pt idx="67">
                  <c:v>1298.2137283640579</c:v>
                </c:pt>
                <c:pt idx="68">
                  <c:v>1297.20946844787</c:v>
                </c:pt>
                <c:pt idx="69">
                  <c:v>1296.0577092533285</c:v>
                </c:pt>
                <c:pt idx="70">
                  <c:v>1294.7371362639203</c:v>
                </c:pt>
                <c:pt idx="71">
                  <c:v>1293.223474660826</c:v>
                </c:pt>
                <c:pt idx="72">
                  <c:v>1291.4890998875103</c:v>
                </c:pt>
                <c:pt idx="73">
                  <c:v>1289.502628144523</c:v>
                </c:pt>
                <c:pt idx="74">
                  <c:v>1287.2284636415679</c:v>
                </c:pt>
                <c:pt idx="75">
                  <c:v>1284.6263184977681</c:v>
                </c:pt>
                <c:pt idx="76">
                  <c:v>1281.6506875054833</c:v>
                </c:pt>
                <c:pt idx="77">
                  <c:v>1278.2503102870942</c:v>
                </c:pt>
                <c:pt idx="78">
                  <c:v>1274.3676276152351</c:v>
                </c:pt>
                <c:pt idx="79">
                  <c:v>1269.9382172837579</c:v>
                </c:pt>
                <c:pt idx="80">
                  <c:v>1264.8902901647218</c:v>
                </c:pt>
                <c:pt idx="81">
                  <c:v>1259.144211067244</c:v>
                </c:pt>
                <c:pt idx="82">
                  <c:v>1252.612130499976</c:v>
                </c:pt>
                <c:pt idx="83">
                  <c:v>1245.1977795447815</c:v>
                </c:pt>
                <c:pt idx="84">
                  <c:v>1236.7964530979962</c:v>
                </c:pt>
                <c:pt idx="85">
                  <c:v>1227.2953008660872</c:v>
                </c:pt>
                <c:pt idx="86">
                  <c:v>1216.5739921791312</c:v>
                </c:pt>
                <c:pt idx="87">
                  <c:v>1204.5058683759298</c:v>
                </c:pt>
                <c:pt idx="88">
                  <c:v>1190.9596959871944</c:v>
                </c:pt>
                <c:pt idx="89">
                  <c:v>1175.8021210176169</c:v>
                </c:pt>
                <c:pt idx="90">
                  <c:v>1158.9009304021858</c:v>
                </c:pt>
                <c:pt idx="91">
                  <c:v>1140.1292038175814</c:v>
                </c:pt>
                <c:pt idx="92">
                  <c:v>1119.3703907247873</c:v>
                </c:pt>
                <c:pt idx="93">
                  <c:v>1096.5242573507946</c:v>
                </c:pt>
                <c:pt idx="94">
                  <c:v>1071.513567225951</c:v>
                </c:pt>
                <c:pt idx="95">
                  <c:v>1044.291310444753</c:v>
                </c:pt>
                <c:pt idx="96">
                  <c:v>1014.8480023727186</c:v>
                </c:pt>
                <c:pt idx="97">
                  <c:v>983.21864457876518</c:v>
                </c:pt>
                <c:pt idx="98">
                  <c:v>949.48860335798156</c:v>
                </c:pt>
                <c:pt idx="99">
                  <c:v>913.79785678899464</c:v>
                </c:pt>
                <c:pt idx="100">
                  <c:v>876.34276870274073</c:v>
                </c:pt>
                <c:pt idx="101">
                  <c:v>837.3749703951861</c:v>
                </c:pt>
                <c:pt idx="102">
                  <c:v>797.19685678574933</c:v>
                </c:pt>
                <c:pt idx="103">
                  <c:v>756.15367333231757</c:v>
                </c:pt>
                <c:pt idx="104">
                  <c:v>714.62252261218975</c:v>
                </c:pt>
                <c:pt idx="105">
                  <c:v>672.99893853209221</c:v>
                </c:pt>
                <c:pt idx="106">
                  <c:v>631.68197357610666</c:v>
                </c:pt>
                <c:pt idx="107">
                  <c:v>591.05902544900243</c:v>
                </c:pt>
                <c:pt idx="108">
                  <c:v>551.49159991544843</c:v>
                </c:pt>
                <c:pt idx="109">
                  <c:v>513.30307184009098</c:v>
                </c:pt>
                <c:pt idx="110">
                  <c:v>476.76928835854676</c:v>
                </c:pt>
                <c:pt idx="111">
                  <c:v>442.11249665465931</c:v>
                </c:pt>
                <c:pt idx="112">
                  <c:v>409.49867027601351</c:v>
                </c:pt>
                <c:pt idx="113">
                  <c:v>379.03801536008797</c:v>
                </c:pt>
                <c:pt idx="114">
                  <c:v>350.78815607781382</c:v>
                </c:pt>
                <c:pt idx="115">
                  <c:v>324.75934511499133</c:v>
                </c:pt>
                <c:pt idx="116">
                  <c:v>300.92101139061651</c:v>
                </c:pt>
                <c:pt idx="117">
                  <c:v>279.20897371246554</c:v>
                </c:pt>
                <c:pt idx="118">
                  <c:v>259.53275587477447</c:v>
                </c:pt>
                <c:pt idx="119">
                  <c:v>241.78255340921967</c:v>
                </c:pt>
                <c:pt idx="120">
                  <c:v>225.83555276092875</c:v>
                </c:pt>
                <c:pt idx="121">
                  <c:v>211.56141799530374</c:v>
                </c:pt>
                <c:pt idx="122">
                  <c:v>198.82686300823585</c:v>
                </c:pt>
                <c:pt idx="123">
                  <c:v>187.49932168048946</c:v>
                </c:pt>
                <c:pt idx="124">
                  <c:v>177.44976387638144</c:v>
                </c:pt>
                <c:pt idx="125">
                  <c:v>168.55475972648571</c:v>
                </c:pt>
                <c:pt idx="126">
                  <c:v>160.69789180604656</c:v>
                </c:pt>
                <c:pt idx="127">
                  <c:v>153.7706350680545</c:v>
                </c:pt>
                <c:pt idx="128">
                  <c:v>147.67280602433954</c:v>
                </c:pt>
                <c:pt idx="129">
                  <c:v>142.31268241217435</c:v>
                </c:pt>
                <c:pt idx="130">
                  <c:v>137.60687366023703</c:v>
                </c:pt>
                <c:pt idx="131">
                  <c:v>133.48001559159852</c:v>
                </c:pt>
                <c:pt idx="132">
                  <c:v>129.8643446989737</c:v>
                </c:pt>
                <c:pt idx="133">
                  <c:v>126.69919785588911</c:v>
                </c:pt>
                <c:pt idx="134">
                  <c:v>123.93047289804085</c:v>
                </c:pt>
                <c:pt idx="135">
                  <c:v>121.51007538790695</c:v>
                </c:pt>
                <c:pt idx="136">
                  <c:v>119.39537125305112</c:v>
                </c:pt>
                <c:pt idx="137">
                  <c:v>117.54865845022731</c:v>
                </c:pt>
                <c:pt idx="138">
                  <c:v>115.93666616674199</c:v>
                </c:pt>
                <c:pt idx="139">
                  <c:v>114.53008743350644</c:v>
                </c:pt>
                <c:pt idx="140">
                  <c:v>113.30314736668961</c:v>
                </c:pt>
                <c:pt idx="141">
                  <c:v>112.23320852015902</c:v>
                </c:pt>
                <c:pt idx="142">
                  <c:v>111.30041247136673</c:v>
                </c:pt>
                <c:pt idx="143">
                  <c:v>110.48735657193892</c:v>
                </c:pt>
                <c:pt idx="144">
                  <c:v>109.77880390543811</c:v>
                </c:pt>
                <c:pt idx="145">
                  <c:v>109.16142407172443</c:v>
                </c:pt>
                <c:pt idx="146">
                  <c:v>108.6235625254378</c:v>
                </c:pt>
                <c:pt idx="147">
                  <c:v>108.15503584544861</c:v>
                </c:pt>
                <c:pt idx="148">
                  <c:v>107.74695057350533</c:v>
                </c:pt>
                <c:pt idx="149">
                  <c:v>107.39154325248748</c:v>
                </c:pt>
                <c:pt idx="150">
                  <c:v>107.08203945210707</c:v>
                </c:pt>
                <c:pt idx="151">
                  <c:v>106.81252975335481</c:v>
                </c:pt>
                <c:pt idx="152">
                  <c:v>106.57786079877405</c:v>
                </c:pt>
                <c:pt idx="153">
                  <c:v>106.373539699297</c:v>
                </c:pt>
                <c:pt idx="154">
                  <c:v>106.19565024782837</c:v>
                </c:pt>
                <c:pt idx="155">
                  <c:v>106.04077955522008</c:v>
                </c:pt>
                <c:pt idx="156">
                  <c:v>105.9059538597981</c:v>
                </c:pt>
                <c:pt idx="157">
                  <c:v>105.78858240033207</c:v>
                </c:pt>
                <c:pt idx="158">
                  <c:v>105.68640837444275</c:v>
                </c:pt>
                <c:pt idx="159">
                  <c:v>105.59746610513892</c:v>
                </c:pt>
                <c:pt idx="160">
                  <c:v>105.52004365029018</c:v>
                </c:pt>
                <c:pt idx="161">
                  <c:v>105.45265017315474</c:v>
                </c:pt>
                <c:pt idx="162">
                  <c:v>105.39398748036066</c:v>
                </c:pt>
                <c:pt idx="163">
                  <c:v>105.34292519934291</c:v>
                </c:pt>
                <c:pt idx="164">
                  <c:v>105.29847913818084</c:v>
                </c:pt>
                <c:pt idx="165">
                  <c:v>105.25979242211744</c:v>
                </c:pt>
                <c:pt idx="166">
                  <c:v>105.22611905444197</c:v>
                </c:pt>
                <c:pt idx="167">
                  <c:v>105.19680959267475</c:v>
                </c:pt>
                <c:pt idx="168">
                  <c:v>105.17129866923942</c:v>
                </c:pt>
                <c:pt idx="169">
                  <c:v>105.14909412093574</c:v>
                </c:pt>
                <c:pt idx="170">
                  <c:v>105.12976752050619</c:v>
                </c:pt>
                <c:pt idx="171">
                  <c:v>105.1129459304707</c:v>
                </c:pt>
                <c:pt idx="172">
                  <c:v>105.09830472199145</c:v>
                </c:pt>
                <c:pt idx="173">
                  <c:v>105.08556132159117</c:v>
                </c:pt>
                <c:pt idx="174">
                  <c:v>105.07446976631196</c:v>
                </c:pt>
                <c:pt idx="175">
                  <c:v>105.06481596293813</c:v>
                </c:pt>
                <c:pt idx="176">
                  <c:v>105.05641356054012</c:v>
                </c:pt>
                <c:pt idx="177">
                  <c:v>105.04910035706335</c:v>
                </c:pt>
                <c:pt idx="178">
                  <c:v>105.04273517104617</c:v>
                </c:pt>
                <c:pt idx="179">
                  <c:v>105.0371951182815</c:v>
                </c:pt>
                <c:pt idx="180">
                  <c:v>105.03237324110327</c:v>
                </c:pt>
                <c:pt idx="181">
                  <c:v>105.02817644470574</c:v>
                </c:pt>
                <c:pt idx="182">
                  <c:v>105.02452370072291</c:v>
                </c:pt>
                <c:pt idx="183">
                  <c:v>105.02134448352682</c:v>
                </c:pt>
                <c:pt idx="184">
                  <c:v>105.01857740908251</c:v>
                </c:pt>
                <c:pt idx="185">
                  <c:v>105.0161690501721</c:v>
                </c:pt>
                <c:pt idx="186">
                  <c:v>105.01407290512283</c:v>
                </c:pt>
                <c:pt idx="187">
                  <c:v>105.01224850016774</c:v>
                </c:pt>
                <c:pt idx="188">
                  <c:v>105.01066060813153</c:v>
                </c:pt>
                <c:pt idx="189">
                  <c:v>105.00927856837036</c:v>
                </c:pt>
                <c:pt idx="190">
                  <c:v>105.0080756948468</c:v>
                </c:pt>
                <c:pt idx="191">
                  <c:v>105.00702876092286</c:v>
                </c:pt>
                <c:pt idx="192">
                  <c:v>105.00611755093031</c:v>
                </c:pt>
                <c:pt idx="193">
                  <c:v>105.0053244698621</c:v>
                </c:pt>
                <c:pt idx="194">
                  <c:v>105.00463420365533</c:v>
                </c:pt>
                <c:pt idx="195">
                  <c:v>105.00403342350947</c:v>
                </c:pt>
                <c:pt idx="196">
                  <c:v>105.00351052853114</c:v>
                </c:pt>
                <c:pt idx="197">
                  <c:v>105.00305542173857</c:v>
                </c:pt>
                <c:pt idx="198">
                  <c:v>105.00265931510276</c:v>
                </c:pt>
                <c:pt idx="199">
                  <c:v>105.00231455986057</c:v>
                </c:pt>
                <c:pt idx="200">
                  <c:v>1305</c:v>
                </c:pt>
                <c:pt idx="201">
                  <c:v>1305</c:v>
                </c:pt>
                <c:pt idx="202">
                  <c:v>1305</c:v>
                </c:pt>
                <c:pt idx="203">
                  <c:v>1305</c:v>
                </c:pt>
                <c:pt idx="204">
                  <c:v>1305</c:v>
                </c:pt>
                <c:pt idx="205">
                  <c:v>1305</c:v>
                </c:pt>
                <c:pt idx="206">
                  <c:v>1305</c:v>
                </c:pt>
                <c:pt idx="207">
                  <c:v>1305</c:v>
                </c:pt>
                <c:pt idx="208">
                  <c:v>1305</c:v>
                </c:pt>
                <c:pt idx="209">
                  <c:v>1305</c:v>
                </c:pt>
                <c:pt idx="210">
                  <c:v>1305</c:v>
                </c:pt>
                <c:pt idx="211">
                  <c:v>1305</c:v>
                </c:pt>
                <c:pt idx="212">
                  <c:v>1305</c:v>
                </c:pt>
                <c:pt idx="213">
                  <c:v>1305</c:v>
                </c:pt>
                <c:pt idx="214">
                  <c:v>1305</c:v>
                </c:pt>
                <c:pt idx="215">
                  <c:v>1305</c:v>
                </c:pt>
                <c:pt idx="216">
                  <c:v>1305</c:v>
                </c:pt>
                <c:pt idx="217">
                  <c:v>1305</c:v>
                </c:pt>
                <c:pt idx="218">
                  <c:v>1305</c:v>
                </c:pt>
                <c:pt idx="219">
                  <c:v>1305</c:v>
                </c:pt>
                <c:pt idx="220">
                  <c:v>1305</c:v>
                </c:pt>
                <c:pt idx="221">
                  <c:v>1305</c:v>
                </c:pt>
                <c:pt idx="222">
                  <c:v>1305</c:v>
                </c:pt>
                <c:pt idx="223">
                  <c:v>1305</c:v>
                </c:pt>
                <c:pt idx="224">
                  <c:v>1305</c:v>
                </c:pt>
                <c:pt idx="225">
                  <c:v>1305</c:v>
                </c:pt>
                <c:pt idx="226">
                  <c:v>1305</c:v>
                </c:pt>
                <c:pt idx="227">
                  <c:v>1305</c:v>
                </c:pt>
                <c:pt idx="228">
                  <c:v>1305</c:v>
                </c:pt>
                <c:pt idx="229">
                  <c:v>1305</c:v>
                </c:pt>
                <c:pt idx="230">
                  <c:v>1305</c:v>
                </c:pt>
                <c:pt idx="231">
                  <c:v>1305</c:v>
                </c:pt>
                <c:pt idx="232">
                  <c:v>1305</c:v>
                </c:pt>
                <c:pt idx="233">
                  <c:v>1305</c:v>
                </c:pt>
                <c:pt idx="234">
                  <c:v>1305</c:v>
                </c:pt>
                <c:pt idx="235">
                  <c:v>1305</c:v>
                </c:pt>
                <c:pt idx="236">
                  <c:v>1305</c:v>
                </c:pt>
                <c:pt idx="237">
                  <c:v>1305</c:v>
                </c:pt>
                <c:pt idx="238">
                  <c:v>1305</c:v>
                </c:pt>
                <c:pt idx="239">
                  <c:v>1305</c:v>
                </c:pt>
                <c:pt idx="240">
                  <c:v>1305</c:v>
                </c:pt>
                <c:pt idx="241">
                  <c:v>1305</c:v>
                </c:pt>
                <c:pt idx="242">
                  <c:v>1305</c:v>
                </c:pt>
                <c:pt idx="243">
                  <c:v>1305</c:v>
                </c:pt>
                <c:pt idx="244">
                  <c:v>1305</c:v>
                </c:pt>
                <c:pt idx="245">
                  <c:v>1305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1305</c:v>
                </c:pt>
                <c:pt idx="253">
                  <c:v>1305</c:v>
                </c:pt>
                <c:pt idx="254">
                  <c:v>1305</c:v>
                </c:pt>
                <c:pt idx="255">
                  <c:v>1305</c:v>
                </c:pt>
                <c:pt idx="256">
                  <c:v>1305</c:v>
                </c:pt>
                <c:pt idx="257">
                  <c:v>1305</c:v>
                </c:pt>
                <c:pt idx="258">
                  <c:v>1305</c:v>
                </c:pt>
                <c:pt idx="259">
                  <c:v>1305</c:v>
                </c:pt>
                <c:pt idx="260">
                  <c:v>1305</c:v>
                </c:pt>
                <c:pt idx="261">
                  <c:v>1305</c:v>
                </c:pt>
                <c:pt idx="262">
                  <c:v>1305</c:v>
                </c:pt>
                <c:pt idx="263">
                  <c:v>1305</c:v>
                </c:pt>
                <c:pt idx="264">
                  <c:v>1305</c:v>
                </c:pt>
                <c:pt idx="265">
                  <c:v>1305</c:v>
                </c:pt>
                <c:pt idx="266">
                  <c:v>1305</c:v>
                </c:pt>
                <c:pt idx="267">
                  <c:v>1305</c:v>
                </c:pt>
                <c:pt idx="268">
                  <c:v>1305</c:v>
                </c:pt>
                <c:pt idx="269">
                  <c:v>1305</c:v>
                </c:pt>
                <c:pt idx="270">
                  <c:v>1305</c:v>
                </c:pt>
                <c:pt idx="271">
                  <c:v>1305</c:v>
                </c:pt>
                <c:pt idx="272">
                  <c:v>1305</c:v>
                </c:pt>
                <c:pt idx="273">
                  <c:v>1305</c:v>
                </c:pt>
                <c:pt idx="274">
                  <c:v>1305</c:v>
                </c:pt>
                <c:pt idx="275">
                  <c:v>1305</c:v>
                </c:pt>
                <c:pt idx="276">
                  <c:v>1305</c:v>
                </c:pt>
                <c:pt idx="277">
                  <c:v>1305</c:v>
                </c:pt>
                <c:pt idx="278">
                  <c:v>1305</c:v>
                </c:pt>
                <c:pt idx="279">
                  <c:v>1305</c:v>
                </c:pt>
                <c:pt idx="280">
                  <c:v>1305</c:v>
                </c:pt>
                <c:pt idx="281">
                  <c:v>1305</c:v>
                </c:pt>
                <c:pt idx="282">
                  <c:v>1305</c:v>
                </c:pt>
                <c:pt idx="283">
                  <c:v>1305</c:v>
                </c:pt>
                <c:pt idx="284">
                  <c:v>1305</c:v>
                </c:pt>
                <c:pt idx="285">
                  <c:v>1305</c:v>
                </c:pt>
                <c:pt idx="286">
                  <c:v>1305</c:v>
                </c:pt>
                <c:pt idx="287">
                  <c:v>1305</c:v>
                </c:pt>
                <c:pt idx="288">
                  <c:v>1305</c:v>
                </c:pt>
                <c:pt idx="289">
                  <c:v>1305</c:v>
                </c:pt>
                <c:pt idx="290">
                  <c:v>1305</c:v>
                </c:pt>
                <c:pt idx="291">
                  <c:v>1305</c:v>
                </c:pt>
                <c:pt idx="292">
                  <c:v>1305</c:v>
                </c:pt>
                <c:pt idx="293">
                  <c:v>1305</c:v>
                </c:pt>
                <c:pt idx="294">
                  <c:v>1305</c:v>
                </c:pt>
                <c:pt idx="295">
                  <c:v>1305</c:v>
                </c:pt>
                <c:pt idx="296">
                  <c:v>1305</c:v>
                </c:pt>
                <c:pt idx="297">
                  <c:v>1305</c:v>
                </c:pt>
                <c:pt idx="298">
                  <c:v>1305</c:v>
                </c:pt>
                <c:pt idx="299">
                  <c:v>1305</c:v>
                </c:pt>
                <c:pt idx="300">
                  <c:v>1305</c:v>
                </c:pt>
                <c:pt idx="301">
                  <c:v>1305</c:v>
                </c:pt>
                <c:pt idx="302">
                  <c:v>1305</c:v>
                </c:pt>
                <c:pt idx="303">
                  <c:v>1305</c:v>
                </c:pt>
                <c:pt idx="304">
                  <c:v>1305</c:v>
                </c:pt>
                <c:pt idx="305">
                  <c:v>1305</c:v>
                </c:pt>
                <c:pt idx="306">
                  <c:v>1305</c:v>
                </c:pt>
                <c:pt idx="307">
                  <c:v>1305</c:v>
                </c:pt>
                <c:pt idx="308">
                  <c:v>1305</c:v>
                </c:pt>
                <c:pt idx="309">
                  <c:v>1305</c:v>
                </c:pt>
                <c:pt idx="310">
                  <c:v>1305</c:v>
                </c:pt>
                <c:pt idx="311">
                  <c:v>1305</c:v>
                </c:pt>
                <c:pt idx="312">
                  <c:v>1305</c:v>
                </c:pt>
                <c:pt idx="313">
                  <c:v>1305</c:v>
                </c:pt>
                <c:pt idx="314">
                  <c:v>1305</c:v>
                </c:pt>
                <c:pt idx="315">
                  <c:v>1305</c:v>
                </c:pt>
                <c:pt idx="316">
                  <c:v>1305</c:v>
                </c:pt>
                <c:pt idx="317">
                  <c:v>1305</c:v>
                </c:pt>
                <c:pt idx="318">
                  <c:v>1305</c:v>
                </c:pt>
                <c:pt idx="319">
                  <c:v>1305</c:v>
                </c:pt>
                <c:pt idx="320">
                  <c:v>1305</c:v>
                </c:pt>
                <c:pt idx="321">
                  <c:v>1305</c:v>
                </c:pt>
                <c:pt idx="322">
                  <c:v>1305</c:v>
                </c:pt>
                <c:pt idx="323">
                  <c:v>1305</c:v>
                </c:pt>
                <c:pt idx="324">
                  <c:v>1305</c:v>
                </c:pt>
                <c:pt idx="325">
                  <c:v>1305</c:v>
                </c:pt>
                <c:pt idx="326">
                  <c:v>1305</c:v>
                </c:pt>
                <c:pt idx="327">
                  <c:v>1305</c:v>
                </c:pt>
                <c:pt idx="328">
                  <c:v>1305</c:v>
                </c:pt>
                <c:pt idx="329">
                  <c:v>1305</c:v>
                </c:pt>
                <c:pt idx="330">
                  <c:v>1305</c:v>
                </c:pt>
                <c:pt idx="331">
                  <c:v>1305</c:v>
                </c:pt>
                <c:pt idx="332">
                  <c:v>1305</c:v>
                </c:pt>
                <c:pt idx="333">
                  <c:v>1305</c:v>
                </c:pt>
                <c:pt idx="334">
                  <c:v>1305</c:v>
                </c:pt>
                <c:pt idx="335">
                  <c:v>1305</c:v>
                </c:pt>
                <c:pt idx="336">
                  <c:v>1305</c:v>
                </c:pt>
                <c:pt idx="337">
                  <c:v>1305</c:v>
                </c:pt>
                <c:pt idx="338">
                  <c:v>1305</c:v>
                </c:pt>
                <c:pt idx="339">
                  <c:v>1305</c:v>
                </c:pt>
                <c:pt idx="340">
                  <c:v>1305</c:v>
                </c:pt>
                <c:pt idx="341">
                  <c:v>1305</c:v>
                </c:pt>
                <c:pt idx="342">
                  <c:v>1305</c:v>
                </c:pt>
                <c:pt idx="343">
                  <c:v>1305</c:v>
                </c:pt>
                <c:pt idx="344">
                  <c:v>1305</c:v>
                </c:pt>
                <c:pt idx="345">
                  <c:v>1305</c:v>
                </c:pt>
                <c:pt idx="346">
                  <c:v>1305</c:v>
                </c:pt>
                <c:pt idx="347">
                  <c:v>1305</c:v>
                </c:pt>
                <c:pt idx="348">
                  <c:v>1305</c:v>
                </c:pt>
                <c:pt idx="349">
                  <c:v>1305</c:v>
                </c:pt>
                <c:pt idx="350">
                  <c:v>1305</c:v>
                </c:pt>
                <c:pt idx="351">
                  <c:v>1305</c:v>
                </c:pt>
                <c:pt idx="352">
                  <c:v>1305</c:v>
                </c:pt>
                <c:pt idx="353">
                  <c:v>1305</c:v>
                </c:pt>
                <c:pt idx="354">
                  <c:v>1305</c:v>
                </c:pt>
                <c:pt idx="355">
                  <c:v>1305</c:v>
                </c:pt>
                <c:pt idx="356">
                  <c:v>1305</c:v>
                </c:pt>
                <c:pt idx="357">
                  <c:v>1305</c:v>
                </c:pt>
                <c:pt idx="358">
                  <c:v>1305</c:v>
                </c:pt>
                <c:pt idx="359">
                  <c:v>1305</c:v>
                </c:pt>
                <c:pt idx="360">
                  <c:v>1305</c:v>
                </c:pt>
                <c:pt idx="361">
                  <c:v>1305</c:v>
                </c:pt>
                <c:pt idx="362">
                  <c:v>1305</c:v>
                </c:pt>
                <c:pt idx="363">
                  <c:v>1305</c:v>
                </c:pt>
                <c:pt idx="364">
                  <c:v>1305</c:v>
                </c:pt>
                <c:pt idx="365">
                  <c:v>1305</c:v>
                </c:pt>
                <c:pt idx="366">
                  <c:v>1305</c:v>
                </c:pt>
                <c:pt idx="367">
                  <c:v>1305</c:v>
                </c:pt>
                <c:pt idx="368">
                  <c:v>1305</c:v>
                </c:pt>
                <c:pt idx="369">
                  <c:v>1305</c:v>
                </c:pt>
                <c:pt idx="370">
                  <c:v>1305</c:v>
                </c:pt>
                <c:pt idx="371">
                  <c:v>1305</c:v>
                </c:pt>
                <c:pt idx="372">
                  <c:v>1305</c:v>
                </c:pt>
                <c:pt idx="373">
                  <c:v>1305</c:v>
                </c:pt>
                <c:pt idx="374">
                  <c:v>1305</c:v>
                </c:pt>
                <c:pt idx="375">
                  <c:v>1305</c:v>
                </c:pt>
                <c:pt idx="376">
                  <c:v>1305</c:v>
                </c:pt>
                <c:pt idx="377">
                  <c:v>1305</c:v>
                </c:pt>
                <c:pt idx="378">
                  <c:v>1305</c:v>
                </c:pt>
                <c:pt idx="379">
                  <c:v>1305</c:v>
                </c:pt>
                <c:pt idx="380">
                  <c:v>1305</c:v>
                </c:pt>
                <c:pt idx="381">
                  <c:v>1305</c:v>
                </c:pt>
                <c:pt idx="382">
                  <c:v>1305</c:v>
                </c:pt>
                <c:pt idx="383">
                  <c:v>1305</c:v>
                </c:pt>
                <c:pt idx="384">
                  <c:v>1305</c:v>
                </c:pt>
                <c:pt idx="385">
                  <c:v>1305</c:v>
                </c:pt>
                <c:pt idx="386">
                  <c:v>1305</c:v>
                </c:pt>
                <c:pt idx="387">
                  <c:v>1305</c:v>
                </c:pt>
                <c:pt idx="388">
                  <c:v>1305</c:v>
                </c:pt>
                <c:pt idx="389">
                  <c:v>1305</c:v>
                </c:pt>
                <c:pt idx="390">
                  <c:v>1305</c:v>
                </c:pt>
                <c:pt idx="391">
                  <c:v>1305</c:v>
                </c:pt>
                <c:pt idx="392">
                  <c:v>1305</c:v>
                </c:pt>
                <c:pt idx="393">
                  <c:v>1305</c:v>
                </c:pt>
                <c:pt idx="394">
                  <c:v>1305</c:v>
                </c:pt>
                <c:pt idx="395">
                  <c:v>1305</c:v>
                </c:pt>
                <c:pt idx="396">
                  <c:v>1305</c:v>
                </c:pt>
                <c:pt idx="397">
                  <c:v>1305</c:v>
                </c:pt>
                <c:pt idx="398">
                  <c:v>1305</c:v>
                </c:pt>
                <c:pt idx="399">
                  <c:v>1305</c:v>
                </c:pt>
                <c:pt idx="400">
                  <c:v>1305</c:v>
                </c:pt>
                <c:pt idx="401">
                  <c:v>1305</c:v>
                </c:pt>
                <c:pt idx="402">
                  <c:v>1305</c:v>
                </c:pt>
                <c:pt idx="403">
                  <c:v>1305</c:v>
                </c:pt>
                <c:pt idx="404">
                  <c:v>1305</c:v>
                </c:pt>
                <c:pt idx="405">
                  <c:v>1305</c:v>
                </c:pt>
                <c:pt idx="406">
                  <c:v>1305</c:v>
                </c:pt>
                <c:pt idx="407">
                  <c:v>1305</c:v>
                </c:pt>
                <c:pt idx="408">
                  <c:v>1305</c:v>
                </c:pt>
                <c:pt idx="409">
                  <c:v>1305</c:v>
                </c:pt>
                <c:pt idx="410">
                  <c:v>1305</c:v>
                </c:pt>
                <c:pt idx="411">
                  <c:v>1305</c:v>
                </c:pt>
                <c:pt idx="412">
                  <c:v>1305</c:v>
                </c:pt>
                <c:pt idx="413">
                  <c:v>1305</c:v>
                </c:pt>
                <c:pt idx="414">
                  <c:v>1305</c:v>
                </c:pt>
                <c:pt idx="415">
                  <c:v>1305</c:v>
                </c:pt>
                <c:pt idx="416">
                  <c:v>1305</c:v>
                </c:pt>
                <c:pt idx="417">
                  <c:v>1305</c:v>
                </c:pt>
                <c:pt idx="418">
                  <c:v>1305</c:v>
                </c:pt>
                <c:pt idx="419">
                  <c:v>1305</c:v>
                </c:pt>
                <c:pt idx="420">
                  <c:v>1305</c:v>
                </c:pt>
                <c:pt idx="421">
                  <c:v>1305</c:v>
                </c:pt>
                <c:pt idx="422">
                  <c:v>1305</c:v>
                </c:pt>
                <c:pt idx="423">
                  <c:v>1305</c:v>
                </c:pt>
                <c:pt idx="424">
                  <c:v>1305</c:v>
                </c:pt>
                <c:pt idx="425">
                  <c:v>1305</c:v>
                </c:pt>
                <c:pt idx="426">
                  <c:v>1305</c:v>
                </c:pt>
                <c:pt idx="427">
                  <c:v>1305</c:v>
                </c:pt>
                <c:pt idx="428">
                  <c:v>1305</c:v>
                </c:pt>
                <c:pt idx="429">
                  <c:v>1305</c:v>
                </c:pt>
                <c:pt idx="430">
                  <c:v>1305</c:v>
                </c:pt>
                <c:pt idx="431">
                  <c:v>1305</c:v>
                </c:pt>
                <c:pt idx="432">
                  <c:v>1305</c:v>
                </c:pt>
                <c:pt idx="433">
                  <c:v>1305</c:v>
                </c:pt>
                <c:pt idx="434">
                  <c:v>1305</c:v>
                </c:pt>
                <c:pt idx="435">
                  <c:v>1305</c:v>
                </c:pt>
                <c:pt idx="436">
                  <c:v>1305</c:v>
                </c:pt>
                <c:pt idx="437">
                  <c:v>1305</c:v>
                </c:pt>
                <c:pt idx="438">
                  <c:v>1305</c:v>
                </c:pt>
                <c:pt idx="439">
                  <c:v>1305</c:v>
                </c:pt>
                <c:pt idx="440">
                  <c:v>1305</c:v>
                </c:pt>
                <c:pt idx="441">
                  <c:v>1305</c:v>
                </c:pt>
                <c:pt idx="442">
                  <c:v>1305</c:v>
                </c:pt>
                <c:pt idx="443">
                  <c:v>1305</c:v>
                </c:pt>
                <c:pt idx="444">
                  <c:v>1305</c:v>
                </c:pt>
                <c:pt idx="445">
                  <c:v>1305</c:v>
                </c:pt>
                <c:pt idx="446">
                  <c:v>1305</c:v>
                </c:pt>
                <c:pt idx="447">
                  <c:v>1305</c:v>
                </c:pt>
                <c:pt idx="448">
                  <c:v>1305</c:v>
                </c:pt>
                <c:pt idx="449">
                  <c:v>1305</c:v>
                </c:pt>
                <c:pt idx="450">
                  <c:v>1305</c:v>
                </c:pt>
                <c:pt idx="451">
                  <c:v>1305</c:v>
                </c:pt>
                <c:pt idx="452">
                  <c:v>1305</c:v>
                </c:pt>
                <c:pt idx="453">
                  <c:v>1305</c:v>
                </c:pt>
                <c:pt idx="454">
                  <c:v>1305</c:v>
                </c:pt>
                <c:pt idx="455">
                  <c:v>1305</c:v>
                </c:pt>
                <c:pt idx="456">
                  <c:v>1305</c:v>
                </c:pt>
                <c:pt idx="457">
                  <c:v>1305</c:v>
                </c:pt>
                <c:pt idx="458">
                  <c:v>1305</c:v>
                </c:pt>
                <c:pt idx="459">
                  <c:v>1305</c:v>
                </c:pt>
                <c:pt idx="460">
                  <c:v>1305</c:v>
                </c:pt>
                <c:pt idx="461">
                  <c:v>1305</c:v>
                </c:pt>
                <c:pt idx="462">
                  <c:v>1305</c:v>
                </c:pt>
                <c:pt idx="463">
                  <c:v>1305</c:v>
                </c:pt>
                <c:pt idx="464">
                  <c:v>1305</c:v>
                </c:pt>
                <c:pt idx="465">
                  <c:v>1305</c:v>
                </c:pt>
                <c:pt idx="466">
                  <c:v>1305</c:v>
                </c:pt>
                <c:pt idx="467">
                  <c:v>1305</c:v>
                </c:pt>
                <c:pt idx="468">
                  <c:v>1305</c:v>
                </c:pt>
                <c:pt idx="469">
                  <c:v>1305</c:v>
                </c:pt>
                <c:pt idx="470">
                  <c:v>1305</c:v>
                </c:pt>
                <c:pt idx="471">
                  <c:v>1305</c:v>
                </c:pt>
                <c:pt idx="472">
                  <c:v>1305</c:v>
                </c:pt>
                <c:pt idx="473">
                  <c:v>1305</c:v>
                </c:pt>
                <c:pt idx="474">
                  <c:v>1305</c:v>
                </c:pt>
                <c:pt idx="475">
                  <c:v>1305</c:v>
                </c:pt>
                <c:pt idx="476">
                  <c:v>1305</c:v>
                </c:pt>
                <c:pt idx="477">
                  <c:v>1305</c:v>
                </c:pt>
                <c:pt idx="478">
                  <c:v>1305</c:v>
                </c:pt>
                <c:pt idx="479">
                  <c:v>1305</c:v>
                </c:pt>
                <c:pt idx="480">
                  <c:v>1305</c:v>
                </c:pt>
                <c:pt idx="481">
                  <c:v>1305</c:v>
                </c:pt>
                <c:pt idx="482">
                  <c:v>1305</c:v>
                </c:pt>
                <c:pt idx="483">
                  <c:v>1305</c:v>
                </c:pt>
                <c:pt idx="484">
                  <c:v>1305</c:v>
                </c:pt>
                <c:pt idx="485">
                  <c:v>1305</c:v>
                </c:pt>
                <c:pt idx="486">
                  <c:v>1305</c:v>
                </c:pt>
                <c:pt idx="487">
                  <c:v>1305</c:v>
                </c:pt>
                <c:pt idx="488">
                  <c:v>1305</c:v>
                </c:pt>
                <c:pt idx="489">
                  <c:v>1305</c:v>
                </c:pt>
                <c:pt idx="490">
                  <c:v>1305</c:v>
                </c:pt>
                <c:pt idx="491">
                  <c:v>1305</c:v>
                </c:pt>
                <c:pt idx="492">
                  <c:v>1305</c:v>
                </c:pt>
                <c:pt idx="493">
                  <c:v>1305</c:v>
                </c:pt>
                <c:pt idx="494">
                  <c:v>1305</c:v>
                </c:pt>
                <c:pt idx="495">
                  <c:v>1305</c:v>
                </c:pt>
                <c:pt idx="496">
                  <c:v>1305</c:v>
                </c:pt>
                <c:pt idx="497">
                  <c:v>1305</c:v>
                </c:pt>
                <c:pt idx="498">
                  <c:v>1305</c:v>
                </c:pt>
                <c:pt idx="499">
                  <c:v>1305</c:v>
                </c:pt>
                <c:pt idx="500">
                  <c:v>1305</c:v>
                </c:pt>
                <c:pt idx="501">
                  <c:v>1305</c:v>
                </c:pt>
                <c:pt idx="502">
                  <c:v>1305</c:v>
                </c:pt>
                <c:pt idx="503">
                  <c:v>1305</c:v>
                </c:pt>
                <c:pt idx="504">
                  <c:v>1305</c:v>
                </c:pt>
                <c:pt idx="505">
                  <c:v>1305</c:v>
                </c:pt>
                <c:pt idx="506">
                  <c:v>1305</c:v>
                </c:pt>
                <c:pt idx="507">
                  <c:v>1305</c:v>
                </c:pt>
                <c:pt idx="508">
                  <c:v>1305</c:v>
                </c:pt>
                <c:pt idx="509">
                  <c:v>1305</c:v>
                </c:pt>
                <c:pt idx="510">
                  <c:v>1305</c:v>
                </c:pt>
                <c:pt idx="511">
                  <c:v>1305</c:v>
                </c:pt>
                <c:pt idx="512">
                  <c:v>1305</c:v>
                </c:pt>
                <c:pt idx="513">
                  <c:v>1305</c:v>
                </c:pt>
                <c:pt idx="514">
                  <c:v>1305</c:v>
                </c:pt>
                <c:pt idx="515">
                  <c:v>1305</c:v>
                </c:pt>
                <c:pt idx="516">
                  <c:v>1305</c:v>
                </c:pt>
                <c:pt idx="517">
                  <c:v>1305</c:v>
                </c:pt>
                <c:pt idx="518">
                  <c:v>1305</c:v>
                </c:pt>
                <c:pt idx="519">
                  <c:v>1305</c:v>
                </c:pt>
                <c:pt idx="520">
                  <c:v>1305</c:v>
                </c:pt>
                <c:pt idx="521">
                  <c:v>1305</c:v>
                </c:pt>
                <c:pt idx="522">
                  <c:v>1305</c:v>
                </c:pt>
                <c:pt idx="523">
                  <c:v>1305</c:v>
                </c:pt>
                <c:pt idx="524">
                  <c:v>1305</c:v>
                </c:pt>
                <c:pt idx="525">
                  <c:v>1305</c:v>
                </c:pt>
                <c:pt idx="526">
                  <c:v>1305</c:v>
                </c:pt>
                <c:pt idx="527">
                  <c:v>1305</c:v>
                </c:pt>
                <c:pt idx="528">
                  <c:v>1305</c:v>
                </c:pt>
                <c:pt idx="529">
                  <c:v>1305</c:v>
                </c:pt>
                <c:pt idx="530">
                  <c:v>1305</c:v>
                </c:pt>
                <c:pt idx="531">
                  <c:v>1305</c:v>
                </c:pt>
                <c:pt idx="532">
                  <c:v>1305</c:v>
                </c:pt>
                <c:pt idx="533">
                  <c:v>1305</c:v>
                </c:pt>
                <c:pt idx="534">
                  <c:v>1305</c:v>
                </c:pt>
                <c:pt idx="535">
                  <c:v>1305</c:v>
                </c:pt>
                <c:pt idx="536">
                  <c:v>1305</c:v>
                </c:pt>
                <c:pt idx="537">
                  <c:v>1305</c:v>
                </c:pt>
                <c:pt idx="538">
                  <c:v>1305</c:v>
                </c:pt>
                <c:pt idx="539">
                  <c:v>1305</c:v>
                </c:pt>
                <c:pt idx="540">
                  <c:v>1305</c:v>
                </c:pt>
                <c:pt idx="541">
                  <c:v>1305</c:v>
                </c:pt>
                <c:pt idx="542">
                  <c:v>1305</c:v>
                </c:pt>
                <c:pt idx="543">
                  <c:v>1305</c:v>
                </c:pt>
                <c:pt idx="544">
                  <c:v>1305</c:v>
                </c:pt>
                <c:pt idx="545">
                  <c:v>1305</c:v>
                </c:pt>
                <c:pt idx="546">
                  <c:v>1305</c:v>
                </c:pt>
                <c:pt idx="547">
                  <c:v>1305</c:v>
                </c:pt>
                <c:pt idx="548">
                  <c:v>1305</c:v>
                </c:pt>
                <c:pt idx="549">
                  <c:v>1305</c:v>
                </c:pt>
                <c:pt idx="550">
                  <c:v>1305</c:v>
                </c:pt>
                <c:pt idx="551">
                  <c:v>1305</c:v>
                </c:pt>
                <c:pt idx="552">
                  <c:v>1305</c:v>
                </c:pt>
                <c:pt idx="553">
                  <c:v>1305</c:v>
                </c:pt>
                <c:pt idx="554">
                  <c:v>1305</c:v>
                </c:pt>
                <c:pt idx="555">
                  <c:v>1305</c:v>
                </c:pt>
                <c:pt idx="556">
                  <c:v>1305</c:v>
                </c:pt>
                <c:pt idx="557">
                  <c:v>1305</c:v>
                </c:pt>
                <c:pt idx="558">
                  <c:v>1305</c:v>
                </c:pt>
                <c:pt idx="559">
                  <c:v>1305</c:v>
                </c:pt>
                <c:pt idx="560">
                  <c:v>1305</c:v>
                </c:pt>
                <c:pt idx="561">
                  <c:v>1305</c:v>
                </c:pt>
                <c:pt idx="562">
                  <c:v>1305</c:v>
                </c:pt>
                <c:pt idx="563">
                  <c:v>1305</c:v>
                </c:pt>
                <c:pt idx="564">
                  <c:v>1305</c:v>
                </c:pt>
                <c:pt idx="565">
                  <c:v>1305</c:v>
                </c:pt>
                <c:pt idx="566">
                  <c:v>1305</c:v>
                </c:pt>
                <c:pt idx="567">
                  <c:v>1305</c:v>
                </c:pt>
                <c:pt idx="568">
                  <c:v>1305</c:v>
                </c:pt>
                <c:pt idx="569">
                  <c:v>1305</c:v>
                </c:pt>
                <c:pt idx="570">
                  <c:v>1305</c:v>
                </c:pt>
                <c:pt idx="571">
                  <c:v>1305</c:v>
                </c:pt>
                <c:pt idx="572">
                  <c:v>1305</c:v>
                </c:pt>
                <c:pt idx="573">
                  <c:v>1305</c:v>
                </c:pt>
                <c:pt idx="574">
                  <c:v>1305</c:v>
                </c:pt>
                <c:pt idx="575">
                  <c:v>1305</c:v>
                </c:pt>
                <c:pt idx="576">
                  <c:v>1305</c:v>
                </c:pt>
                <c:pt idx="577">
                  <c:v>1305</c:v>
                </c:pt>
                <c:pt idx="578">
                  <c:v>1305</c:v>
                </c:pt>
                <c:pt idx="579">
                  <c:v>1305</c:v>
                </c:pt>
                <c:pt idx="580">
                  <c:v>1305</c:v>
                </c:pt>
                <c:pt idx="581">
                  <c:v>1305</c:v>
                </c:pt>
                <c:pt idx="582">
                  <c:v>1305</c:v>
                </c:pt>
                <c:pt idx="583">
                  <c:v>1305</c:v>
                </c:pt>
                <c:pt idx="584">
                  <c:v>1305</c:v>
                </c:pt>
                <c:pt idx="585">
                  <c:v>1305</c:v>
                </c:pt>
                <c:pt idx="586">
                  <c:v>1305</c:v>
                </c:pt>
                <c:pt idx="587">
                  <c:v>1305</c:v>
                </c:pt>
                <c:pt idx="588">
                  <c:v>1305</c:v>
                </c:pt>
                <c:pt idx="589">
                  <c:v>1305</c:v>
                </c:pt>
                <c:pt idx="590">
                  <c:v>1305</c:v>
                </c:pt>
                <c:pt idx="591">
                  <c:v>1305</c:v>
                </c:pt>
                <c:pt idx="592">
                  <c:v>1305</c:v>
                </c:pt>
                <c:pt idx="593">
                  <c:v>1305</c:v>
                </c:pt>
                <c:pt idx="594">
                  <c:v>1305</c:v>
                </c:pt>
                <c:pt idx="595">
                  <c:v>1305</c:v>
                </c:pt>
                <c:pt idx="596">
                  <c:v>1305</c:v>
                </c:pt>
                <c:pt idx="597">
                  <c:v>1305</c:v>
                </c:pt>
                <c:pt idx="598">
                  <c:v>1305</c:v>
                </c:pt>
                <c:pt idx="599">
                  <c:v>1305</c:v>
                </c:pt>
                <c:pt idx="600">
                  <c:v>1305</c:v>
                </c:pt>
                <c:pt idx="601">
                  <c:v>1305</c:v>
                </c:pt>
                <c:pt idx="602">
                  <c:v>1305</c:v>
                </c:pt>
                <c:pt idx="603">
                  <c:v>1305</c:v>
                </c:pt>
                <c:pt idx="604">
                  <c:v>1305</c:v>
                </c:pt>
                <c:pt idx="605">
                  <c:v>1305</c:v>
                </c:pt>
                <c:pt idx="606">
                  <c:v>1305</c:v>
                </c:pt>
                <c:pt idx="607">
                  <c:v>1305</c:v>
                </c:pt>
                <c:pt idx="608">
                  <c:v>1305</c:v>
                </c:pt>
                <c:pt idx="609">
                  <c:v>1305</c:v>
                </c:pt>
                <c:pt idx="610">
                  <c:v>1305</c:v>
                </c:pt>
                <c:pt idx="611">
                  <c:v>1305</c:v>
                </c:pt>
                <c:pt idx="612">
                  <c:v>1305</c:v>
                </c:pt>
                <c:pt idx="613">
                  <c:v>1305</c:v>
                </c:pt>
                <c:pt idx="614">
                  <c:v>1305</c:v>
                </c:pt>
                <c:pt idx="615">
                  <c:v>1305</c:v>
                </c:pt>
                <c:pt idx="616">
                  <c:v>1305</c:v>
                </c:pt>
                <c:pt idx="617">
                  <c:v>1305</c:v>
                </c:pt>
                <c:pt idx="618">
                  <c:v>1305</c:v>
                </c:pt>
                <c:pt idx="619">
                  <c:v>1305</c:v>
                </c:pt>
                <c:pt idx="620">
                  <c:v>1305</c:v>
                </c:pt>
                <c:pt idx="621">
                  <c:v>1305</c:v>
                </c:pt>
                <c:pt idx="622">
                  <c:v>1305</c:v>
                </c:pt>
                <c:pt idx="623">
                  <c:v>1305</c:v>
                </c:pt>
                <c:pt idx="624">
                  <c:v>1305</c:v>
                </c:pt>
                <c:pt idx="625">
                  <c:v>1305</c:v>
                </c:pt>
                <c:pt idx="626">
                  <c:v>1305</c:v>
                </c:pt>
                <c:pt idx="627">
                  <c:v>1305</c:v>
                </c:pt>
                <c:pt idx="628">
                  <c:v>1305</c:v>
                </c:pt>
                <c:pt idx="629">
                  <c:v>1305</c:v>
                </c:pt>
                <c:pt idx="630">
                  <c:v>1305</c:v>
                </c:pt>
                <c:pt idx="631">
                  <c:v>1305</c:v>
                </c:pt>
                <c:pt idx="632">
                  <c:v>1305</c:v>
                </c:pt>
                <c:pt idx="633">
                  <c:v>1305</c:v>
                </c:pt>
                <c:pt idx="634">
                  <c:v>1305</c:v>
                </c:pt>
                <c:pt idx="635">
                  <c:v>1305</c:v>
                </c:pt>
                <c:pt idx="636">
                  <c:v>1305</c:v>
                </c:pt>
                <c:pt idx="637">
                  <c:v>1305</c:v>
                </c:pt>
                <c:pt idx="638">
                  <c:v>1305</c:v>
                </c:pt>
                <c:pt idx="639">
                  <c:v>1305</c:v>
                </c:pt>
                <c:pt idx="640">
                  <c:v>1305</c:v>
                </c:pt>
                <c:pt idx="641">
                  <c:v>1305</c:v>
                </c:pt>
                <c:pt idx="642">
                  <c:v>1305</c:v>
                </c:pt>
                <c:pt idx="643">
                  <c:v>1305</c:v>
                </c:pt>
                <c:pt idx="644">
                  <c:v>1305</c:v>
                </c:pt>
                <c:pt idx="645">
                  <c:v>1305</c:v>
                </c:pt>
                <c:pt idx="646">
                  <c:v>1305</c:v>
                </c:pt>
                <c:pt idx="647">
                  <c:v>1305</c:v>
                </c:pt>
                <c:pt idx="648">
                  <c:v>1305</c:v>
                </c:pt>
                <c:pt idx="649">
                  <c:v>1305</c:v>
                </c:pt>
                <c:pt idx="650">
                  <c:v>1305</c:v>
                </c:pt>
                <c:pt idx="651">
                  <c:v>1305</c:v>
                </c:pt>
                <c:pt idx="652">
                  <c:v>1305</c:v>
                </c:pt>
                <c:pt idx="653">
                  <c:v>1305</c:v>
                </c:pt>
                <c:pt idx="654">
                  <c:v>1305</c:v>
                </c:pt>
                <c:pt idx="655">
                  <c:v>1305</c:v>
                </c:pt>
                <c:pt idx="656">
                  <c:v>1305</c:v>
                </c:pt>
                <c:pt idx="657">
                  <c:v>1305</c:v>
                </c:pt>
                <c:pt idx="658">
                  <c:v>1305</c:v>
                </c:pt>
                <c:pt idx="659">
                  <c:v>1305</c:v>
                </c:pt>
                <c:pt idx="660">
                  <c:v>1305</c:v>
                </c:pt>
                <c:pt idx="661">
                  <c:v>1305</c:v>
                </c:pt>
                <c:pt idx="662">
                  <c:v>1305</c:v>
                </c:pt>
                <c:pt idx="663">
                  <c:v>1305</c:v>
                </c:pt>
                <c:pt idx="664">
                  <c:v>1305</c:v>
                </c:pt>
                <c:pt idx="665">
                  <c:v>1305</c:v>
                </c:pt>
                <c:pt idx="666">
                  <c:v>1305</c:v>
                </c:pt>
                <c:pt idx="667">
                  <c:v>1305</c:v>
                </c:pt>
                <c:pt idx="668">
                  <c:v>1305</c:v>
                </c:pt>
                <c:pt idx="669">
                  <c:v>1305</c:v>
                </c:pt>
                <c:pt idx="670">
                  <c:v>1305</c:v>
                </c:pt>
                <c:pt idx="671">
                  <c:v>1305</c:v>
                </c:pt>
                <c:pt idx="672">
                  <c:v>1305</c:v>
                </c:pt>
                <c:pt idx="673">
                  <c:v>1305</c:v>
                </c:pt>
                <c:pt idx="674">
                  <c:v>1305</c:v>
                </c:pt>
                <c:pt idx="675">
                  <c:v>1305</c:v>
                </c:pt>
                <c:pt idx="676">
                  <c:v>1305</c:v>
                </c:pt>
                <c:pt idx="677">
                  <c:v>1305</c:v>
                </c:pt>
                <c:pt idx="678">
                  <c:v>1305</c:v>
                </c:pt>
                <c:pt idx="679">
                  <c:v>1305</c:v>
                </c:pt>
                <c:pt idx="680">
                  <c:v>1305</c:v>
                </c:pt>
                <c:pt idx="681">
                  <c:v>1305</c:v>
                </c:pt>
                <c:pt idx="682">
                  <c:v>1305</c:v>
                </c:pt>
                <c:pt idx="683">
                  <c:v>1305</c:v>
                </c:pt>
                <c:pt idx="684">
                  <c:v>1305</c:v>
                </c:pt>
                <c:pt idx="685">
                  <c:v>1305</c:v>
                </c:pt>
                <c:pt idx="686">
                  <c:v>1305</c:v>
                </c:pt>
                <c:pt idx="687">
                  <c:v>1305</c:v>
                </c:pt>
                <c:pt idx="688">
                  <c:v>1305</c:v>
                </c:pt>
                <c:pt idx="689">
                  <c:v>1305</c:v>
                </c:pt>
                <c:pt idx="690">
                  <c:v>1305</c:v>
                </c:pt>
                <c:pt idx="691">
                  <c:v>1305</c:v>
                </c:pt>
                <c:pt idx="692">
                  <c:v>1305</c:v>
                </c:pt>
                <c:pt idx="693">
                  <c:v>1305</c:v>
                </c:pt>
                <c:pt idx="694">
                  <c:v>1305</c:v>
                </c:pt>
                <c:pt idx="695">
                  <c:v>1305</c:v>
                </c:pt>
                <c:pt idx="696">
                  <c:v>1305</c:v>
                </c:pt>
                <c:pt idx="697">
                  <c:v>1305</c:v>
                </c:pt>
                <c:pt idx="698">
                  <c:v>1305</c:v>
                </c:pt>
                <c:pt idx="699">
                  <c:v>1305</c:v>
                </c:pt>
                <c:pt idx="700">
                  <c:v>1305</c:v>
                </c:pt>
                <c:pt idx="701">
                  <c:v>1305</c:v>
                </c:pt>
                <c:pt idx="702">
                  <c:v>1305</c:v>
                </c:pt>
                <c:pt idx="703">
                  <c:v>1305</c:v>
                </c:pt>
                <c:pt idx="704">
                  <c:v>1305</c:v>
                </c:pt>
                <c:pt idx="705">
                  <c:v>1305</c:v>
                </c:pt>
                <c:pt idx="706">
                  <c:v>1305</c:v>
                </c:pt>
                <c:pt idx="707">
                  <c:v>1305</c:v>
                </c:pt>
                <c:pt idx="708">
                  <c:v>1305</c:v>
                </c:pt>
                <c:pt idx="709">
                  <c:v>1305</c:v>
                </c:pt>
                <c:pt idx="710">
                  <c:v>1305</c:v>
                </c:pt>
                <c:pt idx="711">
                  <c:v>1305</c:v>
                </c:pt>
                <c:pt idx="712">
                  <c:v>1305</c:v>
                </c:pt>
                <c:pt idx="713">
                  <c:v>1305</c:v>
                </c:pt>
                <c:pt idx="714">
                  <c:v>1305</c:v>
                </c:pt>
                <c:pt idx="715">
                  <c:v>1305</c:v>
                </c:pt>
                <c:pt idx="716">
                  <c:v>1305</c:v>
                </c:pt>
                <c:pt idx="717">
                  <c:v>1305</c:v>
                </c:pt>
                <c:pt idx="718">
                  <c:v>1305</c:v>
                </c:pt>
                <c:pt idx="719">
                  <c:v>1305</c:v>
                </c:pt>
                <c:pt idx="720">
                  <c:v>1305</c:v>
                </c:pt>
                <c:pt idx="721">
                  <c:v>1305</c:v>
                </c:pt>
                <c:pt idx="722">
                  <c:v>1305</c:v>
                </c:pt>
                <c:pt idx="723">
                  <c:v>1305</c:v>
                </c:pt>
                <c:pt idx="724">
                  <c:v>1305</c:v>
                </c:pt>
                <c:pt idx="725">
                  <c:v>1305</c:v>
                </c:pt>
                <c:pt idx="726">
                  <c:v>1305</c:v>
                </c:pt>
                <c:pt idx="727">
                  <c:v>1305</c:v>
                </c:pt>
                <c:pt idx="728">
                  <c:v>1305</c:v>
                </c:pt>
                <c:pt idx="729">
                  <c:v>1305</c:v>
                </c:pt>
                <c:pt idx="730">
                  <c:v>1305</c:v>
                </c:pt>
                <c:pt idx="731">
                  <c:v>1305</c:v>
                </c:pt>
                <c:pt idx="732">
                  <c:v>1305</c:v>
                </c:pt>
                <c:pt idx="733">
                  <c:v>1305</c:v>
                </c:pt>
                <c:pt idx="734">
                  <c:v>1305</c:v>
                </c:pt>
                <c:pt idx="735">
                  <c:v>1305</c:v>
                </c:pt>
                <c:pt idx="736">
                  <c:v>1305</c:v>
                </c:pt>
                <c:pt idx="737">
                  <c:v>1305</c:v>
                </c:pt>
                <c:pt idx="738">
                  <c:v>1305</c:v>
                </c:pt>
                <c:pt idx="739">
                  <c:v>1305</c:v>
                </c:pt>
                <c:pt idx="740">
                  <c:v>1305</c:v>
                </c:pt>
                <c:pt idx="741">
                  <c:v>1305</c:v>
                </c:pt>
                <c:pt idx="742">
                  <c:v>1305</c:v>
                </c:pt>
                <c:pt idx="743">
                  <c:v>1305</c:v>
                </c:pt>
                <c:pt idx="744">
                  <c:v>1305</c:v>
                </c:pt>
                <c:pt idx="745">
                  <c:v>1305</c:v>
                </c:pt>
                <c:pt idx="746">
                  <c:v>1305</c:v>
                </c:pt>
                <c:pt idx="747">
                  <c:v>1305</c:v>
                </c:pt>
                <c:pt idx="748">
                  <c:v>1305</c:v>
                </c:pt>
                <c:pt idx="749">
                  <c:v>1305</c:v>
                </c:pt>
                <c:pt idx="750">
                  <c:v>1305</c:v>
                </c:pt>
                <c:pt idx="751">
                  <c:v>1305</c:v>
                </c:pt>
                <c:pt idx="752">
                  <c:v>1305</c:v>
                </c:pt>
                <c:pt idx="753">
                  <c:v>1305</c:v>
                </c:pt>
                <c:pt idx="754">
                  <c:v>1305</c:v>
                </c:pt>
                <c:pt idx="755">
                  <c:v>1305</c:v>
                </c:pt>
                <c:pt idx="756">
                  <c:v>1305</c:v>
                </c:pt>
                <c:pt idx="757">
                  <c:v>1305</c:v>
                </c:pt>
                <c:pt idx="758">
                  <c:v>1305</c:v>
                </c:pt>
                <c:pt idx="759">
                  <c:v>1305</c:v>
                </c:pt>
                <c:pt idx="760">
                  <c:v>1305</c:v>
                </c:pt>
                <c:pt idx="761">
                  <c:v>1305</c:v>
                </c:pt>
                <c:pt idx="762">
                  <c:v>1305</c:v>
                </c:pt>
                <c:pt idx="763">
                  <c:v>1305</c:v>
                </c:pt>
                <c:pt idx="764">
                  <c:v>1305</c:v>
                </c:pt>
                <c:pt idx="765">
                  <c:v>1305</c:v>
                </c:pt>
                <c:pt idx="766">
                  <c:v>1305</c:v>
                </c:pt>
                <c:pt idx="767">
                  <c:v>1305</c:v>
                </c:pt>
                <c:pt idx="768">
                  <c:v>1305</c:v>
                </c:pt>
                <c:pt idx="769">
                  <c:v>1305</c:v>
                </c:pt>
                <c:pt idx="770">
                  <c:v>1305</c:v>
                </c:pt>
                <c:pt idx="771">
                  <c:v>1305</c:v>
                </c:pt>
                <c:pt idx="772">
                  <c:v>1305</c:v>
                </c:pt>
                <c:pt idx="773">
                  <c:v>1305</c:v>
                </c:pt>
                <c:pt idx="774">
                  <c:v>1305</c:v>
                </c:pt>
                <c:pt idx="775">
                  <c:v>1305</c:v>
                </c:pt>
                <c:pt idx="776">
                  <c:v>1305</c:v>
                </c:pt>
                <c:pt idx="777">
                  <c:v>1305</c:v>
                </c:pt>
                <c:pt idx="778">
                  <c:v>1305</c:v>
                </c:pt>
                <c:pt idx="779">
                  <c:v>1305</c:v>
                </c:pt>
                <c:pt idx="780">
                  <c:v>1305</c:v>
                </c:pt>
                <c:pt idx="781">
                  <c:v>1305</c:v>
                </c:pt>
                <c:pt idx="782">
                  <c:v>1305</c:v>
                </c:pt>
                <c:pt idx="783">
                  <c:v>1305</c:v>
                </c:pt>
                <c:pt idx="784">
                  <c:v>1305</c:v>
                </c:pt>
                <c:pt idx="785">
                  <c:v>1305</c:v>
                </c:pt>
                <c:pt idx="786">
                  <c:v>1305</c:v>
                </c:pt>
                <c:pt idx="787">
                  <c:v>1305</c:v>
                </c:pt>
                <c:pt idx="788">
                  <c:v>1305</c:v>
                </c:pt>
                <c:pt idx="789">
                  <c:v>1305</c:v>
                </c:pt>
                <c:pt idx="790">
                  <c:v>1305</c:v>
                </c:pt>
                <c:pt idx="791">
                  <c:v>1305</c:v>
                </c:pt>
                <c:pt idx="792">
                  <c:v>1305</c:v>
                </c:pt>
                <c:pt idx="793">
                  <c:v>1305</c:v>
                </c:pt>
                <c:pt idx="794">
                  <c:v>1305</c:v>
                </c:pt>
                <c:pt idx="795">
                  <c:v>1305</c:v>
                </c:pt>
                <c:pt idx="796">
                  <c:v>1305</c:v>
                </c:pt>
                <c:pt idx="797">
                  <c:v>1305</c:v>
                </c:pt>
                <c:pt idx="798">
                  <c:v>1305</c:v>
                </c:pt>
                <c:pt idx="799">
                  <c:v>1305</c:v>
                </c:pt>
                <c:pt idx="800">
                  <c:v>1305</c:v>
                </c:pt>
                <c:pt idx="801">
                  <c:v>1305</c:v>
                </c:pt>
                <c:pt idx="802">
                  <c:v>1305</c:v>
                </c:pt>
                <c:pt idx="803">
                  <c:v>1305</c:v>
                </c:pt>
                <c:pt idx="804">
                  <c:v>1305</c:v>
                </c:pt>
                <c:pt idx="805">
                  <c:v>1305</c:v>
                </c:pt>
                <c:pt idx="806">
                  <c:v>1305</c:v>
                </c:pt>
                <c:pt idx="807">
                  <c:v>1305</c:v>
                </c:pt>
                <c:pt idx="808">
                  <c:v>1305</c:v>
                </c:pt>
                <c:pt idx="809">
                  <c:v>1305</c:v>
                </c:pt>
                <c:pt idx="810">
                  <c:v>1305</c:v>
                </c:pt>
                <c:pt idx="811">
                  <c:v>1305</c:v>
                </c:pt>
                <c:pt idx="812">
                  <c:v>1305</c:v>
                </c:pt>
                <c:pt idx="813">
                  <c:v>1305</c:v>
                </c:pt>
                <c:pt idx="814">
                  <c:v>1305</c:v>
                </c:pt>
                <c:pt idx="815">
                  <c:v>1305</c:v>
                </c:pt>
                <c:pt idx="816">
                  <c:v>1305</c:v>
                </c:pt>
                <c:pt idx="817">
                  <c:v>1305</c:v>
                </c:pt>
                <c:pt idx="818">
                  <c:v>1305</c:v>
                </c:pt>
                <c:pt idx="819">
                  <c:v>1305</c:v>
                </c:pt>
                <c:pt idx="820">
                  <c:v>1305</c:v>
                </c:pt>
                <c:pt idx="821">
                  <c:v>1305</c:v>
                </c:pt>
                <c:pt idx="822">
                  <c:v>1305</c:v>
                </c:pt>
                <c:pt idx="823">
                  <c:v>1305</c:v>
                </c:pt>
                <c:pt idx="824">
                  <c:v>1305</c:v>
                </c:pt>
                <c:pt idx="825">
                  <c:v>1305</c:v>
                </c:pt>
                <c:pt idx="826">
                  <c:v>1305</c:v>
                </c:pt>
                <c:pt idx="827">
                  <c:v>1305</c:v>
                </c:pt>
                <c:pt idx="828">
                  <c:v>1305</c:v>
                </c:pt>
                <c:pt idx="829">
                  <c:v>1305</c:v>
                </c:pt>
                <c:pt idx="830">
                  <c:v>1305</c:v>
                </c:pt>
                <c:pt idx="831">
                  <c:v>1305</c:v>
                </c:pt>
                <c:pt idx="832">
                  <c:v>1305</c:v>
                </c:pt>
                <c:pt idx="833">
                  <c:v>1305</c:v>
                </c:pt>
                <c:pt idx="834">
                  <c:v>1305</c:v>
                </c:pt>
                <c:pt idx="835">
                  <c:v>1305</c:v>
                </c:pt>
                <c:pt idx="836">
                  <c:v>1305</c:v>
                </c:pt>
                <c:pt idx="837">
                  <c:v>1305</c:v>
                </c:pt>
                <c:pt idx="838">
                  <c:v>1305</c:v>
                </c:pt>
                <c:pt idx="839">
                  <c:v>1305</c:v>
                </c:pt>
                <c:pt idx="840">
                  <c:v>1305</c:v>
                </c:pt>
                <c:pt idx="841">
                  <c:v>1305</c:v>
                </c:pt>
                <c:pt idx="842">
                  <c:v>1305</c:v>
                </c:pt>
                <c:pt idx="843">
                  <c:v>1305</c:v>
                </c:pt>
                <c:pt idx="844">
                  <c:v>1305</c:v>
                </c:pt>
                <c:pt idx="845">
                  <c:v>1305</c:v>
                </c:pt>
                <c:pt idx="846">
                  <c:v>1305</c:v>
                </c:pt>
                <c:pt idx="847">
                  <c:v>1305</c:v>
                </c:pt>
                <c:pt idx="848">
                  <c:v>1305</c:v>
                </c:pt>
                <c:pt idx="849">
                  <c:v>1305</c:v>
                </c:pt>
                <c:pt idx="850">
                  <c:v>1305</c:v>
                </c:pt>
                <c:pt idx="851">
                  <c:v>1305</c:v>
                </c:pt>
                <c:pt idx="852">
                  <c:v>1305</c:v>
                </c:pt>
                <c:pt idx="853">
                  <c:v>1305</c:v>
                </c:pt>
                <c:pt idx="854">
                  <c:v>1305</c:v>
                </c:pt>
                <c:pt idx="855">
                  <c:v>1305</c:v>
                </c:pt>
                <c:pt idx="856">
                  <c:v>1305</c:v>
                </c:pt>
                <c:pt idx="857">
                  <c:v>1305</c:v>
                </c:pt>
                <c:pt idx="858">
                  <c:v>1305</c:v>
                </c:pt>
                <c:pt idx="859">
                  <c:v>1305</c:v>
                </c:pt>
                <c:pt idx="860">
                  <c:v>1305</c:v>
                </c:pt>
                <c:pt idx="861">
                  <c:v>1305</c:v>
                </c:pt>
                <c:pt idx="862">
                  <c:v>1305</c:v>
                </c:pt>
                <c:pt idx="863">
                  <c:v>1305</c:v>
                </c:pt>
                <c:pt idx="864">
                  <c:v>1305</c:v>
                </c:pt>
                <c:pt idx="865">
                  <c:v>1305</c:v>
                </c:pt>
                <c:pt idx="866">
                  <c:v>1305</c:v>
                </c:pt>
                <c:pt idx="867">
                  <c:v>1305</c:v>
                </c:pt>
                <c:pt idx="868">
                  <c:v>1305</c:v>
                </c:pt>
                <c:pt idx="869">
                  <c:v>1305</c:v>
                </c:pt>
                <c:pt idx="870">
                  <c:v>1305</c:v>
                </c:pt>
                <c:pt idx="871">
                  <c:v>1305</c:v>
                </c:pt>
                <c:pt idx="872">
                  <c:v>1305</c:v>
                </c:pt>
                <c:pt idx="873">
                  <c:v>1305</c:v>
                </c:pt>
                <c:pt idx="874">
                  <c:v>1305</c:v>
                </c:pt>
                <c:pt idx="875">
                  <c:v>1305</c:v>
                </c:pt>
                <c:pt idx="876">
                  <c:v>1305</c:v>
                </c:pt>
                <c:pt idx="877">
                  <c:v>1305</c:v>
                </c:pt>
                <c:pt idx="878">
                  <c:v>1305</c:v>
                </c:pt>
                <c:pt idx="879">
                  <c:v>1305</c:v>
                </c:pt>
                <c:pt idx="880">
                  <c:v>1305</c:v>
                </c:pt>
                <c:pt idx="881">
                  <c:v>1305</c:v>
                </c:pt>
                <c:pt idx="882">
                  <c:v>1305</c:v>
                </c:pt>
                <c:pt idx="883">
                  <c:v>1305</c:v>
                </c:pt>
                <c:pt idx="884">
                  <c:v>1305</c:v>
                </c:pt>
                <c:pt idx="885">
                  <c:v>1305</c:v>
                </c:pt>
                <c:pt idx="886">
                  <c:v>1305</c:v>
                </c:pt>
                <c:pt idx="887">
                  <c:v>1305</c:v>
                </c:pt>
                <c:pt idx="888">
                  <c:v>1305</c:v>
                </c:pt>
                <c:pt idx="889">
                  <c:v>1305</c:v>
                </c:pt>
                <c:pt idx="890">
                  <c:v>1305</c:v>
                </c:pt>
                <c:pt idx="891">
                  <c:v>1305</c:v>
                </c:pt>
                <c:pt idx="892">
                  <c:v>1305</c:v>
                </c:pt>
                <c:pt idx="893">
                  <c:v>1305</c:v>
                </c:pt>
                <c:pt idx="894">
                  <c:v>1305</c:v>
                </c:pt>
                <c:pt idx="895">
                  <c:v>1305</c:v>
                </c:pt>
                <c:pt idx="896">
                  <c:v>1305</c:v>
                </c:pt>
                <c:pt idx="897">
                  <c:v>1305</c:v>
                </c:pt>
                <c:pt idx="898">
                  <c:v>1305</c:v>
                </c:pt>
                <c:pt idx="899">
                  <c:v>1305</c:v>
                </c:pt>
                <c:pt idx="900">
                  <c:v>1305</c:v>
                </c:pt>
                <c:pt idx="901">
                  <c:v>1305</c:v>
                </c:pt>
                <c:pt idx="902">
                  <c:v>1305</c:v>
                </c:pt>
                <c:pt idx="903">
                  <c:v>1305</c:v>
                </c:pt>
                <c:pt idx="904">
                  <c:v>1305</c:v>
                </c:pt>
                <c:pt idx="905">
                  <c:v>1305</c:v>
                </c:pt>
                <c:pt idx="906">
                  <c:v>1305</c:v>
                </c:pt>
                <c:pt idx="907">
                  <c:v>1305</c:v>
                </c:pt>
                <c:pt idx="908">
                  <c:v>1305</c:v>
                </c:pt>
                <c:pt idx="909">
                  <c:v>1305</c:v>
                </c:pt>
                <c:pt idx="910">
                  <c:v>1305</c:v>
                </c:pt>
                <c:pt idx="911">
                  <c:v>1305</c:v>
                </c:pt>
                <c:pt idx="912">
                  <c:v>1305</c:v>
                </c:pt>
                <c:pt idx="913">
                  <c:v>1305</c:v>
                </c:pt>
                <c:pt idx="914">
                  <c:v>1305</c:v>
                </c:pt>
                <c:pt idx="915">
                  <c:v>1305</c:v>
                </c:pt>
                <c:pt idx="916">
                  <c:v>1305</c:v>
                </c:pt>
                <c:pt idx="917">
                  <c:v>1305</c:v>
                </c:pt>
                <c:pt idx="918">
                  <c:v>1305</c:v>
                </c:pt>
                <c:pt idx="919">
                  <c:v>1305</c:v>
                </c:pt>
                <c:pt idx="920">
                  <c:v>1305</c:v>
                </c:pt>
                <c:pt idx="921">
                  <c:v>1305</c:v>
                </c:pt>
                <c:pt idx="922">
                  <c:v>1305</c:v>
                </c:pt>
                <c:pt idx="923">
                  <c:v>1305</c:v>
                </c:pt>
                <c:pt idx="924">
                  <c:v>1305</c:v>
                </c:pt>
                <c:pt idx="925">
                  <c:v>1305</c:v>
                </c:pt>
                <c:pt idx="926">
                  <c:v>1305</c:v>
                </c:pt>
                <c:pt idx="927">
                  <c:v>1305</c:v>
                </c:pt>
                <c:pt idx="928">
                  <c:v>1305</c:v>
                </c:pt>
                <c:pt idx="929">
                  <c:v>1305</c:v>
                </c:pt>
                <c:pt idx="930">
                  <c:v>1305</c:v>
                </c:pt>
                <c:pt idx="931">
                  <c:v>1305</c:v>
                </c:pt>
                <c:pt idx="932">
                  <c:v>1305</c:v>
                </c:pt>
                <c:pt idx="933">
                  <c:v>1305</c:v>
                </c:pt>
                <c:pt idx="934">
                  <c:v>1305</c:v>
                </c:pt>
                <c:pt idx="935">
                  <c:v>1305</c:v>
                </c:pt>
                <c:pt idx="936">
                  <c:v>1305</c:v>
                </c:pt>
                <c:pt idx="937">
                  <c:v>1305</c:v>
                </c:pt>
                <c:pt idx="938">
                  <c:v>1305</c:v>
                </c:pt>
                <c:pt idx="939">
                  <c:v>1305</c:v>
                </c:pt>
                <c:pt idx="940">
                  <c:v>1305</c:v>
                </c:pt>
                <c:pt idx="941">
                  <c:v>1305</c:v>
                </c:pt>
                <c:pt idx="942">
                  <c:v>1305</c:v>
                </c:pt>
                <c:pt idx="943">
                  <c:v>1305</c:v>
                </c:pt>
                <c:pt idx="944">
                  <c:v>1305</c:v>
                </c:pt>
                <c:pt idx="945">
                  <c:v>1305</c:v>
                </c:pt>
                <c:pt idx="946">
                  <c:v>1305</c:v>
                </c:pt>
                <c:pt idx="947">
                  <c:v>1305</c:v>
                </c:pt>
                <c:pt idx="948">
                  <c:v>1305</c:v>
                </c:pt>
                <c:pt idx="949">
                  <c:v>1305</c:v>
                </c:pt>
                <c:pt idx="950">
                  <c:v>1305</c:v>
                </c:pt>
                <c:pt idx="951">
                  <c:v>1305</c:v>
                </c:pt>
                <c:pt idx="952">
                  <c:v>1305</c:v>
                </c:pt>
                <c:pt idx="953">
                  <c:v>1305</c:v>
                </c:pt>
                <c:pt idx="954">
                  <c:v>1305</c:v>
                </c:pt>
                <c:pt idx="955">
                  <c:v>1305</c:v>
                </c:pt>
                <c:pt idx="956">
                  <c:v>1305</c:v>
                </c:pt>
                <c:pt idx="957">
                  <c:v>1305</c:v>
                </c:pt>
                <c:pt idx="958">
                  <c:v>1305</c:v>
                </c:pt>
                <c:pt idx="959">
                  <c:v>1305</c:v>
                </c:pt>
                <c:pt idx="960">
                  <c:v>1305</c:v>
                </c:pt>
                <c:pt idx="961">
                  <c:v>1305</c:v>
                </c:pt>
                <c:pt idx="962">
                  <c:v>1305</c:v>
                </c:pt>
                <c:pt idx="963">
                  <c:v>1305</c:v>
                </c:pt>
                <c:pt idx="964">
                  <c:v>1305</c:v>
                </c:pt>
                <c:pt idx="965">
                  <c:v>1305</c:v>
                </c:pt>
                <c:pt idx="966">
                  <c:v>1305</c:v>
                </c:pt>
                <c:pt idx="967">
                  <c:v>1305</c:v>
                </c:pt>
                <c:pt idx="968">
                  <c:v>1305</c:v>
                </c:pt>
                <c:pt idx="969">
                  <c:v>1305</c:v>
                </c:pt>
                <c:pt idx="970">
                  <c:v>1305</c:v>
                </c:pt>
                <c:pt idx="971">
                  <c:v>1305</c:v>
                </c:pt>
                <c:pt idx="972">
                  <c:v>1305</c:v>
                </c:pt>
                <c:pt idx="973">
                  <c:v>1305</c:v>
                </c:pt>
                <c:pt idx="974">
                  <c:v>1305</c:v>
                </c:pt>
                <c:pt idx="975">
                  <c:v>1305</c:v>
                </c:pt>
                <c:pt idx="976">
                  <c:v>1305</c:v>
                </c:pt>
                <c:pt idx="977">
                  <c:v>1305</c:v>
                </c:pt>
                <c:pt idx="978">
                  <c:v>1305</c:v>
                </c:pt>
                <c:pt idx="979">
                  <c:v>1305</c:v>
                </c:pt>
                <c:pt idx="980">
                  <c:v>1305</c:v>
                </c:pt>
                <c:pt idx="981">
                  <c:v>1305</c:v>
                </c:pt>
                <c:pt idx="982">
                  <c:v>1305</c:v>
                </c:pt>
                <c:pt idx="983">
                  <c:v>1305</c:v>
                </c:pt>
                <c:pt idx="984">
                  <c:v>1305</c:v>
                </c:pt>
                <c:pt idx="985">
                  <c:v>1305</c:v>
                </c:pt>
                <c:pt idx="986">
                  <c:v>1305</c:v>
                </c:pt>
                <c:pt idx="987">
                  <c:v>1305</c:v>
                </c:pt>
                <c:pt idx="988">
                  <c:v>1305</c:v>
                </c:pt>
                <c:pt idx="989">
                  <c:v>1305</c:v>
                </c:pt>
                <c:pt idx="990">
                  <c:v>1305</c:v>
                </c:pt>
                <c:pt idx="991">
                  <c:v>1305</c:v>
                </c:pt>
                <c:pt idx="992">
                  <c:v>1305</c:v>
                </c:pt>
                <c:pt idx="993">
                  <c:v>1305</c:v>
                </c:pt>
                <c:pt idx="994">
                  <c:v>1305</c:v>
                </c:pt>
                <c:pt idx="995">
                  <c:v>1305</c:v>
                </c:pt>
                <c:pt idx="996">
                  <c:v>1305</c:v>
                </c:pt>
                <c:pt idx="997">
                  <c:v>1305</c:v>
                </c:pt>
                <c:pt idx="998">
                  <c:v>1305</c:v>
                </c:pt>
                <c:pt idx="999">
                  <c:v>1305</c:v>
                </c:pt>
                <c:pt idx="1000">
                  <c:v>1305</c:v>
                </c:pt>
                <c:pt idx="1001">
                  <c:v>1305</c:v>
                </c:pt>
                <c:pt idx="1002">
                  <c:v>1305</c:v>
                </c:pt>
                <c:pt idx="1003">
                  <c:v>1305</c:v>
                </c:pt>
                <c:pt idx="1004">
                  <c:v>1305</c:v>
                </c:pt>
                <c:pt idx="1005">
                  <c:v>1305</c:v>
                </c:pt>
                <c:pt idx="1006">
                  <c:v>1305</c:v>
                </c:pt>
                <c:pt idx="1007">
                  <c:v>1305</c:v>
                </c:pt>
                <c:pt idx="1008">
                  <c:v>1305</c:v>
                </c:pt>
                <c:pt idx="1009">
                  <c:v>1305</c:v>
                </c:pt>
                <c:pt idx="1010">
                  <c:v>1305</c:v>
                </c:pt>
                <c:pt idx="1011">
                  <c:v>1305</c:v>
                </c:pt>
                <c:pt idx="1012">
                  <c:v>1305</c:v>
                </c:pt>
                <c:pt idx="1013">
                  <c:v>1305</c:v>
                </c:pt>
                <c:pt idx="1014">
                  <c:v>1305</c:v>
                </c:pt>
                <c:pt idx="1015">
                  <c:v>1305</c:v>
                </c:pt>
                <c:pt idx="1016">
                  <c:v>1305</c:v>
                </c:pt>
                <c:pt idx="1017">
                  <c:v>1305</c:v>
                </c:pt>
                <c:pt idx="1018">
                  <c:v>1305</c:v>
                </c:pt>
                <c:pt idx="1019">
                  <c:v>1305</c:v>
                </c:pt>
                <c:pt idx="1020">
                  <c:v>1305</c:v>
                </c:pt>
                <c:pt idx="1021">
                  <c:v>1305</c:v>
                </c:pt>
                <c:pt idx="1022">
                  <c:v>1305</c:v>
                </c:pt>
                <c:pt idx="1023">
                  <c:v>1305</c:v>
                </c:pt>
                <c:pt idx="1024">
                  <c:v>1305</c:v>
                </c:pt>
                <c:pt idx="1025">
                  <c:v>1305</c:v>
                </c:pt>
                <c:pt idx="1026">
                  <c:v>1305</c:v>
                </c:pt>
                <c:pt idx="1027">
                  <c:v>1305</c:v>
                </c:pt>
                <c:pt idx="1028">
                  <c:v>1305</c:v>
                </c:pt>
                <c:pt idx="1029">
                  <c:v>1305</c:v>
                </c:pt>
                <c:pt idx="1030">
                  <c:v>1305</c:v>
                </c:pt>
                <c:pt idx="1031">
                  <c:v>1305</c:v>
                </c:pt>
                <c:pt idx="1032">
                  <c:v>1305</c:v>
                </c:pt>
                <c:pt idx="1033">
                  <c:v>1305</c:v>
                </c:pt>
                <c:pt idx="1034">
                  <c:v>1305</c:v>
                </c:pt>
                <c:pt idx="1035">
                  <c:v>1305</c:v>
                </c:pt>
                <c:pt idx="1036">
                  <c:v>1305</c:v>
                </c:pt>
                <c:pt idx="1037">
                  <c:v>1305</c:v>
                </c:pt>
                <c:pt idx="1038">
                  <c:v>1305</c:v>
                </c:pt>
                <c:pt idx="1039">
                  <c:v>1305</c:v>
                </c:pt>
                <c:pt idx="1040">
                  <c:v>1305</c:v>
                </c:pt>
                <c:pt idx="1041">
                  <c:v>1305</c:v>
                </c:pt>
                <c:pt idx="1042">
                  <c:v>1305</c:v>
                </c:pt>
                <c:pt idx="1043">
                  <c:v>1305</c:v>
                </c:pt>
                <c:pt idx="1044">
                  <c:v>1305</c:v>
                </c:pt>
                <c:pt idx="1045">
                  <c:v>1305</c:v>
                </c:pt>
                <c:pt idx="1046">
                  <c:v>1305</c:v>
                </c:pt>
                <c:pt idx="1047">
                  <c:v>1305</c:v>
                </c:pt>
                <c:pt idx="1048">
                  <c:v>1305</c:v>
                </c:pt>
                <c:pt idx="1049">
                  <c:v>1305</c:v>
                </c:pt>
                <c:pt idx="1050">
                  <c:v>1305</c:v>
                </c:pt>
                <c:pt idx="1051">
                  <c:v>1305</c:v>
                </c:pt>
                <c:pt idx="1052">
                  <c:v>1305</c:v>
                </c:pt>
                <c:pt idx="1053">
                  <c:v>1305</c:v>
                </c:pt>
                <c:pt idx="1054">
                  <c:v>1305</c:v>
                </c:pt>
                <c:pt idx="1055">
                  <c:v>1305</c:v>
                </c:pt>
                <c:pt idx="1056">
                  <c:v>1305</c:v>
                </c:pt>
                <c:pt idx="1057">
                  <c:v>1305</c:v>
                </c:pt>
                <c:pt idx="1058">
                  <c:v>1305</c:v>
                </c:pt>
                <c:pt idx="1059">
                  <c:v>1305</c:v>
                </c:pt>
                <c:pt idx="1060">
                  <c:v>1305</c:v>
                </c:pt>
                <c:pt idx="1061">
                  <c:v>1305</c:v>
                </c:pt>
                <c:pt idx="1062">
                  <c:v>1305</c:v>
                </c:pt>
                <c:pt idx="1063">
                  <c:v>1305</c:v>
                </c:pt>
                <c:pt idx="1064">
                  <c:v>1305</c:v>
                </c:pt>
                <c:pt idx="1065">
                  <c:v>1305</c:v>
                </c:pt>
                <c:pt idx="1066">
                  <c:v>1305</c:v>
                </c:pt>
                <c:pt idx="1067">
                  <c:v>1305</c:v>
                </c:pt>
                <c:pt idx="1068">
                  <c:v>1305</c:v>
                </c:pt>
                <c:pt idx="1069">
                  <c:v>1305</c:v>
                </c:pt>
                <c:pt idx="1070">
                  <c:v>1305</c:v>
                </c:pt>
                <c:pt idx="1071">
                  <c:v>1305</c:v>
                </c:pt>
                <c:pt idx="1072">
                  <c:v>1305</c:v>
                </c:pt>
                <c:pt idx="1073">
                  <c:v>1305</c:v>
                </c:pt>
                <c:pt idx="1074">
                  <c:v>1305</c:v>
                </c:pt>
                <c:pt idx="1075">
                  <c:v>1305</c:v>
                </c:pt>
                <c:pt idx="1076">
                  <c:v>1305</c:v>
                </c:pt>
                <c:pt idx="1077">
                  <c:v>1305</c:v>
                </c:pt>
                <c:pt idx="1078">
                  <c:v>1305</c:v>
                </c:pt>
                <c:pt idx="1079">
                  <c:v>1305</c:v>
                </c:pt>
                <c:pt idx="1080">
                  <c:v>1305</c:v>
                </c:pt>
                <c:pt idx="1081">
                  <c:v>1305</c:v>
                </c:pt>
                <c:pt idx="1082">
                  <c:v>1305</c:v>
                </c:pt>
                <c:pt idx="1083">
                  <c:v>1305</c:v>
                </c:pt>
                <c:pt idx="1084">
                  <c:v>1305</c:v>
                </c:pt>
                <c:pt idx="1085">
                  <c:v>1305</c:v>
                </c:pt>
                <c:pt idx="1086">
                  <c:v>1305</c:v>
                </c:pt>
                <c:pt idx="1087">
                  <c:v>1305</c:v>
                </c:pt>
                <c:pt idx="1088">
                  <c:v>1305</c:v>
                </c:pt>
                <c:pt idx="1089">
                  <c:v>1305</c:v>
                </c:pt>
                <c:pt idx="1090">
                  <c:v>1305</c:v>
                </c:pt>
                <c:pt idx="1091">
                  <c:v>1305</c:v>
                </c:pt>
                <c:pt idx="1092">
                  <c:v>1305</c:v>
                </c:pt>
                <c:pt idx="1093">
                  <c:v>1305</c:v>
                </c:pt>
                <c:pt idx="1094">
                  <c:v>1305</c:v>
                </c:pt>
                <c:pt idx="1095">
                  <c:v>1305</c:v>
                </c:pt>
                <c:pt idx="1096">
                  <c:v>1305</c:v>
                </c:pt>
                <c:pt idx="1097">
                  <c:v>1305</c:v>
                </c:pt>
                <c:pt idx="1098">
                  <c:v>1305</c:v>
                </c:pt>
                <c:pt idx="1099">
                  <c:v>1305</c:v>
                </c:pt>
                <c:pt idx="1100">
                  <c:v>1305</c:v>
                </c:pt>
                <c:pt idx="1101">
                  <c:v>1305</c:v>
                </c:pt>
                <c:pt idx="1102">
                  <c:v>1305</c:v>
                </c:pt>
                <c:pt idx="1103">
                  <c:v>1305</c:v>
                </c:pt>
                <c:pt idx="1104">
                  <c:v>1305</c:v>
                </c:pt>
                <c:pt idx="1105">
                  <c:v>1305</c:v>
                </c:pt>
                <c:pt idx="1106">
                  <c:v>1305</c:v>
                </c:pt>
                <c:pt idx="1107">
                  <c:v>1305</c:v>
                </c:pt>
                <c:pt idx="1108">
                  <c:v>1305</c:v>
                </c:pt>
                <c:pt idx="1109">
                  <c:v>1305</c:v>
                </c:pt>
                <c:pt idx="1110">
                  <c:v>1305</c:v>
                </c:pt>
                <c:pt idx="1111">
                  <c:v>1305</c:v>
                </c:pt>
                <c:pt idx="1112">
                  <c:v>1305</c:v>
                </c:pt>
                <c:pt idx="1113">
                  <c:v>1305</c:v>
                </c:pt>
                <c:pt idx="1114">
                  <c:v>1305</c:v>
                </c:pt>
                <c:pt idx="1115">
                  <c:v>1305</c:v>
                </c:pt>
                <c:pt idx="1116">
                  <c:v>1305</c:v>
                </c:pt>
                <c:pt idx="1117">
                  <c:v>1305</c:v>
                </c:pt>
                <c:pt idx="1118">
                  <c:v>1305</c:v>
                </c:pt>
                <c:pt idx="1119">
                  <c:v>1305</c:v>
                </c:pt>
                <c:pt idx="1120">
                  <c:v>1305</c:v>
                </c:pt>
                <c:pt idx="1121">
                  <c:v>1305</c:v>
                </c:pt>
                <c:pt idx="1122">
                  <c:v>1305</c:v>
                </c:pt>
                <c:pt idx="1123">
                  <c:v>1305</c:v>
                </c:pt>
                <c:pt idx="1124">
                  <c:v>1305</c:v>
                </c:pt>
                <c:pt idx="1125">
                  <c:v>1305</c:v>
                </c:pt>
                <c:pt idx="1126">
                  <c:v>1305</c:v>
                </c:pt>
                <c:pt idx="1127">
                  <c:v>1305</c:v>
                </c:pt>
                <c:pt idx="1128">
                  <c:v>1305</c:v>
                </c:pt>
                <c:pt idx="1129">
                  <c:v>1305</c:v>
                </c:pt>
                <c:pt idx="1130">
                  <c:v>1305</c:v>
                </c:pt>
                <c:pt idx="1131">
                  <c:v>1305</c:v>
                </c:pt>
                <c:pt idx="1132">
                  <c:v>1305</c:v>
                </c:pt>
                <c:pt idx="1133">
                  <c:v>1305</c:v>
                </c:pt>
                <c:pt idx="1134">
                  <c:v>1305</c:v>
                </c:pt>
                <c:pt idx="1135">
                  <c:v>1305</c:v>
                </c:pt>
                <c:pt idx="1136">
                  <c:v>1305</c:v>
                </c:pt>
                <c:pt idx="1137">
                  <c:v>1305</c:v>
                </c:pt>
                <c:pt idx="1138">
                  <c:v>1305</c:v>
                </c:pt>
                <c:pt idx="1139">
                  <c:v>1305</c:v>
                </c:pt>
                <c:pt idx="1140">
                  <c:v>1305</c:v>
                </c:pt>
                <c:pt idx="1141">
                  <c:v>1305</c:v>
                </c:pt>
                <c:pt idx="1142">
                  <c:v>1305</c:v>
                </c:pt>
                <c:pt idx="1143">
                  <c:v>1305</c:v>
                </c:pt>
                <c:pt idx="1144">
                  <c:v>1305</c:v>
                </c:pt>
                <c:pt idx="1145">
                  <c:v>1305</c:v>
                </c:pt>
                <c:pt idx="1146">
                  <c:v>1305</c:v>
                </c:pt>
                <c:pt idx="1147">
                  <c:v>1305</c:v>
                </c:pt>
                <c:pt idx="1148">
                  <c:v>1305</c:v>
                </c:pt>
                <c:pt idx="1149">
                  <c:v>1305</c:v>
                </c:pt>
                <c:pt idx="1150">
                  <c:v>1305</c:v>
                </c:pt>
                <c:pt idx="1151">
                  <c:v>1305</c:v>
                </c:pt>
                <c:pt idx="1152">
                  <c:v>1305</c:v>
                </c:pt>
                <c:pt idx="1153">
                  <c:v>1305</c:v>
                </c:pt>
                <c:pt idx="1154">
                  <c:v>1305</c:v>
                </c:pt>
                <c:pt idx="1155">
                  <c:v>1305</c:v>
                </c:pt>
                <c:pt idx="1156">
                  <c:v>1305</c:v>
                </c:pt>
                <c:pt idx="1157">
                  <c:v>1305</c:v>
                </c:pt>
                <c:pt idx="1158">
                  <c:v>1305</c:v>
                </c:pt>
                <c:pt idx="1159">
                  <c:v>1305</c:v>
                </c:pt>
                <c:pt idx="1160">
                  <c:v>1305</c:v>
                </c:pt>
                <c:pt idx="1161">
                  <c:v>1305</c:v>
                </c:pt>
                <c:pt idx="1162">
                  <c:v>1305</c:v>
                </c:pt>
                <c:pt idx="1163">
                  <c:v>1305</c:v>
                </c:pt>
                <c:pt idx="1164">
                  <c:v>1305</c:v>
                </c:pt>
                <c:pt idx="1165">
                  <c:v>1305</c:v>
                </c:pt>
                <c:pt idx="1166">
                  <c:v>1305</c:v>
                </c:pt>
                <c:pt idx="1167">
                  <c:v>1305</c:v>
                </c:pt>
                <c:pt idx="1168">
                  <c:v>1305</c:v>
                </c:pt>
                <c:pt idx="1169">
                  <c:v>1305</c:v>
                </c:pt>
                <c:pt idx="1170">
                  <c:v>1305</c:v>
                </c:pt>
                <c:pt idx="1171">
                  <c:v>1305</c:v>
                </c:pt>
                <c:pt idx="1172">
                  <c:v>1305</c:v>
                </c:pt>
                <c:pt idx="1173">
                  <c:v>1305</c:v>
                </c:pt>
                <c:pt idx="1174">
                  <c:v>1305</c:v>
                </c:pt>
                <c:pt idx="1175">
                  <c:v>1305</c:v>
                </c:pt>
                <c:pt idx="1176">
                  <c:v>1305</c:v>
                </c:pt>
                <c:pt idx="1177">
                  <c:v>1305</c:v>
                </c:pt>
                <c:pt idx="1178">
                  <c:v>1305</c:v>
                </c:pt>
                <c:pt idx="1179">
                  <c:v>1305</c:v>
                </c:pt>
                <c:pt idx="1180">
                  <c:v>1305</c:v>
                </c:pt>
                <c:pt idx="1181">
                  <c:v>1305</c:v>
                </c:pt>
                <c:pt idx="1182">
                  <c:v>1305</c:v>
                </c:pt>
                <c:pt idx="1183">
                  <c:v>1305</c:v>
                </c:pt>
                <c:pt idx="1184">
                  <c:v>1305</c:v>
                </c:pt>
                <c:pt idx="1185">
                  <c:v>1305</c:v>
                </c:pt>
                <c:pt idx="1186">
                  <c:v>1305</c:v>
                </c:pt>
                <c:pt idx="1187">
                  <c:v>1305</c:v>
                </c:pt>
                <c:pt idx="1188">
                  <c:v>1305</c:v>
                </c:pt>
                <c:pt idx="1189">
                  <c:v>1305</c:v>
                </c:pt>
                <c:pt idx="1190">
                  <c:v>1305</c:v>
                </c:pt>
                <c:pt idx="1191">
                  <c:v>1305</c:v>
                </c:pt>
                <c:pt idx="1192">
                  <c:v>1305</c:v>
                </c:pt>
                <c:pt idx="1193">
                  <c:v>1305</c:v>
                </c:pt>
                <c:pt idx="1194">
                  <c:v>1305</c:v>
                </c:pt>
                <c:pt idx="1195">
                  <c:v>1305</c:v>
                </c:pt>
                <c:pt idx="1196">
                  <c:v>1305</c:v>
                </c:pt>
                <c:pt idx="1197">
                  <c:v>1305</c:v>
                </c:pt>
                <c:pt idx="1198">
                  <c:v>1305</c:v>
                </c:pt>
                <c:pt idx="1199">
                  <c:v>1305</c:v>
                </c:pt>
                <c:pt idx="1200">
                  <c:v>1305</c:v>
                </c:pt>
                <c:pt idx="1201">
                  <c:v>1305</c:v>
                </c:pt>
                <c:pt idx="1202">
                  <c:v>1305</c:v>
                </c:pt>
                <c:pt idx="1203">
                  <c:v>1305</c:v>
                </c:pt>
                <c:pt idx="1204">
                  <c:v>1305</c:v>
                </c:pt>
                <c:pt idx="1205">
                  <c:v>1305</c:v>
                </c:pt>
                <c:pt idx="1206">
                  <c:v>1305</c:v>
                </c:pt>
                <c:pt idx="1207">
                  <c:v>1305</c:v>
                </c:pt>
                <c:pt idx="1208">
                  <c:v>1305</c:v>
                </c:pt>
                <c:pt idx="1209">
                  <c:v>1305</c:v>
                </c:pt>
                <c:pt idx="1210">
                  <c:v>1305</c:v>
                </c:pt>
                <c:pt idx="1211">
                  <c:v>1305</c:v>
                </c:pt>
                <c:pt idx="1212">
                  <c:v>1305</c:v>
                </c:pt>
                <c:pt idx="1213">
                  <c:v>1305</c:v>
                </c:pt>
                <c:pt idx="1214">
                  <c:v>1305</c:v>
                </c:pt>
                <c:pt idx="1215">
                  <c:v>1305</c:v>
                </c:pt>
                <c:pt idx="1216">
                  <c:v>1305</c:v>
                </c:pt>
                <c:pt idx="1217">
                  <c:v>1305</c:v>
                </c:pt>
                <c:pt idx="1218">
                  <c:v>1305</c:v>
                </c:pt>
                <c:pt idx="1219">
                  <c:v>1305</c:v>
                </c:pt>
                <c:pt idx="1220">
                  <c:v>1305</c:v>
                </c:pt>
                <c:pt idx="1221">
                  <c:v>1305</c:v>
                </c:pt>
                <c:pt idx="1222">
                  <c:v>1305</c:v>
                </c:pt>
                <c:pt idx="1223">
                  <c:v>1305</c:v>
                </c:pt>
                <c:pt idx="1224">
                  <c:v>1305</c:v>
                </c:pt>
                <c:pt idx="1225">
                  <c:v>1305</c:v>
                </c:pt>
                <c:pt idx="1226">
                  <c:v>1305</c:v>
                </c:pt>
                <c:pt idx="1227">
                  <c:v>1305</c:v>
                </c:pt>
                <c:pt idx="1228">
                  <c:v>1305</c:v>
                </c:pt>
                <c:pt idx="1229">
                  <c:v>1305</c:v>
                </c:pt>
                <c:pt idx="1230">
                  <c:v>1305</c:v>
                </c:pt>
                <c:pt idx="1231">
                  <c:v>1305</c:v>
                </c:pt>
                <c:pt idx="1232">
                  <c:v>1305</c:v>
                </c:pt>
                <c:pt idx="1233">
                  <c:v>1305</c:v>
                </c:pt>
                <c:pt idx="1234">
                  <c:v>1305</c:v>
                </c:pt>
                <c:pt idx="1235">
                  <c:v>1305</c:v>
                </c:pt>
                <c:pt idx="1236">
                  <c:v>1305</c:v>
                </c:pt>
                <c:pt idx="1237">
                  <c:v>1305</c:v>
                </c:pt>
                <c:pt idx="1238">
                  <c:v>1305</c:v>
                </c:pt>
                <c:pt idx="1239">
                  <c:v>1305</c:v>
                </c:pt>
                <c:pt idx="1240">
                  <c:v>1305</c:v>
                </c:pt>
                <c:pt idx="1241">
                  <c:v>1305</c:v>
                </c:pt>
                <c:pt idx="1242">
                  <c:v>1305</c:v>
                </c:pt>
                <c:pt idx="1243">
                  <c:v>1305</c:v>
                </c:pt>
                <c:pt idx="1244">
                  <c:v>1305</c:v>
                </c:pt>
                <c:pt idx="1245">
                  <c:v>1305</c:v>
                </c:pt>
                <c:pt idx="1246">
                  <c:v>1305</c:v>
                </c:pt>
                <c:pt idx="1247">
                  <c:v>1305</c:v>
                </c:pt>
                <c:pt idx="1248">
                  <c:v>1305</c:v>
                </c:pt>
                <c:pt idx="1249">
                  <c:v>1305</c:v>
                </c:pt>
                <c:pt idx="1250">
                  <c:v>1305</c:v>
                </c:pt>
                <c:pt idx="1251">
                  <c:v>1305</c:v>
                </c:pt>
                <c:pt idx="1252">
                  <c:v>1305</c:v>
                </c:pt>
                <c:pt idx="1253">
                  <c:v>1305</c:v>
                </c:pt>
                <c:pt idx="1254">
                  <c:v>1305</c:v>
                </c:pt>
                <c:pt idx="1255">
                  <c:v>1305</c:v>
                </c:pt>
                <c:pt idx="1256">
                  <c:v>1305</c:v>
                </c:pt>
                <c:pt idx="1257">
                  <c:v>1305</c:v>
                </c:pt>
                <c:pt idx="1258">
                  <c:v>1305</c:v>
                </c:pt>
                <c:pt idx="1259">
                  <c:v>1305</c:v>
                </c:pt>
                <c:pt idx="1260">
                  <c:v>1305</c:v>
                </c:pt>
                <c:pt idx="1261">
                  <c:v>1305</c:v>
                </c:pt>
                <c:pt idx="1262">
                  <c:v>1305</c:v>
                </c:pt>
                <c:pt idx="1263">
                  <c:v>1305</c:v>
                </c:pt>
                <c:pt idx="1264">
                  <c:v>1305</c:v>
                </c:pt>
                <c:pt idx="1265">
                  <c:v>1305</c:v>
                </c:pt>
                <c:pt idx="1266">
                  <c:v>1305</c:v>
                </c:pt>
                <c:pt idx="1267">
                  <c:v>1305</c:v>
                </c:pt>
                <c:pt idx="1268">
                  <c:v>1305</c:v>
                </c:pt>
                <c:pt idx="1269">
                  <c:v>1305</c:v>
                </c:pt>
                <c:pt idx="1270">
                  <c:v>1305</c:v>
                </c:pt>
                <c:pt idx="1271">
                  <c:v>1305</c:v>
                </c:pt>
                <c:pt idx="1272">
                  <c:v>1305</c:v>
                </c:pt>
                <c:pt idx="1273">
                  <c:v>1305</c:v>
                </c:pt>
                <c:pt idx="1274">
                  <c:v>1305</c:v>
                </c:pt>
                <c:pt idx="1275">
                  <c:v>1305</c:v>
                </c:pt>
                <c:pt idx="1276">
                  <c:v>1305</c:v>
                </c:pt>
                <c:pt idx="1277">
                  <c:v>1305</c:v>
                </c:pt>
                <c:pt idx="1278">
                  <c:v>1305</c:v>
                </c:pt>
                <c:pt idx="1279">
                  <c:v>1305</c:v>
                </c:pt>
                <c:pt idx="1280">
                  <c:v>1305</c:v>
                </c:pt>
                <c:pt idx="1281">
                  <c:v>1305</c:v>
                </c:pt>
                <c:pt idx="1282">
                  <c:v>1305</c:v>
                </c:pt>
                <c:pt idx="1283">
                  <c:v>1305</c:v>
                </c:pt>
                <c:pt idx="1284">
                  <c:v>1305</c:v>
                </c:pt>
                <c:pt idx="1285">
                  <c:v>1305</c:v>
                </c:pt>
                <c:pt idx="1286">
                  <c:v>1305</c:v>
                </c:pt>
                <c:pt idx="1287">
                  <c:v>1305</c:v>
                </c:pt>
                <c:pt idx="1288">
                  <c:v>1305</c:v>
                </c:pt>
                <c:pt idx="1289">
                  <c:v>1305</c:v>
                </c:pt>
                <c:pt idx="1290">
                  <c:v>1305</c:v>
                </c:pt>
                <c:pt idx="1291">
                  <c:v>1305</c:v>
                </c:pt>
                <c:pt idx="1292">
                  <c:v>1305</c:v>
                </c:pt>
                <c:pt idx="1293">
                  <c:v>1305</c:v>
                </c:pt>
                <c:pt idx="1294">
                  <c:v>1305</c:v>
                </c:pt>
                <c:pt idx="1295">
                  <c:v>1305</c:v>
                </c:pt>
                <c:pt idx="1296">
                  <c:v>1305</c:v>
                </c:pt>
                <c:pt idx="1297">
                  <c:v>1305</c:v>
                </c:pt>
                <c:pt idx="1298">
                  <c:v>1305</c:v>
                </c:pt>
                <c:pt idx="1299">
                  <c:v>1305</c:v>
                </c:pt>
                <c:pt idx="1300">
                  <c:v>1305</c:v>
                </c:pt>
                <c:pt idx="1301">
                  <c:v>1305</c:v>
                </c:pt>
                <c:pt idx="1302">
                  <c:v>1305</c:v>
                </c:pt>
                <c:pt idx="1303">
                  <c:v>1305</c:v>
                </c:pt>
                <c:pt idx="1304">
                  <c:v>1305</c:v>
                </c:pt>
                <c:pt idx="1305">
                  <c:v>1305</c:v>
                </c:pt>
                <c:pt idx="1306">
                  <c:v>1305</c:v>
                </c:pt>
                <c:pt idx="1307">
                  <c:v>1305</c:v>
                </c:pt>
                <c:pt idx="1308">
                  <c:v>1305</c:v>
                </c:pt>
                <c:pt idx="1309">
                  <c:v>1305</c:v>
                </c:pt>
                <c:pt idx="1310">
                  <c:v>1305</c:v>
                </c:pt>
                <c:pt idx="1311">
                  <c:v>1305</c:v>
                </c:pt>
                <c:pt idx="1312">
                  <c:v>1305</c:v>
                </c:pt>
                <c:pt idx="1313">
                  <c:v>1305</c:v>
                </c:pt>
                <c:pt idx="1314">
                  <c:v>1305</c:v>
                </c:pt>
                <c:pt idx="1315">
                  <c:v>1305</c:v>
                </c:pt>
                <c:pt idx="1316">
                  <c:v>1305</c:v>
                </c:pt>
                <c:pt idx="1317">
                  <c:v>1305</c:v>
                </c:pt>
                <c:pt idx="1318">
                  <c:v>1305</c:v>
                </c:pt>
                <c:pt idx="1319">
                  <c:v>1305</c:v>
                </c:pt>
                <c:pt idx="1320">
                  <c:v>1305</c:v>
                </c:pt>
                <c:pt idx="1321">
                  <c:v>1305</c:v>
                </c:pt>
                <c:pt idx="1322">
                  <c:v>1305</c:v>
                </c:pt>
                <c:pt idx="1323">
                  <c:v>1305</c:v>
                </c:pt>
                <c:pt idx="1324">
                  <c:v>1305</c:v>
                </c:pt>
                <c:pt idx="1325">
                  <c:v>1305</c:v>
                </c:pt>
                <c:pt idx="1326">
                  <c:v>1305</c:v>
                </c:pt>
                <c:pt idx="1327">
                  <c:v>1305</c:v>
                </c:pt>
                <c:pt idx="1328">
                  <c:v>1305</c:v>
                </c:pt>
                <c:pt idx="1329">
                  <c:v>1305</c:v>
                </c:pt>
                <c:pt idx="1330">
                  <c:v>1305</c:v>
                </c:pt>
                <c:pt idx="1331">
                  <c:v>1305</c:v>
                </c:pt>
                <c:pt idx="1332">
                  <c:v>1305</c:v>
                </c:pt>
                <c:pt idx="1333">
                  <c:v>1305</c:v>
                </c:pt>
                <c:pt idx="1334">
                  <c:v>1305</c:v>
                </c:pt>
                <c:pt idx="1335">
                  <c:v>1305</c:v>
                </c:pt>
                <c:pt idx="1336">
                  <c:v>1305</c:v>
                </c:pt>
                <c:pt idx="1337">
                  <c:v>1305</c:v>
                </c:pt>
                <c:pt idx="1338">
                  <c:v>1305</c:v>
                </c:pt>
                <c:pt idx="1339">
                  <c:v>1305</c:v>
                </c:pt>
                <c:pt idx="1340">
                  <c:v>1305</c:v>
                </c:pt>
                <c:pt idx="1341">
                  <c:v>1305</c:v>
                </c:pt>
                <c:pt idx="1342">
                  <c:v>1305</c:v>
                </c:pt>
                <c:pt idx="1343">
                  <c:v>1305</c:v>
                </c:pt>
                <c:pt idx="1344">
                  <c:v>1305</c:v>
                </c:pt>
                <c:pt idx="1345">
                  <c:v>1305</c:v>
                </c:pt>
                <c:pt idx="1346">
                  <c:v>1305</c:v>
                </c:pt>
                <c:pt idx="1347">
                  <c:v>1305</c:v>
                </c:pt>
                <c:pt idx="1348">
                  <c:v>1305</c:v>
                </c:pt>
                <c:pt idx="1349">
                  <c:v>1305</c:v>
                </c:pt>
                <c:pt idx="1350">
                  <c:v>1305</c:v>
                </c:pt>
                <c:pt idx="1351">
                  <c:v>1305</c:v>
                </c:pt>
                <c:pt idx="1352">
                  <c:v>1305</c:v>
                </c:pt>
                <c:pt idx="1353">
                  <c:v>1305</c:v>
                </c:pt>
                <c:pt idx="1354">
                  <c:v>1305</c:v>
                </c:pt>
                <c:pt idx="1355">
                  <c:v>1305</c:v>
                </c:pt>
                <c:pt idx="1356">
                  <c:v>1305</c:v>
                </c:pt>
                <c:pt idx="1357">
                  <c:v>1305</c:v>
                </c:pt>
                <c:pt idx="1358">
                  <c:v>1305</c:v>
                </c:pt>
                <c:pt idx="1359">
                  <c:v>1305</c:v>
                </c:pt>
                <c:pt idx="1360">
                  <c:v>1305</c:v>
                </c:pt>
                <c:pt idx="1361">
                  <c:v>1305</c:v>
                </c:pt>
                <c:pt idx="1362">
                  <c:v>1305</c:v>
                </c:pt>
                <c:pt idx="1363">
                  <c:v>1305</c:v>
                </c:pt>
                <c:pt idx="1364">
                  <c:v>1305</c:v>
                </c:pt>
                <c:pt idx="1365">
                  <c:v>1305</c:v>
                </c:pt>
                <c:pt idx="1366">
                  <c:v>1305</c:v>
                </c:pt>
                <c:pt idx="1367">
                  <c:v>1305</c:v>
                </c:pt>
                <c:pt idx="1368">
                  <c:v>1305</c:v>
                </c:pt>
                <c:pt idx="1369">
                  <c:v>1305</c:v>
                </c:pt>
                <c:pt idx="1370">
                  <c:v>1305</c:v>
                </c:pt>
                <c:pt idx="1371">
                  <c:v>1305</c:v>
                </c:pt>
                <c:pt idx="1372">
                  <c:v>1305</c:v>
                </c:pt>
                <c:pt idx="1373">
                  <c:v>1305</c:v>
                </c:pt>
                <c:pt idx="1374">
                  <c:v>1305</c:v>
                </c:pt>
                <c:pt idx="1375">
                  <c:v>1305</c:v>
                </c:pt>
                <c:pt idx="1376">
                  <c:v>1305</c:v>
                </c:pt>
                <c:pt idx="1377">
                  <c:v>1305</c:v>
                </c:pt>
                <c:pt idx="1378">
                  <c:v>1305</c:v>
                </c:pt>
                <c:pt idx="1379">
                  <c:v>1305</c:v>
                </c:pt>
                <c:pt idx="1380">
                  <c:v>1305</c:v>
                </c:pt>
                <c:pt idx="1381">
                  <c:v>1305</c:v>
                </c:pt>
                <c:pt idx="1382">
                  <c:v>1305</c:v>
                </c:pt>
                <c:pt idx="1383">
                  <c:v>1305</c:v>
                </c:pt>
                <c:pt idx="1384">
                  <c:v>1305</c:v>
                </c:pt>
                <c:pt idx="1385">
                  <c:v>1305</c:v>
                </c:pt>
                <c:pt idx="1386">
                  <c:v>1305</c:v>
                </c:pt>
                <c:pt idx="1387">
                  <c:v>1305</c:v>
                </c:pt>
                <c:pt idx="1388">
                  <c:v>1305</c:v>
                </c:pt>
                <c:pt idx="1389">
                  <c:v>1305</c:v>
                </c:pt>
                <c:pt idx="1390">
                  <c:v>1305</c:v>
                </c:pt>
                <c:pt idx="1391">
                  <c:v>1305</c:v>
                </c:pt>
                <c:pt idx="1392">
                  <c:v>1305</c:v>
                </c:pt>
                <c:pt idx="1393">
                  <c:v>1305</c:v>
                </c:pt>
                <c:pt idx="1394">
                  <c:v>1305</c:v>
                </c:pt>
                <c:pt idx="1395">
                  <c:v>1305</c:v>
                </c:pt>
                <c:pt idx="1396">
                  <c:v>1305</c:v>
                </c:pt>
                <c:pt idx="1397">
                  <c:v>1305</c:v>
                </c:pt>
                <c:pt idx="1398">
                  <c:v>1305</c:v>
                </c:pt>
                <c:pt idx="1399">
                  <c:v>1305</c:v>
                </c:pt>
                <c:pt idx="1400">
                  <c:v>1305</c:v>
                </c:pt>
                <c:pt idx="1401">
                  <c:v>1305</c:v>
                </c:pt>
                <c:pt idx="1402">
                  <c:v>1305</c:v>
                </c:pt>
                <c:pt idx="1403">
                  <c:v>1305</c:v>
                </c:pt>
                <c:pt idx="1404">
                  <c:v>1305</c:v>
                </c:pt>
                <c:pt idx="1405">
                  <c:v>1305</c:v>
                </c:pt>
                <c:pt idx="1406">
                  <c:v>1305</c:v>
                </c:pt>
                <c:pt idx="1407">
                  <c:v>1305</c:v>
                </c:pt>
                <c:pt idx="1408">
                  <c:v>1305</c:v>
                </c:pt>
                <c:pt idx="1409">
                  <c:v>1305</c:v>
                </c:pt>
                <c:pt idx="1410">
                  <c:v>1305</c:v>
                </c:pt>
                <c:pt idx="1411">
                  <c:v>1305</c:v>
                </c:pt>
                <c:pt idx="1412">
                  <c:v>1305</c:v>
                </c:pt>
                <c:pt idx="1413">
                  <c:v>1305</c:v>
                </c:pt>
                <c:pt idx="1414">
                  <c:v>1305</c:v>
                </c:pt>
                <c:pt idx="1415">
                  <c:v>1305</c:v>
                </c:pt>
                <c:pt idx="1416">
                  <c:v>1305</c:v>
                </c:pt>
                <c:pt idx="1417">
                  <c:v>1305</c:v>
                </c:pt>
                <c:pt idx="1418">
                  <c:v>1305</c:v>
                </c:pt>
                <c:pt idx="1419">
                  <c:v>1305</c:v>
                </c:pt>
                <c:pt idx="1420">
                  <c:v>1305</c:v>
                </c:pt>
                <c:pt idx="1421">
                  <c:v>1305</c:v>
                </c:pt>
                <c:pt idx="1422">
                  <c:v>1305</c:v>
                </c:pt>
                <c:pt idx="1423">
                  <c:v>1305</c:v>
                </c:pt>
                <c:pt idx="1424">
                  <c:v>1305</c:v>
                </c:pt>
                <c:pt idx="1425">
                  <c:v>1305</c:v>
                </c:pt>
                <c:pt idx="1426">
                  <c:v>1305</c:v>
                </c:pt>
                <c:pt idx="1427">
                  <c:v>1305</c:v>
                </c:pt>
                <c:pt idx="1428">
                  <c:v>1305</c:v>
                </c:pt>
                <c:pt idx="1429">
                  <c:v>1305</c:v>
                </c:pt>
                <c:pt idx="1430">
                  <c:v>1305</c:v>
                </c:pt>
                <c:pt idx="1431">
                  <c:v>1305</c:v>
                </c:pt>
                <c:pt idx="1432">
                  <c:v>1305</c:v>
                </c:pt>
                <c:pt idx="1433">
                  <c:v>1305</c:v>
                </c:pt>
                <c:pt idx="1434">
                  <c:v>1305</c:v>
                </c:pt>
                <c:pt idx="1435">
                  <c:v>1305</c:v>
                </c:pt>
                <c:pt idx="1436">
                  <c:v>1305</c:v>
                </c:pt>
                <c:pt idx="1437">
                  <c:v>1305</c:v>
                </c:pt>
                <c:pt idx="1438">
                  <c:v>1305</c:v>
                </c:pt>
                <c:pt idx="1439">
                  <c:v>1305</c:v>
                </c:pt>
                <c:pt idx="1440">
                  <c:v>1305</c:v>
                </c:pt>
                <c:pt idx="1441">
                  <c:v>1305</c:v>
                </c:pt>
                <c:pt idx="1442">
                  <c:v>1305</c:v>
                </c:pt>
                <c:pt idx="1443">
                  <c:v>1305</c:v>
                </c:pt>
                <c:pt idx="1444">
                  <c:v>1305</c:v>
                </c:pt>
                <c:pt idx="1445">
                  <c:v>1305</c:v>
                </c:pt>
                <c:pt idx="1446">
                  <c:v>1305</c:v>
                </c:pt>
                <c:pt idx="1447">
                  <c:v>1305</c:v>
                </c:pt>
                <c:pt idx="1448">
                  <c:v>1305</c:v>
                </c:pt>
                <c:pt idx="1449">
                  <c:v>1305</c:v>
                </c:pt>
                <c:pt idx="1450">
                  <c:v>1305</c:v>
                </c:pt>
                <c:pt idx="1451">
                  <c:v>1305</c:v>
                </c:pt>
                <c:pt idx="1452">
                  <c:v>1305</c:v>
                </c:pt>
                <c:pt idx="1453">
                  <c:v>1305</c:v>
                </c:pt>
                <c:pt idx="1454">
                  <c:v>1305</c:v>
                </c:pt>
                <c:pt idx="1455">
                  <c:v>1305</c:v>
                </c:pt>
                <c:pt idx="1456">
                  <c:v>1305</c:v>
                </c:pt>
                <c:pt idx="1457">
                  <c:v>1305</c:v>
                </c:pt>
                <c:pt idx="1458">
                  <c:v>1305</c:v>
                </c:pt>
                <c:pt idx="1459">
                  <c:v>1305</c:v>
                </c:pt>
                <c:pt idx="1460">
                  <c:v>1305</c:v>
                </c:pt>
                <c:pt idx="1461">
                  <c:v>1305</c:v>
                </c:pt>
                <c:pt idx="1462">
                  <c:v>1305</c:v>
                </c:pt>
                <c:pt idx="1463">
                  <c:v>1305</c:v>
                </c:pt>
                <c:pt idx="1464">
                  <c:v>1305</c:v>
                </c:pt>
                <c:pt idx="1465">
                  <c:v>1305</c:v>
                </c:pt>
                <c:pt idx="1466">
                  <c:v>1305</c:v>
                </c:pt>
                <c:pt idx="1467">
                  <c:v>1305</c:v>
                </c:pt>
                <c:pt idx="1468">
                  <c:v>1305</c:v>
                </c:pt>
                <c:pt idx="1469">
                  <c:v>1305</c:v>
                </c:pt>
                <c:pt idx="1470">
                  <c:v>1305</c:v>
                </c:pt>
                <c:pt idx="1471">
                  <c:v>1305</c:v>
                </c:pt>
                <c:pt idx="1472">
                  <c:v>1305</c:v>
                </c:pt>
                <c:pt idx="1473">
                  <c:v>1305</c:v>
                </c:pt>
                <c:pt idx="1474">
                  <c:v>1305</c:v>
                </c:pt>
                <c:pt idx="1475">
                  <c:v>1305</c:v>
                </c:pt>
                <c:pt idx="1476">
                  <c:v>1305</c:v>
                </c:pt>
                <c:pt idx="1477">
                  <c:v>1305</c:v>
                </c:pt>
                <c:pt idx="1478">
                  <c:v>1305</c:v>
                </c:pt>
                <c:pt idx="1479">
                  <c:v>1305</c:v>
                </c:pt>
                <c:pt idx="1480">
                  <c:v>1305</c:v>
                </c:pt>
                <c:pt idx="1481">
                  <c:v>1305</c:v>
                </c:pt>
                <c:pt idx="1482">
                  <c:v>1305</c:v>
                </c:pt>
                <c:pt idx="1483">
                  <c:v>1305</c:v>
                </c:pt>
                <c:pt idx="1484">
                  <c:v>1305</c:v>
                </c:pt>
                <c:pt idx="1485">
                  <c:v>1305</c:v>
                </c:pt>
                <c:pt idx="1486">
                  <c:v>1305</c:v>
                </c:pt>
                <c:pt idx="1487">
                  <c:v>1305</c:v>
                </c:pt>
                <c:pt idx="1488">
                  <c:v>1305</c:v>
                </c:pt>
                <c:pt idx="1489">
                  <c:v>1305</c:v>
                </c:pt>
                <c:pt idx="1490">
                  <c:v>1305</c:v>
                </c:pt>
                <c:pt idx="1491">
                  <c:v>1305</c:v>
                </c:pt>
                <c:pt idx="1492">
                  <c:v>1305</c:v>
                </c:pt>
                <c:pt idx="1493">
                  <c:v>1305</c:v>
                </c:pt>
                <c:pt idx="1494">
                  <c:v>1305</c:v>
                </c:pt>
                <c:pt idx="1495">
                  <c:v>1305</c:v>
                </c:pt>
                <c:pt idx="1496">
                  <c:v>1305</c:v>
                </c:pt>
                <c:pt idx="1497">
                  <c:v>1305</c:v>
                </c:pt>
                <c:pt idx="1498">
                  <c:v>1305</c:v>
                </c:pt>
                <c:pt idx="1499">
                  <c:v>1305</c:v>
                </c:pt>
                <c:pt idx="1500">
                  <c:v>1305</c:v>
                </c:pt>
                <c:pt idx="1501">
                  <c:v>1305</c:v>
                </c:pt>
                <c:pt idx="1502">
                  <c:v>1305</c:v>
                </c:pt>
                <c:pt idx="1503">
                  <c:v>1305</c:v>
                </c:pt>
                <c:pt idx="1504">
                  <c:v>1305</c:v>
                </c:pt>
                <c:pt idx="1505">
                  <c:v>1305</c:v>
                </c:pt>
                <c:pt idx="1506">
                  <c:v>1305</c:v>
                </c:pt>
                <c:pt idx="1507">
                  <c:v>1305</c:v>
                </c:pt>
                <c:pt idx="1508">
                  <c:v>1305</c:v>
                </c:pt>
                <c:pt idx="1509">
                  <c:v>1305</c:v>
                </c:pt>
                <c:pt idx="1510">
                  <c:v>1305</c:v>
                </c:pt>
                <c:pt idx="1511">
                  <c:v>1305</c:v>
                </c:pt>
                <c:pt idx="1512">
                  <c:v>1305</c:v>
                </c:pt>
                <c:pt idx="1513">
                  <c:v>1305</c:v>
                </c:pt>
                <c:pt idx="1514">
                  <c:v>1305</c:v>
                </c:pt>
                <c:pt idx="1515">
                  <c:v>1305</c:v>
                </c:pt>
                <c:pt idx="1516">
                  <c:v>1305</c:v>
                </c:pt>
                <c:pt idx="1517">
                  <c:v>1305</c:v>
                </c:pt>
                <c:pt idx="1518">
                  <c:v>1305</c:v>
                </c:pt>
                <c:pt idx="1519">
                  <c:v>1305</c:v>
                </c:pt>
                <c:pt idx="1520">
                  <c:v>1305</c:v>
                </c:pt>
                <c:pt idx="1521">
                  <c:v>1305</c:v>
                </c:pt>
                <c:pt idx="1522">
                  <c:v>1305</c:v>
                </c:pt>
                <c:pt idx="1523">
                  <c:v>1305</c:v>
                </c:pt>
                <c:pt idx="1524">
                  <c:v>1305</c:v>
                </c:pt>
                <c:pt idx="1525">
                  <c:v>1305</c:v>
                </c:pt>
                <c:pt idx="1526">
                  <c:v>1305</c:v>
                </c:pt>
                <c:pt idx="1527">
                  <c:v>1305</c:v>
                </c:pt>
                <c:pt idx="1528">
                  <c:v>1305</c:v>
                </c:pt>
                <c:pt idx="1529">
                  <c:v>1305</c:v>
                </c:pt>
                <c:pt idx="1530">
                  <c:v>1305</c:v>
                </c:pt>
                <c:pt idx="1531">
                  <c:v>1305</c:v>
                </c:pt>
                <c:pt idx="1532">
                  <c:v>1305</c:v>
                </c:pt>
                <c:pt idx="1533">
                  <c:v>1305</c:v>
                </c:pt>
                <c:pt idx="1534">
                  <c:v>1305</c:v>
                </c:pt>
                <c:pt idx="1535">
                  <c:v>1305</c:v>
                </c:pt>
                <c:pt idx="1536">
                  <c:v>1305</c:v>
                </c:pt>
                <c:pt idx="1537">
                  <c:v>1305</c:v>
                </c:pt>
                <c:pt idx="1538">
                  <c:v>1305</c:v>
                </c:pt>
                <c:pt idx="1539">
                  <c:v>1305</c:v>
                </c:pt>
                <c:pt idx="1540">
                  <c:v>1305</c:v>
                </c:pt>
                <c:pt idx="1541">
                  <c:v>1305</c:v>
                </c:pt>
                <c:pt idx="1542">
                  <c:v>1305</c:v>
                </c:pt>
                <c:pt idx="1543">
                  <c:v>1305</c:v>
                </c:pt>
                <c:pt idx="1544">
                  <c:v>1305</c:v>
                </c:pt>
                <c:pt idx="1545">
                  <c:v>1305</c:v>
                </c:pt>
                <c:pt idx="1546">
                  <c:v>1305</c:v>
                </c:pt>
                <c:pt idx="1547">
                  <c:v>1305</c:v>
                </c:pt>
                <c:pt idx="1548">
                  <c:v>1305</c:v>
                </c:pt>
                <c:pt idx="1549">
                  <c:v>1305</c:v>
                </c:pt>
                <c:pt idx="1550">
                  <c:v>1305</c:v>
                </c:pt>
                <c:pt idx="1551">
                  <c:v>1305</c:v>
                </c:pt>
                <c:pt idx="1552">
                  <c:v>1305</c:v>
                </c:pt>
                <c:pt idx="1553">
                  <c:v>1305</c:v>
                </c:pt>
                <c:pt idx="1554">
                  <c:v>1305</c:v>
                </c:pt>
                <c:pt idx="1555">
                  <c:v>1305</c:v>
                </c:pt>
                <c:pt idx="1556">
                  <c:v>1305</c:v>
                </c:pt>
                <c:pt idx="1557">
                  <c:v>1305</c:v>
                </c:pt>
                <c:pt idx="1558">
                  <c:v>1305</c:v>
                </c:pt>
                <c:pt idx="1559">
                  <c:v>1305</c:v>
                </c:pt>
                <c:pt idx="1560">
                  <c:v>1305</c:v>
                </c:pt>
                <c:pt idx="1561">
                  <c:v>1305</c:v>
                </c:pt>
                <c:pt idx="1562">
                  <c:v>1305</c:v>
                </c:pt>
                <c:pt idx="1563">
                  <c:v>1305</c:v>
                </c:pt>
                <c:pt idx="1564">
                  <c:v>1305</c:v>
                </c:pt>
                <c:pt idx="1565">
                  <c:v>1305</c:v>
                </c:pt>
                <c:pt idx="1566">
                  <c:v>1305</c:v>
                </c:pt>
                <c:pt idx="1567">
                  <c:v>1305</c:v>
                </c:pt>
                <c:pt idx="1568">
                  <c:v>1305</c:v>
                </c:pt>
                <c:pt idx="1569">
                  <c:v>1305</c:v>
                </c:pt>
                <c:pt idx="1570">
                  <c:v>1305</c:v>
                </c:pt>
                <c:pt idx="1571">
                  <c:v>1305</c:v>
                </c:pt>
                <c:pt idx="1572">
                  <c:v>1305</c:v>
                </c:pt>
                <c:pt idx="1573">
                  <c:v>1305</c:v>
                </c:pt>
                <c:pt idx="1574">
                  <c:v>1305</c:v>
                </c:pt>
                <c:pt idx="1575">
                  <c:v>1305</c:v>
                </c:pt>
                <c:pt idx="1576">
                  <c:v>1305</c:v>
                </c:pt>
                <c:pt idx="1577">
                  <c:v>1305</c:v>
                </c:pt>
                <c:pt idx="1578">
                  <c:v>1305</c:v>
                </c:pt>
                <c:pt idx="1579">
                  <c:v>1305</c:v>
                </c:pt>
                <c:pt idx="1580">
                  <c:v>1305</c:v>
                </c:pt>
                <c:pt idx="1581">
                  <c:v>1305</c:v>
                </c:pt>
                <c:pt idx="1582">
                  <c:v>1305</c:v>
                </c:pt>
                <c:pt idx="1583">
                  <c:v>1305</c:v>
                </c:pt>
                <c:pt idx="1584">
                  <c:v>1305</c:v>
                </c:pt>
                <c:pt idx="1585">
                  <c:v>1305</c:v>
                </c:pt>
                <c:pt idx="1586">
                  <c:v>1305</c:v>
                </c:pt>
                <c:pt idx="1587">
                  <c:v>1305</c:v>
                </c:pt>
                <c:pt idx="1588">
                  <c:v>1305</c:v>
                </c:pt>
                <c:pt idx="1589">
                  <c:v>1305</c:v>
                </c:pt>
                <c:pt idx="1590">
                  <c:v>1305</c:v>
                </c:pt>
                <c:pt idx="1591">
                  <c:v>1305</c:v>
                </c:pt>
                <c:pt idx="1592">
                  <c:v>1305</c:v>
                </c:pt>
                <c:pt idx="1593">
                  <c:v>1305</c:v>
                </c:pt>
                <c:pt idx="1594">
                  <c:v>1305</c:v>
                </c:pt>
                <c:pt idx="1595">
                  <c:v>1305</c:v>
                </c:pt>
                <c:pt idx="1596">
                  <c:v>1305</c:v>
                </c:pt>
                <c:pt idx="1597">
                  <c:v>1305</c:v>
                </c:pt>
                <c:pt idx="1598">
                  <c:v>1305</c:v>
                </c:pt>
                <c:pt idx="1599">
                  <c:v>1305</c:v>
                </c:pt>
                <c:pt idx="1600">
                  <c:v>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B8-48FB-B3E6-DB9CB0A55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27808"/>
        <c:axId val="87529728"/>
      </c:scatterChart>
      <c:valAx>
        <c:axId val="87527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529728"/>
        <c:crosses val="autoZero"/>
        <c:crossBetween val="midCat"/>
      </c:valAx>
      <c:valAx>
        <c:axId val="875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527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'0.04'!$C$1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'0.04'!$C$2:$C$1602</c:f>
              <c:numCache>
                <c:formatCode>General</c:formatCode>
                <c:ptCount val="1601"/>
                <c:pt idx="0">
                  <c:v>-2.0373000000000001</c:v>
                </c:pt>
                <c:pt idx="1">
                  <c:v>-2.412766</c:v>
                </c:pt>
                <c:pt idx="2">
                  <c:v>-2.108101</c:v>
                </c:pt>
                <c:pt idx="3">
                  <c:v>-2.0405120000000001</c:v>
                </c:pt>
                <c:pt idx="4">
                  <c:v>-2.021515</c:v>
                </c:pt>
                <c:pt idx="5">
                  <c:v>-2.5373540000000001</c:v>
                </c:pt>
                <c:pt idx="6">
                  <c:v>-3.0359500000000001</c:v>
                </c:pt>
                <c:pt idx="7">
                  <c:v>-2.5711059999999999</c:v>
                </c:pt>
                <c:pt idx="8">
                  <c:v>-3.1912229999999999</c:v>
                </c:pt>
                <c:pt idx="9">
                  <c:v>-3.4977719999999999</c:v>
                </c:pt>
                <c:pt idx="10">
                  <c:v>-3.5268860000000002</c:v>
                </c:pt>
                <c:pt idx="11">
                  <c:v>-3.9201969999999999</c:v>
                </c:pt>
                <c:pt idx="12">
                  <c:v>-3.7579349999999998</c:v>
                </c:pt>
                <c:pt idx="13">
                  <c:v>-4.7022089999999999</c:v>
                </c:pt>
                <c:pt idx="14">
                  <c:v>-5.0984499999999997</c:v>
                </c:pt>
                <c:pt idx="15">
                  <c:v>-5.0702210000000001</c:v>
                </c:pt>
                <c:pt idx="16">
                  <c:v>-5.4079899999999999</c:v>
                </c:pt>
                <c:pt idx="17">
                  <c:v>-4.7639469999999999</c:v>
                </c:pt>
                <c:pt idx="18">
                  <c:v>-4.1033169999999997</c:v>
                </c:pt>
                <c:pt idx="19">
                  <c:v>-6.4977989999999997</c:v>
                </c:pt>
                <c:pt idx="20">
                  <c:v>-7.4896770000000004</c:v>
                </c:pt>
                <c:pt idx="21">
                  <c:v>-7.1647720000000001</c:v>
                </c:pt>
                <c:pt idx="22">
                  <c:v>-8.8141859999999994</c:v>
                </c:pt>
                <c:pt idx="23">
                  <c:v>-8.8516119999999994</c:v>
                </c:pt>
                <c:pt idx="24">
                  <c:v>-8.850517</c:v>
                </c:pt>
                <c:pt idx="25">
                  <c:v>-10.36852</c:v>
                </c:pt>
                <c:pt idx="26">
                  <c:v>-10.70989</c:v>
                </c:pt>
                <c:pt idx="27">
                  <c:v>-11.139939999999999</c:v>
                </c:pt>
                <c:pt idx="28">
                  <c:v>-11.095409999999999</c:v>
                </c:pt>
                <c:pt idx="29">
                  <c:v>-13.98569</c:v>
                </c:pt>
                <c:pt idx="30">
                  <c:v>-14.342320000000001</c:v>
                </c:pt>
                <c:pt idx="31">
                  <c:v>-14.524380000000001</c:v>
                </c:pt>
                <c:pt idx="32">
                  <c:v>-16.626950000000001</c:v>
                </c:pt>
                <c:pt idx="33">
                  <c:v>-16.21217</c:v>
                </c:pt>
                <c:pt idx="34">
                  <c:v>-18.449200000000001</c:v>
                </c:pt>
                <c:pt idx="35">
                  <c:v>-19.811900000000001</c:v>
                </c:pt>
                <c:pt idx="36">
                  <c:v>-21.076969999999999</c:v>
                </c:pt>
                <c:pt idx="37">
                  <c:v>-23.439209999999999</c:v>
                </c:pt>
                <c:pt idx="38">
                  <c:v>-25.92942</c:v>
                </c:pt>
                <c:pt idx="39">
                  <c:v>-26.617740000000001</c:v>
                </c:pt>
                <c:pt idx="40">
                  <c:v>-28.836749999999999</c:v>
                </c:pt>
                <c:pt idx="41">
                  <c:v>-30.331309999999998</c:v>
                </c:pt>
                <c:pt idx="42">
                  <c:v>-33.134680000000003</c:v>
                </c:pt>
                <c:pt idx="43">
                  <c:v>-33.630859999999998</c:v>
                </c:pt>
                <c:pt idx="44">
                  <c:v>-36.216439999999999</c:v>
                </c:pt>
                <c:pt idx="45">
                  <c:v>-38.665309999999998</c:v>
                </c:pt>
                <c:pt idx="46">
                  <c:v>-42.512450000000001</c:v>
                </c:pt>
                <c:pt idx="47">
                  <c:v>-45.155239999999999</c:v>
                </c:pt>
                <c:pt idx="48">
                  <c:v>-48.997610000000002</c:v>
                </c:pt>
                <c:pt idx="49">
                  <c:v>-51.77373</c:v>
                </c:pt>
                <c:pt idx="50">
                  <c:v>-55.166060000000002</c:v>
                </c:pt>
                <c:pt idx="51">
                  <c:v>-59.391010000000001</c:v>
                </c:pt>
                <c:pt idx="52">
                  <c:v>-63.70111</c:v>
                </c:pt>
                <c:pt idx="53">
                  <c:v>-68.062759999999997</c:v>
                </c:pt>
                <c:pt idx="54">
                  <c:v>-71.964889999999997</c:v>
                </c:pt>
                <c:pt idx="55">
                  <c:v>-76.758330000000001</c:v>
                </c:pt>
                <c:pt idx="56">
                  <c:v>-82.201539999999994</c:v>
                </c:pt>
                <c:pt idx="57">
                  <c:v>-86.46387</c:v>
                </c:pt>
                <c:pt idx="58">
                  <c:v>-90.807910000000007</c:v>
                </c:pt>
                <c:pt idx="59">
                  <c:v>-97.467939999999999</c:v>
                </c:pt>
                <c:pt idx="60">
                  <c:v>-103.3074</c:v>
                </c:pt>
                <c:pt idx="61">
                  <c:v>-109.25109999999999</c:v>
                </c:pt>
                <c:pt idx="62">
                  <c:v>-116.3456</c:v>
                </c:pt>
                <c:pt idx="63">
                  <c:v>-122.1126</c:v>
                </c:pt>
                <c:pt idx="64">
                  <c:v>-128.4958</c:v>
                </c:pt>
                <c:pt idx="65">
                  <c:v>-136.63720000000001</c:v>
                </c:pt>
                <c:pt idx="66">
                  <c:v>-144.03749999999999</c:v>
                </c:pt>
                <c:pt idx="67">
                  <c:v>-153.10990000000001</c:v>
                </c:pt>
                <c:pt idx="68">
                  <c:v>-161.29419999999999</c:v>
                </c:pt>
                <c:pt idx="69">
                  <c:v>-167.39359999999999</c:v>
                </c:pt>
                <c:pt idx="70">
                  <c:v>-176.77289999999999</c:v>
                </c:pt>
                <c:pt idx="71">
                  <c:v>-184.99510000000001</c:v>
                </c:pt>
                <c:pt idx="72">
                  <c:v>-194.2182</c:v>
                </c:pt>
                <c:pt idx="73">
                  <c:v>-202.63040000000001</c:v>
                </c:pt>
                <c:pt idx="74">
                  <c:v>-210.59700000000001</c:v>
                </c:pt>
                <c:pt idx="75">
                  <c:v>-219.82640000000001</c:v>
                </c:pt>
                <c:pt idx="76">
                  <c:v>-229.8099</c:v>
                </c:pt>
                <c:pt idx="77">
                  <c:v>-239.2756</c:v>
                </c:pt>
                <c:pt idx="78">
                  <c:v>-248.79060000000001</c:v>
                </c:pt>
                <c:pt idx="79">
                  <c:v>-259.23930000000001</c:v>
                </c:pt>
                <c:pt idx="80">
                  <c:v>-268.61320000000001</c:v>
                </c:pt>
                <c:pt idx="81">
                  <c:v>-278.81709999999998</c:v>
                </c:pt>
                <c:pt idx="82">
                  <c:v>-288.65609999999998</c:v>
                </c:pt>
                <c:pt idx="83">
                  <c:v>-299.8229</c:v>
                </c:pt>
                <c:pt idx="84">
                  <c:v>-310.89460000000003</c:v>
                </c:pt>
                <c:pt idx="85">
                  <c:v>-321.59530000000001</c:v>
                </c:pt>
                <c:pt idx="86">
                  <c:v>-331.6841</c:v>
                </c:pt>
                <c:pt idx="87">
                  <c:v>-341.49849999999998</c:v>
                </c:pt>
                <c:pt idx="88">
                  <c:v>-349.88310000000001</c:v>
                </c:pt>
                <c:pt idx="89">
                  <c:v>-357.83839999999998</c:v>
                </c:pt>
                <c:pt idx="90">
                  <c:v>-366.51420000000002</c:v>
                </c:pt>
                <c:pt idx="91">
                  <c:v>-374.4794</c:v>
                </c:pt>
                <c:pt idx="92">
                  <c:v>-381.52480000000003</c:v>
                </c:pt>
                <c:pt idx="93">
                  <c:v>-388.79230000000001</c:v>
                </c:pt>
                <c:pt idx="94">
                  <c:v>-395.00360000000001</c:v>
                </c:pt>
                <c:pt idx="95">
                  <c:v>-400.8519</c:v>
                </c:pt>
                <c:pt idx="96">
                  <c:v>-404.45830000000001</c:v>
                </c:pt>
                <c:pt idx="97">
                  <c:v>-407.43279999999999</c:v>
                </c:pt>
                <c:pt idx="98">
                  <c:v>-409.50360000000001</c:v>
                </c:pt>
                <c:pt idx="99">
                  <c:v>-409.57979999999998</c:v>
                </c:pt>
                <c:pt idx="100">
                  <c:v>-409.24419999999998</c:v>
                </c:pt>
                <c:pt idx="101">
                  <c:v>-408.18529999999998</c:v>
                </c:pt>
                <c:pt idx="102">
                  <c:v>-405.19170000000003</c:v>
                </c:pt>
                <c:pt idx="103">
                  <c:v>-401.05160000000001</c:v>
                </c:pt>
                <c:pt idx="104">
                  <c:v>-395.92110000000002</c:v>
                </c:pt>
                <c:pt idx="105">
                  <c:v>-389.74520000000001</c:v>
                </c:pt>
                <c:pt idx="106">
                  <c:v>-382.7998</c:v>
                </c:pt>
                <c:pt idx="107">
                  <c:v>-374.7457</c:v>
                </c:pt>
                <c:pt idx="108">
                  <c:v>-365.84780000000001</c:v>
                </c:pt>
                <c:pt idx="109">
                  <c:v>-355.95170000000002</c:v>
                </c:pt>
                <c:pt idx="110">
                  <c:v>-345.6884</c:v>
                </c:pt>
                <c:pt idx="111">
                  <c:v>-334.6816</c:v>
                </c:pt>
                <c:pt idx="112">
                  <c:v>-323.86689999999999</c:v>
                </c:pt>
                <c:pt idx="113">
                  <c:v>-312.27800000000002</c:v>
                </c:pt>
                <c:pt idx="114">
                  <c:v>-300.52839999999998</c:v>
                </c:pt>
                <c:pt idx="115">
                  <c:v>-288.68770000000001</c:v>
                </c:pt>
                <c:pt idx="116">
                  <c:v>-276.56959999999998</c:v>
                </c:pt>
                <c:pt idx="117">
                  <c:v>-264.79419999999999</c:v>
                </c:pt>
                <c:pt idx="118">
                  <c:v>-252.9888</c:v>
                </c:pt>
                <c:pt idx="119">
                  <c:v>-241.20060000000001</c:v>
                </c:pt>
                <c:pt idx="120">
                  <c:v>-229.6696</c:v>
                </c:pt>
                <c:pt idx="121">
                  <c:v>-218.54640000000001</c:v>
                </c:pt>
                <c:pt idx="122">
                  <c:v>-207.63939999999999</c:v>
                </c:pt>
                <c:pt idx="123">
                  <c:v>-197.14279999999999</c:v>
                </c:pt>
                <c:pt idx="124">
                  <c:v>-187.02680000000001</c:v>
                </c:pt>
                <c:pt idx="125">
                  <c:v>-177.2398</c:v>
                </c:pt>
                <c:pt idx="126">
                  <c:v>-167.86680000000001</c:v>
                </c:pt>
                <c:pt idx="127">
                  <c:v>-158.90530000000001</c:v>
                </c:pt>
                <c:pt idx="128">
                  <c:v>-150.2713</c:v>
                </c:pt>
                <c:pt idx="129">
                  <c:v>-142.02330000000001</c:v>
                </c:pt>
                <c:pt idx="130">
                  <c:v>-134.07310000000001</c:v>
                </c:pt>
                <c:pt idx="131">
                  <c:v>-126.55800000000001</c:v>
                </c:pt>
                <c:pt idx="132">
                  <c:v>-119.42310000000001</c:v>
                </c:pt>
                <c:pt idx="133">
                  <c:v>-112.5795</c:v>
                </c:pt>
                <c:pt idx="134">
                  <c:v>-106.1554</c:v>
                </c:pt>
                <c:pt idx="135">
                  <c:v>-100.20959999999999</c:v>
                </c:pt>
                <c:pt idx="136">
                  <c:v>-94.509600000000006</c:v>
                </c:pt>
                <c:pt idx="137">
                  <c:v>-89.054209999999998</c:v>
                </c:pt>
                <c:pt idx="138">
                  <c:v>-83.791600000000003</c:v>
                </c:pt>
                <c:pt idx="139">
                  <c:v>-78.795439999999999</c:v>
                </c:pt>
                <c:pt idx="140">
                  <c:v>-73.946809999999999</c:v>
                </c:pt>
                <c:pt idx="141">
                  <c:v>-69.503360000000001</c:v>
                </c:pt>
                <c:pt idx="142">
                  <c:v>-65.616969999999995</c:v>
                </c:pt>
                <c:pt idx="143">
                  <c:v>-62.024380000000001</c:v>
                </c:pt>
                <c:pt idx="144">
                  <c:v>-58.598970000000001</c:v>
                </c:pt>
                <c:pt idx="145">
                  <c:v>-55.174880000000002</c:v>
                </c:pt>
                <c:pt idx="146">
                  <c:v>-51.851970000000001</c:v>
                </c:pt>
                <c:pt idx="147">
                  <c:v>-48.716670000000001</c:v>
                </c:pt>
                <c:pt idx="148">
                  <c:v>-45.883159999999997</c:v>
                </c:pt>
                <c:pt idx="149">
                  <c:v>-43.2637</c:v>
                </c:pt>
                <c:pt idx="150">
                  <c:v>-40.825420000000001</c:v>
                </c:pt>
                <c:pt idx="151">
                  <c:v>-38.359000000000002</c:v>
                </c:pt>
                <c:pt idx="152">
                  <c:v>-36.228969999999997</c:v>
                </c:pt>
                <c:pt idx="153">
                  <c:v>-34.228650000000002</c:v>
                </c:pt>
                <c:pt idx="154">
                  <c:v>-32.300870000000003</c:v>
                </c:pt>
                <c:pt idx="155">
                  <c:v>-30.346119999999999</c:v>
                </c:pt>
                <c:pt idx="156">
                  <c:v>-28.569140000000001</c:v>
                </c:pt>
                <c:pt idx="157">
                  <c:v>-26.921939999999999</c:v>
                </c:pt>
                <c:pt idx="158">
                  <c:v>-25.420400000000001</c:v>
                </c:pt>
                <c:pt idx="159">
                  <c:v>-24.057759999999998</c:v>
                </c:pt>
                <c:pt idx="160">
                  <c:v>-22.733329999999999</c:v>
                </c:pt>
                <c:pt idx="161">
                  <c:v>-21.41046</c:v>
                </c:pt>
                <c:pt idx="162">
                  <c:v>-20.148250000000001</c:v>
                </c:pt>
                <c:pt idx="163">
                  <c:v>-18.98368</c:v>
                </c:pt>
                <c:pt idx="164">
                  <c:v>-17.771930000000001</c:v>
                </c:pt>
                <c:pt idx="165">
                  <c:v>-16.63411</c:v>
                </c:pt>
                <c:pt idx="166">
                  <c:v>-15.722770000000001</c:v>
                </c:pt>
                <c:pt idx="167">
                  <c:v>-14.91999</c:v>
                </c:pt>
                <c:pt idx="168">
                  <c:v>-14.185460000000001</c:v>
                </c:pt>
                <c:pt idx="169">
                  <c:v>-13.48432</c:v>
                </c:pt>
                <c:pt idx="170">
                  <c:v>-12.813330000000001</c:v>
                </c:pt>
                <c:pt idx="171">
                  <c:v>-12.15681</c:v>
                </c:pt>
                <c:pt idx="172">
                  <c:v>-11.47364</c:v>
                </c:pt>
                <c:pt idx="173">
                  <c:v>-10.77563</c:v>
                </c:pt>
                <c:pt idx="174">
                  <c:v>-10.184530000000001</c:v>
                </c:pt>
                <c:pt idx="175">
                  <c:v>-9.7160069999999994</c:v>
                </c:pt>
                <c:pt idx="176">
                  <c:v>-9.320646</c:v>
                </c:pt>
                <c:pt idx="177">
                  <c:v>-8.8626900000000006</c:v>
                </c:pt>
                <c:pt idx="178">
                  <c:v>-8.3955540000000006</c:v>
                </c:pt>
                <c:pt idx="179">
                  <c:v>-8.0293349999999997</c:v>
                </c:pt>
                <c:pt idx="180">
                  <c:v>-7.4935270000000003</c:v>
                </c:pt>
                <c:pt idx="181">
                  <c:v>-6.6772669999999996</c:v>
                </c:pt>
                <c:pt idx="182">
                  <c:v>-6.2165530000000002</c:v>
                </c:pt>
                <c:pt idx="183">
                  <c:v>-6.2459239999999996</c:v>
                </c:pt>
                <c:pt idx="184">
                  <c:v>-6.0765279999999997</c:v>
                </c:pt>
                <c:pt idx="185">
                  <c:v>-5.8520700000000003</c:v>
                </c:pt>
                <c:pt idx="186">
                  <c:v>-5.6174869999999997</c:v>
                </c:pt>
                <c:pt idx="187">
                  <c:v>-5.3288469999999997</c:v>
                </c:pt>
                <c:pt idx="188">
                  <c:v>-5.2032769999999999</c:v>
                </c:pt>
                <c:pt idx="189">
                  <c:v>-5.0571890000000002</c:v>
                </c:pt>
                <c:pt idx="190">
                  <c:v>-5.051031</c:v>
                </c:pt>
                <c:pt idx="191">
                  <c:v>-5.3093050000000002</c:v>
                </c:pt>
                <c:pt idx="192">
                  <c:v>-4.1739769999999998</c:v>
                </c:pt>
                <c:pt idx="193">
                  <c:v>-4.2602880000000001</c:v>
                </c:pt>
                <c:pt idx="194">
                  <c:v>-4.0079710000000004</c:v>
                </c:pt>
                <c:pt idx="195">
                  <c:v>-4.2589309999999996</c:v>
                </c:pt>
                <c:pt idx="196">
                  <c:v>-4.7804719999999996</c:v>
                </c:pt>
                <c:pt idx="197">
                  <c:v>-5.2895219999999998</c:v>
                </c:pt>
                <c:pt idx="198">
                  <c:v>-6.4835320000000003</c:v>
                </c:pt>
                <c:pt idx="199">
                  <c:v>-4.8316619999999997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D-4F68-9BBB-06339306738D}"/>
            </c:ext>
          </c:extLst>
        </c:ser>
        <c:ser>
          <c:idx val="1"/>
          <c:order val="1"/>
          <c:tx>
            <c:strRef>
              <c:f>'0.04'!$K$1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'0.04'!$K$2:$K$1602</c:f>
              <c:numCache>
                <c:formatCode>0.00E+00</c:formatCode>
                <c:ptCount val="1601"/>
                <c:pt idx="0">
                  <c:v>-0.86404606763577396</c:v>
                </c:pt>
                <c:pt idx="1">
                  <c:v>-0.92616226791701617</c:v>
                </c:pt>
                <c:pt idx="2">
                  <c:v>-0.99274556466344754</c:v>
                </c:pt>
                <c:pt idx="3">
                  <c:v>-1.0641156495264394</c:v>
                </c:pt>
                <c:pt idx="4">
                  <c:v>-1.1406181342589192</c:v>
                </c:pt>
                <c:pt idx="5">
                  <c:v>-1.2226159099789915</c:v>
                </c:pt>
                <c:pt idx="6">
                  <c:v>-1.3105150681281972</c:v>
                </c:pt>
                <c:pt idx="7">
                  <c:v>-1.4047303382680809</c:v>
                </c:pt>
                <c:pt idx="8">
                  <c:v>-1.5057110088584162</c:v>
                </c:pt>
                <c:pt idx="9">
                  <c:v>-1.6139582074128338</c:v>
                </c:pt>
                <c:pt idx="10">
                  <c:v>-1.7299903379515906</c:v>
                </c:pt>
                <c:pt idx="11">
                  <c:v>-1.8543603608521522</c:v>
                </c:pt>
                <c:pt idx="12">
                  <c:v>-1.98767307239779</c:v>
                </c:pt>
                <c:pt idx="13">
                  <c:v>-2.130567822398564</c:v>
                </c:pt>
                <c:pt idx="14">
                  <c:v>-2.283735793075869</c:v>
                </c:pt>
                <c:pt idx="15">
                  <c:v>-2.4479199966718217</c:v>
                </c:pt>
                <c:pt idx="16">
                  <c:v>-2.6238979918442089</c:v>
                </c:pt>
                <c:pt idx="17">
                  <c:v>-2.8125337222214135</c:v>
                </c:pt>
                <c:pt idx="18">
                  <c:v>-3.014725669880816</c:v>
                </c:pt>
                <c:pt idx="19">
                  <c:v>-3.2314586919223207</c:v>
                </c:pt>
                <c:pt idx="20">
                  <c:v>-3.4637694525111957</c:v>
                </c:pt>
                <c:pt idx="21">
                  <c:v>-3.71277233561778</c:v>
                </c:pt>
                <c:pt idx="22">
                  <c:v>-3.9796853554378031</c:v>
                </c:pt>
                <c:pt idx="23">
                  <c:v>-4.2657869427281598</c:v>
                </c:pt>
                <c:pt idx="24">
                  <c:v>-4.5724504904445062</c:v>
                </c:pt>
                <c:pt idx="25">
                  <c:v>-4.901161614910218</c:v>
                </c:pt>
                <c:pt idx="26">
                  <c:v>-5.2534922122307881</c:v>
                </c:pt>
                <c:pt idx="27">
                  <c:v>-5.6311609097045849</c:v>
                </c:pt>
                <c:pt idx="28">
                  <c:v>-6.0359725504387276</c:v>
                </c:pt>
                <c:pt idx="29">
                  <c:v>-6.4698786296545805</c:v>
                </c:pt>
                <c:pt idx="30">
                  <c:v>-6.9349772404208334</c:v>
                </c:pt>
                <c:pt idx="31">
                  <c:v>-7.4335043678499639</c:v>
                </c:pt>
                <c:pt idx="32">
                  <c:v>-7.9678683661986556</c:v>
                </c:pt>
                <c:pt idx="33">
                  <c:v>-8.5406325796879692</c:v>
                </c:pt>
                <c:pt idx="34">
                  <c:v>-9.1545584160916604</c:v>
                </c:pt>
                <c:pt idx="35">
                  <c:v>-9.8126051938981877</c:v>
                </c:pt>
                <c:pt idx="36">
                  <c:v>-10.517947232684087</c:v>
                </c:pt>
                <c:pt idx="37">
                  <c:v>-11.273964984657765</c:v>
                </c:pt>
                <c:pt idx="38">
                  <c:v>-12.084305220543758</c:v>
                </c:pt>
                <c:pt idx="39">
                  <c:v>-12.952863402050447</c:v>
                </c:pt>
                <c:pt idx="40">
                  <c:v>-13.883826440613301</c:v>
                </c:pt>
                <c:pt idx="41">
                  <c:v>-14.88165489293459</c:v>
                </c:pt>
                <c:pt idx="42">
                  <c:v>-15.951151405694867</c:v>
                </c:pt>
                <c:pt idx="43">
                  <c:v>-17.097451272469851</c:v>
                </c:pt>
                <c:pt idx="44">
                  <c:v>-18.326055989348205</c:v>
                </c:pt>
                <c:pt idx="45">
                  <c:v>-19.642857942203769</c:v>
                </c:pt>
                <c:pt idx="46">
                  <c:v>-21.054164810872045</c:v>
                </c:pt>
                <c:pt idx="47">
                  <c:v>-22.566740889226466</c:v>
                </c:pt>
                <c:pt idx="48">
                  <c:v>-24.18782207502522</c:v>
                </c:pt>
                <c:pt idx="49">
                  <c:v>-25.925147601809645</c:v>
                </c:pt>
                <c:pt idx="50">
                  <c:v>-27.787008376581063</c:v>
                </c:pt>
                <c:pt idx="51">
                  <c:v>-29.782268626976538</c:v>
                </c:pt>
                <c:pt idx="52">
                  <c:v>-31.920429695890711</c:v>
                </c:pt>
                <c:pt idx="53">
                  <c:v>-34.211623626760471</c:v>
                </c:pt>
                <c:pt idx="54">
                  <c:v>-36.666700129282631</c:v>
                </c:pt>
                <c:pt idx="55">
                  <c:v>-39.297242723813532</c:v>
                </c:pt>
                <c:pt idx="56">
                  <c:v>-42.115642964636045</c:v>
                </c:pt>
                <c:pt idx="57">
                  <c:v>-45.135094385036922</c:v>
                </c:pt>
                <c:pt idx="58">
                  <c:v>-48.36971220836022</c:v>
                </c:pt>
                <c:pt idx="59">
                  <c:v>-51.834511159328549</c:v>
                </c:pt>
                <c:pt idx="60">
                  <c:v>-55.545498661062815</c:v>
                </c:pt>
                <c:pt idx="61">
                  <c:v>-59.519701540239097</c:v>
                </c:pt>
                <c:pt idx="62">
                  <c:v>-63.775219457387188</c:v>
                </c:pt>
                <c:pt idx="63">
                  <c:v>-68.331277480011707</c:v>
                </c:pt>
                <c:pt idx="64">
                  <c:v>-73.208224388579708</c:v>
                </c:pt>
                <c:pt idx="65">
                  <c:v>-78.427619699815665</c:v>
                </c:pt>
                <c:pt idx="66">
                  <c:v>-84.012209419520161</c:v>
                </c:pt>
                <c:pt idx="67">
                  <c:v>-89.985932450856467</c:v>
                </c:pt>
                <c:pt idx="68">
                  <c:v>-96.373961120611284</c:v>
                </c:pt>
                <c:pt idx="69">
                  <c:v>-103.20260888083133</c:v>
                </c:pt>
                <c:pt idx="70">
                  <c:v>-110.49933662500452</c:v>
                </c:pt>
                <c:pt idx="71">
                  <c:v>-118.29258704857611</c:v>
                </c:pt>
                <c:pt idx="72">
                  <c:v>-126.61171695682133</c:v>
                </c:pt>
                <c:pt idx="73">
                  <c:v>-135.48677998125621</c:v>
                </c:pt>
                <c:pt idx="74">
                  <c:v>-144.94828213803407</c:v>
                </c:pt>
                <c:pt idx="75">
                  <c:v>-155.02682855204122</c:v>
                </c:pt>
                <c:pt idx="76">
                  <c:v>-165.75273547725544</c:v>
                </c:pt>
                <c:pt idx="77">
                  <c:v>-177.15548043757781</c:v>
                </c:pt>
                <c:pt idx="78">
                  <c:v>-189.26300371717073</c:v>
                </c:pt>
                <c:pt idx="79">
                  <c:v>-202.10093445011907</c:v>
                </c:pt>
                <c:pt idx="80">
                  <c:v>-215.69153142611745</c:v>
                </c:pt>
                <c:pt idx="81">
                  <c:v>-230.05252298061455</c:v>
                </c:pt>
                <c:pt idx="82">
                  <c:v>-245.19567745651011</c:v>
                </c:pt>
                <c:pt idx="83">
                  <c:v>-261.12510380380769</c:v>
                </c:pt>
                <c:pt idx="84">
                  <c:v>-277.83536102464581</c:v>
                </c:pt>
                <c:pt idx="85">
                  <c:v>-295.30927489389137</c:v>
                </c:pt>
                <c:pt idx="86">
                  <c:v>-313.5155381386374</c:v>
                </c:pt>
                <c:pt idx="87">
                  <c:v>-332.40610958332502</c:v>
                </c:pt>
                <c:pt idx="88">
                  <c:v>-351.91348260741427</c:v>
                </c:pt>
                <c:pt idx="89">
                  <c:v>-371.94795104972343</c:v>
                </c:pt>
                <c:pt idx="90">
                  <c:v>-392.39501750608542</c:v>
                </c:pt>
                <c:pt idx="91">
                  <c:v>-413.11314198806321</c:v>
                </c:pt>
                <c:pt idx="92">
                  <c:v>-433.93208892969096</c:v>
                </c:pt>
                <c:pt idx="93">
                  <c:v>-454.65219615246508</c:v>
                </c:pt>
                <c:pt idx="94">
                  <c:v>-475.04489496371781</c:v>
                </c:pt>
                <c:pt idx="95">
                  <c:v>-494.85476256423567</c:v>
                </c:pt>
                <c:pt idx="96">
                  <c:v>-513.80348921733355</c:v>
                </c:pt>
                <c:pt idx="97">
                  <c:v>-531.59587584440931</c:v>
                </c:pt>
                <c:pt idx="98">
                  <c:v>-547.92799723963128</c:v>
                </c:pt>
                <c:pt idx="99">
                  <c:v>-562.49728796948352</c:v>
                </c:pt>
                <c:pt idx="100">
                  <c:v>-575.01423901762371</c:v>
                </c:pt>
                <c:pt idx="101">
                  <c:v>-585.21497004915716</c:v>
                </c:pt>
                <c:pt idx="102">
                  <c:v>-592.87385442479183</c:v>
                </c:pt>
                <c:pt idx="103">
                  <c:v>-597.81514074591348</c:v>
                </c:pt>
                <c:pt idx="104">
                  <c:v>-599.92251222839877</c:v>
                </c:pt>
                <c:pt idx="105">
                  <c:v>-599.14565711828379</c:v>
                </c:pt>
                <c:pt idx="106">
                  <c:v>-595.50317072175926</c:v>
                </c:pt>
                <c:pt idx="107">
                  <c:v>-589.08147744648522</c:v>
                </c:pt>
                <c:pt idx="108">
                  <c:v>-580.02989402293008</c:v>
                </c:pt>
                <c:pt idx="109">
                  <c:v>-568.55234552138734</c:v>
                </c:pt>
                <c:pt idx="110">
                  <c:v>-554.89656713433669</c:v>
                </c:pt>
                <c:pt idx="111">
                  <c:v>-539.3418172709537</c:v>
                </c:pt>
                <c:pt idx="112">
                  <c:v>-522.1861526880366</c:v>
                </c:pt>
                <c:pt idx="113">
                  <c:v>-503.73423405806062</c:v>
                </c:pt>
                <c:pt idx="114">
                  <c:v>-484.28642880970835</c:v>
                </c:pt>
                <c:pt idx="115">
                  <c:v>-464.12972630699102</c:v>
                </c:pt>
                <c:pt idx="116">
                  <c:v>-443.53073606274774</c:v>
                </c:pt>
                <c:pt idx="117">
                  <c:v>-422.73080156443342</c:v>
                </c:pt>
                <c:pt idx="118">
                  <c:v>-401.94309322653282</c:v>
                </c:pt>
                <c:pt idx="119">
                  <c:v>-381.35141449614457</c:v>
                </c:pt>
                <c:pt idx="120">
                  <c:v>-361.11040725762689</c:v>
                </c:pt>
                <c:pt idx="121">
                  <c:v>-341.34681802404003</c:v>
                </c:pt>
                <c:pt idx="122">
                  <c:v>-322.16149900279373</c:v>
                </c:pt>
                <c:pt idx="123">
                  <c:v>-303.63187674779385</c:v>
                </c:pt>
                <c:pt idx="124">
                  <c:v>-285.81464348001322</c:v>
                </c:pt>
                <c:pt idx="125">
                  <c:v>-268.7485077695892</c:v>
                </c:pt>
                <c:pt idx="126">
                  <c:v>-252.45685990751494</c:v>
                </c:pt>
                <c:pt idx="127">
                  <c:v>-236.95027706707361</c:v>
                </c:pt>
                <c:pt idx="128">
                  <c:v>-222.22880423164793</c:v>
                </c:pt>
                <c:pt idx="129">
                  <c:v>-208.28399288773656</c:v>
                </c:pt>
                <c:pt idx="130">
                  <c:v>-195.1006821375826</c:v>
                </c:pt>
                <c:pt idx="131">
                  <c:v>-182.65853582484363</c:v>
                </c:pt>
                <c:pt idx="132">
                  <c:v>-170.93334643552527</c:v>
                </c:pt>
                <c:pt idx="133">
                  <c:v>-159.89812722777046</c:v>
                </c:pt>
                <c:pt idx="134">
                  <c:v>-149.52401718056475</c:v>
                </c:pt>
                <c:pt idx="135">
                  <c:v>-139.78101921726201</c:v>
                </c:pt>
                <c:pt idx="136">
                  <c:v>-130.63859638153792</c:v>
                </c:pt>
                <c:pt idx="137">
                  <c:v>-122.06614673393611</c:v>
                </c:pt>
                <c:pt idx="138">
                  <c:v>-114.03337470611854</c:v>
                </c:pt>
                <c:pt idx="139">
                  <c:v>-106.51057810619628</c:v>
                </c:pt>
                <c:pt idx="140">
                  <c:v>-99.468862854858799</c:v>
                </c:pt>
                <c:pt idx="141">
                  <c:v>-92.880301003778925</c:v>
                </c:pt>
                <c:pt idx="142">
                  <c:v>-86.718040547155809</c:v>
                </c:pt>
                <c:pt idx="143">
                  <c:v>-80.956377531936155</c:v>
                </c:pt>
                <c:pt idx="144">
                  <c:v>-75.570798053374133</c:v>
                </c:pt>
                <c:pt idx="145">
                  <c:v>-70.537995678685164</c:v>
                </c:pt>
                <c:pt idx="146">
                  <c:v>-65.835870741747584</c:v>
                </c:pt>
                <c:pt idx="147">
                  <c:v>-61.443514817752721</c:v>
                </c:pt>
                <c:pt idx="148">
                  <c:v>-57.341184497130513</c:v>
                </c:pt>
                <c:pt idx="149">
                  <c:v>-53.51026711751696</c:v>
                </c:pt>
                <c:pt idx="150">
                  <c:v>-49.933240659987426</c:v>
                </c:pt>
                <c:pt idx="151">
                  <c:v>-46.593629835756722</c:v>
                </c:pt>
                <c:pt idx="152">
                  <c:v>-43.475959703526399</c:v>
                </c:pt>
                <c:pt idx="153">
                  <c:v>-40.56570798788708</c:v>
                </c:pt>
                <c:pt idx="154">
                  <c:v>-37.849256955495669</c:v>
                </c:pt>
                <c:pt idx="155">
                  <c:v>-35.313845627748222</c:v>
                </c:pt>
                <c:pt idx="156">
                  <c:v>-32.947522795134816</c:v>
                </c:pt>
                <c:pt idx="157">
                  <c:v>-30.739101181817134</c:v>
                </c:pt>
                <c:pt idx="158">
                  <c:v>-28.678113144527959</c:v>
                </c:pt>
                <c:pt idx="159">
                  <c:v>-26.754768000001754</c:v>
                </c:pt>
                <c:pt idx="160">
                  <c:v>-24.959911190000057</c:v>
                </c:pt>
                <c:pt idx="161">
                  <c:v>-23.284985289895008</c:v>
                </c:pt>
                <c:pt idx="162">
                  <c:v>-21.721992968358848</c:v>
                </c:pt>
                <c:pt idx="163">
                  <c:v>-20.263461818840163</c:v>
                </c:pt>
                <c:pt idx="164">
                  <c:v>-18.902411118539401</c:v>
                </c:pt>
                <c:pt idx="165">
                  <c:v>-17.632320417365062</c:v>
                </c:pt>
                <c:pt idx="166">
                  <c:v>-16.447099926277581</c:v>
                </c:pt>
                <c:pt idx="167">
                  <c:v>-15.341062646430734</c:v>
                </c:pt>
                <c:pt idx="168">
                  <c:v>-14.308898151810912</c:v>
                </c:pt>
                <c:pt idx="169">
                  <c:v>-13.345647969151967</c:v>
                </c:pt>
                <c:pt idx="170">
                  <c:v>-12.446682463906013</c:v>
                </c:pt>
                <c:pt idx="171">
                  <c:v>-11.60767916544863</c:v>
                </c:pt>
                <c:pt idx="172">
                  <c:v>-10.824602452679818</c:v>
                </c:pt>
                <c:pt idx="173">
                  <c:v>-10.093684520450926</c:v>
                </c:pt>
                <c:pt idx="174">
                  <c:v>-9.411407560914224</c:v>
                </c:pt>
                <c:pt idx="175">
                  <c:v>-8.7744870815897684</c:v>
                </c:pt>
                <c:pt idx="176">
                  <c:v>-8.1798562985235765</c:v>
                </c:pt>
                <c:pt idx="177">
                  <c:v>-7.6246515336523597</c:v>
                </c:pt>
                <c:pt idx="178">
                  <c:v>-7.106198559363504</c:v>
                </c:pt>
                <c:pt idx="179">
                  <c:v>-6.6219998256759878</c:v>
                </c:pt>
                <c:pt idx="180">
                  <c:v>-6.1697225165452148</c:v>
                </c:pt>
                <c:pt idx="181">
                  <c:v>-5.7471873839071375</c:v>
                </c:pt>
                <c:pt idx="182">
                  <c:v>-5.3523583045088721</c:v>
                </c:pt>
                <c:pt idx="183">
                  <c:v>-4.9833325164747677</c:v>
                </c:pt>
                <c:pt idx="184">
                  <c:v>-4.6383314867465382</c:v>
                </c:pt>
                <c:pt idx="185">
                  <c:v>-4.3156923714849977</c:v>
                </c:pt>
                <c:pt idx="186">
                  <c:v>-4.0138600266924751</c:v>
                </c:pt>
                <c:pt idx="187">
                  <c:v>-3.7313795327181194</c:v>
                </c:pt>
                <c:pt idx="188">
                  <c:v>-3.466889197960612</c:v>
                </c:pt>
                <c:pt idx="189">
                  <c:v>-3.2191140084992509</c:v>
                </c:pt>
                <c:pt idx="190">
                  <c:v>-2.9868594925591698</c:v>
                </c:pt>
                <c:pt idx="191">
                  <c:v>-2.7690059711774064</c:v>
                </c:pt>
                <c:pt idx="192">
                  <c:v>-2.5645031677951691</c:v>
                </c:pt>
                <c:pt idx="193">
                  <c:v>-2.3723651506337657</c:v>
                </c:pt>
                <c:pt idx="194">
                  <c:v>-2.1916655840975485</c:v>
                </c:pt>
                <c:pt idx="195">
                  <c:v>-2.0215332667872374</c:v>
                </c:pt>
                <c:pt idx="196">
                  <c:v>-1.861147934317736</c:v>
                </c:pt>
                <c:pt idx="197">
                  <c:v>-1.7097363070263132</c:v>
                </c:pt>
                <c:pt idx="198">
                  <c:v>-1.566568363870666</c:v>
                </c:pt>
                <c:pt idx="199">
                  <c:v>-1.4309538243437074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3D-4F68-9BBB-06339306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24320"/>
        <c:axId val="87642880"/>
      </c:scatterChart>
      <c:valAx>
        <c:axId val="876243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642880"/>
        <c:crosses val="autoZero"/>
        <c:crossBetween val="midCat"/>
      </c:valAx>
      <c:valAx>
        <c:axId val="876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62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'0.05'!$B$1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'0.05'!$B$2:$B$1602</c:f>
              <c:numCache>
                <c:formatCode>General</c:formatCode>
                <c:ptCount val="1601"/>
                <c:pt idx="0">
                  <c:v>760.64200000000005</c:v>
                </c:pt>
                <c:pt idx="1">
                  <c:v>759.84069999999997</c:v>
                </c:pt>
                <c:pt idx="2">
                  <c:v>759.62819999999999</c:v>
                </c:pt>
                <c:pt idx="3">
                  <c:v>759.35119999999995</c:v>
                </c:pt>
                <c:pt idx="4">
                  <c:v>759.37289999999996</c:v>
                </c:pt>
                <c:pt idx="5">
                  <c:v>759.45420000000001</c:v>
                </c:pt>
                <c:pt idx="6">
                  <c:v>759.35130000000004</c:v>
                </c:pt>
                <c:pt idx="7">
                  <c:v>759.03489999999999</c:v>
                </c:pt>
                <c:pt idx="8">
                  <c:v>759.44060000000002</c:v>
                </c:pt>
                <c:pt idx="9">
                  <c:v>759.47080000000005</c:v>
                </c:pt>
                <c:pt idx="10">
                  <c:v>759.01400000000001</c:v>
                </c:pt>
                <c:pt idx="11">
                  <c:v>759.30420000000004</c:v>
                </c:pt>
                <c:pt idx="12">
                  <c:v>759.04319999999996</c:v>
                </c:pt>
                <c:pt idx="13">
                  <c:v>759.3184</c:v>
                </c:pt>
                <c:pt idx="14">
                  <c:v>759.23649999999998</c:v>
                </c:pt>
                <c:pt idx="15">
                  <c:v>759.40890000000002</c:v>
                </c:pt>
                <c:pt idx="16">
                  <c:v>759.58960000000002</c:v>
                </c:pt>
                <c:pt idx="17">
                  <c:v>759.23109999999997</c:v>
                </c:pt>
                <c:pt idx="18">
                  <c:v>760.12099999999998</c:v>
                </c:pt>
                <c:pt idx="19">
                  <c:v>760.06650000000002</c:v>
                </c:pt>
                <c:pt idx="20">
                  <c:v>759.89200000000005</c:v>
                </c:pt>
                <c:pt idx="21">
                  <c:v>759.71439999999996</c:v>
                </c:pt>
                <c:pt idx="22">
                  <c:v>759.20950000000005</c:v>
                </c:pt>
                <c:pt idx="23">
                  <c:v>759.44370000000004</c:v>
                </c:pt>
                <c:pt idx="24">
                  <c:v>759.13149999999996</c:v>
                </c:pt>
                <c:pt idx="25">
                  <c:v>758.87220000000002</c:v>
                </c:pt>
                <c:pt idx="26">
                  <c:v>758.37099999999998</c:v>
                </c:pt>
                <c:pt idx="27">
                  <c:v>759.70680000000004</c:v>
                </c:pt>
                <c:pt idx="28">
                  <c:v>759.95349999999996</c:v>
                </c:pt>
                <c:pt idx="29">
                  <c:v>758.61130000000003</c:v>
                </c:pt>
                <c:pt idx="30">
                  <c:v>758.63040000000001</c:v>
                </c:pt>
                <c:pt idx="31">
                  <c:v>758.64260000000002</c:v>
                </c:pt>
                <c:pt idx="32">
                  <c:v>759.46010000000001</c:v>
                </c:pt>
                <c:pt idx="33">
                  <c:v>758.23030000000006</c:v>
                </c:pt>
                <c:pt idx="34">
                  <c:v>758.28610000000003</c:v>
                </c:pt>
                <c:pt idx="35">
                  <c:v>757.62170000000003</c:v>
                </c:pt>
                <c:pt idx="36">
                  <c:v>758.61630000000002</c:v>
                </c:pt>
                <c:pt idx="37">
                  <c:v>758.20889999999997</c:v>
                </c:pt>
                <c:pt idx="38">
                  <c:v>759.33640000000003</c:v>
                </c:pt>
                <c:pt idx="39">
                  <c:v>758.49980000000005</c:v>
                </c:pt>
                <c:pt idx="40">
                  <c:v>757.98850000000004</c:v>
                </c:pt>
                <c:pt idx="41">
                  <c:v>758.101</c:v>
                </c:pt>
                <c:pt idx="42">
                  <c:v>757.59090000000003</c:v>
                </c:pt>
                <c:pt idx="43">
                  <c:v>756.37840000000006</c:v>
                </c:pt>
                <c:pt idx="44">
                  <c:v>757.42039999999997</c:v>
                </c:pt>
                <c:pt idx="45">
                  <c:v>757.5675</c:v>
                </c:pt>
                <c:pt idx="46">
                  <c:v>758.00319999999999</c:v>
                </c:pt>
                <c:pt idx="47">
                  <c:v>757.29110000000003</c:v>
                </c:pt>
                <c:pt idx="48">
                  <c:v>757.6028</c:v>
                </c:pt>
                <c:pt idx="49">
                  <c:v>758.21299999999997</c:v>
                </c:pt>
                <c:pt idx="50">
                  <c:v>757.35180000000003</c:v>
                </c:pt>
                <c:pt idx="51">
                  <c:v>757.87919999999997</c:v>
                </c:pt>
                <c:pt idx="52">
                  <c:v>755.7894</c:v>
                </c:pt>
                <c:pt idx="53">
                  <c:v>755.82920000000001</c:v>
                </c:pt>
                <c:pt idx="54">
                  <c:v>755.62189999999998</c:v>
                </c:pt>
                <c:pt idx="55">
                  <c:v>755.73829999999998</c:v>
                </c:pt>
                <c:pt idx="56">
                  <c:v>754.14829999999995</c:v>
                </c:pt>
                <c:pt idx="57">
                  <c:v>753.72109999999998</c:v>
                </c:pt>
                <c:pt idx="58">
                  <c:v>752.30730000000005</c:v>
                </c:pt>
                <c:pt idx="59">
                  <c:v>751.03549999999996</c:v>
                </c:pt>
                <c:pt idx="60">
                  <c:v>750.28060000000005</c:v>
                </c:pt>
                <c:pt idx="61">
                  <c:v>748.83389999999997</c:v>
                </c:pt>
                <c:pt idx="62">
                  <c:v>748.07889999999998</c:v>
                </c:pt>
                <c:pt idx="63">
                  <c:v>745.73410000000001</c:v>
                </c:pt>
                <c:pt idx="64">
                  <c:v>743.08219999999994</c:v>
                </c:pt>
                <c:pt idx="65">
                  <c:v>741.22640000000001</c:v>
                </c:pt>
                <c:pt idx="66">
                  <c:v>738.10940000000005</c:v>
                </c:pt>
                <c:pt idx="67">
                  <c:v>736.46119999999996</c:v>
                </c:pt>
                <c:pt idx="68">
                  <c:v>734.19060000000002</c:v>
                </c:pt>
                <c:pt idx="69">
                  <c:v>731.7319</c:v>
                </c:pt>
                <c:pt idx="70">
                  <c:v>728.15039999999999</c:v>
                </c:pt>
                <c:pt idx="71">
                  <c:v>724.50279999999998</c:v>
                </c:pt>
                <c:pt idx="72">
                  <c:v>718.99549999999999</c:v>
                </c:pt>
                <c:pt idx="73">
                  <c:v>715.49270000000001</c:v>
                </c:pt>
                <c:pt idx="74">
                  <c:v>711.85080000000005</c:v>
                </c:pt>
                <c:pt idx="75">
                  <c:v>705.86850000000004</c:v>
                </c:pt>
                <c:pt idx="76">
                  <c:v>701.36130000000003</c:v>
                </c:pt>
                <c:pt idx="77">
                  <c:v>697.01790000000005</c:v>
                </c:pt>
                <c:pt idx="78">
                  <c:v>691.74980000000005</c:v>
                </c:pt>
                <c:pt idx="79">
                  <c:v>685.35029999999995</c:v>
                </c:pt>
                <c:pt idx="80">
                  <c:v>679.84619999999995</c:v>
                </c:pt>
                <c:pt idx="81">
                  <c:v>674.43299999999999</c:v>
                </c:pt>
                <c:pt idx="82">
                  <c:v>667.09960000000001</c:v>
                </c:pt>
                <c:pt idx="83">
                  <c:v>659.7944</c:v>
                </c:pt>
                <c:pt idx="84">
                  <c:v>653.5027</c:v>
                </c:pt>
                <c:pt idx="85">
                  <c:v>645.79489999999998</c:v>
                </c:pt>
                <c:pt idx="86">
                  <c:v>637.44929999999999</c:v>
                </c:pt>
                <c:pt idx="87">
                  <c:v>627.30930000000001</c:v>
                </c:pt>
                <c:pt idx="88">
                  <c:v>617.37959999999998</c:v>
                </c:pt>
                <c:pt idx="89">
                  <c:v>606.92079999999999</c:v>
                </c:pt>
                <c:pt idx="90">
                  <c:v>595.53779999999995</c:v>
                </c:pt>
                <c:pt idx="91">
                  <c:v>583.68179999999995</c:v>
                </c:pt>
                <c:pt idx="92">
                  <c:v>570.36850000000004</c:v>
                </c:pt>
                <c:pt idx="93">
                  <c:v>556.77110000000005</c:v>
                </c:pt>
                <c:pt idx="94">
                  <c:v>542.22050000000002</c:v>
                </c:pt>
                <c:pt idx="95">
                  <c:v>526.74630000000002</c:v>
                </c:pt>
                <c:pt idx="96">
                  <c:v>510.65719999999999</c:v>
                </c:pt>
                <c:pt idx="97">
                  <c:v>493.60860000000002</c:v>
                </c:pt>
                <c:pt idx="98">
                  <c:v>476.16199999999998</c:v>
                </c:pt>
                <c:pt idx="99">
                  <c:v>458.21589999999998</c:v>
                </c:pt>
                <c:pt idx="100">
                  <c:v>439.73430000000002</c:v>
                </c:pt>
                <c:pt idx="101">
                  <c:v>420.66300000000001</c:v>
                </c:pt>
                <c:pt idx="102">
                  <c:v>401.38380000000001</c:v>
                </c:pt>
                <c:pt idx="103">
                  <c:v>381.96550000000002</c:v>
                </c:pt>
                <c:pt idx="104">
                  <c:v>362.22969999999998</c:v>
                </c:pt>
                <c:pt idx="105">
                  <c:v>342.62860000000001</c:v>
                </c:pt>
                <c:pt idx="106">
                  <c:v>323.28609999999998</c:v>
                </c:pt>
                <c:pt idx="107">
                  <c:v>303.89229999999998</c:v>
                </c:pt>
                <c:pt idx="108">
                  <c:v>284.85890000000001</c:v>
                </c:pt>
                <c:pt idx="109">
                  <c:v>266.39890000000003</c:v>
                </c:pt>
                <c:pt idx="110">
                  <c:v>248.10679999999999</c:v>
                </c:pt>
                <c:pt idx="111">
                  <c:v>230.65020000000001</c:v>
                </c:pt>
                <c:pt idx="112">
                  <c:v>214.08019999999999</c:v>
                </c:pt>
                <c:pt idx="113">
                  <c:v>198.26920000000001</c:v>
                </c:pt>
                <c:pt idx="114">
                  <c:v>182.81299999999999</c:v>
                </c:pt>
                <c:pt idx="115">
                  <c:v>168.67160000000001</c:v>
                </c:pt>
                <c:pt idx="116">
                  <c:v>155.4049</c:v>
                </c:pt>
                <c:pt idx="117">
                  <c:v>142.9855</c:v>
                </c:pt>
                <c:pt idx="118">
                  <c:v>131.1499</c:v>
                </c:pt>
                <c:pt idx="119">
                  <c:v>120.16030000000001</c:v>
                </c:pt>
                <c:pt idx="120">
                  <c:v>110.071</c:v>
                </c:pt>
                <c:pt idx="121">
                  <c:v>100.791</c:v>
                </c:pt>
                <c:pt idx="122">
                  <c:v>92.471440000000001</c:v>
                </c:pt>
                <c:pt idx="123">
                  <c:v>84.737819999999999</c:v>
                </c:pt>
                <c:pt idx="124">
                  <c:v>77.345699999999994</c:v>
                </c:pt>
                <c:pt idx="125">
                  <c:v>70.704089999999994</c:v>
                </c:pt>
                <c:pt idx="126">
                  <c:v>64.674409999999995</c:v>
                </c:pt>
                <c:pt idx="127">
                  <c:v>59.0732</c:v>
                </c:pt>
                <c:pt idx="128">
                  <c:v>54.11909</c:v>
                </c:pt>
                <c:pt idx="129">
                  <c:v>49.59789</c:v>
                </c:pt>
                <c:pt idx="130">
                  <c:v>45.506390000000003</c:v>
                </c:pt>
                <c:pt idx="131">
                  <c:v>41.781140000000001</c:v>
                </c:pt>
                <c:pt idx="132">
                  <c:v>38.317630000000001</c:v>
                </c:pt>
                <c:pt idx="133">
                  <c:v>35.339820000000003</c:v>
                </c:pt>
                <c:pt idx="134">
                  <c:v>32.552370000000003</c:v>
                </c:pt>
                <c:pt idx="135">
                  <c:v>30.071090000000002</c:v>
                </c:pt>
                <c:pt idx="136">
                  <c:v>27.810169999999999</c:v>
                </c:pt>
                <c:pt idx="137">
                  <c:v>25.736129999999999</c:v>
                </c:pt>
                <c:pt idx="138">
                  <c:v>23.883240000000001</c:v>
                </c:pt>
                <c:pt idx="139">
                  <c:v>22.164950000000001</c:v>
                </c:pt>
                <c:pt idx="140">
                  <c:v>20.70758</c:v>
                </c:pt>
                <c:pt idx="141">
                  <c:v>19.313099999999999</c:v>
                </c:pt>
                <c:pt idx="142">
                  <c:v>17.860749999999999</c:v>
                </c:pt>
                <c:pt idx="143">
                  <c:v>16.54702</c:v>
                </c:pt>
                <c:pt idx="144">
                  <c:v>15.456200000000001</c:v>
                </c:pt>
                <c:pt idx="145">
                  <c:v>14.61978</c:v>
                </c:pt>
                <c:pt idx="146">
                  <c:v>13.815759999999999</c:v>
                </c:pt>
                <c:pt idx="147">
                  <c:v>12.987109999999999</c:v>
                </c:pt>
                <c:pt idx="148">
                  <c:v>12.116379999999999</c:v>
                </c:pt>
                <c:pt idx="149">
                  <c:v>11.451739999999999</c:v>
                </c:pt>
                <c:pt idx="150">
                  <c:v>10.82671</c:v>
                </c:pt>
                <c:pt idx="151">
                  <c:v>10.51263</c:v>
                </c:pt>
                <c:pt idx="152">
                  <c:v>9.6820959999999996</c:v>
                </c:pt>
                <c:pt idx="153">
                  <c:v>9.0269700000000004</c:v>
                </c:pt>
                <c:pt idx="154">
                  <c:v>8.6341110000000008</c:v>
                </c:pt>
                <c:pt idx="155">
                  <c:v>8.2414909999999999</c:v>
                </c:pt>
                <c:pt idx="156">
                  <c:v>7.948963</c:v>
                </c:pt>
                <c:pt idx="157">
                  <c:v>7.516521</c:v>
                </c:pt>
                <c:pt idx="158">
                  <c:v>7.1884769999999998</c:v>
                </c:pt>
                <c:pt idx="159">
                  <c:v>6.8321730000000001</c:v>
                </c:pt>
                <c:pt idx="160">
                  <c:v>6.4877690000000001</c:v>
                </c:pt>
                <c:pt idx="161">
                  <c:v>6.0491989999999998</c:v>
                </c:pt>
                <c:pt idx="162">
                  <c:v>5.5944130000000003</c:v>
                </c:pt>
                <c:pt idx="163">
                  <c:v>5.3386009999999997</c:v>
                </c:pt>
                <c:pt idx="164">
                  <c:v>5.2358289999999998</c:v>
                </c:pt>
                <c:pt idx="165">
                  <c:v>5.224907</c:v>
                </c:pt>
                <c:pt idx="166">
                  <c:v>5.1582819999999998</c:v>
                </c:pt>
                <c:pt idx="167">
                  <c:v>4.979279</c:v>
                </c:pt>
                <c:pt idx="168">
                  <c:v>4.7222540000000004</c:v>
                </c:pt>
                <c:pt idx="169">
                  <c:v>4.4495480000000001</c:v>
                </c:pt>
                <c:pt idx="170">
                  <c:v>4.2131470000000002</c:v>
                </c:pt>
                <c:pt idx="171">
                  <c:v>3.9604539999999999</c:v>
                </c:pt>
                <c:pt idx="172">
                  <c:v>3.7232910000000001</c:v>
                </c:pt>
                <c:pt idx="173">
                  <c:v>3.6199219999999999</c:v>
                </c:pt>
                <c:pt idx="174">
                  <c:v>3.5378750000000001</c:v>
                </c:pt>
                <c:pt idx="175">
                  <c:v>3.403737</c:v>
                </c:pt>
                <c:pt idx="176">
                  <c:v>3.1536729999999999</c:v>
                </c:pt>
                <c:pt idx="177">
                  <c:v>2.903009</c:v>
                </c:pt>
                <c:pt idx="178">
                  <c:v>2.8416329999999999</c:v>
                </c:pt>
                <c:pt idx="179">
                  <c:v>2.6443110000000001</c:v>
                </c:pt>
                <c:pt idx="180">
                  <c:v>2.13225</c:v>
                </c:pt>
                <c:pt idx="181">
                  <c:v>2.2214040000000002</c:v>
                </c:pt>
                <c:pt idx="182">
                  <c:v>2.5533350000000001</c:v>
                </c:pt>
                <c:pt idx="183">
                  <c:v>2.7132239999999999</c:v>
                </c:pt>
                <c:pt idx="184">
                  <c:v>2.560711</c:v>
                </c:pt>
                <c:pt idx="185">
                  <c:v>2.4139409999999999</c:v>
                </c:pt>
                <c:pt idx="186">
                  <c:v>2.2953190000000001</c:v>
                </c:pt>
                <c:pt idx="187">
                  <c:v>2.255198</c:v>
                </c:pt>
                <c:pt idx="188">
                  <c:v>2.2401789999999999</c:v>
                </c:pt>
                <c:pt idx="189">
                  <c:v>2.2194729999999998</c:v>
                </c:pt>
                <c:pt idx="190">
                  <c:v>2.231252</c:v>
                </c:pt>
                <c:pt idx="191">
                  <c:v>1.845011</c:v>
                </c:pt>
                <c:pt idx="192">
                  <c:v>1.7416149999999999</c:v>
                </c:pt>
                <c:pt idx="193">
                  <c:v>1.607334</c:v>
                </c:pt>
                <c:pt idx="194">
                  <c:v>1.9931509999999999</c:v>
                </c:pt>
                <c:pt idx="195">
                  <c:v>2.2570939999999999</c:v>
                </c:pt>
                <c:pt idx="196">
                  <c:v>2.416131</c:v>
                </c:pt>
                <c:pt idx="197">
                  <c:v>1.585847</c:v>
                </c:pt>
                <c:pt idx="198">
                  <c:v>1.684979</c:v>
                </c:pt>
                <c:pt idx="199">
                  <c:v>0.97103209999999995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0-4622-B410-127A380032A0}"/>
            </c:ext>
          </c:extLst>
        </c:ser>
        <c:ser>
          <c:idx val="1"/>
          <c:order val="1"/>
          <c:tx>
            <c:strRef>
              <c:f>'0.05'!$J$1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'0.05'!$J$2:$J$1602</c:f>
              <c:numCache>
                <c:formatCode>0.000000E+00</c:formatCode>
                <c:ptCount val="1601"/>
                <c:pt idx="0">
                  <c:v>1024.9996753816913</c:v>
                </c:pt>
                <c:pt idx="1">
                  <c:v>1024.9996270304068</c:v>
                </c:pt>
                <c:pt idx="2">
                  <c:v>1024.9995714759293</c:v>
                </c:pt>
                <c:pt idx="3">
                  <c:v>1024.9995076464988</c:v>
                </c:pt>
                <c:pt idx="4">
                  <c:v>1024.9994343080721</c:v>
                </c:pt>
                <c:pt idx="5">
                  <c:v>1024.9993500505182</c:v>
                </c:pt>
                <c:pt idx="6">
                  <c:v>1024.9992532355363</c:v>
                </c:pt>
                <c:pt idx="7">
                  <c:v>1024.9991420032704</c:v>
                </c:pt>
                <c:pt idx="8">
                  <c:v>1024.9990142130198</c:v>
                </c:pt>
                <c:pt idx="9">
                  <c:v>1024.9988673792029</c:v>
                </c:pt>
                <c:pt idx="10">
                  <c:v>1024.9986986699046</c:v>
                </c:pt>
                <c:pt idx="11">
                  <c:v>1024.9985048369074</c:v>
                </c:pt>
                <c:pt idx="12">
                  <c:v>1024.9982821295375</c:v>
                </c:pt>
                <c:pt idx="13">
                  <c:v>1024.998026253068</c:v>
                </c:pt>
                <c:pt idx="14">
                  <c:v>1024.9977322627706</c:v>
                </c:pt>
                <c:pt idx="15">
                  <c:v>1024.9973944718763</c:v>
                </c:pt>
                <c:pt idx="16">
                  <c:v>1024.9970063875348</c:v>
                </c:pt>
                <c:pt idx="17">
                  <c:v>1024.9965604821041</c:v>
                </c:pt>
                <c:pt idx="18">
                  <c:v>1024.9960481707753</c:v>
                </c:pt>
                <c:pt idx="19">
                  <c:v>1024.995459534995</c:v>
                </c:pt>
                <c:pt idx="20">
                  <c:v>1024.9947832299158</c:v>
                </c:pt>
                <c:pt idx="21">
                  <c:v>1024.99400621585</c:v>
                </c:pt>
                <c:pt idx="22">
                  <c:v>1024.9931134332714</c:v>
                </c:pt>
                <c:pt idx="23">
                  <c:v>1024.9920876670087</c:v>
                </c:pt>
                <c:pt idx="24">
                  <c:v>1024.9909091320583</c:v>
                </c:pt>
                <c:pt idx="25">
                  <c:v>1024.9895550437434</c:v>
                </c:pt>
                <c:pt idx="26">
                  <c:v>1024.9879993103816</c:v>
                </c:pt>
                <c:pt idx="27">
                  <c:v>1024.98621180088</c:v>
                </c:pt>
                <c:pt idx="28">
                  <c:v>1024.984158070215</c:v>
                </c:pt>
                <c:pt idx="29">
                  <c:v>1024.9817984646922</c:v>
                </c:pt>
                <c:pt idx="30">
                  <c:v>1024.9790873849267</c:v>
                </c:pt>
                <c:pt idx="31">
                  <c:v>1024.9759725131983</c:v>
                </c:pt>
                <c:pt idx="32">
                  <c:v>1024.9723936647265</c:v>
                </c:pt>
                <c:pt idx="33">
                  <c:v>1024.9682818142019</c:v>
                </c:pt>
                <c:pt idx="34">
                  <c:v>1024.9635575612242</c:v>
                </c:pt>
                <c:pt idx="35">
                  <c:v>1024.9581296775564</c:v>
                </c:pt>
                <c:pt idx="36">
                  <c:v>1024.9518933184522</c:v>
                </c:pt>
                <c:pt idx="37">
                  <c:v>1024.9447282243104</c:v>
                </c:pt>
                <c:pt idx="38">
                  <c:v>1024.9364960056853</c:v>
                </c:pt>
                <c:pt idx="39">
                  <c:v>1024.9270377878288</c:v>
                </c:pt>
                <c:pt idx="40">
                  <c:v>1024.916170895187</c:v>
                </c:pt>
                <c:pt idx="41">
                  <c:v>1024.9036857634771</c:v>
                </c:pt>
                <c:pt idx="42">
                  <c:v>1024.8893413480673</c:v>
                </c:pt>
                <c:pt idx="43">
                  <c:v>1024.8728608514302</c:v>
                </c:pt>
                <c:pt idx="44">
                  <c:v>1024.8539262808172</c:v>
                </c:pt>
                <c:pt idx="45">
                  <c:v>1024.8321723363656</c:v>
                </c:pt>
                <c:pt idx="46">
                  <c:v>1024.8071794315622</c:v>
                </c:pt>
                <c:pt idx="47">
                  <c:v>1024.7784653947795</c:v>
                </c:pt>
                <c:pt idx="48">
                  <c:v>1024.7454764653935</c:v>
                </c:pt>
                <c:pt idx="49">
                  <c:v>1024.7075767099705</c:v>
                </c:pt>
                <c:pt idx="50">
                  <c:v>1024.6640355255927</c:v>
                </c:pt>
                <c:pt idx="51">
                  <c:v>1024.614013947785</c:v>
                </c:pt>
                <c:pt idx="52">
                  <c:v>1024.5565479248564</c:v>
                </c:pt>
                <c:pt idx="53">
                  <c:v>1024.4905310822819</c:v>
                </c:pt>
                <c:pt idx="54">
                  <c:v>1024.4146924125421</c:v>
                </c:pt>
                <c:pt idx="55">
                  <c:v>1024.3275727912451</c:v>
                </c:pt>
                <c:pt idx="56">
                  <c:v>1024.2274962405236</c:v>
                </c:pt>
                <c:pt idx="57">
                  <c:v>1024.1125399224438</c:v>
                </c:pt>
                <c:pt idx="58">
                  <c:v>1023.9804950823461</c:v>
                </c:pt>
                <c:pt idx="59">
                  <c:v>1023.8288279480562</c:v>
                </c:pt>
                <c:pt idx="60">
                  <c:v>1023.6546302686841</c:v>
                </c:pt>
                <c:pt idx="61">
                  <c:v>1023.4545655863569</c:v>
                </c:pt>
                <c:pt idx="62">
                  <c:v>1023.2248065517576</c:v>
                </c:pt>
                <c:pt idx="63">
                  <c:v>1022.9609631122414</c:v>
                </c:pt>
                <c:pt idx="64">
                  <c:v>1022.6580036185774</c:v>
                </c:pt>
                <c:pt idx="65">
                  <c:v>1022.3101591007721</c:v>
                </c:pt>
                <c:pt idx="66">
                  <c:v>1021.9108208081856</c:v>
                </c:pt>
                <c:pt idx="67">
                  <c:v>1021.452421363951</c:v>
                </c:pt>
                <c:pt idx="68">
                  <c:v>1020.926295810651</c:v>
                </c:pt>
                <c:pt idx="69">
                  <c:v>1020.3225333985424</c:v>
                </c:pt>
                <c:pt idx="70">
                  <c:v>1019.6297996954008</c:v>
                </c:pt>
                <c:pt idx="71">
                  <c:v>1018.8351491286153</c:v>
                </c:pt>
                <c:pt idx="72">
                  <c:v>1017.9238012951952</c:v>
                </c:pt>
                <c:pt idx="73">
                  <c:v>1016.8789007140906</c:v>
                </c:pt>
                <c:pt idx="74">
                  <c:v>1015.6812461156414</c:v>
                </c:pt>
                <c:pt idx="75">
                  <c:v>1014.3089954042831</c:v>
                </c:pt>
                <c:pt idx="76">
                  <c:v>1012.7373341367078</c:v>
                </c:pt>
                <c:pt idx="77">
                  <c:v>1010.9381211625557</c:v>
                </c:pt>
                <c:pt idx="78">
                  <c:v>1008.8795107662978</c:v>
                </c:pt>
                <c:pt idx="79">
                  <c:v>1006.5255383255878</c:v>
                </c:pt>
                <c:pt idx="80">
                  <c:v>1003.8357059439878</c:v>
                </c:pt>
                <c:pt idx="81">
                  <c:v>1000.7645419647934</c:v>
                </c:pt>
                <c:pt idx="82">
                  <c:v>997.26117163351716</c:v>
                </c:pt>
                <c:pt idx="83">
                  <c:v>993.26891758998875</c:v>
                </c:pt>
                <c:pt idx="84">
                  <c:v>988.72493387611621</c:v>
                </c:pt>
                <c:pt idx="85">
                  <c:v>983.5599279552406</c:v>
                </c:pt>
                <c:pt idx="86">
                  <c:v>977.6979983950423</c:v>
                </c:pt>
                <c:pt idx="87">
                  <c:v>971.05664508372195</c:v>
                </c:pt>
                <c:pt idx="88">
                  <c:v>963.54701504170453</c:v>
                </c:pt>
                <c:pt idx="89">
                  <c:v>955.07444970753784</c:v>
                </c:pt>
                <c:pt idx="90">
                  <c:v>945.53941712878304</c:v>
                </c:pt>
                <c:pt idx="91">
                  <c:v>934.83891978164502</c:v>
                </c:pt>
                <c:pt idx="92">
                  <c:v>922.86846736033124</c:v>
                </c:pt>
                <c:pt idx="93">
                  <c:v>909.52468295125516</c:v>
                </c:pt>
                <c:pt idx="94">
                  <c:v>894.70859671454991</c:v>
                </c:pt>
                <c:pt idx="95">
                  <c:v>878.32968541307366</c:v>
                </c:pt>
                <c:pt idx="96">
                  <c:v>860.31056576821527</c:v>
                </c:pt>
                <c:pt idx="97">
                  <c:v>840.59229584612478</c:v>
                </c:pt>
                <c:pt idx="98">
                  <c:v>819.14001125497794</c:v>
                </c:pt>
                <c:pt idx="99">
                  <c:v>795.94867879012486</c:v>
                </c:pt>
                <c:pt idx="100">
                  <c:v>771.04845948532466</c:v>
                </c:pt>
                <c:pt idx="101">
                  <c:v>744.50928680449476</c:v>
                </c:pt>
                <c:pt idx="102">
                  <c:v>716.44403673567456</c:v>
                </c:pt>
                <c:pt idx="103">
                  <c:v>687.00978201216662</c:v>
                </c:pt>
                <c:pt idx="104">
                  <c:v>656.40670770774261</c:v>
                </c:pt>
                <c:pt idx="105">
                  <c:v>624.87440228956189</c:v>
                </c:pt>
                <c:pt idx="106">
                  <c:v>592.6854671501178</c:v>
                </c:pt>
                <c:pt idx="107">
                  <c:v>560.13673886634433</c:v>
                </c:pt>
                <c:pt idx="108">
                  <c:v>527.53865855750632</c:v>
                </c:pt>
                <c:pt idx="109">
                  <c:v>495.20355039971065</c:v>
                </c:pt>
                <c:pt idx="110">
                  <c:v>463.43375056247635</c:v>
                </c:pt>
                <c:pt idx="111">
                  <c:v>432.51054208185201</c:v>
                </c:pt>
                <c:pt idx="112">
                  <c:v>402.68471380647321</c:v>
                </c:pt>
                <c:pt idx="113">
                  <c:v>374.16938638365298</c:v>
                </c:pt>
                <c:pt idx="114">
                  <c:v>347.1354491442151</c:v>
                </c:pt>
                <c:pt idx="115">
                  <c:v>321.70965840347162</c:v>
                </c:pt>
                <c:pt idx="116">
                  <c:v>297.97520368337723</c:v>
                </c:pt>
                <c:pt idx="117">
                  <c:v>275.97433609030452</c:v>
                </c:pt>
                <c:pt idx="118">
                  <c:v>255.71255037338034</c:v>
                </c:pt>
                <c:pt idx="119">
                  <c:v>237.16376563721917</c:v>
                </c:pt>
                <c:pt idx="120">
                  <c:v>220.27599697112831</c:v>
                </c:pt>
                <c:pt idx="121">
                  <c:v>204.97707622779222</c:v>
                </c:pt>
                <c:pt idx="122">
                  <c:v>191.18007800266554</c:v>
                </c:pt>
                <c:pt idx="123">
                  <c:v>178.78822768686024</c:v>
                </c:pt>
                <c:pt idx="124">
                  <c:v>167.69914419523002</c:v>
                </c:pt>
                <c:pt idx="125">
                  <c:v>157.80837311593228</c:v>
                </c:pt>
                <c:pt idx="126">
                  <c:v>149.01220650060122</c:v>
                </c:pt>
                <c:pt idx="127">
                  <c:v>141.20984592594328</c:v>
                </c:pt>
                <c:pt idx="128">
                  <c:v>134.30497620224193</c:v>
                </c:pt>
                <c:pt idx="129">
                  <c:v>128.20684026298005</c:v>
                </c:pt>
                <c:pt idx="130">
                  <c:v>122.83089896330782</c:v>
                </c:pt>
                <c:pt idx="131">
                  <c:v>118.09916272861291</c:v>
                </c:pt>
                <c:pt idx="132">
                  <c:v>113.94026808273951</c:v>
                </c:pt>
                <c:pt idx="133">
                  <c:v>110.28936467376855</c:v>
                </c:pt>
                <c:pt idx="134">
                  <c:v>107.08786772002655</c:v>
                </c:pt>
                <c:pt idx="135">
                  <c:v>104.28311898762206</c:v>
                </c:pt>
                <c:pt idx="136">
                  <c:v>101.82799192754172</c:v>
                </c:pt>
                <c:pt idx="137">
                  <c:v>99.680467635975191</c:v>
                </c:pt>
                <c:pt idx="138">
                  <c:v>97.803201360618644</c:v>
                </c:pt>
                <c:pt idx="139">
                  <c:v>96.163094676983803</c:v>
                </c:pt>
                <c:pt idx="140">
                  <c:v>94.730882784070474</c:v>
                </c:pt>
                <c:pt idx="141">
                  <c:v>93.480744252619445</c:v>
                </c:pt>
                <c:pt idx="142">
                  <c:v>92.38993672746787</c:v>
                </c:pt>
                <c:pt idx="143">
                  <c:v>91.438460951994344</c:v>
                </c:pt>
                <c:pt idx="144">
                  <c:v>90.608753695613345</c:v>
                </c:pt>
                <c:pt idx="145">
                  <c:v>89.885409059792892</c:v>
                </c:pt>
                <c:pt idx="146">
                  <c:v>89.25492727361889</c:v>
                </c:pt>
                <c:pt idx="147">
                  <c:v>88.705489287951764</c:v>
                </c:pt>
                <c:pt idx="148">
                  <c:v>88.226755473387087</c:v>
                </c:pt>
                <c:pt idx="149">
                  <c:v>87.809686474582833</c:v>
                </c:pt>
                <c:pt idx="150">
                  <c:v>87.446384267489151</c:v>
                </c:pt>
                <c:pt idx="151">
                  <c:v>87.129951532859536</c:v>
                </c:pt>
                <c:pt idx="152">
                  <c:v>86.854367503678489</c:v>
                </c:pt>
                <c:pt idx="153">
                  <c:v>86.614378570707402</c:v>
                </c:pt>
                <c:pt idx="154">
                  <c:v>86.405402048951515</c:v>
                </c:pt>
                <c:pt idx="155">
                  <c:v>86.223441649386316</c:v>
                </c:pt>
                <c:pt idx="156">
                  <c:v>86.065013318949923</c:v>
                </c:pt>
                <c:pt idx="157">
                  <c:v>85.92708024373681</c:v>
                </c:pt>
                <c:pt idx="158">
                  <c:v>85.806995941796259</c:v>
                </c:pt>
                <c:pt idx="159">
                  <c:v>85.702454472120721</c:v>
                </c:pt>
                <c:pt idx="160">
                  <c:v>85.611446904316026</c:v>
                </c:pt>
                <c:pt idx="161">
                  <c:v>85.532223280805994</c:v>
                </c:pt>
                <c:pt idx="162">
                  <c:v>85.463259399142785</c:v>
                </c:pt>
                <c:pt idx="163">
                  <c:v>85.403227812988035</c:v>
                </c:pt>
                <c:pt idx="164">
                  <c:v>85.350972529067604</c:v>
                </c:pt>
                <c:pt idx="165">
                  <c:v>85.305486934212993</c:v>
                </c:pt>
                <c:pt idx="166">
                  <c:v>85.265894546691626</c:v>
                </c:pt>
                <c:pt idx="167">
                  <c:v>85.231432234842089</c:v>
                </c:pt>
                <c:pt idx="168">
                  <c:v>85.201435589445282</c:v>
                </c:pt>
                <c:pt idx="169">
                  <c:v>85.175326176387173</c:v>
                </c:pt>
                <c:pt idx="170">
                  <c:v>85.152600429349462</c:v>
                </c:pt>
                <c:pt idx="171">
                  <c:v>85.132819973193676</c:v>
                </c:pt>
                <c:pt idx="172">
                  <c:v>85.115603194749227</c:v>
                </c:pt>
                <c:pt idx="173">
                  <c:v>85.100617900915722</c:v>
                </c:pt>
                <c:pt idx="174">
                  <c:v>85.087574924581929</c:v>
                </c:pt>
                <c:pt idx="175">
                  <c:v>85.076222556320545</c:v>
                </c:pt>
                <c:pt idx="176">
                  <c:v>85.066341695680336</c:v>
                </c:pt>
                <c:pt idx="177">
                  <c:v>85.057741629251936</c:v>
                </c:pt>
                <c:pt idx="178">
                  <c:v>85.050256354769729</c:v>
                </c:pt>
                <c:pt idx="179">
                  <c:v>85.043741380703807</c:v>
                </c:pt>
                <c:pt idx="180">
                  <c:v>85.038070939991343</c:v>
                </c:pt>
                <c:pt idx="181">
                  <c:v>85.033135564424441</c:v>
                </c:pt>
                <c:pt idx="182">
                  <c:v>85.028839973022883</c:v>
                </c:pt>
                <c:pt idx="183">
                  <c:v>85.025101233847181</c:v>
                </c:pt>
                <c:pt idx="184">
                  <c:v>85.021847163839666</c:v>
                </c:pt>
                <c:pt idx="185">
                  <c:v>85.019014935940106</c:v>
                </c:pt>
                <c:pt idx="186">
                  <c:v>85.016549866620167</c:v>
                </c:pt>
                <c:pt idx="187">
                  <c:v>85.014404360492563</c:v>
                </c:pt>
                <c:pt idx="188">
                  <c:v>85.012536991660596</c:v>
                </c:pt>
                <c:pt idx="189">
                  <c:v>85.010911704098461</c:v>
                </c:pt>
                <c:pt idx="190">
                  <c:v>85.009497115645431</c:v>
                </c:pt>
                <c:pt idx="191">
                  <c:v>85.008265912195753</c:v>
                </c:pt>
                <c:pt idx="192">
                  <c:v>85.007194320399648</c:v>
                </c:pt>
                <c:pt idx="193">
                  <c:v>85.006261648701184</c:v>
                </c:pt>
                <c:pt idx="194">
                  <c:v>85.005449887860834</c:v>
                </c:pt>
                <c:pt idx="195">
                  <c:v>85.004743363255827</c:v>
                </c:pt>
                <c:pt idx="196">
                  <c:v>85.004128432246546</c:v>
                </c:pt>
                <c:pt idx="197">
                  <c:v>85.003593220769645</c:v>
                </c:pt>
                <c:pt idx="198">
                  <c:v>85.00312739407488</c:v>
                </c:pt>
                <c:pt idx="199">
                  <c:v>85.002721957179446</c:v>
                </c:pt>
                <c:pt idx="200">
                  <c:v>1025</c:v>
                </c:pt>
                <c:pt idx="201">
                  <c:v>1025</c:v>
                </c:pt>
                <c:pt idx="202">
                  <c:v>1025</c:v>
                </c:pt>
                <c:pt idx="203">
                  <c:v>1025</c:v>
                </c:pt>
                <c:pt idx="204">
                  <c:v>1025</c:v>
                </c:pt>
                <c:pt idx="205">
                  <c:v>1025</c:v>
                </c:pt>
                <c:pt idx="206">
                  <c:v>1025</c:v>
                </c:pt>
                <c:pt idx="207">
                  <c:v>1025</c:v>
                </c:pt>
                <c:pt idx="208">
                  <c:v>1025</c:v>
                </c:pt>
                <c:pt idx="209">
                  <c:v>1025</c:v>
                </c:pt>
                <c:pt idx="210">
                  <c:v>1025</c:v>
                </c:pt>
                <c:pt idx="211">
                  <c:v>1025</c:v>
                </c:pt>
                <c:pt idx="212">
                  <c:v>1025</c:v>
                </c:pt>
                <c:pt idx="213">
                  <c:v>1025</c:v>
                </c:pt>
                <c:pt idx="214">
                  <c:v>1025</c:v>
                </c:pt>
                <c:pt idx="215">
                  <c:v>1025</c:v>
                </c:pt>
                <c:pt idx="216">
                  <c:v>1025</c:v>
                </c:pt>
                <c:pt idx="217">
                  <c:v>1025</c:v>
                </c:pt>
                <c:pt idx="218">
                  <c:v>1025</c:v>
                </c:pt>
                <c:pt idx="219">
                  <c:v>1025</c:v>
                </c:pt>
                <c:pt idx="220">
                  <c:v>1025</c:v>
                </c:pt>
                <c:pt idx="221">
                  <c:v>1025</c:v>
                </c:pt>
                <c:pt idx="222">
                  <c:v>1025</c:v>
                </c:pt>
                <c:pt idx="223">
                  <c:v>1025</c:v>
                </c:pt>
                <c:pt idx="224">
                  <c:v>1025</c:v>
                </c:pt>
                <c:pt idx="225">
                  <c:v>1025</c:v>
                </c:pt>
                <c:pt idx="226">
                  <c:v>1025</c:v>
                </c:pt>
                <c:pt idx="227">
                  <c:v>1025</c:v>
                </c:pt>
                <c:pt idx="228">
                  <c:v>1025</c:v>
                </c:pt>
                <c:pt idx="229">
                  <c:v>1025</c:v>
                </c:pt>
                <c:pt idx="230">
                  <c:v>1025</c:v>
                </c:pt>
                <c:pt idx="231">
                  <c:v>1025</c:v>
                </c:pt>
                <c:pt idx="232">
                  <c:v>1025</c:v>
                </c:pt>
                <c:pt idx="233">
                  <c:v>1025</c:v>
                </c:pt>
                <c:pt idx="234">
                  <c:v>1025</c:v>
                </c:pt>
                <c:pt idx="235">
                  <c:v>1025</c:v>
                </c:pt>
                <c:pt idx="236">
                  <c:v>1025</c:v>
                </c:pt>
                <c:pt idx="237">
                  <c:v>1025</c:v>
                </c:pt>
                <c:pt idx="238">
                  <c:v>1025</c:v>
                </c:pt>
                <c:pt idx="239">
                  <c:v>1025</c:v>
                </c:pt>
                <c:pt idx="240">
                  <c:v>1025</c:v>
                </c:pt>
                <c:pt idx="241">
                  <c:v>1025</c:v>
                </c:pt>
                <c:pt idx="242">
                  <c:v>1025</c:v>
                </c:pt>
                <c:pt idx="243">
                  <c:v>1025</c:v>
                </c:pt>
                <c:pt idx="244">
                  <c:v>1025</c:v>
                </c:pt>
                <c:pt idx="245">
                  <c:v>1025</c:v>
                </c:pt>
                <c:pt idx="246">
                  <c:v>1025</c:v>
                </c:pt>
                <c:pt idx="247">
                  <c:v>1025</c:v>
                </c:pt>
                <c:pt idx="248">
                  <c:v>1025</c:v>
                </c:pt>
                <c:pt idx="249">
                  <c:v>1025</c:v>
                </c:pt>
                <c:pt idx="250">
                  <c:v>1025</c:v>
                </c:pt>
                <c:pt idx="251">
                  <c:v>1025</c:v>
                </c:pt>
                <c:pt idx="252">
                  <c:v>1025</c:v>
                </c:pt>
                <c:pt idx="253">
                  <c:v>1025</c:v>
                </c:pt>
                <c:pt idx="254">
                  <c:v>1025</c:v>
                </c:pt>
                <c:pt idx="255">
                  <c:v>1025</c:v>
                </c:pt>
                <c:pt idx="256">
                  <c:v>1025</c:v>
                </c:pt>
                <c:pt idx="257">
                  <c:v>1025</c:v>
                </c:pt>
                <c:pt idx="258">
                  <c:v>1025</c:v>
                </c:pt>
                <c:pt idx="259">
                  <c:v>1025</c:v>
                </c:pt>
                <c:pt idx="260">
                  <c:v>1025</c:v>
                </c:pt>
                <c:pt idx="261">
                  <c:v>1025</c:v>
                </c:pt>
                <c:pt idx="262">
                  <c:v>1025</c:v>
                </c:pt>
                <c:pt idx="263">
                  <c:v>1025</c:v>
                </c:pt>
                <c:pt idx="264">
                  <c:v>1025</c:v>
                </c:pt>
                <c:pt idx="265">
                  <c:v>1025</c:v>
                </c:pt>
                <c:pt idx="266">
                  <c:v>1025</c:v>
                </c:pt>
                <c:pt idx="267">
                  <c:v>1025</c:v>
                </c:pt>
                <c:pt idx="268">
                  <c:v>1025</c:v>
                </c:pt>
                <c:pt idx="269">
                  <c:v>1025</c:v>
                </c:pt>
                <c:pt idx="270">
                  <c:v>1025</c:v>
                </c:pt>
                <c:pt idx="271">
                  <c:v>1025</c:v>
                </c:pt>
                <c:pt idx="272">
                  <c:v>1025</c:v>
                </c:pt>
                <c:pt idx="273">
                  <c:v>1025</c:v>
                </c:pt>
                <c:pt idx="274">
                  <c:v>1025</c:v>
                </c:pt>
                <c:pt idx="275">
                  <c:v>1025</c:v>
                </c:pt>
                <c:pt idx="276">
                  <c:v>1025</c:v>
                </c:pt>
                <c:pt idx="277">
                  <c:v>1025</c:v>
                </c:pt>
                <c:pt idx="278">
                  <c:v>1025</c:v>
                </c:pt>
                <c:pt idx="279">
                  <c:v>1025</c:v>
                </c:pt>
                <c:pt idx="280">
                  <c:v>1025</c:v>
                </c:pt>
                <c:pt idx="281">
                  <c:v>1025</c:v>
                </c:pt>
                <c:pt idx="282">
                  <c:v>1025</c:v>
                </c:pt>
                <c:pt idx="283">
                  <c:v>1025</c:v>
                </c:pt>
                <c:pt idx="284">
                  <c:v>1025</c:v>
                </c:pt>
                <c:pt idx="285">
                  <c:v>1025</c:v>
                </c:pt>
                <c:pt idx="286">
                  <c:v>1025</c:v>
                </c:pt>
                <c:pt idx="287">
                  <c:v>1025</c:v>
                </c:pt>
                <c:pt idx="288">
                  <c:v>1025</c:v>
                </c:pt>
                <c:pt idx="289">
                  <c:v>1025</c:v>
                </c:pt>
                <c:pt idx="290">
                  <c:v>1025</c:v>
                </c:pt>
                <c:pt idx="291">
                  <c:v>1025</c:v>
                </c:pt>
                <c:pt idx="292">
                  <c:v>1025</c:v>
                </c:pt>
                <c:pt idx="293">
                  <c:v>1025</c:v>
                </c:pt>
                <c:pt idx="294">
                  <c:v>1025</c:v>
                </c:pt>
                <c:pt idx="295">
                  <c:v>1025</c:v>
                </c:pt>
                <c:pt idx="296">
                  <c:v>1025</c:v>
                </c:pt>
                <c:pt idx="297">
                  <c:v>1025</c:v>
                </c:pt>
                <c:pt idx="298">
                  <c:v>1025</c:v>
                </c:pt>
                <c:pt idx="299">
                  <c:v>1025</c:v>
                </c:pt>
                <c:pt idx="300">
                  <c:v>1025</c:v>
                </c:pt>
                <c:pt idx="301">
                  <c:v>1025</c:v>
                </c:pt>
                <c:pt idx="302">
                  <c:v>1025</c:v>
                </c:pt>
                <c:pt idx="303">
                  <c:v>1025</c:v>
                </c:pt>
                <c:pt idx="304">
                  <c:v>1025</c:v>
                </c:pt>
                <c:pt idx="305">
                  <c:v>1025</c:v>
                </c:pt>
                <c:pt idx="306">
                  <c:v>1025</c:v>
                </c:pt>
                <c:pt idx="307">
                  <c:v>1025</c:v>
                </c:pt>
                <c:pt idx="308">
                  <c:v>1025</c:v>
                </c:pt>
                <c:pt idx="309">
                  <c:v>1025</c:v>
                </c:pt>
                <c:pt idx="310">
                  <c:v>1025</c:v>
                </c:pt>
                <c:pt idx="311">
                  <c:v>1025</c:v>
                </c:pt>
                <c:pt idx="312">
                  <c:v>1025</c:v>
                </c:pt>
                <c:pt idx="313">
                  <c:v>1025</c:v>
                </c:pt>
                <c:pt idx="314">
                  <c:v>1025</c:v>
                </c:pt>
                <c:pt idx="315">
                  <c:v>1025</c:v>
                </c:pt>
                <c:pt idx="316">
                  <c:v>1025</c:v>
                </c:pt>
                <c:pt idx="317">
                  <c:v>1025</c:v>
                </c:pt>
                <c:pt idx="318">
                  <c:v>1025</c:v>
                </c:pt>
                <c:pt idx="319">
                  <c:v>1025</c:v>
                </c:pt>
                <c:pt idx="320">
                  <c:v>1025</c:v>
                </c:pt>
                <c:pt idx="321">
                  <c:v>1025</c:v>
                </c:pt>
                <c:pt idx="322">
                  <c:v>1025</c:v>
                </c:pt>
                <c:pt idx="323">
                  <c:v>1025</c:v>
                </c:pt>
                <c:pt idx="324">
                  <c:v>1025</c:v>
                </c:pt>
                <c:pt idx="325">
                  <c:v>1025</c:v>
                </c:pt>
                <c:pt idx="326">
                  <c:v>1025</c:v>
                </c:pt>
                <c:pt idx="327">
                  <c:v>1025</c:v>
                </c:pt>
                <c:pt idx="328">
                  <c:v>1025</c:v>
                </c:pt>
                <c:pt idx="329">
                  <c:v>1025</c:v>
                </c:pt>
                <c:pt idx="330">
                  <c:v>1025</c:v>
                </c:pt>
                <c:pt idx="331">
                  <c:v>1025</c:v>
                </c:pt>
                <c:pt idx="332">
                  <c:v>1025</c:v>
                </c:pt>
                <c:pt idx="333">
                  <c:v>1025</c:v>
                </c:pt>
                <c:pt idx="334">
                  <c:v>1025</c:v>
                </c:pt>
                <c:pt idx="335">
                  <c:v>1025</c:v>
                </c:pt>
                <c:pt idx="336">
                  <c:v>1025</c:v>
                </c:pt>
                <c:pt idx="337">
                  <c:v>1025</c:v>
                </c:pt>
                <c:pt idx="338">
                  <c:v>1025</c:v>
                </c:pt>
                <c:pt idx="339">
                  <c:v>1025</c:v>
                </c:pt>
                <c:pt idx="340">
                  <c:v>1025</c:v>
                </c:pt>
                <c:pt idx="341">
                  <c:v>1025</c:v>
                </c:pt>
                <c:pt idx="342">
                  <c:v>1025</c:v>
                </c:pt>
                <c:pt idx="343">
                  <c:v>1025</c:v>
                </c:pt>
                <c:pt idx="344">
                  <c:v>1025</c:v>
                </c:pt>
                <c:pt idx="345">
                  <c:v>1025</c:v>
                </c:pt>
                <c:pt idx="346">
                  <c:v>1025</c:v>
                </c:pt>
                <c:pt idx="347">
                  <c:v>1025</c:v>
                </c:pt>
                <c:pt idx="348">
                  <c:v>1025</c:v>
                </c:pt>
                <c:pt idx="349">
                  <c:v>1025</c:v>
                </c:pt>
                <c:pt idx="350">
                  <c:v>1025</c:v>
                </c:pt>
                <c:pt idx="351">
                  <c:v>1025</c:v>
                </c:pt>
                <c:pt idx="352">
                  <c:v>1025</c:v>
                </c:pt>
                <c:pt idx="353">
                  <c:v>1025</c:v>
                </c:pt>
                <c:pt idx="354">
                  <c:v>1025</c:v>
                </c:pt>
                <c:pt idx="355">
                  <c:v>1025</c:v>
                </c:pt>
                <c:pt idx="356">
                  <c:v>1025</c:v>
                </c:pt>
                <c:pt idx="357">
                  <c:v>1025</c:v>
                </c:pt>
                <c:pt idx="358">
                  <c:v>1025</c:v>
                </c:pt>
                <c:pt idx="359">
                  <c:v>1025</c:v>
                </c:pt>
                <c:pt idx="360">
                  <c:v>1025</c:v>
                </c:pt>
                <c:pt idx="361">
                  <c:v>1025</c:v>
                </c:pt>
                <c:pt idx="362">
                  <c:v>1025</c:v>
                </c:pt>
                <c:pt idx="363">
                  <c:v>1025</c:v>
                </c:pt>
                <c:pt idx="364">
                  <c:v>1025</c:v>
                </c:pt>
                <c:pt idx="365">
                  <c:v>1025</c:v>
                </c:pt>
                <c:pt idx="366">
                  <c:v>1025</c:v>
                </c:pt>
                <c:pt idx="367">
                  <c:v>1025</c:v>
                </c:pt>
                <c:pt idx="368">
                  <c:v>1025</c:v>
                </c:pt>
                <c:pt idx="369">
                  <c:v>1025</c:v>
                </c:pt>
                <c:pt idx="370">
                  <c:v>1025</c:v>
                </c:pt>
                <c:pt idx="371">
                  <c:v>1025</c:v>
                </c:pt>
                <c:pt idx="372">
                  <c:v>1025</c:v>
                </c:pt>
                <c:pt idx="373">
                  <c:v>1025</c:v>
                </c:pt>
                <c:pt idx="374">
                  <c:v>1025</c:v>
                </c:pt>
                <c:pt idx="375">
                  <c:v>1025</c:v>
                </c:pt>
                <c:pt idx="376">
                  <c:v>1025</c:v>
                </c:pt>
                <c:pt idx="377">
                  <c:v>1025</c:v>
                </c:pt>
                <c:pt idx="378">
                  <c:v>1025</c:v>
                </c:pt>
                <c:pt idx="379">
                  <c:v>1025</c:v>
                </c:pt>
                <c:pt idx="380">
                  <c:v>1025</c:v>
                </c:pt>
                <c:pt idx="381">
                  <c:v>1025</c:v>
                </c:pt>
                <c:pt idx="382">
                  <c:v>1025</c:v>
                </c:pt>
                <c:pt idx="383">
                  <c:v>1025</c:v>
                </c:pt>
                <c:pt idx="384">
                  <c:v>1025</c:v>
                </c:pt>
                <c:pt idx="385">
                  <c:v>1025</c:v>
                </c:pt>
                <c:pt idx="386">
                  <c:v>1025</c:v>
                </c:pt>
                <c:pt idx="387">
                  <c:v>1025</c:v>
                </c:pt>
                <c:pt idx="388">
                  <c:v>1025</c:v>
                </c:pt>
                <c:pt idx="389">
                  <c:v>1025</c:v>
                </c:pt>
                <c:pt idx="390">
                  <c:v>1025</c:v>
                </c:pt>
                <c:pt idx="391">
                  <c:v>1025</c:v>
                </c:pt>
                <c:pt idx="392">
                  <c:v>1025</c:v>
                </c:pt>
                <c:pt idx="393">
                  <c:v>1025</c:v>
                </c:pt>
                <c:pt idx="394">
                  <c:v>1025</c:v>
                </c:pt>
                <c:pt idx="395">
                  <c:v>1025</c:v>
                </c:pt>
                <c:pt idx="396">
                  <c:v>1025</c:v>
                </c:pt>
                <c:pt idx="397">
                  <c:v>1025</c:v>
                </c:pt>
                <c:pt idx="398">
                  <c:v>1025</c:v>
                </c:pt>
                <c:pt idx="399">
                  <c:v>1025</c:v>
                </c:pt>
                <c:pt idx="400">
                  <c:v>1025</c:v>
                </c:pt>
                <c:pt idx="401">
                  <c:v>1025</c:v>
                </c:pt>
                <c:pt idx="402">
                  <c:v>1025</c:v>
                </c:pt>
                <c:pt idx="403">
                  <c:v>1025</c:v>
                </c:pt>
                <c:pt idx="404">
                  <c:v>1025</c:v>
                </c:pt>
                <c:pt idx="405">
                  <c:v>1025</c:v>
                </c:pt>
                <c:pt idx="406">
                  <c:v>1025</c:v>
                </c:pt>
                <c:pt idx="407">
                  <c:v>1025</c:v>
                </c:pt>
                <c:pt idx="408">
                  <c:v>1025</c:v>
                </c:pt>
                <c:pt idx="409">
                  <c:v>1025</c:v>
                </c:pt>
                <c:pt idx="410">
                  <c:v>1025</c:v>
                </c:pt>
                <c:pt idx="411">
                  <c:v>1025</c:v>
                </c:pt>
                <c:pt idx="412">
                  <c:v>1025</c:v>
                </c:pt>
                <c:pt idx="413">
                  <c:v>1025</c:v>
                </c:pt>
                <c:pt idx="414">
                  <c:v>1025</c:v>
                </c:pt>
                <c:pt idx="415">
                  <c:v>1025</c:v>
                </c:pt>
                <c:pt idx="416">
                  <c:v>1025</c:v>
                </c:pt>
                <c:pt idx="417">
                  <c:v>1025</c:v>
                </c:pt>
                <c:pt idx="418">
                  <c:v>1025</c:v>
                </c:pt>
                <c:pt idx="419">
                  <c:v>1025</c:v>
                </c:pt>
                <c:pt idx="420">
                  <c:v>1025</c:v>
                </c:pt>
                <c:pt idx="421">
                  <c:v>1025</c:v>
                </c:pt>
                <c:pt idx="422">
                  <c:v>1025</c:v>
                </c:pt>
                <c:pt idx="423">
                  <c:v>1025</c:v>
                </c:pt>
                <c:pt idx="424">
                  <c:v>1025</c:v>
                </c:pt>
                <c:pt idx="425">
                  <c:v>1025</c:v>
                </c:pt>
                <c:pt idx="426">
                  <c:v>1025</c:v>
                </c:pt>
                <c:pt idx="427">
                  <c:v>1025</c:v>
                </c:pt>
                <c:pt idx="428">
                  <c:v>1025</c:v>
                </c:pt>
                <c:pt idx="429">
                  <c:v>1025</c:v>
                </c:pt>
                <c:pt idx="430">
                  <c:v>1025</c:v>
                </c:pt>
                <c:pt idx="431">
                  <c:v>1025</c:v>
                </c:pt>
                <c:pt idx="432">
                  <c:v>1025</c:v>
                </c:pt>
                <c:pt idx="433">
                  <c:v>1025</c:v>
                </c:pt>
                <c:pt idx="434">
                  <c:v>1025</c:v>
                </c:pt>
                <c:pt idx="435">
                  <c:v>1025</c:v>
                </c:pt>
                <c:pt idx="436">
                  <c:v>1025</c:v>
                </c:pt>
                <c:pt idx="437">
                  <c:v>1025</c:v>
                </c:pt>
                <c:pt idx="438">
                  <c:v>1025</c:v>
                </c:pt>
                <c:pt idx="439">
                  <c:v>1025</c:v>
                </c:pt>
                <c:pt idx="440">
                  <c:v>1025</c:v>
                </c:pt>
                <c:pt idx="441">
                  <c:v>1025</c:v>
                </c:pt>
                <c:pt idx="442">
                  <c:v>1025</c:v>
                </c:pt>
                <c:pt idx="443">
                  <c:v>1025</c:v>
                </c:pt>
                <c:pt idx="444">
                  <c:v>1025</c:v>
                </c:pt>
                <c:pt idx="445">
                  <c:v>1025</c:v>
                </c:pt>
                <c:pt idx="446">
                  <c:v>1025</c:v>
                </c:pt>
                <c:pt idx="447">
                  <c:v>1025</c:v>
                </c:pt>
                <c:pt idx="448">
                  <c:v>1025</c:v>
                </c:pt>
                <c:pt idx="449">
                  <c:v>1025</c:v>
                </c:pt>
                <c:pt idx="450">
                  <c:v>1025</c:v>
                </c:pt>
                <c:pt idx="451">
                  <c:v>1025</c:v>
                </c:pt>
                <c:pt idx="452">
                  <c:v>1025</c:v>
                </c:pt>
                <c:pt idx="453">
                  <c:v>1025</c:v>
                </c:pt>
                <c:pt idx="454">
                  <c:v>1025</c:v>
                </c:pt>
                <c:pt idx="455">
                  <c:v>1025</c:v>
                </c:pt>
                <c:pt idx="456">
                  <c:v>1025</c:v>
                </c:pt>
                <c:pt idx="457">
                  <c:v>1025</c:v>
                </c:pt>
                <c:pt idx="458">
                  <c:v>1025</c:v>
                </c:pt>
                <c:pt idx="459">
                  <c:v>1025</c:v>
                </c:pt>
                <c:pt idx="460">
                  <c:v>1025</c:v>
                </c:pt>
                <c:pt idx="461">
                  <c:v>1025</c:v>
                </c:pt>
                <c:pt idx="462">
                  <c:v>1025</c:v>
                </c:pt>
                <c:pt idx="463">
                  <c:v>1025</c:v>
                </c:pt>
                <c:pt idx="464">
                  <c:v>1025</c:v>
                </c:pt>
                <c:pt idx="465">
                  <c:v>1025</c:v>
                </c:pt>
                <c:pt idx="466">
                  <c:v>1025</c:v>
                </c:pt>
                <c:pt idx="467">
                  <c:v>1025</c:v>
                </c:pt>
                <c:pt idx="468">
                  <c:v>1025</c:v>
                </c:pt>
                <c:pt idx="469">
                  <c:v>1025</c:v>
                </c:pt>
                <c:pt idx="470">
                  <c:v>1025</c:v>
                </c:pt>
                <c:pt idx="471">
                  <c:v>1025</c:v>
                </c:pt>
                <c:pt idx="472">
                  <c:v>1025</c:v>
                </c:pt>
                <c:pt idx="473">
                  <c:v>1025</c:v>
                </c:pt>
                <c:pt idx="474">
                  <c:v>1025</c:v>
                </c:pt>
                <c:pt idx="475">
                  <c:v>1025</c:v>
                </c:pt>
                <c:pt idx="476">
                  <c:v>1025</c:v>
                </c:pt>
                <c:pt idx="477">
                  <c:v>1025</c:v>
                </c:pt>
                <c:pt idx="478">
                  <c:v>1025</c:v>
                </c:pt>
                <c:pt idx="479">
                  <c:v>1025</c:v>
                </c:pt>
                <c:pt idx="480">
                  <c:v>1025</c:v>
                </c:pt>
                <c:pt idx="481">
                  <c:v>1025</c:v>
                </c:pt>
                <c:pt idx="482">
                  <c:v>1025</c:v>
                </c:pt>
                <c:pt idx="483">
                  <c:v>1025</c:v>
                </c:pt>
                <c:pt idx="484">
                  <c:v>1025</c:v>
                </c:pt>
                <c:pt idx="485">
                  <c:v>1025</c:v>
                </c:pt>
                <c:pt idx="486">
                  <c:v>1025</c:v>
                </c:pt>
                <c:pt idx="487">
                  <c:v>1025</c:v>
                </c:pt>
                <c:pt idx="488">
                  <c:v>1025</c:v>
                </c:pt>
                <c:pt idx="489">
                  <c:v>1025</c:v>
                </c:pt>
                <c:pt idx="490">
                  <c:v>1025</c:v>
                </c:pt>
                <c:pt idx="491">
                  <c:v>1025</c:v>
                </c:pt>
                <c:pt idx="492">
                  <c:v>1025</c:v>
                </c:pt>
                <c:pt idx="493">
                  <c:v>1025</c:v>
                </c:pt>
                <c:pt idx="494">
                  <c:v>1025</c:v>
                </c:pt>
                <c:pt idx="495">
                  <c:v>1025</c:v>
                </c:pt>
                <c:pt idx="496">
                  <c:v>1025</c:v>
                </c:pt>
                <c:pt idx="497">
                  <c:v>1025</c:v>
                </c:pt>
                <c:pt idx="498">
                  <c:v>1025</c:v>
                </c:pt>
                <c:pt idx="499">
                  <c:v>1025</c:v>
                </c:pt>
                <c:pt idx="500">
                  <c:v>1025</c:v>
                </c:pt>
                <c:pt idx="501">
                  <c:v>1025</c:v>
                </c:pt>
                <c:pt idx="502">
                  <c:v>1025</c:v>
                </c:pt>
                <c:pt idx="503">
                  <c:v>1025</c:v>
                </c:pt>
                <c:pt idx="504">
                  <c:v>1025</c:v>
                </c:pt>
                <c:pt idx="505">
                  <c:v>1025</c:v>
                </c:pt>
                <c:pt idx="506">
                  <c:v>1025</c:v>
                </c:pt>
                <c:pt idx="507">
                  <c:v>1025</c:v>
                </c:pt>
                <c:pt idx="508">
                  <c:v>1025</c:v>
                </c:pt>
                <c:pt idx="509">
                  <c:v>1025</c:v>
                </c:pt>
                <c:pt idx="510">
                  <c:v>1025</c:v>
                </c:pt>
                <c:pt idx="511">
                  <c:v>1025</c:v>
                </c:pt>
                <c:pt idx="512">
                  <c:v>1025</c:v>
                </c:pt>
                <c:pt idx="513">
                  <c:v>1025</c:v>
                </c:pt>
                <c:pt idx="514">
                  <c:v>1025</c:v>
                </c:pt>
                <c:pt idx="515">
                  <c:v>1025</c:v>
                </c:pt>
                <c:pt idx="516">
                  <c:v>1025</c:v>
                </c:pt>
                <c:pt idx="517">
                  <c:v>1025</c:v>
                </c:pt>
                <c:pt idx="518">
                  <c:v>1025</c:v>
                </c:pt>
                <c:pt idx="519">
                  <c:v>1025</c:v>
                </c:pt>
                <c:pt idx="520">
                  <c:v>1025</c:v>
                </c:pt>
                <c:pt idx="521">
                  <c:v>1025</c:v>
                </c:pt>
                <c:pt idx="522">
                  <c:v>1025</c:v>
                </c:pt>
                <c:pt idx="523">
                  <c:v>1025</c:v>
                </c:pt>
                <c:pt idx="524">
                  <c:v>1025</c:v>
                </c:pt>
                <c:pt idx="525">
                  <c:v>1025</c:v>
                </c:pt>
                <c:pt idx="526">
                  <c:v>1025</c:v>
                </c:pt>
                <c:pt idx="527">
                  <c:v>1025</c:v>
                </c:pt>
                <c:pt idx="528">
                  <c:v>1025</c:v>
                </c:pt>
                <c:pt idx="529">
                  <c:v>1025</c:v>
                </c:pt>
                <c:pt idx="530">
                  <c:v>1025</c:v>
                </c:pt>
                <c:pt idx="531">
                  <c:v>1025</c:v>
                </c:pt>
                <c:pt idx="532">
                  <c:v>1025</c:v>
                </c:pt>
                <c:pt idx="533">
                  <c:v>1025</c:v>
                </c:pt>
                <c:pt idx="534">
                  <c:v>1025</c:v>
                </c:pt>
                <c:pt idx="535">
                  <c:v>1025</c:v>
                </c:pt>
                <c:pt idx="536">
                  <c:v>1025</c:v>
                </c:pt>
                <c:pt idx="537">
                  <c:v>1025</c:v>
                </c:pt>
                <c:pt idx="538">
                  <c:v>1025</c:v>
                </c:pt>
                <c:pt idx="539">
                  <c:v>1025</c:v>
                </c:pt>
                <c:pt idx="540">
                  <c:v>1025</c:v>
                </c:pt>
                <c:pt idx="541">
                  <c:v>1025</c:v>
                </c:pt>
                <c:pt idx="542">
                  <c:v>1025</c:v>
                </c:pt>
                <c:pt idx="543">
                  <c:v>1025</c:v>
                </c:pt>
                <c:pt idx="544">
                  <c:v>1025</c:v>
                </c:pt>
                <c:pt idx="545">
                  <c:v>1025</c:v>
                </c:pt>
                <c:pt idx="546">
                  <c:v>1025</c:v>
                </c:pt>
                <c:pt idx="547">
                  <c:v>1025</c:v>
                </c:pt>
                <c:pt idx="548">
                  <c:v>1025</c:v>
                </c:pt>
                <c:pt idx="549">
                  <c:v>1025</c:v>
                </c:pt>
                <c:pt idx="550">
                  <c:v>1025</c:v>
                </c:pt>
                <c:pt idx="551">
                  <c:v>1025</c:v>
                </c:pt>
                <c:pt idx="552">
                  <c:v>1025</c:v>
                </c:pt>
                <c:pt idx="553">
                  <c:v>1025</c:v>
                </c:pt>
                <c:pt idx="554">
                  <c:v>1025</c:v>
                </c:pt>
                <c:pt idx="555">
                  <c:v>1025</c:v>
                </c:pt>
                <c:pt idx="556">
                  <c:v>1025</c:v>
                </c:pt>
                <c:pt idx="557">
                  <c:v>1025</c:v>
                </c:pt>
                <c:pt idx="558">
                  <c:v>1025</c:v>
                </c:pt>
                <c:pt idx="559">
                  <c:v>1025</c:v>
                </c:pt>
                <c:pt idx="560">
                  <c:v>1025</c:v>
                </c:pt>
                <c:pt idx="561">
                  <c:v>1025</c:v>
                </c:pt>
                <c:pt idx="562">
                  <c:v>1025</c:v>
                </c:pt>
                <c:pt idx="563">
                  <c:v>1025</c:v>
                </c:pt>
                <c:pt idx="564">
                  <c:v>1025</c:v>
                </c:pt>
                <c:pt idx="565">
                  <c:v>1025</c:v>
                </c:pt>
                <c:pt idx="566">
                  <c:v>1025</c:v>
                </c:pt>
                <c:pt idx="567">
                  <c:v>1025</c:v>
                </c:pt>
                <c:pt idx="568">
                  <c:v>1025</c:v>
                </c:pt>
                <c:pt idx="569">
                  <c:v>1025</c:v>
                </c:pt>
                <c:pt idx="570">
                  <c:v>1025</c:v>
                </c:pt>
                <c:pt idx="571">
                  <c:v>1025</c:v>
                </c:pt>
                <c:pt idx="572">
                  <c:v>1025</c:v>
                </c:pt>
                <c:pt idx="573">
                  <c:v>1025</c:v>
                </c:pt>
                <c:pt idx="574">
                  <c:v>1025</c:v>
                </c:pt>
                <c:pt idx="575">
                  <c:v>1025</c:v>
                </c:pt>
                <c:pt idx="576">
                  <c:v>1025</c:v>
                </c:pt>
                <c:pt idx="577">
                  <c:v>1025</c:v>
                </c:pt>
                <c:pt idx="578">
                  <c:v>1025</c:v>
                </c:pt>
                <c:pt idx="579">
                  <c:v>1025</c:v>
                </c:pt>
                <c:pt idx="580">
                  <c:v>1025</c:v>
                </c:pt>
                <c:pt idx="581">
                  <c:v>1025</c:v>
                </c:pt>
                <c:pt idx="582">
                  <c:v>1025</c:v>
                </c:pt>
                <c:pt idx="583">
                  <c:v>1025</c:v>
                </c:pt>
                <c:pt idx="584">
                  <c:v>1025</c:v>
                </c:pt>
                <c:pt idx="585">
                  <c:v>1025</c:v>
                </c:pt>
                <c:pt idx="586">
                  <c:v>1025</c:v>
                </c:pt>
                <c:pt idx="587">
                  <c:v>1025</c:v>
                </c:pt>
                <c:pt idx="588">
                  <c:v>1025</c:v>
                </c:pt>
                <c:pt idx="589">
                  <c:v>1025</c:v>
                </c:pt>
                <c:pt idx="590">
                  <c:v>1025</c:v>
                </c:pt>
                <c:pt idx="591">
                  <c:v>1025</c:v>
                </c:pt>
                <c:pt idx="592">
                  <c:v>1025</c:v>
                </c:pt>
                <c:pt idx="593">
                  <c:v>1025</c:v>
                </c:pt>
                <c:pt idx="594">
                  <c:v>1025</c:v>
                </c:pt>
                <c:pt idx="595">
                  <c:v>1025</c:v>
                </c:pt>
                <c:pt idx="596">
                  <c:v>1025</c:v>
                </c:pt>
                <c:pt idx="597">
                  <c:v>1025</c:v>
                </c:pt>
                <c:pt idx="598">
                  <c:v>1025</c:v>
                </c:pt>
                <c:pt idx="599">
                  <c:v>1025</c:v>
                </c:pt>
                <c:pt idx="600">
                  <c:v>1025</c:v>
                </c:pt>
                <c:pt idx="601">
                  <c:v>1025</c:v>
                </c:pt>
                <c:pt idx="602">
                  <c:v>1025</c:v>
                </c:pt>
                <c:pt idx="603">
                  <c:v>1025</c:v>
                </c:pt>
                <c:pt idx="604">
                  <c:v>1025</c:v>
                </c:pt>
                <c:pt idx="605">
                  <c:v>1025</c:v>
                </c:pt>
                <c:pt idx="606">
                  <c:v>1025</c:v>
                </c:pt>
                <c:pt idx="607">
                  <c:v>1025</c:v>
                </c:pt>
                <c:pt idx="608">
                  <c:v>1025</c:v>
                </c:pt>
                <c:pt idx="609">
                  <c:v>1025</c:v>
                </c:pt>
                <c:pt idx="610">
                  <c:v>1025</c:v>
                </c:pt>
                <c:pt idx="611">
                  <c:v>1025</c:v>
                </c:pt>
                <c:pt idx="612">
                  <c:v>1025</c:v>
                </c:pt>
                <c:pt idx="613">
                  <c:v>1025</c:v>
                </c:pt>
                <c:pt idx="614">
                  <c:v>1025</c:v>
                </c:pt>
                <c:pt idx="615">
                  <c:v>1025</c:v>
                </c:pt>
                <c:pt idx="616">
                  <c:v>1025</c:v>
                </c:pt>
                <c:pt idx="617">
                  <c:v>1025</c:v>
                </c:pt>
                <c:pt idx="618">
                  <c:v>1025</c:v>
                </c:pt>
                <c:pt idx="619">
                  <c:v>1025</c:v>
                </c:pt>
                <c:pt idx="620">
                  <c:v>1025</c:v>
                </c:pt>
                <c:pt idx="621">
                  <c:v>1025</c:v>
                </c:pt>
                <c:pt idx="622">
                  <c:v>1025</c:v>
                </c:pt>
                <c:pt idx="623">
                  <c:v>1025</c:v>
                </c:pt>
                <c:pt idx="624">
                  <c:v>1025</c:v>
                </c:pt>
                <c:pt idx="625">
                  <c:v>1025</c:v>
                </c:pt>
                <c:pt idx="626">
                  <c:v>1025</c:v>
                </c:pt>
                <c:pt idx="627">
                  <c:v>1025</c:v>
                </c:pt>
                <c:pt idx="628">
                  <c:v>1025</c:v>
                </c:pt>
                <c:pt idx="629">
                  <c:v>1025</c:v>
                </c:pt>
                <c:pt idx="630">
                  <c:v>1025</c:v>
                </c:pt>
                <c:pt idx="631">
                  <c:v>1025</c:v>
                </c:pt>
                <c:pt idx="632">
                  <c:v>1025</c:v>
                </c:pt>
                <c:pt idx="633">
                  <c:v>1025</c:v>
                </c:pt>
                <c:pt idx="634">
                  <c:v>1025</c:v>
                </c:pt>
                <c:pt idx="635">
                  <c:v>1025</c:v>
                </c:pt>
                <c:pt idx="636">
                  <c:v>1025</c:v>
                </c:pt>
                <c:pt idx="637">
                  <c:v>1025</c:v>
                </c:pt>
                <c:pt idx="638">
                  <c:v>1025</c:v>
                </c:pt>
                <c:pt idx="639">
                  <c:v>1025</c:v>
                </c:pt>
                <c:pt idx="640">
                  <c:v>1025</c:v>
                </c:pt>
                <c:pt idx="641">
                  <c:v>1025</c:v>
                </c:pt>
                <c:pt idx="642">
                  <c:v>1025</c:v>
                </c:pt>
                <c:pt idx="643">
                  <c:v>1025</c:v>
                </c:pt>
                <c:pt idx="644">
                  <c:v>1025</c:v>
                </c:pt>
                <c:pt idx="645">
                  <c:v>1025</c:v>
                </c:pt>
                <c:pt idx="646">
                  <c:v>1025</c:v>
                </c:pt>
                <c:pt idx="647">
                  <c:v>1025</c:v>
                </c:pt>
                <c:pt idx="648">
                  <c:v>1025</c:v>
                </c:pt>
                <c:pt idx="649">
                  <c:v>1025</c:v>
                </c:pt>
                <c:pt idx="650">
                  <c:v>1025</c:v>
                </c:pt>
                <c:pt idx="651">
                  <c:v>1025</c:v>
                </c:pt>
                <c:pt idx="652">
                  <c:v>1025</c:v>
                </c:pt>
                <c:pt idx="653">
                  <c:v>1025</c:v>
                </c:pt>
                <c:pt idx="654">
                  <c:v>1025</c:v>
                </c:pt>
                <c:pt idx="655">
                  <c:v>1025</c:v>
                </c:pt>
                <c:pt idx="656">
                  <c:v>1025</c:v>
                </c:pt>
                <c:pt idx="657">
                  <c:v>1025</c:v>
                </c:pt>
                <c:pt idx="658">
                  <c:v>1025</c:v>
                </c:pt>
                <c:pt idx="659">
                  <c:v>1025</c:v>
                </c:pt>
                <c:pt idx="660">
                  <c:v>1025</c:v>
                </c:pt>
                <c:pt idx="661">
                  <c:v>1025</c:v>
                </c:pt>
                <c:pt idx="662">
                  <c:v>1025</c:v>
                </c:pt>
                <c:pt idx="663">
                  <c:v>1025</c:v>
                </c:pt>
                <c:pt idx="664">
                  <c:v>1025</c:v>
                </c:pt>
                <c:pt idx="665">
                  <c:v>1025</c:v>
                </c:pt>
                <c:pt idx="666">
                  <c:v>1025</c:v>
                </c:pt>
                <c:pt idx="667">
                  <c:v>1025</c:v>
                </c:pt>
                <c:pt idx="668">
                  <c:v>1025</c:v>
                </c:pt>
                <c:pt idx="669">
                  <c:v>1025</c:v>
                </c:pt>
                <c:pt idx="670">
                  <c:v>1025</c:v>
                </c:pt>
                <c:pt idx="671">
                  <c:v>1025</c:v>
                </c:pt>
                <c:pt idx="672">
                  <c:v>1025</c:v>
                </c:pt>
                <c:pt idx="673">
                  <c:v>1025</c:v>
                </c:pt>
                <c:pt idx="674">
                  <c:v>1025</c:v>
                </c:pt>
                <c:pt idx="675">
                  <c:v>1025</c:v>
                </c:pt>
                <c:pt idx="676">
                  <c:v>1025</c:v>
                </c:pt>
                <c:pt idx="677">
                  <c:v>1025</c:v>
                </c:pt>
                <c:pt idx="678">
                  <c:v>1025</c:v>
                </c:pt>
                <c:pt idx="679">
                  <c:v>1025</c:v>
                </c:pt>
                <c:pt idx="680">
                  <c:v>1025</c:v>
                </c:pt>
                <c:pt idx="681">
                  <c:v>1025</c:v>
                </c:pt>
                <c:pt idx="682">
                  <c:v>1025</c:v>
                </c:pt>
                <c:pt idx="683">
                  <c:v>1025</c:v>
                </c:pt>
                <c:pt idx="684">
                  <c:v>1025</c:v>
                </c:pt>
                <c:pt idx="685">
                  <c:v>1025</c:v>
                </c:pt>
                <c:pt idx="686">
                  <c:v>1025</c:v>
                </c:pt>
                <c:pt idx="687">
                  <c:v>1025</c:v>
                </c:pt>
                <c:pt idx="688">
                  <c:v>1025</c:v>
                </c:pt>
                <c:pt idx="689">
                  <c:v>1025</c:v>
                </c:pt>
                <c:pt idx="690">
                  <c:v>1025</c:v>
                </c:pt>
                <c:pt idx="691">
                  <c:v>1025</c:v>
                </c:pt>
                <c:pt idx="692">
                  <c:v>1025</c:v>
                </c:pt>
                <c:pt idx="693">
                  <c:v>1025</c:v>
                </c:pt>
                <c:pt idx="694">
                  <c:v>1025</c:v>
                </c:pt>
                <c:pt idx="695">
                  <c:v>1025</c:v>
                </c:pt>
                <c:pt idx="696">
                  <c:v>1025</c:v>
                </c:pt>
                <c:pt idx="697">
                  <c:v>1025</c:v>
                </c:pt>
                <c:pt idx="698">
                  <c:v>1025</c:v>
                </c:pt>
                <c:pt idx="699">
                  <c:v>1025</c:v>
                </c:pt>
                <c:pt idx="700">
                  <c:v>1025</c:v>
                </c:pt>
                <c:pt idx="701">
                  <c:v>1025</c:v>
                </c:pt>
                <c:pt idx="702">
                  <c:v>1025</c:v>
                </c:pt>
                <c:pt idx="703">
                  <c:v>1025</c:v>
                </c:pt>
                <c:pt idx="704">
                  <c:v>1025</c:v>
                </c:pt>
                <c:pt idx="705">
                  <c:v>1025</c:v>
                </c:pt>
                <c:pt idx="706">
                  <c:v>1025</c:v>
                </c:pt>
                <c:pt idx="707">
                  <c:v>1025</c:v>
                </c:pt>
                <c:pt idx="708">
                  <c:v>1025</c:v>
                </c:pt>
                <c:pt idx="709">
                  <c:v>1025</c:v>
                </c:pt>
                <c:pt idx="710">
                  <c:v>1025</c:v>
                </c:pt>
                <c:pt idx="711">
                  <c:v>1025</c:v>
                </c:pt>
                <c:pt idx="712">
                  <c:v>1025</c:v>
                </c:pt>
                <c:pt idx="713">
                  <c:v>1025</c:v>
                </c:pt>
                <c:pt idx="714">
                  <c:v>1025</c:v>
                </c:pt>
                <c:pt idx="715">
                  <c:v>1025</c:v>
                </c:pt>
                <c:pt idx="716">
                  <c:v>1025</c:v>
                </c:pt>
                <c:pt idx="717">
                  <c:v>1025</c:v>
                </c:pt>
                <c:pt idx="718">
                  <c:v>1025</c:v>
                </c:pt>
                <c:pt idx="719">
                  <c:v>1025</c:v>
                </c:pt>
                <c:pt idx="720">
                  <c:v>1025</c:v>
                </c:pt>
                <c:pt idx="721">
                  <c:v>1025</c:v>
                </c:pt>
                <c:pt idx="722">
                  <c:v>1025</c:v>
                </c:pt>
                <c:pt idx="723">
                  <c:v>1025</c:v>
                </c:pt>
                <c:pt idx="724">
                  <c:v>1025</c:v>
                </c:pt>
                <c:pt idx="725">
                  <c:v>1025</c:v>
                </c:pt>
                <c:pt idx="726">
                  <c:v>1025</c:v>
                </c:pt>
                <c:pt idx="727">
                  <c:v>1025</c:v>
                </c:pt>
                <c:pt idx="728">
                  <c:v>1025</c:v>
                </c:pt>
                <c:pt idx="729">
                  <c:v>1025</c:v>
                </c:pt>
                <c:pt idx="730">
                  <c:v>1025</c:v>
                </c:pt>
                <c:pt idx="731">
                  <c:v>1025</c:v>
                </c:pt>
                <c:pt idx="732">
                  <c:v>1025</c:v>
                </c:pt>
                <c:pt idx="733">
                  <c:v>1025</c:v>
                </c:pt>
                <c:pt idx="734">
                  <c:v>1025</c:v>
                </c:pt>
                <c:pt idx="735">
                  <c:v>1025</c:v>
                </c:pt>
                <c:pt idx="736">
                  <c:v>1025</c:v>
                </c:pt>
                <c:pt idx="737">
                  <c:v>1025</c:v>
                </c:pt>
                <c:pt idx="738">
                  <c:v>1025</c:v>
                </c:pt>
                <c:pt idx="739">
                  <c:v>1025</c:v>
                </c:pt>
                <c:pt idx="740">
                  <c:v>1025</c:v>
                </c:pt>
                <c:pt idx="741">
                  <c:v>1025</c:v>
                </c:pt>
                <c:pt idx="742">
                  <c:v>1025</c:v>
                </c:pt>
                <c:pt idx="743">
                  <c:v>1025</c:v>
                </c:pt>
                <c:pt idx="744">
                  <c:v>1025</c:v>
                </c:pt>
                <c:pt idx="745">
                  <c:v>1025</c:v>
                </c:pt>
                <c:pt idx="746">
                  <c:v>1025</c:v>
                </c:pt>
                <c:pt idx="747">
                  <c:v>1025</c:v>
                </c:pt>
                <c:pt idx="748">
                  <c:v>1025</c:v>
                </c:pt>
                <c:pt idx="749">
                  <c:v>1025</c:v>
                </c:pt>
                <c:pt idx="750">
                  <c:v>1025</c:v>
                </c:pt>
                <c:pt idx="751">
                  <c:v>1025</c:v>
                </c:pt>
                <c:pt idx="752">
                  <c:v>1025</c:v>
                </c:pt>
                <c:pt idx="753">
                  <c:v>1025</c:v>
                </c:pt>
                <c:pt idx="754">
                  <c:v>1025</c:v>
                </c:pt>
                <c:pt idx="755">
                  <c:v>1025</c:v>
                </c:pt>
                <c:pt idx="756">
                  <c:v>1025</c:v>
                </c:pt>
                <c:pt idx="757">
                  <c:v>1025</c:v>
                </c:pt>
                <c:pt idx="758">
                  <c:v>1025</c:v>
                </c:pt>
                <c:pt idx="759">
                  <c:v>1025</c:v>
                </c:pt>
                <c:pt idx="760">
                  <c:v>1025</c:v>
                </c:pt>
                <c:pt idx="761">
                  <c:v>1025</c:v>
                </c:pt>
                <c:pt idx="762">
                  <c:v>1025</c:v>
                </c:pt>
                <c:pt idx="763">
                  <c:v>1025</c:v>
                </c:pt>
                <c:pt idx="764">
                  <c:v>1025</c:v>
                </c:pt>
                <c:pt idx="765">
                  <c:v>1025</c:v>
                </c:pt>
                <c:pt idx="766">
                  <c:v>1025</c:v>
                </c:pt>
                <c:pt idx="767">
                  <c:v>1025</c:v>
                </c:pt>
                <c:pt idx="768">
                  <c:v>1025</c:v>
                </c:pt>
                <c:pt idx="769">
                  <c:v>1025</c:v>
                </c:pt>
                <c:pt idx="770">
                  <c:v>1025</c:v>
                </c:pt>
                <c:pt idx="771">
                  <c:v>1025</c:v>
                </c:pt>
                <c:pt idx="772">
                  <c:v>1025</c:v>
                </c:pt>
                <c:pt idx="773">
                  <c:v>1025</c:v>
                </c:pt>
                <c:pt idx="774">
                  <c:v>1025</c:v>
                </c:pt>
                <c:pt idx="775">
                  <c:v>1025</c:v>
                </c:pt>
                <c:pt idx="776">
                  <c:v>1025</c:v>
                </c:pt>
                <c:pt idx="777">
                  <c:v>1025</c:v>
                </c:pt>
                <c:pt idx="778">
                  <c:v>1025</c:v>
                </c:pt>
                <c:pt idx="779">
                  <c:v>1025</c:v>
                </c:pt>
                <c:pt idx="780">
                  <c:v>1025</c:v>
                </c:pt>
                <c:pt idx="781">
                  <c:v>1025</c:v>
                </c:pt>
                <c:pt idx="782">
                  <c:v>1025</c:v>
                </c:pt>
                <c:pt idx="783">
                  <c:v>1025</c:v>
                </c:pt>
                <c:pt idx="784">
                  <c:v>1025</c:v>
                </c:pt>
                <c:pt idx="785">
                  <c:v>1025</c:v>
                </c:pt>
                <c:pt idx="786">
                  <c:v>1025</c:v>
                </c:pt>
                <c:pt idx="787">
                  <c:v>1025</c:v>
                </c:pt>
                <c:pt idx="788">
                  <c:v>1025</c:v>
                </c:pt>
                <c:pt idx="789">
                  <c:v>1025</c:v>
                </c:pt>
                <c:pt idx="790">
                  <c:v>1025</c:v>
                </c:pt>
                <c:pt idx="791">
                  <c:v>1025</c:v>
                </c:pt>
                <c:pt idx="792">
                  <c:v>1025</c:v>
                </c:pt>
                <c:pt idx="793">
                  <c:v>1025</c:v>
                </c:pt>
                <c:pt idx="794">
                  <c:v>1025</c:v>
                </c:pt>
                <c:pt idx="795">
                  <c:v>1025</c:v>
                </c:pt>
                <c:pt idx="796">
                  <c:v>1025</c:v>
                </c:pt>
                <c:pt idx="797">
                  <c:v>1025</c:v>
                </c:pt>
                <c:pt idx="798">
                  <c:v>1025</c:v>
                </c:pt>
                <c:pt idx="799">
                  <c:v>1025</c:v>
                </c:pt>
                <c:pt idx="800">
                  <c:v>1025</c:v>
                </c:pt>
                <c:pt idx="801">
                  <c:v>1025</c:v>
                </c:pt>
                <c:pt idx="802">
                  <c:v>1025</c:v>
                </c:pt>
                <c:pt idx="803">
                  <c:v>1025</c:v>
                </c:pt>
                <c:pt idx="804">
                  <c:v>1025</c:v>
                </c:pt>
                <c:pt idx="805">
                  <c:v>1025</c:v>
                </c:pt>
                <c:pt idx="806">
                  <c:v>1025</c:v>
                </c:pt>
                <c:pt idx="807">
                  <c:v>1025</c:v>
                </c:pt>
                <c:pt idx="808">
                  <c:v>1025</c:v>
                </c:pt>
                <c:pt idx="809">
                  <c:v>1025</c:v>
                </c:pt>
                <c:pt idx="810">
                  <c:v>1025</c:v>
                </c:pt>
                <c:pt idx="811">
                  <c:v>1025</c:v>
                </c:pt>
                <c:pt idx="812">
                  <c:v>1025</c:v>
                </c:pt>
                <c:pt idx="813">
                  <c:v>1025</c:v>
                </c:pt>
                <c:pt idx="814">
                  <c:v>1025</c:v>
                </c:pt>
                <c:pt idx="815">
                  <c:v>1025</c:v>
                </c:pt>
                <c:pt idx="816">
                  <c:v>1025</c:v>
                </c:pt>
                <c:pt idx="817">
                  <c:v>1025</c:v>
                </c:pt>
                <c:pt idx="818">
                  <c:v>1025</c:v>
                </c:pt>
                <c:pt idx="819">
                  <c:v>1025</c:v>
                </c:pt>
                <c:pt idx="820">
                  <c:v>1025</c:v>
                </c:pt>
                <c:pt idx="821">
                  <c:v>1025</c:v>
                </c:pt>
                <c:pt idx="822">
                  <c:v>1025</c:v>
                </c:pt>
                <c:pt idx="823">
                  <c:v>1025</c:v>
                </c:pt>
                <c:pt idx="824">
                  <c:v>1025</c:v>
                </c:pt>
                <c:pt idx="825">
                  <c:v>1025</c:v>
                </c:pt>
                <c:pt idx="826">
                  <c:v>1025</c:v>
                </c:pt>
                <c:pt idx="827">
                  <c:v>1025</c:v>
                </c:pt>
                <c:pt idx="828">
                  <c:v>1025</c:v>
                </c:pt>
                <c:pt idx="829">
                  <c:v>1025</c:v>
                </c:pt>
                <c:pt idx="830">
                  <c:v>1025</c:v>
                </c:pt>
                <c:pt idx="831">
                  <c:v>1025</c:v>
                </c:pt>
                <c:pt idx="832">
                  <c:v>1025</c:v>
                </c:pt>
                <c:pt idx="833">
                  <c:v>1025</c:v>
                </c:pt>
                <c:pt idx="834">
                  <c:v>1025</c:v>
                </c:pt>
                <c:pt idx="835">
                  <c:v>1025</c:v>
                </c:pt>
                <c:pt idx="836">
                  <c:v>1025</c:v>
                </c:pt>
                <c:pt idx="837">
                  <c:v>1025</c:v>
                </c:pt>
                <c:pt idx="838">
                  <c:v>1025</c:v>
                </c:pt>
                <c:pt idx="839">
                  <c:v>1025</c:v>
                </c:pt>
                <c:pt idx="840">
                  <c:v>1025</c:v>
                </c:pt>
                <c:pt idx="841">
                  <c:v>1025</c:v>
                </c:pt>
                <c:pt idx="842">
                  <c:v>1025</c:v>
                </c:pt>
                <c:pt idx="843">
                  <c:v>1025</c:v>
                </c:pt>
                <c:pt idx="844">
                  <c:v>1025</c:v>
                </c:pt>
                <c:pt idx="845">
                  <c:v>1025</c:v>
                </c:pt>
                <c:pt idx="846">
                  <c:v>1025</c:v>
                </c:pt>
                <c:pt idx="847">
                  <c:v>1025</c:v>
                </c:pt>
                <c:pt idx="848">
                  <c:v>1025</c:v>
                </c:pt>
                <c:pt idx="849">
                  <c:v>1025</c:v>
                </c:pt>
                <c:pt idx="850">
                  <c:v>1025</c:v>
                </c:pt>
                <c:pt idx="851">
                  <c:v>1025</c:v>
                </c:pt>
                <c:pt idx="852">
                  <c:v>1025</c:v>
                </c:pt>
                <c:pt idx="853">
                  <c:v>1025</c:v>
                </c:pt>
                <c:pt idx="854">
                  <c:v>1025</c:v>
                </c:pt>
                <c:pt idx="855">
                  <c:v>1025</c:v>
                </c:pt>
                <c:pt idx="856">
                  <c:v>1025</c:v>
                </c:pt>
                <c:pt idx="857">
                  <c:v>1025</c:v>
                </c:pt>
                <c:pt idx="858">
                  <c:v>1025</c:v>
                </c:pt>
                <c:pt idx="859">
                  <c:v>1025</c:v>
                </c:pt>
                <c:pt idx="860">
                  <c:v>1025</c:v>
                </c:pt>
                <c:pt idx="861">
                  <c:v>1025</c:v>
                </c:pt>
                <c:pt idx="862">
                  <c:v>1025</c:v>
                </c:pt>
                <c:pt idx="863">
                  <c:v>1025</c:v>
                </c:pt>
                <c:pt idx="864">
                  <c:v>1025</c:v>
                </c:pt>
                <c:pt idx="865">
                  <c:v>1025</c:v>
                </c:pt>
                <c:pt idx="866">
                  <c:v>1025</c:v>
                </c:pt>
                <c:pt idx="867">
                  <c:v>1025</c:v>
                </c:pt>
                <c:pt idx="868">
                  <c:v>1025</c:v>
                </c:pt>
                <c:pt idx="869">
                  <c:v>1025</c:v>
                </c:pt>
                <c:pt idx="870">
                  <c:v>1025</c:v>
                </c:pt>
                <c:pt idx="871">
                  <c:v>1025</c:v>
                </c:pt>
                <c:pt idx="872">
                  <c:v>1025</c:v>
                </c:pt>
                <c:pt idx="873">
                  <c:v>1025</c:v>
                </c:pt>
                <c:pt idx="874">
                  <c:v>1025</c:v>
                </c:pt>
                <c:pt idx="875">
                  <c:v>1025</c:v>
                </c:pt>
                <c:pt idx="876">
                  <c:v>1025</c:v>
                </c:pt>
                <c:pt idx="877">
                  <c:v>1025</c:v>
                </c:pt>
                <c:pt idx="878">
                  <c:v>1025</c:v>
                </c:pt>
                <c:pt idx="879">
                  <c:v>1025</c:v>
                </c:pt>
                <c:pt idx="880">
                  <c:v>1025</c:v>
                </c:pt>
                <c:pt idx="881">
                  <c:v>1025</c:v>
                </c:pt>
                <c:pt idx="882">
                  <c:v>1025</c:v>
                </c:pt>
                <c:pt idx="883">
                  <c:v>1025</c:v>
                </c:pt>
                <c:pt idx="884">
                  <c:v>1025</c:v>
                </c:pt>
                <c:pt idx="885">
                  <c:v>1025</c:v>
                </c:pt>
                <c:pt idx="886">
                  <c:v>1025</c:v>
                </c:pt>
                <c:pt idx="887">
                  <c:v>1025</c:v>
                </c:pt>
                <c:pt idx="888">
                  <c:v>1025</c:v>
                </c:pt>
                <c:pt idx="889">
                  <c:v>1025</c:v>
                </c:pt>
                <c:pt idx="890">
                  <c:v>1025</c:v>
                </c:pt>
                <c:pt idx="891">
                  <c:v>1025</c:v>
                </c:pt>
                <c:pt idx="892">
                  <c:v>1025</c:v>
                </c:pt>
                <c:pt idx="893">
                  <c:v>1025</c:v>
                </c:pt>
                <c:pt idx="894">
                  <c:v>1025</c:v>
                </c:pt>
                <c:pt idx="895">
                  <c:v>1025</c:v>
                </c:pt>
                <c:pt idx="896">
                  <c:v>1025</c:v>
                </c:pt>
                <c:pt idx="897">
                  <c:v>1025</c:v>
                </c:pt>
                <c:pt idx="898">
                  <c:v>1025</c:v>
                </c:pt>
                <c:pt idx="899">
                  <c:v>1025</c:v>
                </c:pt>
                <c:pt idx="900">
                  <c:v>1025</c:v>
                </c:pt>
                <c:pt idx="901">
                  <c:v>1025</c:v>
                </c:pt>
                <c:pt idx="902">
                  <c:v>1025</c:v>
                </c:pt>
                <c:pt idx="903">
                  <c:v>1025</c:v>
                </c:pt>
                <c:pt idx="904">
                  <c:v>1025</c:v>
                </c:pt>
                <c:pt idx="905">
                  <c:v>1025</c:v>
                </c:pt>
                <c:pt idx="906">
                  <c:v>1025</c:v>
                </c:pt>
                <c:pt idx="907">
                  <c:v>1025</c:v>
                </c:pt>
                <c:pt idx="908">
                  <c:v>1025</c:v>
                </c:pt>
                <c:pt idx="909">
                  <c:v>1025</c:v>
                </c:pt>
                <c:pt idx="910">
                  <c:v>1025</c:v>
                </c:pt>
                <c:pt idx="911">
                  <c:v>1025</c:v>
                </c:pt>
                <c:pt idx="912">
                  <c:v>1025</c:v>
                </c:pt>
                <c:pt idx="913">
                  <c:v>1025</c:v>
                </c:pt>
                <c:pt idx="914">
                  <c:v>1025</c:v>
                </c:pt>
                <c:pt idx="915">
                  <c:v>1025</c:v>
                </c:pt>
                <c:pt idx="916">
                  <c:v>1025</c:v>
                </c:pt>
                <c:pt idx="917">
                  <c:v>1025</c:v>
                </c:pt>
                <c:pt idx="918">
                  <c:v>1025</c:v>
                </c:pt>
                <c:pt idx="919">
                  <c:v>1025</c:v>
                </c:pt>
                <c:pt idx="920">
                  <c:v>1025</c:v>
                </c:pt>
                <c:pt idx="921">
                  <c:v>1025</c:v>
                </c:pt>
                <c:pt idx="922">
                  <c:v>1025</c:v>
                </c:pt>
                <c:pt idx="923">
                  <c:v>1025</c:v>
                </c:pt>
                <c:pt idx="924">
                  <c:v>1025</c:v>
                </c:pt>
                <c:pt idx="925">
                  <c:v>1025</c:v>
                </c:pt>
                <c:pt idx="926">
                  <c:v>1025</c:v>
                </c:pt>
                <c:pt idx="927">
                  <c:v>1025</c:v>
                </c:pt>
                <c:pt idx="928">
                  <c:v>1025</c:v>
                </c:pt>
                <c:pt idx="929">
                  <c:v>1025</c:v>
                </c:pt>
                <c:pt idx="930">
                  <c:v>1025</c:v>
                </c:pt>
                <c:pt idx="931">
                  <c:v>1025</c:v>
                </c:pt>
                <c:pt idx="932">
                  <c:v>1025</c:v>
                </c:pt>
                <c:pt idx="933">
                  <c:v>1025</c:v>
                </c:pt>
                <c:pt idx="934">
                  <c:v>1025</c:v>
                </c:pt>
                <c:pt idx="935">
                  <c:v>1025</c:v>
                </c:pt>
                <c:pt idx="936">
                  <c:v>1025</c:v>
                </c:pt>
                <c:pt idx="937">
                  <c:v>1025</c:v>
                </c:pt>
                <c:pt idx="938">
                  <c:v>1025</c:v>
                </c:pt>
                <c:pt idx="939">
                  <c:v>1025</c:v>
                </c:pt>
                <c:pt idx="940">
                  <c:v>1025</c:v>
                </c:pt>
                <c:pt idx="941">
                  <c:v>1025</c:v>
                </c:pt>
                <c:pt idx="942">
                  <c:v>1025</c:v>
                </c:pt>
                <c:pt idx="943">
                  <c:v>1025</c:v>
                </c:pt>
                <c:pt idx="944">
                  <c:v>1025</c:v>
                </c:pt>
                <c:pt idx="945">
                  <c:v>1025</c:v>
                </c:pt>
                <c:pt idx="946">
                  <c:v>1025</c:v>
                </c:pt>
                <c:pt idx="947">
                  <c:v>1025</c:v>
                </c:pt>
                <c:pt idx="948">
                  <c:v>1025</c:v>
                </c:pt>
                <c:pt idx="949">
                  <c:v>1025</c:v>
                </c:pt>
                <c:pt idx="950">
                  <c:v>1025</c:v>
                </c:pt>
                <c:pt idx="951">
                  <c:v>1025</c:v>
                </c:pt>
                <c:pt idx="952">
                  <c:v>1025</c:v>
                </c:pt>
                <c:pt idx="953">
                  <c:v>1025</c:v>
                </c:pt>
                <c:pt idx="954">
                  <c:v>1025</c:v>
                </c:pt>
                <c:pt idx="955">
                  <c:v>1025</c:v>
                </c:pt>
                <c:pt idx="956">
                  <c:v>1025</c:v>
                </c:pt>
                <c:pt idx="957">
                  <c:v>1025</c:v>
                </c:pt>
                <c:pt idx="958">
                  <c:v>1025</c:v>
                </c:pt>
                <c:pt idx="959">
                  <c:v>1025</c:v>
                </c:pt>
                <c:pt idx="960">
                  <c:v>1025</c:v>
                </c:pt>
                <c:pt idx="961">
                  <c:v>1025</c:v>
                </c:pt>
                <c:pt idx="962">
                  <c:v>1025</c:v>
                </c:pt>
                <c:pt idx="963">
                  <c:v>1025</c:v>
                </c:pt>
                <c:pt idx="964">
                  <c:v>1025</c:v>
                </c:pt>
                <c:pt idx="965">
                  <c:v>1025</c:v>
                </c:pt>
                <c:pt idx="966">
                  <c:v>1025</c:v>
                </c:pt>
                <c:pt idx="967">
                  <c:v>1025</c:v>
                </c:pt>
                <c:pt idx="968">
                  <c:v>1025</c:v>
                </c:pt>
                <c:pt idx="969">
                  <c:v>1025</c:v>
                </c:pt>
                <c:pt idx="970">
                  <c:v>1025</c:v>
                </c:pt>
                <c:pt idx="971">
                  <c:v>1025</c:v>
                </c:pt>
                <c:pt idx="972">
                  <c:v>1025</c:v>
                </c:pt>
                <c:pt idx="973">
                  <c:v>1025</c:v>
                </c:pt>
                <c:pt idx="974">
                  <c:v>1025</c:v>
                </c:pt>
                <c:pt idx="975">
                  <c:v>1025</c:v>
                </c:pt>
                <c:pt idx="976">
                  <c:v>1025</c:v>
                </c:pt>
                <c:pt idx="977">
                  <c:v>1025</c:v>
                </c:pt>
                <c:pt idx="978">
                  <c:v>1025</c:v>
                </c:pt>
                <c:pt idx="979">
                  <c:v>1025</c:v>
                </c:pt>
                <c:pt idx="980">
                  <c:v>1025</c:v>
                </c:pt>
                <c:pt idx="981">
                  <c:v>1025</c:v>
                </c:pt>
                <c:pt idx="982">
                  <c:v>1025</c:v>
                </c:pt>
                <c:pt idx="983">
                  <c:v>1025</c:v>
                </c:pt>
                <c:pt idx="984">
                  <c:v>1025</c:v>
                </c:pt>
                <c:pt idx="985">
                  <c:v>1025</c:v>
                </c:pt>
                <c:pt idx="986">
                  <c:v>1025</c:v>
                </c:pt>
                <c:pt idx="987">
                  <c:v>1025</c:v>
                </c:pt>
                <c:pt idx="988">
                  <c:v>1025</c:v>
                </c:pt>
                <c:pt idx="989">
                  <c:v>1025</c:v>
                </c:pt>
                <c:pt idx="990">
                  <c:v>1025</c:v>
                </c:pt>
                <c:pt idx="991">
                  <c:v>1025</c:v>
                </c:pt>
                <c:pt idx="992">
                  <c:v>1025</c:v>
                </c:pt>
                <c:pt idx="993">
                  <c:v>1025</c:v>
                </c:pt>
                <c:pt idx="994">
                  <c:v>1025</c:v>
                </c:pt>
                <c:pt idx="995">
                  <c:v>1025</c:v>
                </c:pt>
                <c:pt idx="996">
                  <c:v>1025</c:v>
                </c:pt>
                <c:pt idx="997">
                  <c:v>1025</c:v>
                </c:pt>
                <c:pt idx="998">
                  <c:v>1025</c:v>
                </c:pt>
                <c:pt idx="999">
                  <c:v>1025</c:v>
                </c:pt>
                <c:pt idx="1000">
                  <c:v>1025</c:v>
                </c:pt>
                <c:pt idx="1001">
                  <c:v>1025</c:v>
                </c:pt>
                <c:pt idx="1002">
                  <c:v>1025</c:v>
                </c:pt>
                <c:pt idx="1003">
                  <c:v>1025</c:v>
                </c:pt>
                <c:pt idx="1004">
                  <c:v>1025</c:v>
                </c:pt>
                <c:pt idx="1005">
                  <c:v>1025</c:v>
                </c:pt>
                <c:pt idx="1006">
                  <c:v>1025</c:v>
                </c:pt>
                <c:pt idx="1007">
                  <c:v>1025</c:v>
                </c:pt>
                <c:pt idx="1008">
                  <c:v>1025</c:v>
                </c:pt>
                <c:pt idx="1009">
                  <c:v>1025</c:v>
                </c:pt>
                <c:pt idx="1010">
                  <c:v>1025</c:v>
                </c:pt>
                <c:pt idx="1011">
                  <c:v>1025</c:v>
                </c:pt>
                <c:pt idx="1012">
                  <c:v>1025</c:v>
                </c:pt>
                <c:pt idx="1013">
                  <c:v>1025</c:v>
                </c:pt>
                <c:pt idx="1014">
                  <c:v>1025</c:v>
                </c:pt>
                <c:pt idx="1015">
                  <c:v>1025</c:v>
                </c:pt>
                <c:pt idx="1016">
                  <c:v>1025</c:v>
                </c:pt>
                <c:pt idx="1017">
                  <c:v>1025</c:v>
                </c:pt>
                <c:pt idx="1018">
                  <c:v>1025</c:v>
                </c:pt>
                <c:pt idx="1019">
                  <c:v>1025</c:v>
                </c:pt>
                <c:pt idx="1020">
                  <c:v>1025</c:v>
                </c:pt>
                <c:pt idx="1021">
                  <c:v>1025</c:v>
                </c:pt>
                <c:pt idx="1022">
                  <c:v>1025</c:v>
                </c:pt>
                <c:pt idx="1023">
                  <c:v>1025</c:v>
                </c:pt>
                <c:pt idx="1024">
                  <c:v>1025</c:v>
                </c:pt>
                <c:pt idx="1025">
                  <c:v>1025</c:v>
                </c:pt>
                <c:pt idx="1026">
                  <c:v>1025</c:v>
                </c:pt>
                <c:pt idx="1027">
                  <c:v>1025</c:v>
                </c:pt>
                <c:pt idx="1028">
                  <c:v>1025</c:v>
                </c:pt>
                <c:pt idx="1029">
                  <c:v>1025</c:v>
                </c:pt>
                <c:pt idx="1030">
                  <c:v>1025</c:v>
                </c:pt>
                <c:pt idx="1031">
                  <c:v>1025</c:v>
                </c:pt>
                <c:pt idx="1032">
                  <c:v>1025</c:v>
                </c:pt>
                <c:pt idx="1033">
                  <c:v>1025</c:v>
                </c:pt>
                <c:pt idx="1034">
                  <c:v>1025</c:v>
                </c:pt>
                <c:pt idx="1035">
                  <c:v>1025</c:v>
                </c:pt>
                <c:pt idx="1036">
                  <c:v>1025</c:v>
                </c:pt>
                <c:pt idx="1037">
                  <c:v>1025</c:v>
                </c:pt>
                <c:pt idx="1038">
                  <c:v>1025</c:v>
                </c:pt>
                <c:pt idx="1039">
                  <c:v>1025</c:v>
                </c:pt>
                <c:pt idx="1040">
                  <c:v>1025</c:v>
                </c:pt>
                <c:pt idx="1041">
                  <c:v>1025</c:v>
                </c:pt>
                <c:pt idx="1042">
                  <c:v>1025</c:v>
                </c:pt>
                <c:pt idx="1043">
                  <c:v>1025</c:v>
                </c:pt>
                <c:pt idx="1044">
                  <c:v>1025</c:v>
                </c:pt>
                <c:pt idx="1045">
                  <c:v>1025</c:v>
                </c:pt>
                <c:pt idx="1046">
                  <c:v>1025</c:v>
                </c:pt>
                <c:pt idx="1047">
                  <c:v>1025</c:v>
                </c:pt>
                <c:pt idx="1048">
                  <c:v>1025</c:v>
                </c:pt>
                <c:pt idx="1049">
                  <c:v>1025</c:v>
                </c:pt>
                <c:pt idx="1050">
                  <c:v>1025</c:v>
                </c:pt>
                <c:pt idx="1051">
                  <c:v>1025</c:v>
                </c:pt>
                <c:pt idx="1052">
                  <c:v>1025</c:v>
                </c:pt>
                <c:pt idx="1053">
                  <c:v>1025</c:v>
                </c:pt>
                <c:pt idx="1054">
                  <c:v>1025</c:v>
                </c:pt>
                <c:pt idx="1055">
                  <c:v>1025</c:v>
                </c:pt>
                <c:pt idx="1056">
                  <c:v>1025</c:v>
                </c:pt>
                <c:pt idx="1057">
                  <c:v>1025</c:v>
                </c:pt>
                <c:pt idx="1058">
                  <c:v>1025</c:v>
                </c:pt>
                <c:pt idx="1059">
                  <c:v>1025</c:v>
                </c:pt>
                <c:pt idx="1060">
                  <c:v>1025</c:v>
                </c:pt>
                <c:pt idx="1061">
                  <c:v>1025</c:v>
                </c:pt>
                <c:pt idx="1062">
                  <c:v>1025</c:v>
                </c:pt>
                <c:pt idx="1063">
                  <c:v>1025</c:v>
                </c:pt>
                <c:pt idx="1064">
                  <c:v>1025</c:v>
                </c:pt>
                <c:pt idx="1065">
                  <c:v>1025</c:v>
                </c:pt>
                <c:pt idx="1066">
                  <c:v>1025</c:v>
                </c:pt>
                <c:pt idx="1067">
                  <c:v>1025</c:v>
                </c:pt>
                <c:pt idx="1068">
                  <c:v>1025</c:v>
                </c:pt>
                <c:pt idx="1069">
                  <c:v>1025</c:v>
                </c:pt>
                <c:pt idx="1070">
                  <c:v>1025</c:v>
                </c:pt>
                <c:pt idx="1071">
                  <c:v>1025</c:v>
                </c:pt>
                <c:pt idx="1072">
                  <c:v>1025</c:v>
                </c:pt>
                <c:pt idx="1073">
                  <c:v>1025</c:v>
                </c:pt>
                <c:pt idx="1074">
                  <c:v>1025</c:v>
                </c:pt>
                <c:pt idx="1075">
                  <c:v>1025</c:v>
                </c:pt>
                <c:pt idx="1076">
                  <c:v>1025</c:v>
                </c:pt>
                <c:pt idx="1077">
                  <c:v>1025</c:v>
                </c:pt>
                <c:pt idx="1078">
                  <c:v>1025</c:v>
                </c:pt>
                <c:pt idx="1079">
                  <c:v>1025</c:v>
                </c:pt>
                <c:pt idx="1080">
                  <c:v>1025</c:v>
                </c:pt>
                <c:pt idx="1081">
                  <c:v>1025</c:v>
                </c:pt>
                <c:pt idx="1082">
                  <c:v>1025</c:v>
                </c:pt>
                <c:pt idx="1083">
                  <c:v>1025</c:v>
                </c:pt>
                <c:pt idx="1084">
                  <c:v>1025</c:v>
                </c:pt>
                <c:pt idx="1085">
                  <c:v>1025</c:v>
                </c:pt>
                <c:pt idx="1086">
                  <c:v>1025</c:v>
                </c:pt>
                <c:pt idx="1087">
                  <c:v>1025</c:v>
                </c:pt>
                <c:pt idx="1088">
                  <c:v>1025</c:v>
                </c:pt>
                <c:pt idx="1089">
                  <c:v>1025</c:v>
                </c:pt>
                <c:pt idx="1090">
                  <c:v>1025</c:v>
                </c:pt>
                <c:pt idx="1091">
                  <c:v>1025</c:v>
                </c:pt>
                <c:pt idx="1092">
                  <c:v>1025</c:v>
                </c:pt>
                <c:pt idx="1093">
                  <c:v>1025</c:v>
                </c:pt>
                <c:pt idx="1094">
                  <c:v>1025</c:v>
                </c:pt>
                <c:pt idx="1095">
                  <c:v>1025</c:v>
                </c:pt>
                <c:pt idx="1096">
                  <c:v>1025</c:v>
                </c:pt>
                <c:pt idx="1097">
                  <c:v>1025</c:v>
                </c:pt>
                <c:pt idx="1098">
                  <c:v>1025</c:v>
                </c:pt>
                <c:pt idx="1099">
                  <c:v>1025</c:v>
                </c:pt>
                <c:pt idx="1100">
                  <c:v>1025</c:v>
                </c:pt>
                <c:pt idx="1101">
                  <c:v>1025</c:v>
                </c:pt>
                <c:pt idx="1102">
                  <c:v>1025</c:v>
                </c:pt>
                <c:pt idx="1103">
                  <c:v>1025</c:v>
                </c:pt>
                <c:pt idx="1104">
                  <c:v>1025</c:v>
                </c:pt>
                <c:pt idx="1105">
                  <c:v>1025</c:v>
                </c:pt>
                <c:pt idx="1106">
                  <c:v>1025</c:v>
                </c:pt>
                <c:pt idx="1107">
                  <c:v>1025</c:v>
                </c:pt>
                <c:pt idx="1108">
                  <c:v>1025</c:v>
                </c:pt>
                <c:pt idx="1109">
                  <c:v>1025</c:v>
                </c:pt>
                <c:pt idx="1110">
                  <c:v>1025</c:v>
                </c:pt>
                <c:pt idx="1111">
                  <c:v>1025</c:v>
                </c:pt>
                <c:pt idx="1112">
                  <c:v>1025</c:v>
                </c:pt>
                <c:pt idx="1113">
                  <c:v>1025</c:v>
                </c:pt>
                <c:pt idx="1114">
                  <c:v>1025</c:v>
                </c:pt>
                <c:pt idx="1115">
                  <c:v>1025</c:v>
                </c:pt>
                <c:pt idx="1116">
                  <c:v>1025</c:v>
                </c:pt>
                <c:pt idx="1117">
                  <c:v>1025</c:v>
                </c:pt>
                <c:pt idx="1118">
                  <c:v>1025</c:v>
                </c:pt>
                <c:pt idx="1119">
                  <c:v>1025</c:v>
                </c:pt>
                <c:pt idx="1120">
                  <c:v>1025</c:v>
                </c:pt>
                <c:pt idx="1121">
                  <c:v>1025</c:v>
                </c:pt>
                <c:pt idx="1122">
                  <c:v>1025</c:v>
                </c:pt>
                <c:pt idx="1123">
                  <c:v>1025</c:v>
                </c:pt>
                <c:pt idx="1124">
                  <c:v>1025</c:v>
                </c:pt>
                <c:pt idx="1125">
                  <c:v>1025</c:v>
                </c:pt>
                <c:pt idx="1126">
                  <c:v>1025</c:v>
                </c:pt>
                <c:pt idx="1127">
                  <c:v>1025</c:v>
                </c:pt>
                <c:pt idx="1128">
                  <c:v>1025</c:v>
                </c:pt>
                <c:pt idx="1129">
                  <c:v>1025</c:v>
                </c:pt>
                <c:pt idx="1130">
                  <c:v>1025</c:v>
                </c:pt>
                <c:pt idx="1131">
                  <c:v>1025</c:v>
                </c:pt>
                <c:pt idx="1132">
                  <c:v>1025</c:v>
                </c:pt>
                <c:pt idx="1133">
                  <c:v>1025</c:v>
                </c:pt>
                <c:pt idx="1134">
                  <c:v>1025</c:v>
                </c:pt>
                <c:pt idx="1135">
                  <c:v>1025</c:v>
                </c:pt>
                <c:pt idx="1136">
                  <c:v>1025</c:v>
                </c:pt>
                <c:pt idx="1137">
                  <c:v>1025</c:v>
                </c:pt>
                <c:pt idx="1138">
                  <c:v>1025</c:v>
                </c:pt>
                <c:pt idx="1139">
                  <c:v>1025</c:v>
                </c:pt>
                <c:pt idx="1140">
                  <c:v>1025</c:v>
                </c:pt>
                <c:pt idx="1141">
                  <c:v>1025</c:v>
                </c:pt>
                <c:pt idx="1142">
                  <c:v>1025</c:v>
                </c:pt>
                <c:pt idx="1143">
                  <c:v>1025</c:v>
                </c:pt>
                <c:pt idx="1144">
                  <c:v>1025</c:v>
                </c:pt>
                <c:pt idx="1145">
                  <c:v>1025</c:v>
                </c:pt>
                <c:pt idx="1146">
                  <c:v>1025</c:v>
                </c:pt>
                <c:pt idx="1147">
                  <c:v>1025</c:v>
                </c:pt>
                <c:pt idx="1148">
                  <c:v>1025</c:v>
                </c:pt>
                <c:pt idx="1149">
                  <c:v>1025</c:v>
                </c:pt>
                <c:pt idx="1150">
                  <c:v>1025</c:v>
                </c:pt>
                <c:pt idx="1151">
                  <c:v>1025</c:v>
                </c:pt>
                <c:pt idx="1152">
                  <c:v>1025</c:v>
                </c:pt>
                <c:pt idx="1153">
                  <c:v>1025</c:v>
                </c:pt>
                <c:pt idx="1154">
                  <c:v>1025</c:v>
                </c:pt>
                <c:pt idx="1155">
                  <c:v>1025</c:v>
                </c:pt>
                <c:pt idx="1156">
                  <c:v>1025</c:v>
                </c:pt>
                <c:pt idx="1157">
                  <c:v>1025</c:v>
                </c:pt>
                <c:pt idx="1158">
                  <c:v>1025</c:v>
                </c:pt>
                <c:pt idx="1159">
                  <c:v>1025</c:v>
                </c:pt>
                <c:pt idx="1160">
                  <c:v>1025</c:v>
                </c:pt>
                <c:pt idx="1161">
                  <c:v>1025</c:v>
                </c:pt>
                <c:pt idx="1162">
                  <c:v>1025</c:v>
                </c:pt>
                <c:pt idx="1163">
                  <c:v>1025</c:v>
                </c:pt>
                <c:pt idx="1164">
                  <c:v>1025</c:v>
                </c:pt>
                <c:pt idx="1165">
                  <c:v>1025</c:v>
                </c:pt>
                <c:pt idx="1166">
                  <c:v>1025</c:v>
                </c:pt>
                <c:pt idx="1167">
                  <c:v>1025</c:v>
                </c:pt>
                <c:pt idx="1168">
                  <c:v>1025</c:v>
                </c:pt>
                <c:pt idx="1169">
                  <c:v>1025</c:v>
                </c:pt>
                <c:pt idx="1170">
                  <c:v>1025</c:v>
                </c:pt>
                <c:pt idx="1171">
                  <c:v>1025</c:v>
                </c:pt>
                <c:pt idx="1172">
                  <c:v>1025</c:v>
                </c:pt>
                <c:pt idx="1173">
                  <c:v>1025</c:v>
                </c:pt>
                <c:pt idx="1174">
                  <c:v>1025</c:v>
                </c:pt>
                <c:pt idx="1175">
                  <c:v>1025</c:v>
                </c:pt>
                <c:pt idx="1176">
                  <c:v>1025</c:v>
                </c:pt>
                <c:pt idx="1177">
                  <c:v>1025</c:v>
                </c:pt>
                <c:pt idx="1178">
                  <c:v>1025</c:v>
                </c:pt>
                <c:pt idx="1179">
                  <c:v>1025</c:v>
                </c:pt>
                <c:pt idx="1180">
                  <c:v>1025</c:v>
                </c:pt>
                <c:pt idx="1181">
                  <c:v>1025</c:v>
                </c:pt>
                <c:pt idx="1182">
                  <c:v>1025</c:v>
                </c:pt>
                <c:pt idx="1183">
                  <c:v>1025</c:v>
                </c:pt>
                <c:pt idx="1184">
                  <c:v>1025</c:v>
                </c:pt>
                <c:pt idx="1185">
                  <c:v>1025</c:v>
                </c:pt>
                <c:pt idx="1186">
                  <c:v>1025</c:v>
                </c:pt>
                <c:pt idx="1187">
                  <c:v>1025</c:v>
                </c:pt>
                <c:pt idx="1188">
                  <c:v>1025</c:v>
                </c:pt>
                <c:pt idx="1189">
                  <c:v>1025</c:v>
                </c:pt>
                <c:pt idx="1190">
                  <c:v>1025</c:v>
                </c:pt>
                <c:pt idx="1191">
                  <c:v>1025</c:v>
                </c:pt>
                <c:pt idx="1192">
                  <c:v>1025</c:v>
                </c:pt>
                <c:pt idx="1193">
                  <c:v>1025</c:v>
                </c:pt>
                <c:pt idx="1194">
                  <c:v>1025</c:v>
                </c:pt>
                <c:pt idx="1195">
                  <c:v>1025</c:v>
                </c:pt>
                <c:pt idx="1196">
                  <c:v>1025</c:v>
                </c:pt>
                <c:pt idx="1197">
                  <c:v>1025</c:v>
                </c:pt>
                <c:pt idx="1198">
                  <c:v>1025</c:v>
                </c:pt>
                <c:pt idx="1199">
                  <c:v>1025</c:v>
                </c:pt>
                <c:pt idx="1200">
                  <c:v>1025</c:v>
                </c:pt>
                <c:pt idx="1201">
                  <c:v>1025</c:v>
                </c:pt>
                <c:pt idx="1202">
                  <c:v>1025</c:v>
                </c:pt>
                <c:pt idx="1203">
                  <c:v>1025</c:v>
                </c:pt>
                <c:pt idx="1204">
                  <c:v>1025</c:v>
                </c:pt>
                <c:pt idx="1205">
                  <c:v>1025</c:v>
                </c:pt>
                <c:pt idx="1206">
                  <c:v>1025</c:v>
                </c:pt>
                <c:pt idx="1207">
                  <c:v>1025</c:v>
                </c:pt>
                <c:pt idx="1208">
                  <c:v>1025</c:v>
                </c:pt>
                <c:pt idx="1209">
                  <c:v>1025</c:v>
                </c:pt>
                <c:pt idx="1210">
                  <c:v>1025</c:v>
                </c:pt>
                <c:pt idx="1211">
                  <c:v>1025</c:v>
                </c:pt>
                <c:pt idx="1212">
                  <c:v>1025</c:v>
                </c:pt>
                <c:pt idx="1213">
                  <c:v>1025</c:v>
                </c:pt>
                <c:pt idx="1214">
                  <c:v>1025</c:v>
                </c:pt>
                <c:pt idx="1215">
                  <c:v>1025</c:v>
                </c:pt>
                <c:pt idx="1216">
                  <c:v>1025</c:v>
                </c:pt>
                <c:pt idx="1217">
                  <c:v>1025</c:v>
                </c:pt>
                <c:pt idx="1218">
                  <c:v>1025</c:v>
                </c:pt>
                <c:pt idx="1219">
                  <c:v>1025</c:v>
                </c:pt>
                <c:pt idx="1220">
                  <c:v>1025</c:v>
                </c:pt>
                <c:pt idx="1221">
                  <c:v>1025</c:v>
                </c:pt>
                <c:pt idx="1222">
                  <c:v>1025</c:v>
                </c:pt>
                <c:pt idx="1223">
                  <c:v>1025</c:v>
                </c:pt>
                <c:pt idx="1224">
                  <c:v>1025</c:v>
                </c:pt>
                <c:pt idx="1225">
                  <c:v>1025</c:v>
                </c:pt>
                <c:pt idx="1226">
                  <c:v>1025</c:v>
                </c:pt>
                <c:pt idx="1227">
                  <c:v>1025</c:v>
                </c:pt>
                <c:pt idx="1228">
                  <c:v>1025</c:v>
                </c:pt>
                <c:pt idx="1229">
                  <c:v>1025</c:v>
                </c:pt>
                <c:pt idx="1230">
                  <c:v>1025</c:v>
                </c:pt>
                <c:pt idx="1231">
                  <c:v>1025</c:v>
                </c:pt>
                <c:pt idx="1232">
                  <c:v>1025</c:v>
                </c:pt>
                <c:pt idx="1233">
                  <c:v>1025</c:v>
                </c:pt>
                <c:pt idx="1234">
                  <c:v>1025</c:v>
                </c:pt>
                <c:pt idx="1235">
                  <c:v>1025</c:v>
                </c:pt>
                <c:pt idx="1236">
                  <c:v>1025</c:v>
                </c:pt>
                <c:pt idx="1237">
                  <c:v>1025</c:v>
                </c:pt>
                <c:pt idx="1238">
                  <c:v>1025</c:v>
                </c:pt>
                <c:pt idx="1239">
                  <c:v>1025</c:v>
                </c:pt>
                <c:pt idx="1240">
                  <c:v>1025</c:v>
                </c:pt>
                <c:pt idx="1241">
                  <c:v>1025</c:v>
                </c:pt>
                <c:pt idx="1242">
                  <c:v>1025</c:v>
                </c:pt>
                <c:pt idx="1243">
                  <c:v>1025</c:v>
                </c:pt>
                <c:pt idx="1244">
                  <c:v>1025</c:v>
                </c:pt>
                <c:pt idx="1245">
                  <c:v>1025</c:v>
                </c:pt>
                <c:pt idx="1246">
                  <c:v>1025</c:v>
                </c:pt>
                <c:pt idx="1247">
                  <c:v>1025</c:v>
                </c:pt>
                <c:pt idx="1248">
                  <c:v>1025</c:v>
                </c:pt>
                <c:pt idx="1249">
                  <c:v>1025</c:v>
                </c:pt>
                <c:pt idx="1250">
                  <c:v>1025</c:v>
                </c:pt>
                <c:pt idx="1251">
                  <c:v>1025</c:v>
                </c:pt>
                <c:pt idx="1252">
                  <c:v>1025</c:v>
                </c:pt>
                <c:pt idx="1253">
                  <c:v>1025</c:v>
                </c:pt>
                <c:pt idx="1254">
                  <c:v>1025</c:v>
                </c:pt>
                <c:pt idx="1255">
                  <c:v>1025</c:v>
                </c:pt>
                <c:pt idx="1256">
                  <c:v>1025</c:v>
                </c:pt>
                <c:pt idx="1257">
                  <c:v>1025</c:v>
                </c:pt>
                <c:pt idx="1258">
                  <c:v>1025</c:v>
                </c:pt>
                <c:pt idx="1259">
                  <c:v>1025</c:v>
                </c:pt>
                <c:pt idx="1260">
                  <c:v>1025</c:v>
                </c:pt>
                <c:pt idx="1261">
                  <c:v>1025</c:v>
                </c:pt>
                <c:pt idx="1262">
                  <c:v>1025</c:v>
                </c:pt>
                <c:pt idx="1263">
                  <c:v>1025</c:v>
                </c:pt>
                <c:pt idx="1264">
                  <c:v>1025</c:v>
                </c:pt>
                <c:pt idx="1265">
                  <c:v>1025</c:v>
                </c:pt>
                <c:pt idx="1266">
                  <c:v>1025</c:v>
                </c:pt>
                <c:pt idx="1267">
                  <c:v>1025</c:v>
                </c:pt>
                <c:pt idx="1268">
                  <c:v>1025</c:v>
                </c:pt>
                <c:pt idx="1269">
                  <c:v>1025</c:v>
                </c:pt>
                <c:pt idx="1270">
                  <c:v>1025</c:v>
                </c:pt>
                <c:pt idx="1271">
                  <c:v>1025</c:v>
                </c:pt>
                <c:pt idx="1272">
                  <c:v>1025</c:v>
                </c:pt>
                <c:pt idx="1273">
                  <c:v>1025</c:v>
                </c:pt>
                <c:pt idx="1274">
                  <c:v>1025</c:v>
                </c:pt>
                <c:pt idx="1275">
                  <c:v>1025</c:v>
                </c:pt>
                <c:pt idx="1276">
                  <c:v>1025</c:v>
                </c:pt>
                <c:pt idx="1277">
                  <c:v>1025</c:v>
                </c:pt>
                <c:pt idx="1278">
                  <c:v>1025</c:v>
                </c:pt>
                <c:pt idx="1279">
                  <c:v>1025</c:v>
                </c:pt>
                <c:pt idx="1280">
                  <c:v>1025</c:v>
                </c:pt>
                <c:pt idx="1281">
                  <c:v>1025</c:v>
                </c:pt>
                <c:pt idx="1282">
                  <c:v>1025</c:v>
                </c:pt>
                <c:pt idx="1283">
                  <c:v>1025</c:v>
                </c:pt>
                <c:pt idx="1284">
                  <c:v>1025</c:v>
                </c:pt>
                <c:pt idx="1285">
                  <c:v>1025</c:v>
                </c:pt>
                <c:pt idx="1286">
                  <c:v>1025</c:v>
                </c:pt>
                <c:pt idx="1287">
                  <c:v>1025</c:v>
                </c:pt>
                <c:pt idx="1288">
                  <c:v>1025</c:v>
                </c:pt>
                <c:pt idx="1289">
                  <c:v>1025</c:v>
                </c:pt>
                <c:pt idx="1290">
                  <c:v>1025</c:v>
                </c:pt>
                <c:pt idx="1291">
                  <c:v>1025</c:v>
                </c:pt>
                <c:pt idx="1292">
                  <c:v>1025</c:v>
                </c:pt>
                <c:pt idx="1293">
                  <c:v>1025</c:v>
                </c:pt>
                <c:pt idx="1294">
                  <c:v>1025</c:v>
                </c:pt>
                <c:pt idx="1295">
                  <c:v>1025</c:v>
                </c:pt>
                <c:pt idx="1296">
                  <c:v>1025</c:v>
                </c:pt>
                <c:pt idx="1297">
                  <c:v>1025</c:v>
                </c:pt>
                <c:pt idx="1298">
                  <c:v>1025</c:v>
                </c:pt>
                <c:pt idx="1299">
                  <c:v>1025</c:v>
                </c:pt>
                <c:pt idx="1300">
                  <c:v>1025</c:v>
                </c:pt>
                <c:pt idx="1301">
                  <c:v>1025</c:v>
                </c:pt>
                <c:pt idx="1302">
                  <c:v>1025</c:v>
                </c:pt>
                <c:pt idx="1303">
                  <c:v>1025</c:v>
                </c:pt>
                <c:pt idx="1304">
                  <c:v>1025</c:v>
                </c:pt>
                <c:pt idx="1305">
                  <c:v>1025</c:v>
                </c:pt>
                <c:pt idx="1306">
                  <c:v>1025</c:v>
                </c:pt>
                <c:pt idx="1307">
                  <c:v>1025</c:v>
                </c:pt>
                <c:pt idx="1308">
                  <c:v>1025</c:v>
                </c:pt>
                <c:pt idx="1309">
                  <c:v>1025</c:v>
                </c:pt>
                <c:pt idx="1310">
                  <c:v>1025</c:v>
                </c:pt>
                <c:pt idx="1311">
                  <c:v>1025</c:v>
                </c:pt>
                <c:pt idx="1312">
                  <c:v>1025</c:v>
                </c:pt>
                <c:pt idx="1313">
                  <c:v>1025</c:v>
                </c:pt>
                <c:pt idx="1314">
                  <c:v>1025</c:v>
                </c:pt>
                <c:pt idx="1315">
                  <c:v>1025</c:v>
                </c:pt>
                <c:pt idx="1316">
                  <c:v>1025</c:v>
                </c:pt>
                <c:pt idx="1317">
                  <c:v>1025</c:v>
                </c:pt>
                <c:pt idx="1318">
                  <c:v>1025</c:v>
                </c:pt>
                <c:pt idx="1319">
                  <c:v>1025</c:v>
                </c:pt>
                <c:pt idx="1320">
                  <c:v>1025</c:v>
                </c:pt>
                <c:pt idx="1321">
                  <c:v>1025</c:v>
                </c:pt>
                <c:pt idx="1322">
                  <c:v>1025</c:v>
                </c:pt>
                <c:pt idx="1323">
                  <c:v>1025</c:v>
                </c:pt>
                <c:pt idx="1324">
                  <c:v>1025</c:v>
                </c:pt>
                <c:pt idx="1325">
                  <c:v>1025</c:v>
                </c:pt>
                <c:pt idx="1326">
                  <c:v>1025</c:v>
                </c:pt>
                <c:pt idx="1327">
                  <c:v>1025</c:v>
                </c:pt>
                <c:pt idx="1328">
                  <c:v>1025</c:v>
                </c:pt>
                <c:pt idx="1329">
                  <c:v>1025</c:v>
                </c:pt>
                <c:pt idx="1330">
                  <c:v>1025</c:v>
                </c:pt>
                <c:pt idx="1331">
                  <c:v>1025</c:v>
                </c:pt>
                <c:pt idx="1332">
                  <c:v>1025</c:v>
                </c:pt>
                <c:pt idx="1333">
                  <c:v>1025</c:v>
                </c:pt>
                <c:pt idx="1334">
                  <c:v>1025</c:v>
                </c:pt>
                <c:pt idx="1335">
                  <c:v>1025</c:v>
                </c:pt>
                <c:pt idx="1336">
                  <c:v>1025</c:v>
                </c:pt>
                <c:pt idx="1337">
                  <c:v>1025</c:v>
                </c:pt>
                <c:pt idx="1338">
                  <c:v>1025</c:v>
                </c:pt>
                <c:pt idx="1339">
                  <c:v>1025</c:v>
                </c:pt>
                <c:pt idx="1340">
                  <c:v>1025</c:v>
                </c:pt>
                <c:pt idx="1341">
                  <c:v>1025</c:v>
                </c:pt>
                <c:pt idx="1342">
                  <c:v>1025</c:v>
                </c:pt>
                <c:pt idx="1343">
                  <c:v>1025</c:v>
                </c:pt>
                <c:pt idx="1344">
                  <c:v>1025</c:v>
                </c:pt>
                <c:pt idx="1345">
                  <c:v>1025</c:v>
                </c:pt>
                <c:pt idx="1346">
                  <c:v>1025</c:v>
                </c:pt>
                <c:pt idx="1347">
                  <c:v>1025</c:v>
                </c:pt>
                <c:pt idx="1348">
                  <c:v>1025</c:v>
                </c:pt>
                <c:pt idx="1349">
                  <c:v>1025</c:v>
                </c:pt>
                <c:pt idx="1350">
                  <c:v>1025</c:v>
                </c:pt>
                <c:pt idx="1351">
                  <c:v>1025</c:v>
                </c:pt>
                <c:pt idx="1352">
                  <c:v>1025</c:v>
                </c:pt>
                <c:pt idx="1353">
                  <c:v>1025</c:v>
                </c:pt>
                <c:pt idx="1354">
                  <c:v>1025</c:v>
                </c:pt>
                <c:pt idx="1355">
                  <c:v>1025</c:v>
                </c:pt>
                <c:pt idx="1356">
                  <c:v>1025</c:v>
                </c:pt>
                <c:pt idx="1357">
                  <c:v>1025</c:v>
                </c:pt>
                <c:pt idx="1358">
                  <c:v>1025</c:v>
                </c:pt>
                <c:pt idx="1359">
                  <c:v>1025</c:v>
                </c:pt>
                <c:pt idx="1360">
                  <c:v>1025</c:v>
                </c:pt>
                <c:pt idx="1361">
                  <c:v>1025</c:v>
                </c:pt>
                <c:pt idx="1362">
                  <c:v>1025</c:v>
                </c:pt>
                <c:pt idx="1363">
                  <c:v>1025</c:v>
                </c:pt>
                <c:pt idx="1364">
                  <c:v>1025</c:v>
                </c:pt>
                <c:pt idx="1365">
                  <c:v>1025</c:v>
                </c:pt>
                <c:pt idx="1366">
                  <c:v>1025</c:v>
                </c:pt>
                <c:pt idx="1367">
                  <c:v>1025</c:v>
                </c:pt>
                <c:pt idx="1368">
                  <c:v>1025</c:v>
                </c:pt>
                <c:pt idx="1369">
                  <c:v>1025</c:v>
                </c:pt>
                <c:pt idx="1370">
                  <c:v>1025</c:v>
                </c:pt>
                <c:pt idx="1371">
                  <c:v>1025</c:v>
                </c:pt>
                <c:pt idx="1372">
                  <c:v>1025</c:v>
                </c:pt>
                <c:pt idx="1373">
                  <c:v>1025</c:v>
                </c:pt>
                <c:pt idx="1374">
                  <c:v>1025</c:v>
                </c:pt>
                <c:pt idx="1375">
                  <c:v>1025</c:v>
                </c:pt>
                <c:pt idx="1376">
                  <c:v>1025</c:v>
                </c:pt>
                <c:pt idx="1377">
                  <c:v>1025</c:v>
                </c:pt>
                <c:pt idx="1378">
                  <c:v>1025</c:v>
                </c:pt>
                <c:pt idx="1379">
                  <c:v>1025</c:v>
                </c:pt>
                <c:pt idx="1380">
                  <c:v>1025</c:v>
                </c:pt>
                <c:pt idx="1381">
                  <c:v>1025</c:v>
                </c:pt>
                <c:pt idx="1382">
                  <c:v>1025</c:v>
                </c:pt>
                <c:pt idx="1383">
                  <c:v>1025</c:v>
                </c:pt>
                <c:pt idx="1384">
                  <c:v>1025</c:v>
                </c:pt>
                <c:pt idx="1385">
                  <c:v>1025</c:v>
                </c:pt>
                <c:pt idx="1386">
                  <c:v>1025</c:v>
                </c:pt>
                <c:pt idx="1387">
                  <c:v>1025</c:v>
                </c:pt>
                <c:pt idx="1388">
                  <c:v>1025</c:v>
                </c:pt>
                <c:pt idx="1389">
                  <c:v>1025</c:v>
                </c:pt>
                <c:pt idx="1390">
                  <c:v>1025</c:v>
                </c:pt>
                <c:pt idx="1391">
                  <c:v>1025</c:v>
                </c:pt>
                <c:pt idx="1392">
                  <c:v>1025</c:v>
                </c:pt>
                <c:pt idx="1393">
                  <c:v>1025</c:v>
                </c:pt>
                <c:pt idx="1394">
                  <c:v>1025</c:v>
                </c:pt>
                <c:pt idx="1395">
                  <c:v>1025</c:v>
                </c:pt>
                <c:pt idx="1396">
                  <c:v>1025</c:v>
                </c:pt>
                <c:pt idx="1397">
                  <c:v>1025</c:v>
                </c:pt>
                <c:pt idx="1398">
                  <c:v>1025</c:v>
                </c:pt>
                <c:pt idx="1399">
                  <c:v>1025</c:v>
                </c:pt>
                <c:pt idx="1400">
                  <c:v>1025</c:v>
                </c:pt>
                <c:pt idx="1401">
                  <c:v>1025</c:v>
                </c:pt>
                <c:pt idx="1402">
                  <c:v>1025</c:v>
                </c:pt>
                <c:pt idx="1403">
                  <c:v>1025</c:v>
                </c:pt>
                <c:pt idx="1404">
                  <c:v>1025</c:v>
                </c:pt>
                <c:pt idx="1405">
                  <c:v>1025</c:v>
                </c:pt>
                <c:pt idx="1406">
                  <c:v>1025</c:v>
                </c:pt>
                <c:pt idx="1407">
                  <c:v>1025</c:v>
                </c:pt>
                <c:pt idx="1408">
                  <c:v>1025</c:v>
                </c:pt>
                <c:pt idx="1409">
                  <c:v>1025</c:v>
                </c:pt>
                <c:pt idx="1410">
                  <c:v>1025</c:v>
                </c:pt>
                <c:pt idx="1411">
                  <c:v>1025</c:v>
                </c:pt>
                <c:pt idx="1412">
                  <c:v>1025</c:v>
                </c:pt>
                <c:pt idx="1413">
                  <c:v>1025</c:v>
                </c:pt>
                <c:pt idx="1414">
                  <c:v>1025</c:v>
                </c:pt>
                <c:pt idx="1415">
                  <c:v>1025</c:v>
                </c:pt>
                <c:pt idx="1416">
                  <c:v>1025</c:v>
                </c:pt>
                <c:pt idx="1417">
                  <c:v>1025</c:v>
                </c:pt>
                <c:pt idx="1418">
                  <c:v>1025</c:v>
                </c:pt>
                <c:pt idx="1419">
                  <c:v>1025</c:v>
                </c:pt>
                <c:pt idx="1420">
                  <c:v>1025</c:v>
                </c:pt>
                <c:pt idx="1421">
                  <c:v>1025</c:v>
                </c:pt>
                <c:pt idx="1422">
                  <c:v>1025</c:v>
                </c:pt>
                <c:pt idx="1423">
                  <c:v>1025</c:v>
                </c:pt>
                <c:pt idx="1424">
                  <c:v>1025</c:v>
                </c:pt>
                <c:pt idx="1425">
                  <c:v>1025</c:v>
                </c:pt>
                <c:pt idx="1426">
                  <c:v>1025</c:v>
                </c:pt>
                <c:pt idx="1427">
                  <c:v>1025</c:v>
                </c:pt>
                <c:pt idx="1428">
                  <c:v>1025</c:v>
                </c:pt>
                <c:pt idx="1429">
                  <c:v>1025</c:v>
                </c:pt>
                <c:pt idx="1430">
                  <c:v>1025</c:v>
                </c:pt>
                <c:pt idx="1431">
                  <c:v>1025</c:v>
                </c:pt>
                <c:pt idx="1432">
                  <c:v>1025</c:v>
                </c:pt>
                <c:pt idx="1433">
                  <c:v>1025</c:v>
                </c:pt>
                <c:pt idx="1434">
                  <c:v>1025</c:v>
                </c:pt>
                <c:pt idx="1435">
                  <c:v>1025</c:v>
                </c:pt>
                <c:pt idx="1436">
                  <c:v>1025</c:v>
                </c:pt>
                <c:pt idx="1437">
                  <c:v>1025</c:v>
                </c:pt>
                <c:pt idx="1438">
                  <c:v>1025</c:v>
                </c:pt>
                <c:pt idx="1439">
                  <c:v>1025</c:v>
                </c:pt>
                <c:pt idx="1440">
                  <c:v>1025</c:v>
                </c:pt>
                <c:pt idx="1441">
                  <c:v>1025</c:v>
                </c:pt>
                <c:pt idx="1442">
                  <c:v>1025</c:v>
                </c:pt>
                <c:pt idx="1443">
                  <c:v>1025</c:v>
                </c:pt>
                <c:pt idx="1444">
                  <c:v>1025</c:v>
                </c:pt>
                <c:pt idx="1445">
                  <c:v>1025</c:v>
                </c:pt>
                <c:pt idx="1446">
                  <c:v>1025</c:v>
                </c:pt>
                <c:pt idx="1447">
                  <c:v>1025</c:v>
                </c:pt>
                <c:pt idx="1448">
                  <c:v>1025</c:v>
                </c:pt>
                <c:pt idx="1449">
                  <c:v>1025</c:v>
                </c:pt>
                <c:pt idx="1450">
                  <c:v>1025</c:v>
                </c:pt>
                <c:pt idx="1451">
                  <c:v>1025</c:v>
                </c:pt>
                <c:pt idx="1452">
                  <c:v>1025</c:v>
                </c:pt>
                <c:pt idx="1453">
                  <c:v>1025</c:v>
                </c:pt>
                <c:pt idx="1454">
                  <c:v>1025</c:v>
                </c:pt>
                <c:pt idx="1455">
                  <c:v>1025</c:v>
                </c:pt>
                <c:pt idx="1456">
                  <c:v>1025</c:v>
                </c:pt>
                <c:pt idx="1457">
                  <c:v>1025</c:v>
                </c:pt>
                <c:pt idx="1458">
                  <c:v>1025</c:v>
                </c:pt>
                <c:pt idx="1459">
                  <c:v>1025</c:v>
                </c:pt>
                <c:pt idx="1460">
                  <c:v>1025</c:v>
                </c:pt>
                <c:pt idx="1461">
                  <c:v>1025</c:v>
                </c:pt>
                <c:pt idx="1462">
                  <c:v>1025</c:v>
                </c:pt>
                <c:pt idx="1463">
                  <c:v>1025</c:v>
                </c:pt>
                <c:pt idx="1464">
                  <c:v>1025</c:v>
                </c:pt>
                <c:pt idx="1465">
                  <c:v>1025</c:v>
                </c:pt>
                <c:pt idx="1466">
                  <c:v>1025</c:v>
                </c:pt>
                <c:pt idx="1467">
                  <c:v>1025</c:v>
                </c:pt>
                <c:pt idx="1468">
                  <c:v>1025</c:v>
                </c:pt>
                <c:pt idx="1469">
                  <c:v>1025</c:v>
                </c:pt>
                <c:pt idx="1470">
                  <c:v>1025</c:v>
                </c:pt>
                <c:pt idx="1471">
                  <c:v>1025</c:v>
                </c:pt>
                <c:pt idx="1472">
                  <c:v>1025</c:v>
                </c:pt>
                <c:pt idx="1473">
                  <c:v>1025</c:v>
                </c:pt>
                <c:pt idx="1474">
                  <c:v>1025</c:v>
                </c:pt>
                <c:pt idx="1475">
                  <c:v>1025</c:v>
                </c:pt>
                <c:pt idx="1476">
                  <c:v>1025</c:v>
                </c:pt>
                <c:pt idx="1477">
                  <c:v>1025</c:v>
                </c:pt>
                <c:pt idx="1478">
                  <c:v>1025</c:v>
                </c:pt>
                <c:pt idx="1479">
                  <c:v>1025</c:v>
                </c:pt>
                <c:pt idx="1480">
                  <c:v>1025</c:v>
                </c:pt>
                <c:pt idx="1481">
                  <c:v>1025</c:v>
                </c:pt>
                <c:pt idx="1482">
                  <c:v>1025</c:v>
                </c:pt>
                <c:pt idx="1483">
                  <c:v>1025</c:v>
                </c:pt>
                <c:pt idx="1484">
                  <c:v>1025</c:v>
                </c:pt>
                <c:pt idx="1485">
                  <c:v>1025</c:v>
                </c:pt>
                <c:pt idx="1486">
                  <c:v>1025</c:v>
                </c:pt>
                <c:pt idx="1487">
                  <c:v>1025</c:v>
                </c:pt>
                <c:pt idx="1488">
                  <c:v>1025</c:v>
                </c:pt>
                <c:pt idx="1489">
                  <c:v>1025</c:v>
                </c:pt>
                <c:pt idx="1490">
                  <c:v>1025</c:v>
                </c:pt>
                <c:pt idx="1491">
                  <c:v>1025</c:v>
                </c:pt>
                <c:pt idx="1492">
                  <c:v>1025</c:v>
                </c:pt>
                <c:pt idx="1493">
                  <c:v>1025</c:v>
                </c:pt>
                <c:pt idx="1494">
                  <c:v>1025</c:v>
                </c:pt>
                <c:pt idx="1495">
                  <c:v>1025</c:v>
                </c:pt>
                <c:pt idx="1496">
                  <c:v>1025</c:v>
                </c:pt>
                <c:pt idx="1497">
                  <c:v>1025</c:v>
                </c:pt>
                <c:pt idx="1498">
                  <c:v>1025</c:v>
                </c:pt>
                <c:pt idx="1499">
                  <c:v>1025</c:v>
                </c:pt>
                <c:pt idx="1500">
                  <c:v>1025</c:v>
                </c:pt>
                <c:pt idx="1501">
                  <c:v>1025</c:v>
                </c:pt>
                <c:pt idx="1502">
                  <c:v>1025</c:v>
                </c:pt>
                <c:pt idx="1503">
                  <c:v>1025</c:v>
                </c:pt>
                <c:pt idx="1504">
                  <c:v>1025</c:v>
                </c:pt>
                <c:pt idx="1505">
                  <c:v>1025</c:v>
                </c:pt>
                <c:pt idx="1506">
                  <c:v>1025</c:v>
                </c:pt>
                <c:pt idx="1507">
                  <c:v>1025</c:v>
                </c:pt>
                <c:pt idx="1508">
                  <c:v>1025</c:v>
                </c:pt>
                <c:pt idx="1509">
                  <c:v>1025</c:v>
                </c:pt>
                <c:pt idx="1510">
                  <c:v>1025</c:v>
                </c:pt>
                <c:pt idx="1511">
                  <c:v>1025</c:v>
                </c:pt>
                <c:pt idx="1512">
                  <c:v>1025</c:v>
                </c:pt>
                <c:pt idx="1513">
                  <c:v>1025</c:v>
                </c:pt>
                <c:pt idx="1514">
                  <c:v>1025</c:v>
                </c:pt>
                <c:pt idx="1515">
                  <c:v>1025</c:v>
                </c:pt>
                <c:pt idx="1516">
                  <c:v>1025</c:v>
                </c:pt>
                <c:pt idx="1517">
                  <c:v>1025</c:v>
                </c:pt>
                <c:pt idx="1518">
                  <c:v>1025</c:v>
                </c:pt>
                <c:pt idx="1519">
                  <c:v>1025</c:v>
                </c:pt>
                <c:pt idx="1520">
                  <c:v>1025</c:v>
                </c:pt>
                <c:pt idx="1521">
                  <c:v>1025</c:v>
                </c:pt>
                <c:pt idx="1522">
                  <c:v>1025</c:v>
                </c:pt>
                <c:pt idx="1523">
                  <c:v>1025</c:v>
                </c:pt>
                <c:pt idx="1524">
                  <c:v>1025</c:v>
                </c:pt>
                <c:pt idx="1525">
                  <c:v>1025</c:v>
                </c:pt>
                <c:pt idx="1526">
                  <c:v>1025</c:v>
                </c:pt>
                <c:pt idx="1527">
                  <c:v>1025</c:v>
                </c:pt>
                <c:pt idx="1528">
                  <c:v>1025</c:v>
                </c:pt>
                <c:pt idx="1529">
                  <c:v>1025</c:v>
                </c:pt>
                <c:pt idx="1530">
                  <c:v>1025</c:v>
                </c:pt>
                <c:pt idx="1531">
                  <c:v>1025</c:v>
                </c:pt>
                <c:pt idx="1532">
                  <c:v>1025</c:v>
                </c:pt>
                <c:pt idx="1533">
                  <c:v>1025</c:v>
                </c:pt>
                <c:pt idx="1534">
                  <c:v>1025</c:v>
                </c:pt>
                <c:pt idx="1535">
                  <c:v>1025</c:v>
                </c:pt>
                <c:pt idx="1536">
                  <c:v>1025</c:v>
                </c:pt>
                <c:pt idx="1537">
                  <c:v>1025</c:v>
                </c:pt>
                <c:pt idx="1538">
                  <c:v>1025</c:v>
                </c:pt>
                <c:pt idx="1539">
                  <c:v>1025</c:v>
                </c:pt>
                <c:pt idx="1540">
                  <c:v>1025</c:v>
                </c:pt>
                <c:pt idx="1541">
                  <c:v>1025</c:v>
                </c:pt>
                <c:pt idx="1542">
                  <c:v>1025</c:v>
                </c:pt>
                <c:pt idx="1543">
                  <c:v>1025</c:v>
                </c:pt>
                <c:pt idx="1544">
                  <c:v>1025</c:v>
                </c:pt>
                <c:pt idx="1545">
                  <c:v>1025</c:v>
                </c:pt>
                <c:pt idx="1546">
                  <c:v>1025</c:v>
                </c:pt>
                <c:pt idx="1547">
                  <c:v>1025</c:v>
                </c:pt>
                <c:pt idx="1548">
                  <c:v>1025</c:v>
                </c:pt>
                <c:pt idx="1549">
                  <c:v>1025</c:v>
                </c:pt>
                <c:pt idx="1550">
                  <c:v>1025</c:v>
                </c:pt>
                <c:pt idx="1551">
                  <c:v>1025</c:v>
                </c:pt>
                <c:pt idx="1552">
                  <c:v>1025</c:v>
                </c:pt>
                <c:pt idx="1553">
                  <c:v>1025</c:v>
                </c:pt>
                <c:pt idx="1554">
                  <c:v>1025</c:v>
                </c:pt>
                <c:pt idx="1555">
                  <c:v>1025</c:v>
                </c:pt>
                <c:pt idx="1556">
                  <c:v>1025</c:v>
                </c:pt>
                <c:pt idx="1557">
                  <c:v>1025</c:v>
                </c:pt>
                <c:pt idx="1558">
                  <c:v>1025</c:v>
                </c:pt>
                <c:pt idx="1559">
                  <c:v>1025</c:v>
                </c:pt>
                <c:pt idx="1560">
                  <c:v>1025</c:v>
                </c:pt>
                <c:pt idx="1561">
                  <c:v>1025</c:v>
                </c:pt>
                <c:pt idx="1562">
                  <c:v>1025</c:v>
                </c:pt>
                <c:pt idx="1563">
                  <c:v>1025</c:v>
                </c:pt>
                <c:pt idx="1564">
                  <c:v>1025</c:v>
                </c:pt>
                <c:pt idx="1565">
                  <c:v>1025</c:v>
                </c:pt>
                <c:pt idx="1566">
                  <c:v>1025</c:v>
                </c:pt>
                <c:pt idx="1567">
                  <c:v>1025</c:v>
                </c:pt>
                <c:pt idx="1568">
                  <c:v>1025</c:v>
                </c:pt>
                <c:pt idx="1569">
                  <c:v>1025</c:v>
                </c:pt>
                <c:pt idx="1570">
                  <c:v>1025</c:v>
                </c:pt>
                <c:pt idx="1571">
                  <c:v>1025</c:v>
                </c:pt>
                <c:pt idx="1572">
                  <c:v>1025</c:v>
                </c:pt>
                <c:pt idx="1573">
                  <c:v>1025</c:v>
                </c:pt>
                <c:pt idx="1574">
                  <c:v>1025</c:v>
                </c:pt>
                <c:pt idx="1575">
                  <c:v>1025</c:v>
                </c:pt>
                <c:pt idx="1576">
                  <c:v>1025</c:v>
                </c:pt>
                <c:pt idx="1577">
                  <c:v>1025</c:v>
                </c:pt>
                <c:pt idx="1578">
                  <c:v>1025</c:v>
                </c:pt>
                <c:pt idx="1579">
                  <c:v>1025</c:v>
                </c:pt>
                <c:pt idx="1580">
                  <c:v>1025</c:v>
                </c:pt>
                <c:pt idx="1581">
                  <c:v>1025</c:v>
                </c:pt>
                <c:pt idx="1582">
                  <c:v>1025</c:v>
                </c:pt>
                <c:pt idx="1583">
                  <c:v>1025</c:v>
                </c:pt>
                <c:pt idx="1584">
                  <c:v>1025</c:v>
                </c:pt>
                <c:pt idx="1585">
                  <c:v>1025</c:v>
                </c:pt>
                <c:pt idx="1586">
                  <c:v>1025</c:v>
                </c:pt>
                <c:pt idx="1587">
                  <c:v>1025</c:v>
                </c:pt>
                <c:pt idx="1588">
                  <c:v>1025</c:v>
                </c:pt>
                <c:pt idx="1589">
                  <c:v>1025</c:v>
                </c:pt>
                <c:pt idx="1590">
                  <c:v>1025</c:v>
                </c:pt>
                <c:pt idx="1591">
                  <c:v>1025</c:v>
                </c:pt>
                <c:pt idx="1592">
                  <c:v>1025</c:v>
                </c:pt>
                <c:pt idx="1593">
                  <c:v>1025</c:v>
                </c:pt>
                <c:pt idx="1594">
                  <c:v>1025</c:v>
                </c:pt>
                <c:pt idx="1595">
                  <c:v>1025</c:v>
                </c:pt>
                <c:pt idx="1596">
                  <c:v>1025</c:v>
                </c:pt>
                <c:pt idx="1597">
                  <c:v>1025</c:v>
                </c:pt>
                <c:pt idx="1598">
                  <c:v>1025</c:v>
                </c:pt>
                <c:pt idx="1599">
                  <c:v>1025</c:v>
                </c:pt>
                <c:pt idx="1600">
                  <c:v>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0-4622-B410-127A3800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10944"/>
        <c:axId val="94612864"/>
      </c:scatterChart>
      <c:valAx>
        <c:axId val="946109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612864"/>
        <c:crosses val="autoZero"/>
        <c:crossBetween val="midCat"/>
      </c:valAx>
      <c:valAx>
        <c:axId val="9461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610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'0.05'!$C$1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'0.05'!$C$2:$C$1602</c:f>
              <c:numCache>
                <c:formatCode>General</c:formatCode>
                <c:ptCount val="1601"/>
                <c:pt idx="0">
                  <c:v>-1.169521</c:v>
                </c:pt>
                <c:pt idx="1">
                  <c:v>-1.2383500000000001</c:v>
                </c:pt>
                <c:pt idx="2">
                  <c:v>-1.169441</c:v>
                </c:pt>
                <c:pt idx="3">
                  <c:v>-1.234856</c:v>
                </c:pt>
                <c:pt idx="4">
                  <c:v>-1.253822</c:v>
                </c:pt>
                <c:pt idx="5">
                  <c:v>-1.294678</c:v>
                </c:pt>
                <c:pt idx="6">
                  <c:v>-1.4806520000000001</c:v>
                </c:pt>
                <c:pt idx="7">
                  <c:v>-1.2662199999999999</c:v>
                </c:pt>
                <c:pt idx="8">
                  <c:v>-1.6997679999999999</c:v>
                </c:pt>
                <c:pt idx="9">
                  <c:v>-1.5676270000000001</c:v>
                </c:pt>
                <c:pt idx="10">
                  <c:v>-1.4374849999999999</c:v>
                </c:pt>
                <c:pt idx="11">
                  <c:v>-1.4962770000000001</c:v>
                </c:pt>
                <c:pt idx="12">
                  <c:v>-2.1484380000000001</c:v>
                </c:pt>
                <c:pt idx="13">
                  <c:v>-2.5477289999999999</c:v>
                </c:pt>
                <c:pt idx="14">
                  <c:v>-2.4348139999999998</c:v>
                </c:pt>
                <c:pt idx="15">
                  <c:v>-2.973328</c:v>
                </c:pt>
                <c:pt idx="16">
                  <c:v>-3.0643769999999999</c:v>
                </c:pt>
                <c:pt idx="17">
                  <c:v>-3.0128020000000002</c:v>
                </c:pt>
                <c:pt idx="18">
                  <c:v>-3.184059</c:v>
                </c:pt>
                <c:pt idx="19">
                  <c:v>-3.393894</c:v>
                </c:pt>
                <c:pt idx="20">
                  <c:v>-3.8866860000000001</c:v>
                </c:pt>
                <c:pt idx="21">
                  <c:v>-4.2366070000000002</c:v>
                </c:pt>
                <c:pt idx="22">
                  <c:v>-3.8043830000000001</c:v>
                </c:pt>
                <c:pt idx="23">
                  <c:v>-4.7305890000000002</c:v>
                </c:pt>
                <c:pt idx="24">
                  <c:v>-4.6884079999999999</c:v>
                </c:pt>
                <c:pt idx="25">
                  <c:v>-5.003895</c:v>
                </c:pt>
                <c:pt idx="26">
                  <c:v>-5.5476279999999996</c:v>
                </c:pt>
                <c:pt idx="27">
                  <c:v>-5.8964049999999997</c:v>
                </c:pt>
                <c:pt idx="28">
                  <c:v>-5.8146440000000004</c:v>
                </c:pt>
                <c:pt idx="29">
                  <c:v>-6.8773879999999998</c:v>
                </c:pt>
                <c:pt idx="30">
                  <c:v>-7.7132189999999996</c:v>
                </c:pt>
                <c:pt idx="31">
                  <c:v>-7.9178620000000004</c:v>
                </c:pt>
                <c:pt idx="32">
                  <c:v>-8.051323</c:v>
                </c:pt>
                <c:pt idx="33">
                  <c:v>-8.6250529999999994</c:v>
                </c:pt>
                <c:pt idx="34">
                  <c:v>-9.6426700000000007</c:v>
                </c:pt>
                <c:pt idx="35">
                  <c:v>-10.515370000000001</c:v>
                </c:pt>
                <c:pt idx="36">
                  <c:v>-10.9664</c:v>
                </c:pt>
                <c:pt idx="37">
                  <c:v>-12.17071</c:v>
                </c:pt>
                <c:pt idx="38">
                  <c:v>-13.120699999999999</c:v>
                </c:pt>
                <c:pt idx="39">
                  <c:v>-13.96645</c:v>
                </c:pt>
                <c:pt idx="40">
                  <c:v>-14.716659999999999</c:v>
                </c:pt>
                <c:pt idx="41">
                  <c:v>-16.296669999999999</c:v>
                </c:pt>
                <c:pt idx="42">
                  <c:v>-17.69652</c:v>
                </c:pt>
                <c:pt idx="43">
                  <c:v>-18.96172</c:v>
                </c:pt>
                <c:pt idx="44">
                  <c:v>-19.583020000000001</c:v>
                </c:pt>
                <c:pt idx="45">
                  <c:v>-20.78105</c:v>
                </c:pt>
                <c:pt idx="46">
                  <c:v>-22.698399999999999</c:v>
                </c:pt>
                <c:pt idx="47">
                  <c:v>-23.805980000000002</c:v>
                </c:pt>
                <c:pt idx="48">
                  <c:v>-26.76839</c:v>
                </c:pt>
                <c:pt idx="49">
                  <c:v>-27.353739999999998</c:v>
                </c:pt>
                <c:pt idx="50">
                  <c:v>-28.939129999999999</c:v>
                </c:pt>
                <c:pt idx="51">
                  <c:v>-31.231300000000001</c:v>
                </c:pt>
                <c:pt idx="52">
                  <c:v>-33.049799999999998</c:v>
                </c:pt>
                <c:pt idx="53">
                  <c:v>-35.459940000000003</c:v>
                </c:pt>
                <c:pt idx="54">
                  <c:v>-37.312899999999999</c:v>
                </c:pt>
                <c:pt idx="55">
                  <c:v>-39.819249999999997</c:v>
                </c:pt>
                <c:pt idx="56">
                  <c:v>-42.88035</c:v>
                </c:pt>
                <c:pt idx="57">
                  <c:v>-46.131489999999999</c:v>
                </c:pt>
                <c:pt idx="58">
                  <c:v>-48.52516</c:v>
                </c:pt>
                <c:pt idx="59">
                  <c:v>-52.918019999999999</c:v>
                </c:pt>
                <c:pt idx="60">
                  <c:v>-55.548740000000002</c:v>
                </c:pt>
                <c:pt idx="61">
                  <c:v>-59.774799999999999</c:v>
                </c:pt>
                <c:pt idx="62">
                  <c:v>-62.751240000000003</c:v>
                </c:pt>
                <c:pt idx="63">
                  <c:v>-66.313800000000001</c:v>
                </c:pt>
                <c:pt idx="64">
                  <c:v>-70.23509</c:v>
                </c:pt>
                <c:pt idx="65">
                  <c:v>-75.77</c:v>
                </c:pt>
                <c:pt idx="66">
                  <c:v>-79.426450000000003</c:v>
                </c:pt>
                <c:pt idx="67">
                  <c:v>-84.501739999999998</c:v>
                </c:pt>
                <c:pt idx="68">
                  <c:v>-88.257419999999996</c:v>
                </c:pt>
                <c:pt idx="69">
                  <c:v>-94.388019999999997</c:v>
                </c:pt>
                <c:pt idx="70">
                  <c:v>-99.298659999999998</c:v>
                </c:pt>
                <c:pt idx="71">
                  <c:v>-103.50839999999999</c:v>
                </c:pt>
                <c:pt idx="72">
                  <c:v>-108.7337</c:v>
                </c:pt>
                <c:pt idx="73">
                  <c:v>-114.7542</c:v>
                </c:pt>
                <c:pt idx="74">
                  <c:v>-120.80719999999999</c:v>
                </c:pt>
                <c:pt idx="75">
                  <c:v>-126.22669999999999</c:v>
                </c:pt>
                <c:pt idx="76">
                  <c:v>-132.18029999999999</c:v>
                </c:pt>
                <c:pt idx="77">
                  <c:v>-138.54599999999999</c:v>
                </c:pt>
                <c:pt idx="78">
                  <c:v>-145.28149999999999</c:v>
                </c:pt>
                <c:pt idx="79">
                  <c:v>-152.02709999999999</c:v>
                </c:pt>
                <c:pt idx="80">
                  <c:v>-159.75829999999999</c:v>
                </c:pt>
                <c:pt idx="81">
                  <c:v>-167.32749999999999</c:v>
                </c:pt>
                <c:pt idx="82">
                  <c:v>-174.8467</c:v>
                </c:pt>
                <c:pt idx="83">
                  <c:v>-182.6824</c:v>
                </c:pt>
                <c:pt idx="84">
                  <c:v>-191.32820000000001</c:v>
                </c:pt>
                <c:pt idx="85">
                  <c:v>-199.75319999999999</c:v>
                </c:pt>
                <c:pt idx="86">
                  <c:v>-208.42949999999999</c:v>
                </c:pt>
                <c:pt idx="87">
                  <c:v>-216.36609999999999</c:v>
                </c:pt>
                <c:pt idx="88">
                  <c:v>-225.11840000000001</c:v>
                </c:pt>
                <c:pt idx="89">
                  <c:v>-233.78800000000001</c:v>
                </c:pt>
                <c:pt idx="90">
                  <c:v>-242.03030000000001</c:v>
                </c:pt>
                <c:pt idx="91">
                  <c:v>-250.1713</c:v>
                </c:pt>
                <c:pt idx="92">
                  <c:v>-258.39499999999998</c:v>
                </c:pt>
                <c:pt idx="93">
                  <c:v>-265.21969999999999</c:v>
                </c:pt>
                <c:pt idx="94">
                  <c:v>-273.18209999999999</c:v>
                </c:pt>
                <c:pt idx="95">
                  <c:v>-280.23989999999998</c:v>
                </c:pt>
                <c:pt idx="96">
                  <c:v>-287.07010000000002</c:v>
                </c:pt>
                <c:pt idx="97">
                  <c:v>-292.80410000000001</c:v>
                </c:pt>
                <c:pt idx="98">
                  <c:v>-298.54320000000001</c:v>
                </c:pt>
                <c:pt idx="99">
                  <c:v>-303.23360000000002</c:v>
                </c:pt>
                <c:pt idx="100">
                  <c:v>-307.71190000000001</c:v>
                </c:pt>
                <c:pt idx="101">
                  <c:v>-311.16379999999998</c:v>
                </c:pt>
                <c:pt idx="102">
                  <c:v>-312.93740000000003</c:v>
                </c:pt>
                <c:pt idx="103">
                  <c:v>-313.99450000000002</c:v>
                </c:pt>
                <c:pt idx="104">
                  <c:v>-314.44929999999999</c:v>
                </c:pt>
                <c:pt idx="105">
                  <c:v>-313.61709999999999</c:v>
                </c:pt>
                <c:pt idx="106">
                  <c:v>-312.37880000000001</c:v>
                </c:pt>
                <c:pt idx="107">
                  <c:v>-309.76929999999999</c:v>
                </c:pt>
                <c:pt idx="108">
                  <c:v>-306.2482</c:v>
                </c:pt>
                <c:pt idx="109">
                  <c:v>-301.56950000000001</c:v>
                </c:pt>
                <c:pt idx="110">
                  <c:v>-296.02749999999997</c:v>
                </c:pt>
                <c:pt idx="111">
                  <c:v>-290.01330000000002</c:v>
                </c:pt>
                <c:pt idx="112">
                  <c:v>-283.02699999999999</c:v>
                </c:pt>
                <c:pt idx="113">
                  <c:v>-275.4778</c:v>
                </c:pt>
                <c:pt idx="114">
                  <c:v>-267.36399999999998</c:v>
                </c:pt>
                <c:pt idx="115">
                  <c:v>-258.86090000000002</c:v>
                </c:pt>
                <c:pt idx="116">
                  <c:v>-249.85679999999999</c:v>
                </c:pt>
                <c:pt idx="117">
                  <c:v>-240.7141</c:v>
                </c:pt>
                <c:pt idx="118">
                  <c:v>-231.41900000000001</c:v>
                </c:pt>
                <c:pt idx="119">
                  <c:v>-221.892</c:v>
                </c:pt>
                <c:pt idx="120">
                  <c:v>-212.19540000000001</c:v>
                </c:pt>
                <c:pt idx="121">
                  <c:v>-202.9444</c:v>
                </c:pt>
                <c:pt idx="122">
                  <c:v>-193.56280000000001</c:v>
                </c:pt>
                <c:pt idx="123">
                  <c:v>-184.22149999999999</c:v>
                </c:pt>
                <c:pt idx="124">
                  <c:v>-175.62389999999999</c:v>
                </c:pt>
                <c:pt idx="125">
                  <c:v>-167.02330000000001</c:v>
                </c:pt>
                <c:pt idx="126">
                  <c:v>-158.63310000000001</c:v>
                </c:pt>
                <c:pt idx="127">
                  <c:v>-150.57499999999999</c:v>
                </c:pt>
                <c:pt idx="128">
                  <c:v>-142.68450000000001</c:v>
                </c:pt>
                <c:pt idx="129">
                  <c:v>-135.1319</c:v>
                </c:pt>
                <c:pt idx="130">
                  <c:v>-127.7948</c:v>
                </c:pt>
                <c:pt idx="131">
                  <c:v>-120.8496</c:v>
                </c:pt>
                <c:pt idx="132">
                  <c:v>-114.1902</c:v>
                </c:pt>
                <c:pt idx="133">
                  <c:v>-107.8451</c:v>
                </c:pt>
                <c:pt idx="134">
                  <c:v>-101.7337</c:v>
                </c:pt>
                <c:pt idx="135">
                  <c:v>-96.155609999999996</c:v>
                </c:pt>
                <c:pt idx="136">
                  <c:v>-90.785690000000002</c:v>
                </c:pt>
                <c:pt idx="137">
                  <c:v>-85.594160000000002</c:v>
                </c:pt>
                <c:pt idx="138">
                  <c:v>-80.643299999999996</c:v>
                </c:pt>
                <c:pt idx="139">
                  <c:v>-75.870930000000001</c:v>
                </c:pt>
                <c:pt idx="140">
                  <c:v>-71.242429999999999</c:v>
                </c:pt>
                <c:pt idx="141">
                  <c:v>-66.99127</c:v>
                </c:pt>
                <c:pt idx="142">
                  <c:v>-63.292459999999998</c:v>
                </c:pt>
                <c:pt idx="143">
                  <c:v>-59.859400000000001</c:v>
                </c:pt>
                <c:pt idx="144">
                  <c:v>-56.584569999999999</c:v>
                </c:pt>
                <c:pt idx="145">
                  <c:v>-53.299709999999997</c:v>
                </c:pt>
                <c:pt idx="146">
                  <c:v>-50.116700000000002</c:v>
                </c:pt>
                <c:pt idx="147">
                  <c:v>-47.174109999999999</c:v>
                </c:pt>
                <c:pt idx="148">
                  <c:v>-44.422469999999997</c:v>
                </c:pt>
                <c:pt idx="149">
                  <c:v>-41.879989999999999</c:v>
                </c:pt>
                <c:pt idx="150">
                  <c:v>-39.557009999999998</c:v>
                </c:pt>
                <c:pt idx="151">
                  <c:v>-37.193429999999999</c:v>
                </c:pt>
                <c:pt idx="152">
                  <c:v>-35.160710000000002</c:v>
                </c:pt>
                <c:pt idx="153">
                  <c:v>-33.228729999999999</c:v>
                </c:pt>
                <c:pt idx="154">
                  <c:v>-31.386579999999999</c:v>
                </c:pt>
                <c:pt idx="155">
                  <c:v>-29.521059999999999</c:v>
                </c:pt>
                <c:pt idx="156">
                  <c:v>-27.77055</c:v>
                </c:pt>
                <c:pt idx="157">
                  <c:v>-26.202909999999999</c:v>
                </c:pt>
                <c:pt idx="158">
                  <c:v>-24.71949</c:v>
                </c:pt>
                <c:pt idx="159">
                  <c:v>-23.405989999999999</c:v>
                </c:pt>
                <c:pt idx="160">
                  <c:v>-22.152920000000002</c:v>
                </c:pt>
                <c:pt idx="161">
                  <c:v>-20.881969999999999</c:v>
                </c:pt>
                <c:pt idx="162">
                  <c:v>-19.621639999999999</c:v>
                </c:pt>
                <c:pt idx="163">
                  <c:v>-18.457999999999998</c:v>
                </c:pt>
                <c:pt idx="164">
                  <c:v>-17.35069</c:v>
                </c:pt>
                <c:pt idx="165">
                  <c:v>-16.292439999999999</c:v>
                </c:pt>
                <c:pt idx="166">
                  <c:v>-15.40957</c:v>
                </c:pt>
                <c:pt idx="167">
                  <c:v>-14.61852</c:v>
                </c:pt>
                <c:pt idx="168">
                  <c:v>-13.90804</c:v>
                </c:pt>
                <c:pt idx="169">
                  <c:v>-13.243639999999999</c:v>
                </c:pt>
                <c:pt idx="170">
                  <c:v>-12.58614</c:v>
                </c:pt>
                <c:pt idx="171">
                  <c:v>-11.94314</c:v>
                </c:pt>
                <c:pt idx="172">
                  <c:v>-11.28706</c:v>
                </c:pt>
                <c:pt idx="173">
                  <c:v>-10.60572</c:v>
                </c:pt>
                <c:pt idx="174">
                  <c:v>-10.027189999999999</c:v>
                </c:pt>
                <c:pt idx="175">
                  <c:v>-9.5753939999999993</c:v>
                </c:pt>
                <c:pt idx="176">
                  <c:v>-9.1936719999999994</c:v>
                </c:pt>
                <c:pt idx="177">
                  <c:v>-8.7509289999999993</c:v>
                </c:pt>
                <c:pt idx="178">
                  <c:v>-8.2930109999999999</c:v>
                </c:pt>
                <c:pt idx="179">
                  <c:v>-7.9371179999999999</c:v>
                </c:pt>
                <c:pt idx="180">
                  <c:v>-7.4178090000000001</c:v>
                </c:pt>
                <c:pt idx="181">
                  <c:v>-6.6129800000000003</c:v>
                </c:pt>
                <c:pt idx="182">
                  <c:v>-6.1487689999999997</c:v>
                </c:pt>
                <c:pt idx="183">
                  <c:v>-6.1829739999999997</c:v>
                </c:pt>
                <c:pt idx="184">
                  <c:v>-6.0170859999999999</c:v>
                </c:pt>
                <c:pt idx="185">
                  <c:v>-5.8056340000000004</c:v>
                </c:pt>
                <c:pt idx="186">
                  <c:v>-5.5756560000000004</c:v>
                </c:pt>
                <c:pt idx="187">
                  <c:v>-5.2839590000000003</c:v>
                </c:pt>
                <c:pt idx="188">
                  <c:v>-5.1636389999999999</c:v>
                </c:pt>
                <c:pt idx="189">
                  <c:v>-5.0362770000000001</c:v>
                </c:pt>
                <c:pt idx="190">
                  <c:v>-5.0140269999999996</c:v>
                </c:pt>
                <c:pt idx="191">
                  <c:v>-5.2837690000000004</c:v>
                </c:pt>
                <c:pt idx="192">
                  <c:v>-4.1309969999999998</c:v>
                </c:pt>
                <c:pt idx="193">
                  <c:v>-4.2334959999999997</c:v>
                </c:pt>
                <c:pt idx="194">
                  <c:v>-4.0338229999999999</c:v>
                </c:pt>
                <c:pt idx="195">
                  <c:v>-4.2416689999999999</c:v>
                </c:pt>
                <c:pt idx="196">
                  <c:v>-4.7773669999999999</c:v>
                </c:pt>
                <c:pt idx="197">
                  <c:v>-5.3608570000000002</c:v>
                </c:pt>
                <c:pt idx="198">
                  <c:v>-6.4465579999999996</c:v>
                </c:pt>
                <c:pt idx="199">
                  <c:v>-4.8296000000000001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2-4E2C-8249-02345E1CCA49}"/>
            </c:ext>
          </c:extLst>
        </c:ser>
        <c:ser>
          <c:idx val="1"/>
          <c:order val="1"/>
          <c:tx>
            <c:strRef>
              <c:f>'0.05'!$K$1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'0.05'!$K$2:$K$1602</c:f>
              <c:numCache>
                <c:formatCode>0.00E+00</c:formatCode>
                <c:ptCount val="1601"/>
                <c:pt idx="0">
                  <c:v>-0.55239555083788194</c:v>
                </c:pt>
                <c:pt idx="1">
                  <c:v>-0.59210723653105446</c:v>
                </c:pt>
                <c:pt idx="2">
                  <c:v>-0.6346747979794114</c:v>
                </c:pt>
                <c:pt idx="3">
                  <c:v>-0.6803026192399263</c:v>
                </c:pt>
                <c:pt idx="4">
                  <c:v>-0.72921165569082014</c:v>
                </c:pt>
                <c:pt idx="5">
                  <c:v>-0.78163390995864657</c:v>
                </c:pt>
                <c:pt idx="6">
                  <c:v>-0.83782900360435975</c:v>
                </c:pt>
                <c:pt idx="7">
                  <c:v>-0.89806208114766717</c:v>
                </c:pt>
                <c:pt idx="8">
                  <c:v>-0.96262038167642905</c:v>
                </c:pt>
                <c:pt idx="9">
                  <c:v>-1.0318242864315974</c:v>
                </c:pt>
                <c:pt idx="10">
                  <c:v>-1.1060052226851675</c:v>
                </c:pt>
                <c:pt idx="11">
                  <c:v>-1.1855167111952101</c:v>
                </c:pt>
                <c:pt idx="12">
                  <c:v>-1.2707454135323133</c:v>
                </c:pt>
                <c:pt idx="13">
                  <c:v>-1.3621000835478232</c:v>
                </c:pt>
                <c:pt idx="14">
                  <c:v>-1.4600226144175026</c:v>
                </c:pt>
                <c:pt idx="15">
                  <c:v>-1.564988037623493</c:v>
                </c:pt>
                <c:pt idx="16">
                  <c:v>-1.6774934739004574</c:v>
                </c:pt>
                <c:pt idx="17">
                  <c:v>-1.7980912751761853</c:v>
                </c:pt>
                <c:pt idx="18">
                  <c:v>-1.927355879238394</c:v>
                </c:pt>
                <c:pt idx="19">
                  <c:v>-2.0659169508315465</c:v>
                </c:pt>
                <c:pt idx="20">
                  <c:v>-2.2144372832309722</c:v>
                </c:pt>
                <c:pt idx="21">
                  <c:v>-2.37362936642903</c:v>
                </c:pt>
                <c:pt idx="22">
                  <c:v>-2.5442719543335524</c:v>
                </c:pt>
                <c:pt idx="23">
                  <c:v>-2.7271824401521942</c:v>
                </c:pt>
                <c:pt idx="24">
                  <c:v>-2.9232389453133782</c:v>
                </c:pt>
                <c:pt idx="25">
                  <c:v>-3.1333913589655316</c:v>
                </c:pt>
                <c:pt idx="26">
                  <c:v>-3.3586447566547917</c:v>
                </c:pt>
                <c:pt idx="27">
                  <c:v>-3.6000980544650538</c:v>
                </c:pt>
                <c:pt idx="28">
                  <c:v>-3.8589053276334617</c:v>
                </c:pt>
                <c:pt idx="29">
                  <c:v>-4.1363144582571927</c:v>
                </c:pt>
                <c:pt idx="30">
                  <c:v>-4.4336671121820208</c:v>
                </c:pt>
                <c:pt idx="31">
                  <c:v>-4.75239318721784</c:v>
                </c:pt>
                <c:pt idx="32">
                  <c:v>-5.0940328728692323</c:v>
                </c:pt>
                <c:pt idx="33">
                  <c:v>-5.4602255605753172</c:v>
                </c:pt>
                <c:pt idx="34">
                  <c:v>-5.8527374086656616</c:v>
                </c:pt>
                <c:pt idx="35">
                  <c:v>-6.2734612772621983</c:v>
                </c:pt>
                <c:pt idx="36">
                  <c:v>-6.7244276950281048</c:v>
                </c:pt>
                <c:pt idx="37">
                  <c:v>-7.2077992380956477</c:v>
                </c:pt>
                <c:pt idx="38">
                  <c:v>-7.7259090710967451</c:v>
                </c:pt>
                <c:pt idx="39">
                  <c:v>-8.2812497515969916</c:v>
                </c:pt>
                <c:pt idx="40">
                  <c:v>-8.8765006609105761</c:v>
                </c:pt>
                <c:pt idx="41">
                  <c:v>-9.5145167331371887</c:v>
                </c:pt>
                <c:pt idx="42">
                  <c:v>-10.198372357517647</c:v>
                </c:pt>
                <c:pt idx="43">
                  <c:v>-10.931355512472521</c:v>
                </c:pt>
                <c:pt idx="44">
                  <c:v>-11.716989432625725</c:v>
                </c:pt>
                <c:pt idx="45">
                  <c:v>-12.559048654702615</c:v>
                </c:pt>
                <c:pt idx="46">
                  <c:v>-13.461574942694444</c:v>
                </c:pt>
                <c:pt idx="47">
                  <c:v>-14.428904105236967</c:v>
                </c:pt>
                <c:pt idx="48">
                  <c:v>-15.465676066659487</c:v>
                </c:pt>
                <c:pt idx="49">
                  <c:v>-16.576855755962445</c:v>
                </c:pt>
                <c:pt idx="50">
                  <c:v>-17.767764755479341</c:v>
                </c:pt>
                <c:pt idx="51">
                  <c:v>-19.044096049133785</c:v>
                </c:pt>
                <c:pt idx="52">
                  <c:v>-20.411955939822278</c:v>
                </c:pt>
                <c:pt idx="53">
                  <c:v>-21.877861310818432</c:v>
                </c:pt>
                <c:pt idx="54">
                  <c:v>-23.44879693891253</c:v>
                </c:pt>
                <c:pt idx="55">
                  <c:v>-25.132227888935251</c:v>
                </c:pt>
                <c:pt idx="56">
                  <c:v>-26.936149546309927</c:v>
                </c:pt>
                <c:pt idx="57">
                  <c:v>-28.869086855358315</c:v>
                </c:pt>
                <c:pt idx="58">
                  <c:v>-30.940174769706609</c:v>
                </c:pt>
                <c:pt idx="59">
                  <c:v>-33.159148748016769</c:v>
                </c:pt>
                <c:pt idx="60">
                  <c:v>-35.536410185547631</c:v>
                </c:pt>
                <c:pt idx="61">
                  <c:v>-38.083050587091421</c:v>
                </c:pt>
                <c:pt idx="62">
                  <c:v>-40.810894452921609</c:v>
                </c:pt>
                <c:pt idx="63">
                  <c:v>-43.732543579886986</c:v>
                </c:pt>
                <c:pt idx="64">
                  <c:v>-46.861388940659467</c:v>
                </c:pt>
                <c:pt idx="65">
                  <c:v>-50.211682348201293</c:v>
                </c:pt>
                <c:pt idx="66">
                  <c:v>-53.798540268524896</c:v>
                </c:pt>
                <c:pt idx="67">
                  <c:v>-57.63797150243817</c:v>
                </c:pt>
                <c:pt idx="68">
                  <c:v>-61.746931951928339</c:v>
                </c:pt>
                <c:pt idx="69">
                  <c:v>-66.143300195240712</c:v>
                </c:pt>
                <c:pt idx="70">
                  <c:v>-70.845923867688199</c:v>
                </c:pt>
                <c:pt idx="71">
                  <c:v>-75.874564178400476</c:v>
                </c:pt>
                <c:pt idx="72">
                  <c:v>-81.2499139693507</c:v>
                </c:pt>
                <c:pt idx="73">
                  <c:v>-86.99353173001532</c:v>
                </c:pt>
                <c:pt idx="74">
                  <c:v>-93.127772466985235</c:v>
                </c:pt>
                <c:pt idx="75">
                  <c:v>-99.675664871761555</c:v>
                </c:pt>
                <c:pt idx="76">
                  <c:v>-106.66078522132503</c:v>
                </c:pt>
                <c:pt idx="77">
                  <c:v>-114.10704796192731</c:v>
                </c:pt>
                <c:pt idx="78">
                  <c:v>-122.03842337387121</c:v>
                </c:pt>
                <c:pt idx="79">
                  <c:v>-130.47863206356703</c:v>
                </c:pt>
                <c:pt idx="80">
                  <c:v>-139.45067980539287</c:v>
                </c:pt>
                <c:pt idx="81">
                  <c:v>-148.97635279663015</c:v>
                </c:pt>
                <c:pt idx="82">
                  <c:v>-159.07556010172001</c:v>
                </c:pt>
                <c:pt idx="83">
                  <c:v>-169.76551601975007</c:v>
                </c:pt>
                <c:pt idx="84">
                  <c:v>-181.05980405740456</c:v>
                </c:pt>
                <c:pt idx="85">
                  <c:v>-192.96723794557806</c:v>
                </c:pt>
                <c:pt idx="86">
                  <c:v>-205.4905453336232</c:v>
                </c:pt>
                <c:pt idx="87">
                  <c:v>-218.62484951323387</c:v>
                </c:pt>
                <c:pt idx="88">
                  <c:v>-232.3559493999943</c:v>
                </c:pt>
                <c:pt idx="89">
                  <c:v>-246.65842498919238</c:v>
                </c:pt>
                <c:pt idx="90">
                  <c:v>-261.49359447133395</c:v>
                </c:pt>
                <c:pt idx="91">
                  <c:v>-276.80737475589177</c:v>
                </c:pt>
                <c:pt idx="92">
                  <c:v>-292.52813338725497</c:v>
                </c:pt>
                <c:pt idx="93">
                  <c:v>-308.56467163148761</c:v>
                </c:pt>
                <c:pt idx="94">
                  <c:v>-324.80450249034146</c:v>
                </c:pt>
                <c:pt idx="95">
                  <c:v>-341.11258686283816</c:v>
                </c:pt>
                <c:pt idx="96">
                  <c:v>-357.33083601390575</c:v>
                </c:pt>
                <c:pt idx="97">
                  <c:v>-373.27857248632921</c:v>
                </c:pt>
                <c:pt idx="98">
                  <c:v>-388.75427891638674</c:v>
                </c:pt>
                <c:pt idx="99">
                  <c:v>-403.53878439850672</c:v>
                </c:pt>
                <c:pt idx="100">
                  <c:v>-417.40011920356579</c:v>
                </c:pt>
                <c:pt idx="101">
                  <c:v>-430.09999452489654</c:v>
                </c:pt>
                <c:pt idx="102">
                  <c:v>-441.40183005117962</c:v>
                </c:pt>
                <c:pt idx="103">
                  <c:v>-451.0799778530606</c:v>
                </c:pt>
                <c:pt idx="104">
                  <c:v>-458.92960686602044</c:v>
                </c:pt>
                <c:pt idx="105">
                  <c:v>-464.77655604103018</c:v>
                </c:pt>
                <c:pt idx="106">
                  <c:v>-468.48634867429774</c:v>
                </c:pt>
                <c:pt idx="107">
                  <c:v>-469.97153226723924</c:v>
                </c:pt>
                <c:pt idx="108">
                  <c:v>-469.19662809285376</c:v>
                </c:pt>
                <c:pt idx="109">
                  <c:v>-466.18017951574512</c:v>
                </c:pt>
                <c:pt idx="110">
                  <c:v>-460.99367853150397</c:v>
                </c:pt>
                <c:pt idx="111">
                  <c:v>-453.75748763386201</c:v>
                </c:pt>
                <c:pt idx="112">
                  <c:v>-444.63418060183471</c:v>
                </c:pt>
                <c:pt idx="113">
                  <c:v>-433.81997104849103</c:v>
                </c:pt>
                <c:pt idx="114">
                  <c:v>-421.53503403694361</c:v>
                </c:pt>
                <c:pt idx="115">
                  <c:v>-408.01354456927197</c:v>
                </c:pt>
                <c:pt idx="116">
                  <c:v>-393.49418176142416</c:v>
                </c:pt>
                <c:pt idx="117">
                  <c:v>-378.21168442963835</c:v>
                </c:pt>
                <c:pt idx="118">
                  <c:v>-362.38985306928384</c:v>
                </c:pt>
                <c:pt idx="119">
                  <c:v>-346.23618580900501</c:v>
                </c:pt>
                <c:pt idx="120">
                  <c:v>-329.9381707103388</c:v>
                </c:pt>
                <c:pt idx="121">
                  <c:v>-313.66111531603491</c:v>
                </c:pt>
                <c:pt idx="122">
                  <c:v>-297.54729997362119</c:v>
                </c:pt>
                <c:pt idx="123">
                  <c:v>-281.71621146101609</c:v>
                </c:pt>
                <c:pt idx="124">
                  <c:v>-266.2655810046615</c:v>
                </c:pt>
                <c:pt idx="125">
                  <c:v>-251.27299126033287</c:v>
                </c:pt>
                <c:pt idx="126">
                  <c:v>-236.79782321610284</c:v>
                </c:pt>
                <c:pt idx="127">
                  <c:v>-222.88337687096208</c:v>
                </c:pt>
                <c:pt idx="128">
                  <c:v>-209.55901963223212</c:v>
                </c:pt>
                <c:pt idx="129">
                  <c:v>-196.84227104325421</c:v>
                </c:pt>
                <c:pt idx="130">
                  <c:v>-184.74074988063578</c:v>
                </c:pt>
                <c:pt idx="131">
                  <c:v>-173.25394989751356</c:v>
                </c:pt>
                <c:pt idx="132">
                  <c:v>-162.37482043178775</c:v>
                </c:pt>
                <c:pt idx="133">
                  <c:v>-152.09114809885108</c:v>
                </c:pt>
                <c:pt idx="134">
                  <c:v>-142.38674689833528</c:v>
                </c:pt>
                <c:pt idx="135">
                  <c:v>-133.24246642205722</c:v>
                </c:pt>
                <c:pt idx="136">
                  <c:v>-124.63703630831289</c:v>
                </c:pt>
                <c:pt idx="137">
                  <c:v>-116.5477646596898</c:v>
                </c:pt>
                <c:pt idx="138">
                  <c:v>-108.9511074262264</c:v>
                </c:pt>
                <c:pt idx="139">
                  <c:v>-101.823128490709</c:v>
                </c:pt>
                <c:pt idx="140">
                  <c:v>-95.139864267367656</c:v>
                </c:pt>
                <c:pt idx="141">
                  <c:v>-88.877610283666201</c:v>
                </c:pt>
                <c:pt idx="142">
                  <c:v>-83.013140660079856</c:v>
                </c:pt>
                <c:pt idx="143">
                  <c:v>-77.523873218172128</c:v>
                </c:pt>
                <c:pt idx="144">
                  <c:v>-72.387990007278191</c:v>
                </c:pt>
                <c:pt idx="145">
                  <c:v>-67.584520860183332</c:v>
                </c:pt>
                <c:pt idx="146">
                  <c:v>-63.093398192495243</c:v>
                </c:pt>
                <c:pt idx="147">
                  <c:v>-58.89548801787636</c:v>
                </c:pt>
                <c:pt idx="148">
                  <c:v>-54.972602679029585</c:v>
                </c:pt>
                <c:pt idx="149">
                  <c:v>-51.307499176391325</c:v>
                </c:pt>
                <c:pt idx="150">
                  <c:v>-47.883866341648122</c:v>
                </c:pt>
                <c:pt idx="151">
                  <c:v>-44.686303753558406</c:v>
                </c:pt>
                <c:pt idx="152">
                  <c:v>-41.700294483042882</c:v>
                </c:pt>
                <c:pt idx="153">
                  <c:v>-38.912173459171555</c:v>
                </c:pt>
                <c:pt idx="154">
                  <c:v>-36.309092834405952</c:v>
                </c:pt>
                <c:pt idx="155">
                  <c:v>-33.878985557338076</c:v>
                </c:pt>
                <c:pt idx="156">
                  <c:v>-31.610527980637659</c:v>
                </c:pt>
                <c:pt idx="157">
                  <c:v>-29.493102153013336</c:v>
                </c:pt>
                <c:pt idx="158">
                  <c:v>-27.516758422315213</c:v>
                </c:pt>
                <c:pt idx="159">
                  <c:v>-25.672178652738651</c:v>
                </c:pt>
                <c:pt idx="160">
                  <c:v>-23.950640430904414</c:v>
                </c:pt>
                <c:pt idx="161">
                  <c:v>-22.343982409277586</c:v>
                </c:pt>
                <c:pt idx="162">
                  <c:v>-20.844571006815659</c:v>
                </c:pt>
                <c:pt idx="163">
                  <c:v>-19.44526848615887</c:v>
                </c:pt>
                <c:pt idx="164">
                  <c:v>-18.139402538681846</c:v>
                </c:pt>
                <c:pt idx="165">
                  <c:v>-16.920737347395349</c:v>
                </c:pt>
                <c:pt idx="166">
                  <c:v>-15.783446150145028</c:v>
                </c:pt>
                <c:pt idx="167">
                  <c:v>-14.722085289107259</c:v>
                </c:pt>
                <c:pt idx="168">
                  <c:v>-13.731569697198198</c:v>
                </c:pt>
                <c:pt idx="169">
                  <c:v>-12.807149795439248</c:v>
                </c:pt>
                <c:pt idx="170">
                  <c:v>-11.94438973652613</c:v>
                </c:pt>
                <c:pt idx="171">
                  <c:v>-11.13914694901192</c:v>
                </c:pt>
                <c:pt idx="172">
                  <c:v>-10.38755292152114</c:v>
                </c:pt>
                <c:pt idx="173">
                  <c:v>-9.6859951628904195</c:v>
                </c:pt>
                <c:pt idx="174">
                  <c:v>-9.0311002849530837</c:v>
                </c:pt>
                <c:pt idx="175">
                  <c:v>-8.4197181410100566</c:v>
                </c:pt>
                <c:pt idx="176">
                  <c:v>-7.8489069674229714</c:v>
                </c:pt>
                <c:pt idx="177">
                  <c:v>-7.3159194656420503</c:v>
                </c:pt>
                <c:pt idx="178">
                  <c:v>-6.8181897742928506</c:v>
                </c:pt>
                <c:pt idx="179">
                  <c:v>-6.3533212728679356</c:v>
                </c:pt>
                <c:pt idx="180">
                  <c:v>-5.9190751685376606</c:v>
                </c:pt>
                <c:pt idx="181">
                  <c:v>-5.5133598190817708</c:v>
                </c:pt>
                <c:pt idx="182">
                  <c:v>-5.1342207410770131</c:v>
                </c:pt>
                <c:pt idx="183">
                  <c:v>-4.7798312635445237</c:v>
                </c:pt>
                <c:pt idx="184">
                  <c:v>-4.4484837813900606</c:v>
                </c:pt>
                <c:pt idx="185">
                  <c:v>-4.1385815732459541</c:v>
                </c:pt>
                <c:pt idx="186">
                  <c:v>-3.8486311434933933</c:v>
                </c:pt>
                <c:pt idx="187">
                  <c:v>-3.5772350542341997</c:v>
                </c:pt>
                <c:pt idx="188">
                  <c:v>-3.3230852144392702</c:v>
                </c:pt>
                <c:pt idx="189">
                  <c:v>-3.0849565947555915</c:v>
                </c:pt>
                <c:pt idx="190">
                  <c:v>-2.8617013384557461</c:v>
                </c:pt>
                <c:pt idx="191">
                  <c:v>-2.6522432413067891</c:v>
                </c:pt>
                <c:pt idx="192">
                  <c:v>-2.4555725743820163</c:v>
                </c:pt>
                <c:pt idx="193">
                  <c:v>-2.2707412248775736</c:v>
                </c:pt>
                <c:pt idx="194">
                  <c:v>-2.096858132248089</c:v>
                </c:pt>
                <c:pt idx="195">
                  <c:v>-1.9330849982296647</c:v>
                </c:pt>
                <c:pt idx="196">
                  <c:v>-1.7786322498761256</c:v>
                </c:pt>
                <c:pt idx="197">
                  <c:v>-1.6327552365284546</c:v>
                </c:pt>
                <c:pt idx="198">
                  <c:v>-1.494750642783534</c:v>
                </c:pt>
                <c:pt idx="199">
                  <c:v>-1.3639531000160885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2-4E2C-8249-02345E1CC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47968"/>
        <c:axId val="94549888"/>
      </c:scatterChart>
      <c:valAx>
        <c:axId val="945479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549888"/>
        <c:crosses val="autoZero"/>
        <c:crossBetween val="midCat"/>
      </c:valAx>
      <c:valAx>
        <c:axId val="945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54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'0.06'!$B$1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'0.06'!$B$2:$B$1602</c:f>
              <c:numCache>
                <c:formatCode>General</c:formatCode>
                <c:ptCount val="1601"/>
                <c:pt idx="0">
                  <c:v>634.27660000000003</c:v>
                </c:pt>
                <c:pt idx="1">
                  <c:v>633.6146</c:v>
                </c:pt>
                <c:pt idx="2">
                  <c:v>633.48450000000003</c:v>
                </c:pt>
                <c:pt idx="3">
                  <c:v>633.17909999999995</c:v>
                </c:pt>
                <c:pt idx="4">
                  <c:v>633.10130000000004</c:v>
                </c:pt>
                <c:pt idx="5">
                  <c:v>633.18309999999997</c:v>
                </c:pt>
                <c:pt idx="6">
                  <c:v>633.16380000000004</c:v>
                </c:pt>
                <c:pt idx="7">
                  <c:v>633.50720000000001</c:v>
                </c:pt>
                <c:pt idx="8">
                  <c:v>632.79579999999999</c:v>
                </c:pt>
                <c:pt idx="9">
                  <c:v>632.96190000000001</c:v>
                </c:pt>
                <c:pt idx="10">
                  <c:v>632.74890000000005</c:v>
                </c:pt>
                <c:pt idx="11">
                  <c:v>632.81740000000002</c:v>
                </c:pt>
                <c:pt idx="12">
                  <c:v>633.12239999999997</c:v>
                </c:pt>
                <c:pt idx="13">
                  <c:v>633.05539999999996</c:v>
                </c:pt>
                <c:pt idx="14">
                  <c:v>632.77700000000004</c:v>
                </c:pt>
                <c:pt idx="15">
                  <c:v>633.06089999999995</c:v>
                </c:pt>
                <c:pt idx="16">
                  <c:v>633.19839999999999</c:v>
                </c:pt>
                <c:pt idx="17">
                  <c:v>632.91759999999999</c:v>
                </c:pt>
                <c:pt idx="18">
                  <c:v>633.51279999999997</c:v>
                </c:pt>
                <c:pt idx="19">
                  <c:v>633.6422</c:v>
                </c:pt>
                <c:pt idx="20">
                  <c:v>633.23400000000004</c:v>
                </c:pt>
                <c:pt idx="21">
                  <c:v>633.36080000000004</c:v>
                </c:pt>
                <c:pt idx="22">
                  <c:v>633.36099999999999</c:v>
                </c:pt>
                <c:pt idx="23">
                  <c:v>632.91959999999995</c:v>
                </c:pt>
                <c:pt idx="24">
                  <c:v>632.67660000000001</c:v>
                </c:pt>
                <c:pt idx="25">
                  <c:v>632.11429999999996</c:v>
                </c:pt>
                <c:pt idx="26">
                  <c:v>632.57709999999997</c:v>
                </c:pt>
                <c:pt idx="27">
                  <c:v>633.30730000000005</c:v>
                </c:pt>
                <c:pt idx="28">
                  <c:v>632.83389999999997</c:v>
                </c:pt>
                <c:pt idx="29">
                  <c:v>632.08900000000006</c:v>
                </c:pt>
                <c:pt idx="30">
                  <c:v>632.20259999999996</c:v>
                </c:pt>
                <c:pt idx="31">
                  <c:v>631.9443</c:v>
                </c:pt>
                <c:pt idx="32">
                  <c:v>633.01919999999996</c:v>
                </c:pt>
                <c:pt idx="33">
                  <c:v>632.52340000000004</c:v>
                </c:pt>
                <c:pt idx="34">
                  <c:v>632.29660000000001</c:v>
                </c:pt>
                <c:pt idx="35">
                  <c:v>632.59730000000002</c:v>
                </c:pt>
                <c:pt idx="36">
                  <c:v>632.87869999999998</c:v>
                </c:pt>
                <c:pt idx="37">
                  <c:v>633.02099999999996</c:v>
                </c:pt>
                <c:pt idx="38">
                  <c:v>633.08339999999998</c:v>
                </c:pt>
                <c:pt idx="39">
                  <c:v>632.63810000000001</c:v>
                </c:pt>
                <c:pt idx="40">
                  <c:v>632.6816</c:v>
                </c:pt>
                <c:pt idx="41">
                  <c:v>631.76329999999996</c:v>
                </c:pt>
                <c:pt idx="42">
                  <c:v>631.32539999999995</c:v>
                </c:pt>
                <c:pt idx="43">
                  <c:v>631.50919999999996</c:v>
                </c:pt>
                <c:pt idx="44">
                  <c:v>631.69010000000003</c:v>
                </c:pt>
                <c:pt idx="45">
                  <c:v>632.10839999999996</c:v>
                </c:pt>
                <c:pt idx="46">
                  <c:v>632.48230000000001</c:v>
                </c:pt>
                <c:pt idx="47">
                  <c:v>632.14760000000001</c:v>
                </c:pt>
                <c:pt idx="48">
                  <c:v>631.92039999999997</c:v>
                </c:pt>
                <c:pt idx="49">
                  <c:v>631.96870000000001</c:v>
                </c:pt>
                <c:pt idx="50">
                  <c:v>633.02549999999997</c:v>
                </c:pt>
                <c:pt idx="51">
                  <c:v>632.08240000000001</c:v>
                </c:pt>
                <c:pt idx="52">
                  <c:v>631.72469999999998</c:v>
                </c:pt>
                <c:pt idx="53">
                  <c:v>631.42629999999997</c:v>
                </c:pt>
                <c:pt idx="54">
                  <c:v>630.81740000000002</c:v>
                </c:pt>
                <c:pt idx="55">
                  <c:v>631.57870000000003</c:v>
                </c:pt>
                <c:pt idx="56">
                  <c:v>630.23230000000001</c:v>
                </c:pt>
                <c:pt idx="57">
                  <c:v>630.673</c:v>
                </c:pt>
                <c:pt idx="58">
                  <c:v>629.43320000000006</c:v>
                </c:pt>
                <c:pt idx="59">
                  <c:v>628.82860000000005</c:v>
                </c:pt>
                <c:pt idx="60">
                  <c:v>627.34699999999998</c:v>
                </c:pt>
                <c:pt idx="61">
                  <c:v>627.0376</c:v>
                </c:pt>
                <c:pt idx="62">
                  <c:v>626.38959999999997</c:v>
                </c:pt>
                <c:pt idx="63">
                  <c:v>624.30290000000002</c:v>
                </c:pt>
                <c:pt idx="64">
                  <c:v>623.53740000000005</c:v>
                </c:pt>
                <c:pt idx="65">
                  <c:v>622.73159999999996</c:v>
                </c:pt>
                <c:pt idx="66">
                  <c:v>620.39359999999999</c:v>
                </c:pt>
                <c:pt idx="67">
                  <c:v>619.47460000000001</c:v>
                </c:pt>
                <c:pt idx="68">
                  <c:v>617.20039999999995</c:v>
                </c:pt>
                <c:pt idx="69">
                  <c:v>615.49929999999995</c:v>
                </c:pt>
                <c:pt idx="70">
                  <c:v>613.4547</c:v>
                </c:pt>
                <c:pt idx="71">
                  <c:v>611.0557</c:v>
                </c:pt>
                <c:pt idx="72">
                  <c:v>607.87369999999999</c:v>
                </c:pt>
                <c:pt idx="73">
                  <c:v>605.58420000000001</c:v>
                </c:pt>
                <c:pt idx="74">
                  <c:v>602.97810000000004</c:v>
                </c:pt>
                <c:pt idx="75">
                  <c:v>599.62350000000004</c:v>
                </c:pt>
                <c:pt idx="76">
                  <c:v>597.08540000000005</c:v>
                </c:pt>
                <c:pt idx="77">
                  <c:v>593.29809999999998</c:v>
                </c:pt>
                <c:pt idx="78">
                  <c:v>589.26530000000002</c:v>
                </c:pt>
                <c:pt idx="79">
                  <c:v>585.81349999999998</c:v>
                </c:pt>
                <c:pt idx="80">
                  <c:v>582.34389999999996</c:v>
                </c:pt>
                <c:pt idx="81">
                  <c:v>578.36040000000003</c:v>
                </c:pt>
                <c:pt idx="82">
                  <c:v>574.26379999999995</c:v>
                </c:pt>
                <c:pt idx="83">
                  <c:v>570.33259999999996</c:v>
                </c:pt>
                <c:pt idx="84">
                  <c:v>565.64490000000001</c:v>
                </c:pt>
                <c:pt idx="85">
                  <c:v>560.86320000000001</c:v>
                </c:pt>
                <c:pt idx="86">
                  <c:v>555.41769999999997</c:v>
                </c:pt>
                <c:pt idx="87">
                  <c:v>549.17309999999998</c:v>
                </c:pt>
                <c:pt idx="88">
                  <c:v>542.67200000000003</c:v>
                </c:pt>
                <c:pt idx="89">
                  <c:v>535.30650000000003</c:v>
                </c:pt>
                <c:pt idx="90">
                  <c:v>527.31849999999997</c:v>
                </c:pt>
                <c:pt idx="91">
                  <c:v>518.58849999999995</c:v>
                </c:pt>
                <c:pt idx="92">
                  <c:v>509.0967</c:v>
                </c:pt>
                <c:pt idx="93">
                  <c:v>499.85469999999998</c:v>
                </c:pt>
                <c:pt idx="94">
                  <c:v>489.45830000000001</c:v>
                </c:pt>
                <c:pt idx="95">
                  <c:v>478.55770000000001</c:v>
                </c:pt>
                <c:pt idx="96">
                  <c:v>466.5204</c:v>
                </c:pt>
                <c:pt idx="97">
                  <c:v>453.69479999999999</c:v>
                </c:pt>
                <c:pt idx="98">
                  <c:v>440.16629999999998</c:v>
                </c:pt>
                <c:pt idx="99">
                  <c:v>425.99259999999998</c:v>
                </c:pt>
                <c:pt idx="100">
                  <c:v>411.74959999999999</c:v>
                </c:pt>
                <c:pt idx="101">
                  <c:v>396.74329999999998</c:v>
                </c:pt>
                <c:pt idx="102">
                  <c:v>380.99470000000002</c:v>
                </c:pt>
                <c:pt idx="103">
                  <c:v>365.20920000000001</c:v>
                </c:pt>
                <c:pt idx="104">
                  <c:v>348.72340000000003</c:v>
                </c:pt>
                <c:pt idx="105">
                  <c:v>331.91199999999998</c:v>
                </c:pt>
                <c:pt idx="106">
                  <c:v>315.46300000000002</c:v>
                </c:pt>
                <c:pt idx="107">
                  <c:v>298.59469999999999</c:v>
                </c:pt>
                <c:pt idx="108">
                  <c:v>281.73680000000002</c:v>
                </c:pt>
                <c:pt idx="109">
                  <c:v>264.91460000000001</c:v>
                </c:pt>
                <c:pt idx="110">
                  <c:v>248.7303</c:v>
                </c:pt>
                <c:pt idx="111">
                  <c:v>232.53880000000001</c:v>
                </c:pt>
                <c:pt idx="112">
                  <c:v>216.82470000000001</c:v>
                </c:pt>
                <c:pt idx="113">
                  <c:v>201.75200000000001</c:v>
                </c:pt>
                <c:pt idx="114">
                  <c:v>187.1277</c:v>
                </c:pt>
                <c:pt idx="115">
                  <c:v>173.1293</c:v>
                </c:pt>
                <c:pt idx="116">
                  <c:v>160.07079999999999</c:v>
                </c:pt>
                <c:pt idx="117">
                  <c:v>147.74600000000001</c:v>
                </c:pt>
                <c:pt idx="118">
                  <c:v>135.96600000000001</c:v>
                </c:pt>
                <c:pt idx="119">
                  <c:v>124.87309999999999</c:v>
                </c:pt>
                <c:pt idx="120">
                  <c:v>114.5235</c:v>
                </c:pt>
                <c:pt idx="121">
                  <c:v>105.0142</c:v>
                </c:pt>
                <c:pt idx="122">
                  <c:v>96.297290000000004</c:v>
                </c:pt>
                <c:pt idx="123">
                  <c:v>88.297319999999999</c:v>
                </c:pt>
                <c:pt idx="124">
                  <c:v>80.675169999999994</c:v>
                </c:pt>
                <c:pt idx="125">
                  <c:v>73.838470000000001</c:v>
                </c:pt>
                <c:pt idx="126">
                  <c:v>67.520970000000005</c:v>
                </c:pt>
                <c:pt idx="127">
                  <c:v>61.730289999999997</c:v>
                </c:pt>
                <c:pt idx="128">
                  <c:v>56.495989999999999</c:v>
                </c:pt>
                <c:pt idx="129">
                  <c:v>51.691670000000002</c:v>
                </c:pt>
                <c:pt idx="130">
                  <c:v>47.375920000000001</c:v>
                </c:pt>
                <c:pt idx="131">
                  <c:v>43.397689999999997</c:v>
                </c:pt>
                <c:pt idx="132">
                  <c:v>39.852200000000003</c:v>
                </c:pt>
                <c:pt idx="133">
                  <c:v>36.660089999999997</c:v>
                </c:pt>
                <c:pt idx="134">
                  <c:v>33.766480000000001</c:v>
                </c:pt>
                <c:pt idx="135">
                  <c:v>31.13946</c:v>
                </c:pt>
                <c:pt idx="136">
                  <c:v>28.778510000000001</c:v>
                </c:pt>
                <c:pt idx="137">
                  <c:v>26.582370000000001</c:v>
                </c:pt>
                <c:pt idx="138">
                  <c:v>24.64059</c:v>
                </c:pt>
                <c:pt idx="139">
                  <c:v>22.82038</c:v>
                </c:pt>
                <c:pt idx="140">
                  <c:v>21.303650000000001</c:v>
                </c:pt>
                <c:pt idx="141">
                  <c:v>19.816220000000001</c:v>
                </c:pt>
                <c:pt idx="142">
                  <c:v>18.32771</c:v>
                </c:pt>
                <c:pt idx="143">
                  <c:v>16.983889999999999</c:v>
                </c:pt>
                <c:pt idx="144">
                  <c:v>15.8262</c:v>
                </c:pt>
                <c:pt idx="145">
                  <c:v>14.969440000000001</c:v>
                </c:pt>
                <c:pt idx="146">
                  <c:v>14.136509999999999</c:v>
                </c:pt>
                <c:pt idx="147">
                  <c:v>13.29002</c:v>
                </c:pt>
                <c:pt idx="148">
                  <c:v>12.363799999999999</c:v>
                </c:pt>
                <c:pt idx="149">
                  <c:v>11.710699999999999</c:v>
                </c:pt>
                <c:pt idx="150">
                  <c:v>11.06996</c:v>
                </c:pt>
                <c:pt idx="151">
                  <c:v>10.71626</c:v>
                </c:pt>
                <c:pt idx="152">
                  <c:v>9.8773820000000008</c:v>
                </c:pt>
                <c:pt idx="153">
                  <c:v>9.2188800000000004</c:v>
                </c:pt>
                <c:pt idx="154">
                  <c:v>8.8172650000000008</c:v>
                </c:pt>
                <c:pt idx="155">
                  <c:v>8.408239</c:v>
                </c:pt>
                <c:pt idx="156">
                  <c:v>8.1217120000000005</c:v>
                </c:pt>
                <c:pt idx="157">
                  <c:v>7.7133789999999998</c:v>
                </c:pt>
                <c:pt idx="158">
                  <c:v>7.3570640000000003</c:v>
                </c:pt>
                <c:pt idx="159">
                  <c:v>6.9748210000000004</c:v>
                </c:pt>
                <c:pt idx="160">
                  <c:v>6.6278670000000002</c:v>
                </c:pt>
                <c:pt idx="161">
                  <c:v>6.1935289999999998</c:v>
                </c:pt>
                <c:pt idx="162">
                  <c:v>5.7383790000000001</c:v>
                </c:pt>
                <c:pt idx="163">
                  <c:v>5.4517150000000001</c:v>
                </c:pt>
                <c:pt idx="164">
                  <c:v>5.2931039999999996</c:v>
                </c:pt>
                <c:pt idx="165">
                  <c:v>5.2887639999999996</c:v>
                </c:pt>
                <c:pt idx="166">
                  <c:v>5.2455179999999997</c:v>
                </c:pt>
                <c:pt idx="167">
                  <c:v>5.0750010000000003</c:v>
                </c:pt>
                <c:pt idx="168">
                  <c:v>4.7944389999999997</c:v>
                </c:pt>
                <c:pt idx="169">
                  <c:v>4.5245199999999999</c:v>
                </c:pt>
                <c:pt idx="170">
                  <c:v>4.282057</c:v>
                </c:pt>
                <c:pt idx="171">
                  <c:v>4.0332270000000001</c:v>
                </c:pt>
                <c:pt idx="172">
                  <c:v>3.7881969999999998</c:v>
                </c:pt>
                <c:pt idx="173">
                  <c:v>3.6815699999999998</c:v>
                </c:pt>
                <c:pt idx="174">
                  <c:v>3.5937990000000002</c:v>
                </c:pt>
                <c:pt idx="175">
                  <c:v>3.4526469999999998</c:v>
                </c:pt>
                <c:pt idx="176">
                  <c:v>3.2023670000000002</c:v>
                </c:pt>
                <c:pt idx="177">
                  <c:v>2.9497640000000001</c:v>
                </c:pt>
                <c:pt idx="178">
                  <c:v>2.885221</c:v>
                </c:pt>
                <c:pt idx="179">
                  <c:v>2.6877279999999999</c:v>
                </c:pt>
                <c:pt idx="180">
                  <c:v>2.169197</c:v>
                </c:pt>
                <c:pt idx="181">
                  <c:v>2.249647</c:v>
                </c:pt>
                <c:pt idx="182">
                  <c:v>2.5811280000000001</c:v>
                </c:pt>
                <c:pt idx="183">
                  <c:v>2.7442099999999998</c:v>
                </c:pt>
                <c:pt idx="184">
                  <c:v>2.5884390000000002</c:v>
                </c:pt>
                <c:pt idx="185">
                  <c:v>2.432442</c:v>
                </c:pt>
                <c:pt idx="186">
                  <c:v>2.3173430000000002</c:v>
                </c:pt>
                <c:pt idx="187">
                  <c:v>2.268281</c:v>
                </c:pt>
                <c:pt idx="188">
                  <c:v>2.2693669999999999</c:v>
                </c:pt>
                <c:pt idx="189">
                  <c:v>2.24884</c:v>
                </c:pt>
                <c:pt idx="190">
                  <c:v>2.2355809999999998</c:v>
                </c:pt>
                <c:pt idx="191">
                  <c:v>1.879813</c:v>
                </c:pt>
                <c:pt idx="192">
                  <c:v>1.731606</c:v>
                </c:pt>
                <c:pt idx="193">
                  <c:v>1.5980380000000001</c:v>
                </c:pt>
                <c:pt idx="194">
                  <c:v>1.985074</c:v>
                </c:pt>
                <c:pt idx="195">
                  <c:v>2.2697850000000002</c:v>
                </c:pt>
                <c:pt idx="196">
                  <c:v>2.4257209999999998</c:v>
                </c:pt>
                <c:pt idx="197">
                  <c:v>1.513938</c:v>
                </c:pt>
                <c:pt idx="198">
                  <c:v>1.741403</c:v>
                </c:pt>
                <c:pt idx="199">
                  <c:v>0.98747589999999996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4471-AF1E-6DE234BCDB2F}"/>
            </c:ext>
          </c:extLst>
        </c:ser>
        <c:ser>
          <c:idx val="1"/>
          <c:order val="1"/>
          <c:tx>
            <c:strRef>
              <c:f>'0.06'!$J$1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'0.06'!$J$2:$J$1602</c:f>
              <c:numCache>
                <c:formatCode>0.000000E+00</c:formatCode>
                <c:ptCount val="1601"/>
                <c:pt idx="0">
                  <c:v>794.99981248410552</c:v>
                </c:pt>
                <c:pt idx="1">
                  <c:v>794.9997845539641</c:v>
                </c:pt>
                <c:pt idx="2">
                  <c:v>794.99975246289409</c:v>
                </c:pt>
                <c:pt idx="3">
                  <c:v>794.99971559179244</c:v>
                </c:pt>
                <c:pt idx="4">
                  <c:v>794.99967322781254</c:v>
                </c:pt>
                <c:pt idx="5">
                  <c:v>794.99962455639161</c:v>
                </c:pt>
                <c:pt idx="6">
                  <c:v>794.99956863116256</c:v>
                </c:pt>
                <c:pt idx="7">
                  <c:v>794.99950437777795</c:v>
                </c:pt>
                <c:pt idx="8">
                  <c:v>794.99943055965832</c:v>
                </c:pt>
                <c:pt idx="9">
                  <c:v>794.99934574100473</c:v>
                </c:pt>
                <c:pt idx="10">
                  <c:v>794.99924828595579</c:v>
                </c:pt>
                <c:pt idx="11">
                  <c:v>794.99913631817287</c:v>
                </c:pt>
                <c:pt idx="12">
                  <c:v>794.99900767107135</c:v>
                </c:pt>
                <c:pt idx="13">
                  <c:v>794.99885986379184</c:v>
                </c:pt>
                <c:pt idx="14">
                  <c:v>794.99869003999891</c:v>
                </c:pt>
                <c:pt idx="15">
                  <c:v>794.99849491471355</c:v>
                </c:pt>
                <c:pt idx="16">
                  <c:v>794.99827073731774</c:v>
                </c:pt>
                <c:pt idx="17">
                  <c:v>794.99801315944057</c:v>
                </c:pt>
                <c:pt idx="18">
                  <c:v>794.99771722202911</c:v>
                </c:pt>
                <c:pt idx="19">
                  <c:v>794.99737719558107</c:v>
                </c:pt>
                <c:pt idx="20">
                  <c:v>794.99698652668008</c:v>
                </c:pt>
                <c:pt idx="21">
                  <c:v>794.99653768286612</c:v>
                </c:pt>
                <c:pt idx="22">
                  <c:v>794.99602196489195</c:v>
                </c:pt>
                <c:pt idx="23">
                  <c:v>794.99542942826736</c:v>
                </c:pt>
                <c:pt idx="24">
                  <c:v>794.99474864399269</c:v>
                </c:pt>
                <c:pt idx="25">
                  <c:v>794.99396645024672</c:v>
                </c:pt>
                <c:pt idx="26">
                  <c:v>794.99306777483753</c:v>
                </c:pt>
                <c:pt idx="27">
                  <c:v>794.9920352121012</c:v>
                </c:pt>
                <c:pt idx="28">
                  <c:v>794.99084886429557</c:v>
                </c:pt>
                <c:pt idx="29">
                  <c:v>794.989485824707</c:v>
                </c:pt>
                <c:pt idx="30">
                  <c:v>794.98791975185304</c:v>
                </c:pt>
                <c:pt idx="31">
                  <c:v>794.98612042308946</c:v>
                </c:pt>
                <c:pt idx="32">
                  <c:v>794.98405307094629</c:v>
                </c:pt>
                <c:pt idx="33">
                  <c:v>794.98167782067287</c:v>
                </c:pt>
                <c:pt idx="34">
                  <c:v>794.97894880362037</c:v>
                </c:pt>
                <c:pt idx="35">
                  <c:v>794.97581331783215</c:v>
                </c:pt>
                <c:pt idx="36">
                  <c:v>794.97221079451026</c:v>
                </c:pt>
                <c:pt idx="37">
                  <c:v>794.96807175880167</c:v>
                </c:pt>
                <c:pt idx="38">
                  <c:v>794.96331626094513</c:v>
                </c:pt>
                <c:pt idx="39">
                  <c:v>794.95785251494397</c:v>
                </c:pt>
                <c:pt idx="40">
                  <c:v>794.95157498243111</c:v>
                </c:pt>
                <c:pt idx="41">
                  <c:v>794.94436258771805</c:v>
                </c:pt>
                <c:pt idx="42">
                  <c:v>794.93607606381477</c:v>
                </c:pt>
                <c:pt idx="43">
                  <c:v>794.92655548227117</c:v>
                </c:pt>
                <c:pt idx="44">
                  <c:v>794.91561710660039</c:v>
                </c:pt>
                <c:pt idx="45">
                  <c:v>794.90304985803073</c:v>
                </c:pt>
                <c:pt idx="46">
                  <c:v>794.88861127887867</c:v>
                </c:pt>
                <c:pt idx="47">
                  <c:v>794.87202273246157</c:v>
                </c:pt>
                <c:pt idx="48">
                  <c:v>794.85296419348333</c:v>
                </c:pt>
                <c:pt idx="49">
                  <c:v>794.83106812304243</c:v>
                </c:pt>
                <c:pt idx="50">
                  <c:v>794.80591223504973</c:v>
                </c:pt>
                <c:pt idx="51">
                  <c:v>794.77701156742717</c:v>
                </c:pt>
                <c:pt idx="52">
                  <c:v>794.74380879459295</c:v>
                </c:pt>
                <c:pt idx="53">
                  <c:v>794.70566423733692</c:v>
                </c:pt>
                <c:pt idx="54">
                  <c:v>794.6618429302149</c:v>
                </c:pt>
                <c:pt idx="55">
                  <c:v>794.61150099684676</c:v>
                </c:pt>
                <c:pt idx="56">
                  <c:v>794.55366897176214</c:v>
                </c:pt>
                <c:pt idx="57">
                  <c:v>794.48723436429873</c:v>
                </c:pt>
                <c:pt idx="58">
                  <c:v>794.41091896086402</c:v>
                </c:pt>
                <c:pt idx="59">
                  <c:v>794.32325605972267</c:v>
                </c:pt>
                <c:pt idx="60">
                  <c:v>794.22256166299928</c:v>
                </c:pt>
                <c:pt idx="61">
                  <c:v>794.10690312954659</c:v>
                </c:pt>
                <c:pt idx="62">
                  <c:v>793.9740625552372</c:v>
                </c:pt>
                <c:pt idx="63">
                  <c:v>793.8214947507156</c:v>
                </c:pt>
                <c:pt idx="64">
                  <c:v>793.64628095981459</c:v>
                </c:pt>
                <c:pt idx="65">
                  <c:v>793.44507262820491</c:v>
                </c:pt>
                <c:pt idx="66">
                  <c:v>793.21403099081726</c:v>
                </c:pt>
                <c:pt idx="67">
                  <c:v>792.94875680798555</c:v>
                </c:pt>
                <c:pt idx="68">
                  <c:v>792.6442079760925</c:v>
                </c:pt>
                <c:pt idx="69">
                  <c:v>792.29461113859475</c:v>
                </c:pt>
                <c:pt idx="70">
                  <c:v>791.89335527812887</c:v>
                </c:pt>
                <c:pt idx="71">
                  <c:v>791.43287867161769</c:v>
                </c:pt>
                <c:pt idx="72">
                  <c:v>790.90453343024433</c:v>
                </c:pt>
                <c:pt idx="73">
                  <c:v>790.29843858063532</c:v>
                </c:pt>
                <c:pt idx="74">
                  <c:v>789.60331307111733</c:v>
                </c:pt>
                <c:pt idx="75">
                  <c:v>788.80629154021744</c:v>
                </c:pt>
                <c:pt idx="76">
                  <c:v>787.89271486921996</c:v>
                </c:pt>
                <c:pt idx="77">
                  <c:v>786.84590226590558</c:v>
                </c:pt>
                <c:pt idx="78">
                  <c:v>785.64690303352745</c:v>
                </c:pt>
                <c:pt idx="79">
                  <c:v>784.27421861192101</c:v>
                </c:pt>
                <c:pt idx="80">
                  <c:v>782.70351382038234</c:v>
                </c:pt>
                <c:pt idx="81">
                  <c:v>780.90729929288432</c:v>
                </c:pt>
                <c:pt idx="82">
                  <c:v>778.85460340669772</c:v>
                </c:pt>
                <c:pt idx="83">
                  <c:v>776.51064061103568</c:v>
                </c:pt>
                <c:pt idx="84">
                  <c:v>773.83647359088297</c:v>
                </c:pt>
                <c:pt idx="85">
                  <c:v>770.78869586892313</c:v>
                </c:pt>
                <c:pt idx="86">
                  <c:v>767.3191453393606</c:v>
                </c:pt>
                <c:pt idx="87">
                  <c:v>763.37467630607398</c:v>
                </c:pt>
                <c:pt idx="88">
                  <c:v>758.89702182761562</c:v>
                </c:pt>
                <c:pt idx="89">
                  <c:v>753.82278126691949</c:v>
                </c:pt>
                <c:pt idx="90">
                  <c:v>748.08358112829194</c:v>
                </c:pt>
                <c:pt idx="91">
                  <c:v>741.60646634603859</c:v>
                </c:pt>
                <c:pt idx="92">
                  <c:v>734.31458557774351</c:v>
                </c:pt>
                <c:pt idx="93">
                  <c:v>726.12823150626343</c:v>
                </c:pt>
                <c:pt idx="94">
                  <c:v>716.9663016837078</c:v>
                </c:pt>
                <c:pt idx="95">
                  <c:v>706.74826514980134</c:v>
                </c:pt>
                <c:pt idx="96">
                  <c:v>695.39664677496216</c:v>
                </c:pt>
                <c:pt idx="97">
                  <c:v>682.84008937471367</c:v>
                </c:pt>
                <c:pt idx="98">
                  <c:v>669.01692878403992</c:v>
                </c:pt>
                <c:pt idx="99">
                  <c:v>653.87926166493139</c:v>
                </c:pt>
                <c:pt idx="100">
                  <c:v>637.39729676382285</c:v>
                </c:pt>
                <c:pt idx="101">
                  <c:v>619.56382869900028</c:v>
                </c:pt>
                <c:pt idx="102">
                  <c:v>600.39847547668467</c:v>
                </c:pt>
                <c:pt idx="103">
                  <c:v>579.95131729264904</c:v>
                </c:pt>
                <c:pt idx="104">
                  <c:v>558.30553148484319</c:v>
                </c:pt>
                <c:pt idx="105">
                  <c:v>535.57859833064072</c:v>
                </c:pt>
                <c:pt idx="106">
                  <c:v>511.92170124611403</c:v>
                </c:pt>
                <c:pt idx="107">
                  <c:v>487.51711477866917</c:v>
                </c:pt>
                <c:pt idx="108">
                  <c:v>462.57352350734311</c:v>
                </c:pt>
                <c:pt idx="109">
                  <c:v>437.31942547472784</c:v>
                </c:pt>
                <c:pt idx="110">
                  <c:v>411.99502519290883</c:v>
                </c:pt>
                <c:pt idx="111">
                  <c:v>386.84321040992211</c:v>
                </c:pt>
                <c:pt idx="112">
                  <c:v>362.10030557809898</c:v>
                </c:pt>
                <c:pt idx="113">
                  <c:v>337.98735358619172</c:v>
                </c:pt>
                <c:pt idx="114">
                  <c:v>314.70259007832522</c:v>
                </c:pt>
                <c:pt idx="115">
                  <c:v>292.41561693191346</c:v>
                </c:pt>
                <c:pt idx="116">
                  <c:v>271.26358435927557</c:v>
                </c:pt>
                <c:pt idx="117">
                  <c:v>251.34944906774433</c:v>
                </c:pt>
                <c:pt idx="118">
                  <c:v>232.7421784425249</c:v>
                </c:pt>
                <c:pt idx="119">
                  <c:v>215.47860052883723</c:v>
                </c:pt>
                <c:pt idx="120">
                  <c:v>199.56651669077002</c:v>
                </c:pt>
                <c:pt idx="121">
                  <c:v>184.98864987909474</c:v>
                </c:pt>
                <c:pt idx="122">
                  <c:v>171.70701721612073</c:v>
                </c:pt>
                <c:pt idx="123">
                  <c:v>159.66738613594168</c:v>
                </c:pt>
                <c:pt idx="124">
                  <c:v>148.80352944387556</c:v>
                </c:pt>
                <c:pt idx="125">
                  <c:v>139.04109810685355</c:v>
                </c:pt>
                <c:pt idx="126">
                  <c:v>130.30098719134958</c:v>
                </c:pt>
                <c:pt idx="127">
                  <c:v>122.50215278748752</c:v>
                </c:pt>
                <c:pt idx="128">
                  <c:v>115.56387312049375</c:v>
                </c:pt>
                <c:pt idx="129">
                  <c:v>109.40749267788178</c:v>
                </c:pt>
                <c:pt idx="130">
                  <c:v>103.95770051197718</c:v>
                </c:pt>
                <c:pt idx="131">
                  <c:v>99.143411986137451</c:v>
                </c:pt>
                <c:pt idx="132">
                  <c:v>94.898320141878685</c:v>
                </c:pt>
                <c:pt idx="133">
                  <c:v>91.16118278209629</c:v>
                </c:pt>
                <c:pt idx="134">
                  <c:v>87.875905214698165</c:v>
                </c:pt>
                <c:pt idx="135">
                  <c:v>84.991469192910174</c:v>
                </c:pt>
                <c:pt idx="136">
                  <c:v>82.461752122173806</c:v>
                </c:pt>
                <c:pt idx="137">
                  <c:v>80.245271648128735</c:v>
                </c:pt>
                <c:pt idx="138">
                  <c:v>78.304883242429725</c:v>
                </c:pt>
                <c:pt idx="139">
                  <c:v>76.607452986411204</c:v>
                </c:pt>
                <c:pt idx="140">
                  <c:v>75.123521074038024</c:v>
                </c:pt>
                <c:pt idx="141">
                  <c:v>73.826968518098951</c:v>
                </c:pt>
                <c:pt idx="142">
                  <c:v>72.694694773052333</c:v>
                </c:pt>
                <c:pt idx="143">
                  <c:v>71.706312084440995</c:v>
                </c:pt>
                <c:pt idx="144">
                  <c:v>70.843859889562239</c:v>
                </c:pt>
                <c:pt idx="145">
                  <c:v>70.091540908956773</c:v>
                </c:pt>
                <c:pt idx="146">
                  <c:v>69.435479743288127</c:v>
                </c:pt>
                <c:pt idx="147">
                  <c:v>68.863503591210176</c:v>
                </c:pt>
                <c:pt idx="148">
                  <c:v>68.364944403971577</c:v>
                </c:pt>
                <c:pt idx="149">
                  <c:v>67.930461293124765</c:v>
                </c:pt>
                <c:pt idx="150">
                  <c:v>67.551881813454287</c:v>
                </c:pt>
                <c:pt idx="151">
                  <c:v>67.222060664711861</c:v>
                </c:pt>
                <c:pt idx="152">
                  <c:v>66.934754285713382</c:v>
                </c:pt>
                <c:pt idx="153">
                  <c:v>66.684509855605484</c:v>
                </c:pt>
                <c:pt idx="154">
                  <c:v>66.466567270324077</c:v>
                </c:pt>
                <c:pt idx="155">
                  <c:v>66.27677275531488</c:v>
                </c:pt>
                <c:pt idx="156">
                  <c:v>66.111502857247515</c:v>
                </c:pt>
                <c:pt idx="157">
                  <c:v>65.967597662638909</c:v>
                </c:pt>
                <c:pt idx="158">
                  <c:v>65.842302203542033</c:v>
                </c:pt>
                <c:pt idx="159">
                  <c:v>65.73321509587764</c:v>
                </c:pt>
                <c:pt idx="160">
                  <c:v>65.638243564384865</c:v>
                </c:pt>
                <c:pt idx="161">
                  <c:v>65.555564088148799</c:v>
                </c:pt>
                <c:pt idx="162">
                  <c:v>65.483587992013355</c:v>
                </c:pt>
                <c:pt idx="163">
                  <c:v>65.420931376768593</c:v>
                </c:pt>
                <c:pt idx="164">
                  <c:v>65.366388858215032</c:v>
                </c:pt>
                <c:pt idx="165">
                  <c:v>65.31891064072515</c:v>
                </c:pt>
                <c:pt idx="166">
                  <c:v>65.277582510764717</c:v>
                </c:pt>
                <c:pt idx="167">
                  <c:v>65.241608384603154</c:v>
                </c:pt>
                <c:pt idx="168">
                  <c:v>65.210295088097936</c:v>
                </c:pt>
                <c:pt idx="169">
                  <c:v>65.183039087060223</c:v>
                </c:pt>
                <c:pt idx="170">
                  <c:v>65.159314920386805</c:v>
                </c:pt>
                <c:pt idx="171">
                  <c:v>65.138665119702452</c:v>
                </c:pt>
                <c:pt idx="172">
                  <c:v>65.120691425894037</c:v>
                </c:pt>
                <c:pt idx="173">
                  <c:v>65.105047136717019</c:v>
                </c:pt>
                <c:pt idx="174">
                  <c:v>65.091430440834458</c:v>
                </c:pt>
                <c:pt idx="175">
                  <c:v>65.07957861163203</c:v>
                </c:pt>
                <c:pt idx="176">
                  <c:v>65.069262950529279</c:v>
                </c:pt>
                <c:pt idx="177">
                  <c:v>65.060284383311028</c:v>
                </c:pt>
                <c:pt idx="178">
                  <c:v>65.052469625515783</c:v>
                </c:pt>
                <c:pt idx="179">
                  <c:v>65.045667843477815</c:v>
                </c:pt>
                <c:pt idx="180">
                  <c:v>65.039747747160021</c:v>
                </c:pt>
                <c:pt idx="181">
                  <c:v>65.034595059082179</c:v>
                </c:pt>
                <c:pt idx="182">
                  <c:v>65.030110310726059</c:v>
                </c:pt>
                <c:pt idx="183">
                  <c:v>65.0262069241695</c:v>
                </c:pt>
                <c:pt idx="184">
                  <c:v>65.022809542039454</c:v>
                </c:pt>
                <c:pt idx="185">
                  <c:v>65.019852573723242</c:v>
                </c:pt>
                <c:pt idx="186">
                  <c:v>65.017278929835129</c:v>
                </c:pt>
                <c:pt idx="187">
                  <c:v>65.015038920592715</c:v>
                </c:pt>
                <c:pt idx="188">
                  <c:v>65.013089296893767</c:v>
                </c:pt>
                <c:pt idx="189">
                  <c:v>65.011392415619241</c:v>
                </c:pt>
                <c:pt idx="190">
                  <c:v>65.009915513078113</c:v>
                </c:pt>
                <c:pt idx="191">
                  <c:v>65.008630072593789</c:v>
                </c:pt>
                <c:pt idx="192">
                  <c:v>65.007511274039473</c:v>
                </c:pt>
                <c:pt idx="193">
                  <c:v>65.006537514705059</c:v>
                </c:pt>
                <c:pt idx="194">
                  <c:v>65.005689992257317</c:v>
                </c:pt>
                <c:pt idx="195">
                  <c:v>65.00495234174997</c:v>
                </c:pt>
                <c:pt idx="196">
                  <c:v>65.004310319678311</c:v>
                </c:pt>
                <c:pt idx="197">
                  <c:v>65.003751528983415</c:v>
                </c:pt>
                <c:pt idx="198">
                  <c:v>65.00326517970062</c:v>
                </c:pt>
                <c:pt idx="199">
                  <c:v>65.002841880631522</c:v>
                </c:pt>
                <c:pt idx="200">
                  <c:v>795</c:v>
                </c:pt>
                <c:pt idx="201">
                  <c:v>795</c:v>
                </c:pt>
                <c:pt idx="202">
                  <c:v>795</c:v>
                </c:pt>
                <c:pt idx="203">
                  <c:v>795</c:v>
                </c:pt>
                <c:pt idx="204">
                  <c:v>795</c:v>
                </c:pt>
                <c:pt idx="205">
                  <c:v>795</c:v>
                </c:pt>
                <c:pt idx="206">
                  <c:v>795</c:v>
                </c:pt>
                <c:pt idx="207">
                  <c:v>795</c:v>
                </c:pt>
                <c:pt idx="208">
                  <c:v>795</c:v>
                </c:pt>
                <c:pt idx="209">
                  <c:v>795</c:v>
                </c:pt>
                <c:pt idx="210">
                  <c:v>795</c:v>
                </c:pt>
                <c:pt idx="211">
                  <c:v>795</c:v>
                </c:pt>
                <c:pt idx="212">
                  <c:v>795</c:v>
                </c:pt>
                <c:pt idx="213">
                  <c:v>795</c:v>
                </c:pt>
                <c:pt idx="214">
                  <c:v>795</c:v>
                </c:pt>
                <c:pt idx="215">
                  <c:v>795</c:v>
                </c:pt>
                <c:pt idx="216">
                  <c:v>795</c:v>
                </c:pt>
                <c:pt idx="217">
                  <c:v>795</c:v>
                </c:pt>
                <c:pt idx="218">
                  <c:v>795</c:v>
                </c:pt>
                <c:pt idx="219">
                  <c:v>795</c:v>
                </c:pt>
                <c:pt idx="220">
                  <c:v>795</c:v>
                </c:pt>
                <c:pt idx="221">
                  <c:v>795</c:v>
                </c:pt>
                <c:pt idx="222">
                  <c:v>795</c:v>
                </c:pt>
                <c:pt idx="223">
                  <c:v>795</c:v>
                </c:pt>
                <c:pt idx="224">
                  <c:v>795</c:v>
                </c:pt>
                <c:pt idx="225">
                  <c:v>795</c:v>
                </c:pt>
                <c:pt idx="226">
                  <c:v>795</c:v>
                </c:pt>
                <c:pt idx="227">
                  <c:v>795</c:v>
                </c:pt>
                <c:pt idx="228">
                  <c:v>795</c:v>
                </c:pt>
                <c:pt idx="229">
                  <c:v>795</c:v>
                </c:pt>
                <c:pt idx="230">
                  <c:v>795</c:v>
                </c:pt>
                <c:pt idx="231">
                  <c:v>795</c:v>
                </c:pt>
                <c:pt idx="232">
                  <c:v>795</c:v>
                </c:pt>
                <c:pt idx="233">
                  <c:v>795</c:v>
                </c:pt>
                <c:pt idx="234">
                  <c:v>795</c:v>
                </c:pt>
                <c:pt idx="235">
                  <c:v>795</c:v>
                </c:pt>
                <c:pt idx="236">
                  <c:v>795</c:v>
                </c:pt>
                <c:pt idx="237">
                  <c:v>795</c:v>
                </c:pt>
                <c:pt idx="238">
                  <c:v>795</c:v>
                </c:pt>
                <c:pt idx="239">
                  <c:v>795</c:v>
                </c:pt>
                <c:pt idx="240">
                  <c:v>795</c:v>
                </c:pt>
                <c:pt idx="241">
                  <c:v>795</c:v>
                </c:pt>
                <c:pt idx="242">
                  <c:v>795</c:v>
                </c:pt>
                <c:pt idx="243">
                  <c:v>795</c:v>
                </c:pt>
                <c:pt idx="244">
                  <c:v>795</c:v>
                </c:pt>
                <c:pt idx="245">
                  <c:v>795</c:v>
                </c:pt>
                <c:pt idx="246">
                  <c:v>795</c:v>
                </c:pt>
                <c:pt idx="247">
                  <c:v>795</c:v>
                </c:pt>
                <c:pt idx="248">
                  <c:v>795</c:v>
                </c:pt>
                <c:pt idx="249">
                  <c:v>795</c:v>
                </c:pt>
                <c:pt idx="250">
                  <c:v>795</c:v>
                </c:pt>
                <c:pt idx="251">
                  <c:v>795</c:v>
                </c:pt>
                <c:pt idx="252">
                  <c:v>795</c:v>
                </c:pt>
                <c:pt idx="253">
                  <c:v>795</c:v>
                </c:pt>
                <c:pt idx="254">
                  <c:v>795</c:v>
                </c:pt>
                <c:pt idx="255">
                  <c:v>795</c:v>
                </c:pt>
                <c:pt idx="256">
                  <c:v>795</c:v>
                </c:pt>
                <c:pt idx="257">
                  <c:v>795</c:v>
                </c:pt>
                <c:pt idx="258">
                  <c:v>795</c:v>
                </c:pt>
                <c:pt idx="259">
                  <c:v>795</c:v>
                </c:pt>
                <c:pt idx="260">
                  <c:v>795</c:v>
                </c:pt>
                <c:pt idx="261">
                  <c:v>795</c:v>
                </c:pt>
                <c:pt idx="262">
                  <c:v>795</c:v>
                </c:pt>
                <c:pt idx="263">
                  <c:v>795</c:v>
                </c:pt>
                <c:pt idx="264">
                  <c:v>795</c:v>
                </c:pt>
                <c:pt idx="265">
                  <c:v>795</c:v>
                </c:pt>
                <c:pt idx="266">
                  <c:v>795</c:v>
                </c:pt>
                <c:pt idx="267">
                  <c:v>795</c:v>
                </c:pt>
                <c:pt idx="268">
                  <c:v>795</c:v>
                </c:pt>
                <c:pt idx="269">
                  <c:v>795</c:v>
                </c:pt>
                <c:pt idx="270">
                  <c:v>795</c:v>
                </c:pt>
                <c:pt idx="271">
                  <c:v>795</c:v>
                </c:pt>
                <c:pt idx="272">
                  <c:v>795</c:v>
                </c:pt>
                <c:pt idx="273">
                  <c:v>795</c:v>
                </c:pt>
                <c:pt idx="274">
                  <c:v>795</c:v>
                </c:pt>
                <c:pt idx="275">
                  <c:v>795</c:v>
                </c:pt>
                <c:pt idx="276">
                  <c:v>795</c:v>
                </c:pt>
                <c:pt idx="277">
                  <c:v>795</c:v>
                </c:pt>
                <c:pt idx="278">
                  <c:v>795</c:v>
                </c:pt>
                <c:pt idx="279">
                  <c:v>795</c:v>
                </c:pt>
                <c:pt idx="280">
                  <c:v>795</c:v>
                </c:pt>
                <c:pt idx="281">
                  <c:v>795</c:v>
                </c:pt>
                <c:pt idx="282">
                  <c:v>795</c:v>
                </c:pt>
                <c:pt idx="283">
                  <c:v>795</c:v>
                </c:pt>
                <c:pt idx="284">
                  <c:v>795</c:v>
                </c:pt>
                <c:pt idx="285">
                  <c:v>795</c:v>
                </c:pt>
                <c:pt idx="286">
                  <c:v>795</c:v>
                </c:pt>
                <c:pt idx="287">
                  <c:v>795</c:v>
                </c:pt>
                <c:pt idx="288">
                  <c:v>795</c:v>
                </c:pt>
                <c:pt idx="289">
                  <c:v>795</c:v>
                </c:pt>
                <c:pt idx="290">
                  <c:v>795</c:v>
                </c:pt>
                <c:pt idx="291">
                  <c:v>795</c:v>
                </c:pt>
                <c:pt idx="292">
                  <c:v>795</c:v>
                </c:pt>
                <c:pt idx="293">
                  <c:v>795</c:v>
                </c:pt>
                <c:pt idx="294">
                  <c:v>795</c:v>
                </c:pt>
                <c:pt idx="295">
                  <c:v>795</c:v>
                </c:pt>
                <c:pt idx="296">
                  <c:v>795</c:v>
                </c:pt>
                <c:pt idx="297">
                  <c:v>795</c:v>
                </c:pt>
                <c:pt idx="298">
                  <c:v>795</c:v>
                </c:pt>
                <c:pt idx="299">
                  <c:v>795</c:v>
                </c:pt>
                <c:pt idx="300">
                  <c:v>795</c:v>
                </c:pt>
                <c:pt idx="301">
                  <c:v>795</c:v>
                </c:pt>
                <c:pt idx="302">
                  <c:v>795</c:v>
                </c:pt>
                <c:pt idx="303">
                  <c:v>795</c:v>
                </c:pt>
                <c:pt idx="304">
                  <c:v>795</c:v>
                </c:pt>
                <c:pt idx="305">
                  <c:v>795</c:v>
                </c:pt>
                <c:pt idx="306">
                  <c:v>795</c:v>
                </c:pt>
                <c:pt idx="307">
                  <c:v>795</c:v>
                </c:pt>
                <c:pt idx="308">
                  <c:v>795</c:v>
                </c:pt>
                <c:pt idx="309">
                  <c:v>795</c:v>
                </c:pt>
                <c:pt idx="310">
                  <c:v>795</c:v>
                </c:pt>
                <c:pt idx="311">
                  <c:v>795</c:v>
                </c:pt>
                <c:pt idx="312">
                  <c:v>795</c:v>
                </c:pt>
                <c:pt idx="313">
                  <c:v>795</c:v>
                </c:pt>
                <c:pt idx="314">
                  <c:v>795</c:v>
                </c:pt>
                <c:pt idx="315">
                  <c:v>795</c:v>
                </c:pt>
                <c:pt idx="316">
                  <c:v>795</c:v>
                </c:pt>
                <c:pt idx="317">
                  <c:v>795</c:v>
                </c:pt>
                <c:pt idx="318">
                  <c:v>795</c:v>
                </c:pt>
                <c:pt idx="319">
                  <c:v>795</c:v>
                </c:pt>
                <c:pt idx="320">
                  <c:v>795</c:v>
                </c:pt>
                <c:pt idx="321">
                  <c:v>795</c:v>
                </c:pt>
                <c:pt idx="322">
                  <c:v>795</c:v>
                </c:pt>
                <c:pt idx="323">
                  <c:v>795</c:v>
                </c:pt>
                <c:pt idx="324">
                  <c:v>795</c:v>
                </c:pt>
                <c:pt idx="325">
                  <c:v>795</c:v>
                </c:pt>
                <c:pt idx="326">
                  <c:v>795</c:v>
                </c:pt>
                <c:pt idx="327">
                  <c:v>795</c:v>
                </c:pt>
                <c:pt idx="328">
                  <c:v>795</c:v>
                </c:pt>
                <c:pt idx="329">
                  <c:v>795</c:v>
                </c:pt>
                <c:pt idx="330">
                  <c:v>795</c:v>
                </c:pt>
                <c:pt idx="331">
                  <c:v>795</c:v>
                </c:pt>
                <c:pt idx="332">
                  <c:v>795</c:v>
                </c:pt>
                <c:pt idx="333">
                  <c:v>795</c:v>
                </c:pt>
                <c:pt idx="334">
                  <c:v>795</c:v>
                </c:pt>
                <c:pt idx="335">
                  <c:v>795</c:v>
                </c:pt>
                <c:pt idx="336">
                  <c:v>795</c:v>
                </c:pt>
                <c:pt idx="337">
                  <c:v>795</c:v>
                </c:pt>
                <c:pt idx="338">
                  <c:v>795</c:v>
                </c:pt>
                <c:pt idx="339">
                  <c:v>795</c:v>
                </c:pt>
                <c:pt idx="340">
                  <c:v>795</c:v>
                </c:pt>
                <c:pt idx="341">
                  <c:v>795</c:v>
                </c:pt>
                <c:pt idx="342">
                  <c:v>795</c:v>
                </c:pt>
                <c:pt idx="343">
                  <c:v>795</c:v>
                </c:pt>
                <c:pt idx="344">
                  <c:v>795</c:v>
                </c:pt>
                <c:pt idx="345">
                  <c:v>795</c:v>
                </c:pt>
                <c:pt idx="346">
                  <c:v>795</c:v>
                </c:pt>
                <c:pt idx="347">
                  <c:v>795</c:v>
                </c:pt>
                <c:pt idx="348">
                  <c:v>795</c:v>
                </c:pt>
                <c:pt idx="349">
                  <c:v>795</c:v>
                </c:pt>
                <c:pt idx="350">
                  <c:v>795</c:v>
                </c:pt>
                <c:pt idx="351">
                  <c:v>795</c:v>
                </c:pt>
                <c:pt idx="352">
                  <c:v>795</c:v>
                </c:pt>
                <c:pt idx="353">
                  <c:v>795</c:v>
                </c:pt>
                <c:pt idx="354">
                  <c:v>795</c:v>
                </c:pt>
                <c:pt idx="355">
                  <c:v>795</c:v>
                </c:pt>
                <c:pt idx="356">
                  <c:v>795</c:v>
                </c:pt>
                <c:pt idx="357">
                  <c:v>795</c:v>
                </c:pt>
                <c:pt idx="358">
                  <c:v>795</c:v>
                </c:pt>
                <c:pt idx="359">
                  <c:v>795</c:v>
                </c:pt>
                <c:pt idx="360">
                  <c:v>795</c:v>
                </c:pt>
                <c:pt idx="361">
                  <c:v>795</c:v>
                </c:pt>
                <c:pt idx="362">
                  <c:v>795</c:v>
                </c:pt>
                <c:pt idx="363">
                  <c:v>795</c:v>
                </c:pt>
                <c:pt idx="364">
                  <c:v>795</c:v>
                </c:pt>
                <c:pt idx="365">
                  <c:v>795</c:v>
                </c:pt>
                <c:pt idx="366">
                  <c:v>795</c:v>
                </c:pt>
                <c:pt idx="367">
                  <c:v>795</c:v>
                </c:pt>
                <c:pt idx="368">
                  <c:v>795</c:v>
                </c:pt>
                <c:pt idx="369">
                  <c:v>795</c:v>
                </c:pt>
                <c:pt idx="370">
                  <c:v>795</c:v>
                </c:pt>
                <c:pt idx="371">
                  <c:v>795</c:v>
                </c:pt>
                <c:pt idx="372">
                  <c:v>795</c:v>
                </c:pt>
                <c:pt idx="373">
                  <c:v>795</c:v>
                </c:pt>
                <c:pt idx="374">
                  <c:v>795</c:v>
                </c:pt>
                <c:pt idx="375">
                  <c:v>795</c:v>
                </c:pt>
                <c:pt idx="376">
                  <c:v>795</c:v>
                </c:pt>
                <c:pt idx="377">
                  <c:v>795</c:v>
                </c:pt>
                <c:pt idx="378">
                  <c:v>795</c:v>
                </c:pt>
                <c:pt idx="379">
                  <c:v>795</c:v>
                </c:pt>
                <c:pt idx="380">
                  <c:v>795</c:v>
                </c:pt>
                <c:pt idx="381">
                  <c:v>795</c:v>
                </c:pt>
                <c:pt idx="382">
                  <c:v>795</c:v>
                </c:pt>
                <c:pt idx="383">
                  <c:v>795</c:v>
                </c:pt>
                <c:pt idx="384">
                  <c:v>795</c:v>
                </c:pt>
                <c:pt idx="385">
                  <c:v>795</c:v>
                </c:pt>
                <c:pt idx="386">
                  <c:v>795</c:v>
                </c:pt>
                <c:pt idx="387">
                  <c:v>795</c:v>
                </c:pt>
                <c:pt idx="388">
                  <c:v>795</c:v>
                </c:pt>
                <c:pt idx="389">
                  <c:v>795</c:v>
                </c:pt>
                <c:pt idx="390">
                  <c:v>795</c:v>
                </c:pt>
                <c:pt idx="391">
                  <c:v>795</c:v>
                </c:pt>
                <c:pt idx="392">
                  <c:v>795</c:v>
                </c:pt>
                <c:pt idx="393">
                  <c:v>795</c:v>
                </c:pt>
                <c:pt idx="394">
                  <c:v>795</c:v>
                </c:pt>
                <c:pt idx="395">
                  <c:v>795</c:v>
                </c:pt>
                <c:pt idx="396">
                  <c:v>795</c:v>
                </c:pt>
                <c:pt idx="397">
                  <c:v>795</c:v>
                </c:pt>
                <c:pt idx="398">
                  <c:v>795</c:v>
                </c:pt>
                <c:pt idx="399">
                  <c:v>795</c:v>
                </c:pt>
                <c:pt idx="400">
                  <c:v>795</c:v>
                </c:pt>
                <c:pt idx="401">
                  <c:v>795</c:v>
                </c:pt>
                <c:pt idx="402">
                  <c:v>795</c:v>
                </c:pt>
                <c:pt idx="403">
                  <c:v>795</c:v>
                </c:pt>
                <c:pt idx="404">
                  <c:v>795</c:v>
                </c:pt>
                <c:pt idx="405">
                  <c:v>795</c:v>
                </c:pt>
                <c:pt idx="406">
                  <c:v>795</c:v>
                </c:pt>
                <c:pt idx="407">
                  <c:v>795</c:v>
                </c:pt>
                <c:pt idx="408">
                  <c:v>795</c:v>
                </c:pt>
                <c:pt idx="409">
                  <c:v>795</c:v>
                </c:pt>
                <c:pt idx="410">
                  <c:v>795</c:v>
                </c:pt>
                <c:pt idx="411">
                  <c:v>795</c:v>
                </c:pt>
                <c:pt idx="412">
                  <c:v>795</c:v>
                </c:pt>
                <c:pt idx="413">
                  <c:v>795</c:v>
                </c:pt>
                <c:pt idx="414">
                  <c:v>795</c:v>
                </c:pt>
                <c:pt idx="415">
                  <c:v>795</c:v>
                </c:pt>
                <c:pt idx="416">
                  <c:v>795</c:v>
                </c:pt>
                <c:pt idx="417">
                  <c:v>795</c:v>
                </c:pt>
                <c:pt idx="418">
                  <c:v>795</c:v>
                </c:pt>
                <c:pt idx="419">
                  <c:v>795</c:v>
                </c:pt>
                <c:pt idx="420">
                  <c:v>795</c:v>
                </c:pt>
                <c:pt idx="421">
                  <c:v>795</c:v>
                </c:pt>
                <c:pt idx="422">
                  <c:v>795</c:v>
                </c:pt>
                <c:pt idx="423">
                  <c:v>795</c:v>
                </c:pt>
                <c:pt idx="424">
                  <c:v>795</c:v>
                </c:pt>
                <c:pt idx="425">
                  <c:v>795</c:v>
                </c:pt>
                <c:pt idx="426">
                  <c:v>795</c:v>
                </c:pt>
                <c:pt idx="427">
                  <c:v>795</c:v>
                </c:pt>
                <c:pt idx="428">
                  <c:v>795</c:v>
                </c:pt>
                <c:pt idx="429">
                  <c:v>795</c:v>
                </c:pt>
                <c:pt idx="430">
                  <c:v>795</c:v>
                </c:pt>
                <c:pt idx="431">
                  <c:v>795</c:v>
                </c:pt>
                <c:pt idx="432">
                  <c:v>795</c:v>
                </c:pt>
                <c:pt idx="433">
                  <c:v>795</c:v>
                </c:pt>
                <c:pt idx="434">
                  <c:v>795</c:v>
                </c:pt>
                <c:pt idx="435">
                  <c:v>795</c:v>
                </c:pt>
                <c:pt idx="436">
                  <c:v>795</c:v>
                </c:pt>
                <c:pt idx="437">
                  <c:v>795</c:v>
                </c:pt>
                <c:pt idx="438">
                  <c:v>795</c:v>
                </c:pt>
                <c:pt idx="439">
                  <c:v>795</c:v>
                </c:pt>
                <c:pt idx="440">
                  <c:v>795</c:v>
                </c:pt>
                <c:pt idx="441">
                  <c:v>795</c:v>
                </c:pt>
                <c:pt idx="442">
                  <c:v>795</c:v>
                </c:pt>
                <c:pt idx="443">
                  <c:v>795</c:v>
                </c:pt>
                <c:pt idx="444">
                  <c:v>795</c:v>
                </c:pt>
                <c:pt idx="445">
                  <c:v>795</c:v>
                </c:pt>
                <c:pt idx="446">
                  <c:v>795</c:v>
                </c:pt>
                <c:pt idx="447">
                  <c:v>795</c:v>
                </c:pt>
                <c:pt idx="448">
                  <c:v>795</c:v>
                </c:pt>
                <c:pt idx="449">
                  <c:v>795</c:v>
                </c:pt>
                <c:pt idx="450">
                  <c:v>795</c:v>
                </c:pt>
                <c:pt idx="451">
                  <c:v>795</c:v>
                </c:pt>
                <c:pt idx="452">
                  <c:v>795</c:v>
                </c:pt>
                <c:pt idx="453">
                  <c:v>795</c:v>
                </c:pt>
                <c:pt idx="454">
                  <c:v>795</c:v>
                </c:pt>
                <c:pt idx="455">
                  <c:v>795</c:v>
                </c:pt>
                <c:pt idx="456">
                  <c:v>795</c:v>
                </c:pt>
                <c:pt idx="457">
                  <c:v>795</c:v>
                </c:pt>
                <c:pt idx="458">
                  <c:v>795</c:v>
                </c:pt>
                <c:pt idx="459">
                  <c:v>795</c:v>
                </c:pt>
                <c:pt idx="460">
                  <c:v>795</c:v>
                </c:pt>
                <c:pt idx="461">
                  <c:v>795</c:v>
                </c:pt>
                <c:pt idx="462">
                  <c:v>795</c:v>
                </c:pt>
                <c:pt idx="463">
                  <c:v>795</c:v>
                </c:pt>
                <c:pt idx="464">
                  <c:v>795</c:v>
                </c:pt>
                <c:pt idx="465">
                  <c:v>795</c:v>
                </c:pt>
                <c:pt idx="466">
                  <c:v>795</c:v>
                </c:pt>
                <c:pt idx="467">
                  <c:v>795</c:v>
                </c:pt>
                <c:pt idx="468">
                  <c:v>795</c:v>
                </c:pt>
                <c:pt idx="469">
                  <c:v>795</c:v>
                </c:pt>
                <c:pt idx="470">
                  <c:v>795</c:v>
                </c:pt>
                <c:pt idx="471">
                  <c:v>795</c:v>
                </c:pt>
                <c:pt idx="472">
                  <c:v>795</c:v>
                </c:pt>
                <c:pt idx="473">
                  <c:v>795</c:v>
                </c:pt>
                <c:pt idx="474">
                  <c:v>795</c:v>
                </c:pt>
                <c:pt idx="475">
                  <c:v>795</c:v>
                </c:pt>
                <c:pt idx="476">
                  <c:v>795</c:v>
                </c:pt>
                <c:pt idx="477">
                  <c:v>795</c:v>
                </c:pt>
                <c:pt idx="478">
                  <c:v>795</c:v>
                </c:pt>
                <c:pt idx="479">
                  <c:v>795</c:v>
                </c:pt>
                <c:pt idx="480">
                  <c:v>795</c:v>
                </c:pt>
                <c:pt idx="481">
                  <c:v>795</c:v>
                </c:pt>
                <c:pt idx="482">
                  <c:v>795</c:v>
                </c:pt>
                <c:pt idx="483">
                  <c:v>795</c:v>
                </c:pt>
                <c:pt idx="484">
                  <c:v>795</c:v>
                </c:pt>
                <c:pt idx="485">
                  <c:v>795</c:v>
                </c:pt>
                <c:pt idx="486">
                  <c:v>795</c:v>
                </c:pt>
                <c:pt idx="487">
                  <c:v>795</c:v>
                </c:pt>
                <c:pt idx="488">
                  <c:v>795</c:v>
                </c:pt>
                <c:pt idx="489">
                  <c:v>795</c:v>
                </c:pt>
                <c:pt idx="490">
                  <c:v>795</c:v>
                </c:pt>
                <c:pt idx="491">
                  <c:v>795</c:v>
                </c:pt>
                <c:pt idx="492">
                  <c:v>795</c:v>
                </c:pt>
                <c:pt idx="493">
                  <c:v>795</c:v>
                </c:pt>
                <c:pt idx="494">
                  <c:v>795</c:v>
                </c:pt>
                <c:pt idx="495">
                  <c:v>795</c:v>
                </c:pt>
                <c:pt idx="496">
                  <c:v>795</c:v>
                </c:pt>
                <c:pt idx="497">
                  <c:v>795</c:v>
                </c:pt>
                <c:pt idx="498">
                  <c:v>795</c:v>
                </c:pt>
                <c:pt idx="499">
                  <c:v>795</c:v>
                </c:pt>
                <c:pt idx="500">
                  <c:v>795</c:v>
                </c:pt>
                <c:pt idx="501">
                  <c:v>795</c:v>
                </c:pt>
                <c:pt idx="502">
                  <c:v>795</c:v>
                </c:pt>
                <c:pt idx="503">
                  <c:v>795</c:v>
                </c:pt>
                <c:pt idx="504">
                  <c:v>795</c:v>
                </c:pt>
                <c:pt idx="505">
                  <c:v>795</c:v>
                </c:pt>
                <c:pt idx="506">
                  <c:v>795</c:v>
                </c:pt>
                <c:pt idx="507">
                  <c:v>795</c:v>
                </c:pt>
                <c:pt idx="508">
                  <c:v>795</c:v>
                </c:pt>
                <c:pt idx="509">
                  <c:v>795</c:v>
                </c:pt>
                <c:pt idx="510">
                  <c:v>795</c:v>
                </c:pt>
                <c:pt idx="511">
                  <c:v>795</c:v>
                </c:pt>
                <c:pt idx="512">
                  <c:v>795</c:v>
                </c:pt>
                <c:pt idx="513">
                  <c:v>795</c:v>
                </c:pt>
                <c:pt idx="514">
                  <c:v>795</c:v>
                </c:pt>
                <c:pt idx="515">
                  <c:v>795</c:v>
                </c:pt>
                <c:pt idx="516">
                  <c:v>795</c:v>
                </c:pt>
                <c:pt idx="517">
                  <c:v>795</c:v>
                </c:pt>
                <c:pt idx="518">
                  <c:v>795</c:v>
                </c:pt>
                <c:pt idx="519">
                  <c:v>795</c:v>
                </c:pt>
                <c:pt idx="520">
                  <c:v>795</c:v>
                </c:pt>
                <c:pt idx="521">
                  <c:v>795</c:v>
                </c:pt>
                <c:pt idx="522">
                  <c:v>795</c:v>
                </c:pt>
                <c:pt idx="523">
                  <c:v>795</c:v>
                </c:pt>
                <c:pt idx="524">
                  <c:v>795</c:v>
                </c:pt>
                <c:pt idx="525">
                  <c:v>795</c:v>
                </c:pt>
                <c:pt idx="526">
                  <c:v>795</c:v>
                </c:pt>
                <c:pt idx="527">
                  <c:v>795</c:v>
                </c:pt>
                <c:pt idx="528">
                  <c:v>795</c:v>
                </c:pt>
                <c:pt idx="529">
                  <c:v>795</c:v>
                </c:pt>
                <c:pt idx="530">
                  <c:v>795</c:v>
                </c:pt>
                <c:pt idx="531">
                  <c:v>795</c:v>
                </c:pt>
                <c:pt idx="532">
                  <c:v>795</c:v>
                </c:pt>
                <c:pt idx="533">
                  <c:v>795</c:v>
                </c:pt>
                <c:pt idx="534">
                  <c:v>795</c:v>
                </c:pt>
                <c:pt idx="535">
                  <c:v>795</c:v>
                </c:pt>
                <c:pt idx="536">
                  <c:v>795</c:v>
                </c:pt>
                <c:pt idx="537">
                  <c:v>795</c:v>
                </c:pt>
                <c:pt idx="538">
                  <c:v>795</c:v>
                </c:pt>
                <c:pt idx="539">
                  <c:v>795</c:v>
                </c:pt>
                <c:pt idx="540">
                  <c:v>795</c:v>
                </c:pt>
                <c:pt idx="541">
                  <c:v>795</c:v>
                </c:pt>
                <c:pt idx="542">
                  <c:v>795</c:v>
                </c:pt>
                <c:pt idx="543">
                  <c:v>795</c:v>
                </c:pt>
                <c:pt idx="544">
                  <c:v>795</c:v>
                </c:pt>
                <c:pt idx="545">
                  <c:v>795</c:v>
                </c:pt>
                <c:pt idx="546">
                  <c:v>795</c:v>
                </c:pt>
                <c:pt idx="547">
                  <c:v>795</c:v>
                </c:pt>
                <c:pt idx="548">
                  <c:v>795</c:v>
                </c:pt>
                <c:pt idx="549">
                  <c:v>795</c:v>
                </c:pt>
                <c:pt idx="550">
                  <c:v>795</c:v>
                </c:pt>
                <c:pt idx="551">
                  <c:v>795</c:v>
                </c:pt>
                <c:pt idx="552">
                  <c:v>795</c:v>
                </c:pt>
                <c:pt idx="553">
                  <c:v>795</c:v>
                </c:pt>
                <c:pt idx="554">
                  <c:v>795</c:v>
                </c:pt>
                <c:pt idx="555">
                  <c:v>795</c:v>
                </c:pt>
                <c:pt idx="556">
                  <c:v>795</c:v>
                </c:pt>
                <c:pt idx="557">
                  <c:v>795</c:v>
                </c:pt>
                <c:pt idx="558">
                  <c:v>795</c:v>
                </c:pt>
                <c:pt idx="559">
                  <c:v>795</c:v>
                </c:pt>
                <c:pt idx="560">
                  <c:v>795</c:v>
                </c:pt>
                <c:pt idx="561">
                  <c:v>795</c:v>
                </c:pt>
                <c:pt idx="562">
                  <c:v>795</c:v>
                </c:pt>
                <c:pt idx="563">
                  <c:v>795</c:v>
                </c:pt>
                <c:pt idx="564">
                  <c:v>795</c:v>
                </c:pt>
                <c:pt idx="565">
                  <c:v>795</c:v>
                </c:pt>
                <c:pt idx="566">
                  <c:v>795</c:v>
                </c:pt>
                <c:pt idx="567">
                  <c:v>795</c:v>
                </c:pt>
                <c:pt idx="568">
                  <c:v>795</c:v>
                </c:pt>
                <c:pt idx="569">
                  <c:v>795</c:v>
                </c:pt>
                <c:pt idx="570">
                  <c:v>795</c:v>
                </c:pt>
                <c:pt idx="571">
                  <c:v>795</c:v>
                </c:pt>
                <c:pt idx="572">
                  <c:v>795</c:v>
                </c:pt>
                <c:pt idx="573">
                  <c:v>795</c:v>
                </c:pt>
                <c:pt idx="574">
                  <c:v>795</c:v>
                </c:pt>
                <c:pt idx="575">
                  <c:v>795</c:v>
                </c:pt>
                <c:pt idx="576">
                  <c:v>795</c:v>
                </c:pt>
                <c:pt idx="577">
                  <c:v>795</c:v>
                </c:pt>
                <c:pt idx="578">
                  <c:v>795</c:v>
                </c:pt>
                <c:pt idx="579">
                  <c:v>795</c:v>
                </c:pt>
                <c:pt idx="580">
                  <c:v>795</c:v>
                </c:pt>
                <c:pt idx="581">
                  <c:v>795</c:v>
                </c:pt>
                <c:pt idx="582">
                  <c:v>795</c:v>
                </c:pt>
                <c:pt idx="583">
                  <c:v>795</c:v>
                </c:pt>
                <c:pt idx="584">
                  <c:v>795</c:v>
                </c:pt>
                <c:pt idx="585">
                  <c:v>795</c:v>
                </c:pt>
                <c:pt idx="586">
                  <c:v>795</c:v>
                </c:pt>
                <c:pt idx="587">
                  <c:v>795</c:v>
                </c:pt>
                <c:pt idx="588">
                  <c:v>795</c:v>
                </c:pt>
                <c:pt idx="589">
                  <c:v>795</c:v>
                </c:pt>
                <c:pt idx="590">
                  <c:v>795</c:v>
                </c:pt>
                <c:pt idx="591">
                  <c:v>795</c:v>
                </c:pt>
                <c:pt idx="592">
                  <c:v>795</c:v>
                </c:pt>
                <c:pt idx="593">
                  <c:v>795</c:v>
                </c:pt>
                <c:pt idx="594">
                  <c:v>795</c:v>
                </c:pt>
                <c:pt idx="595">
                  <c:v>795</c:v>
                </c:pt>
                <c:pt idx="596">
                  <c:v>795</c:v>
                </c:pt>
                <c:pt idx="597">
                  <c:v>795</c:v>
                </c:pt>
                <c:pt idx="598">
                  <c:v>795</c:v>
                </c:pt>
                <c:pt idx="599">
                  <c:v>795</c:v>
                </c:pt>
                <c:pt idx="600">
                  <c:v>795</c:v>
                </c:pt>
                <c:pt idx="601">
                  <c:v>795</c:v>
                </c:pt>
                <c:pt idx="602">
                  <c:v>795</c:v>
                </c:pt>
                <c:pt idx="603">
                  <c:v>795</c:v>
                </c:pt>
                <c:pt idx="604">
                  <c:v>795</c:v>
                </c:pt>
                <c:pt idx="605">
                  <c:v>795</c:v>
                </c:pt>
                <c:pt idx="606">
                  <c:v>795</c:v>
                </c:pt>
                <c:pt idx="607">
                  <c:v>795</c:v>
                </c:pt>
                <c:pt idx="608">
                  <c:v>795</c:v>
                </c:pt>
                <c:pt idx="609">
                  <c:v>795</c:v>
                </c:pt>
                <c:pt idx="610">
                  <c:v>795</c:v>
                </c:pt>
                <c:pt idx="611">
                  <c:v>795</c:v>
                </c:pt>
                <c:pt idx="612">
                  <c:v>795</c:v>
                </c:pt>
                <c:pt idx="613">
                  <c:v>795</c:v>
                </c:pt>
                <c:pt idx="614">
                  <c:v>795</c:v>
                </c:pt>
                <c:pt idx="615">
                  <c:v>795</c:v>
                </c:pt>
                <c:pt idx="616">
                  <c:v>795</c:v>
                </c:pt>
                <c:pt idx="617">
                  <c:v>795</c:v>
                </c:pt>
                <c:pt idx="618">
                  <c:v>795</c:v>
                </c:pt>
                <c:pt idx="619">
                  <c:v>795</c:v>
                </c:pt>
                <c:pt idx="620">
                  <c:v>795</c:v>
                </c:pt>
                <c:pt idx="621">
                  <c:v>795</c:v>
                </c:pt>
                <c:pt idx="622">
                  <c:v>795</c:v>
                </c:pt>
                <c:pt idx="623">
                  <c:v>795</c:v>
                </c:pt>
                <c:pt idx="624">
                  <c:v>795</c:v>
                </c:pt>
                <c:pt idx="625">
                  <c:v>795</c:v>
                </c:pt>
                <c:pt idx="626">
                  <c:v>795</c:v>
                </c:pt>
                <c:pt idx="627">
                  <c:v>795</c:v>
                </c:pt>
                <c:pt idx="628">
                  <c:v>795</c:v>
                </c:pt>
                <c:pt idx="629">
                  <c:v>795</c:v>
                </c:pt>
                <c:pt idx="630">
                  <c:v>795</c:v>
                </c:pt>
                <c:pt idx="631">
                  <c:v>795</c:v>
                </c:pt>
                <c:pt idx="632">
                  <c:v>795</c:v>
                </c:pt>
                <c:pt idx="633">
                  <c:v>795</c:v>
                </c:pt>
                <c:pt idx="634">
                  <c:v>795</c:v>
                </c:pt>
                <c:pt idx="635">
                  <c:v>795</c:v>
                </c:pt>
                <c:pt idx="636">
                  <c:v>795</c:v>
                </c:pt>
                <c:pt idx="637">
                  <c:v>795</c:v>
                </c:pt>
                <c:pt idx="638">
                  <c:v>795</c:v>
                </c:pt>
                <c:pt idx="639">
                  <c:v>795</c:v>
                </c:pt>
                <c:pt idx="640">
                  <c:v>795</c:v>
                </c:pt>
                <c:pt idx="641">
                  <c:v>795</c:v>
                </c:pt>
                <c:pt idx="642">
                  <c:v>795</c:v>
                </c:pt>
                <c:pt idx="643">
                  <c:v>795</c:v>
                </c:pt>
                <c:pt idx="644">
                  <c:v>795</c:v>
                </c:pt>
                <c:pt idx="645">
                  <c:v>795</c:v>
                </c:pt>
                <c:pt idx="646">
                  <c:v>795</c:v>
                </c:pt>
                <c:pt idx="647">
                  <c:v>795</c:v>
                </c:pt>
                <c:pt idx="648">
                  <c:v>795</c:v>
                </c:pt>
                <c:pt idx="649">
                  <c:v>795</c:v>
                </c:pt>
                <c:pt idx="650">
                  <c:v>795</c:v>
                </c:pt>
                <c:pt idx="651">
                  <c:v>795</c:v>
                </c:pt>
                <c:pt idx="652">
                  <c:v>795</c:v>
                </c:pt>
                <c:pt idx="653">
                  <c:v>795</c:v>
                </c:pt>
                <c:pt idx="654">
                  <c:v>795</c:v>
                </c:pt>
                <c:pt idx="655">
                  <c:v>795</c:v>
                </c:pt>
                <c:pt idx="656">
                  <c:v>795</c:v>
                </c:pt>
                <c:pt idx="657">
                  <c:v>795</c:v>
                </c:pt>
                <c:pt idx="658">
                  <c:v>795</c:v>
                </c:pt>
                <c:pt idx="659">
                  <c:v>795</c:v>
                </c:pt>
                <c:pt idx="660">
                  <c:v>795</c:v>
                </c:pt>
                <c:pt idx="661">
                  <c:v>795</c:v>
                </c:pt>
                <c:pt idx="662">
                  <c:v>795</c:v>
                </c:pt>
                <c:pt idx="663">
                  <c:v>795</c:v>
                </c:pt>
                <c:pt idx="664">
                  <c:v>795</c:v>
                </c:pt>
                <c:pt idx="665">
                  <c:v>795</c:v>
                </c:pt>
                <c:pt idx="666">
                  <c:v>795</c:v>
                </c:pt>
                <c:pt idx="667">
                  <c:v>795</c:v>
                </c:pt>
                <c:pt idx="668">
                  <c:v>795</c:v>
                </c:pt>
                <c:pt idx="669">
                  <c:v>795</c:v>
                </c:pt>
                <c:pt idx="670">
                  <c:v>795</c:v>
                </c:pt>
                <c:pt idx="671">
                  <c:v>795</c:v>
                </c:pt>
                <c:pt idx="672">
                  <c:v>795</c:v>
                </c:pt>
                <c:pt idx="673">
                  <c:v>795</c:v>
                </c:pt>
                <c:pt idx="674">
                  <c:v>795</c:v>
                </c:pt>
                <c:pt idx="675">
                  <c:v>795</c:v>
                </c:pt>
                <c:pt idx="676">
                  <c:v>795</c:v>
                </c:pt>
                <c:pt idx="677">
                  <c:v>795</c:v>
                </c:pt>
                <c:pt idx="678">
                  <c:v>795</c:v>
                </c:pt>
                <c:pt idx="679">
                  <c:v>795</c:v>
                </c:pt>
                <c:pt idx="680">
                  <c:v>795</c:v>
                </c:pt>
                <c:pt idx="681">
                  <c:v>795</c:v>
                </c:pt>
                <c:pt idx="682">
                  <c:v>795</c:v>
                </c:pt>
                <c:pt idx="683">
                  <c:v>795</c:v>
                </c:pt>
                <c:pt idx="684">
                  <c:v>795</c:v>
                </c:pt>
                <c:pt idx="685">
                  <c:v>795</c:v>
                </c:pt>
                <c:pt idx="686">
                  <c:v>795</c:v>
                </c:pt>
                <c:pt idx="687">
                  <c:v>795</c:v>
                </c:pt>
                <c:pt idx="688">
                  <c:v>795</c:v>
                </c:pt>
                <c:pt idx="689">
                  <c:v>795</c:v>
                </c:pt>
                <c:pt idx="690">
                  <c:v>795</c:v>
                </c:pt>
                <c:pt idx="691">
                  <c:v>795</c:v>
                </c:pt>
                <c:pt idx="692">
                  <c:v>795</c:v>
                </c:pt>
                <c:pt idx="693">
                  <c:v>795</c:v>
                </c:pt>
                <c:pt idx="694">
                  <c:v>795</c:v>
                </c:pt>
                <c:pt idx="695">
                  <c:v>795</c:v>
                </c:pt>
                <c:pt idx="696">
                  <c:v>795</c:v>
                </c:pt>
                <c:pt idx="697">
                  <c:v>795</c:v>
                </c:pt>
                <c:pt idx="698">
                  <c:v>795</c:v>
                </c:pt>
                <c:pt idx="699">
                  <c:v>795</c:v>
                </c:pt>
                <c:pt idx="700">
                  <c:v>795</c:v>
                </c:pt>
                <c:pt idx="701">
                  <c:v>795</c:v>
                </c:pt>
                <c:pt idx="702">
                  <c:v>795</c:v>
                </c:pt>
                <c:pt idx="703">
                  <c:v>795</c:v>
                </c:pt>
                <c:pt idx="704">
                  <c:v>795</c:v>
                </c:pt>
                <c:pt idx="705">
                  <c:v>795</c:v>
                </c:pt>
                <c:pt idx="706">
                  <c:v>795</c:v>
                </c:pt>
                <c:pt idx="707">
                  <c:v>795</c:v>
                </c:pt>
                <c:pt idx="708">
                  <c:v>795</c:v>
                </c:pt>
                <c:pt idx="709">
                  <c:v>795</c:v>
                </c:pt>
                <c:pt idx="710">
                  <c:v>795</c:v>
                </c:pt>
                <c:pt idx="711">
                  <c:v>795</c:v>
                </c:pt>
                <c:pt idx="712">
                  <c:v>795</c:v>
                </c:pt>
                <c:pt idx="713">
                  <c:v>795</c:v>
                </c:pt>
                <c:pt idx="714">
                  <c:v>795</c:v>
                </c:pt>
                <c:pt idx="715">
                  <c:v>795</c:v>
                </c:pt>
                <c:pt idx="716">
                  <c:v>795</c:v>
                </c:pt>
                <c:pt idx="717">
                  <c:v>795</c:v>
                </c:pt>
                <c:pt idx="718">
                  <c:v>795</c:v>
                </c:pt>
                <c:pt idx="719">
                  <c:v>795</c:v>
                </c:pt>
                <c:pt idx="720">
                  <c:v>795</c:v>
                </c:pt>
                <c:pt idx="721">
                  <c:v>795</c:v>
                </c:pt>
                <c:pt idx="722">
                  <c:v>795</c:v>
                </c:pt>
                <c:pt idx="723">
                  <c:v>795</c:v>
                </c:pt>
                <c:pt idx="724">
                  <c:v>795</c:v>
                </c:pt>
                <c:pt idx="725">
                  <c:v>795</c:v>
                </c:pt>
                <c:pt idx="726">
                  <c:v>795</c:v>
                </c:pt>
                <c:pt idx="727">
                  <c:v>795</c:v>
                </c:pt>
                <c:pt idx="728">
                  <c:v>795</c:v>
                </c:pt>
                <c:pt idx="729">
                  <c:v>795</c:v>
                </c:pt>
                <c:pt idx="730">
                  <c:v>795</c:v>
                </c:pt>
                <c:pt idx="731">
                  <c:v>795</c:v>
                </c:pt>
                <c:pt idx="732">
                  <c:v>795</c:v>
                </c:pt>
                <c:pt idx="733">
                  <c:v>795</c:v>
                </c:pt>
                <c:pt idx="734">
                  <c:v>795</c:v>
                </c:pt>
                <c:pt idx="735">
                  <c:v>795</c:v>
                </c:pt>
                <c:pt idx="736">
                  <c:v>795</c:v>
                </c:pt>
                <c:pt idx="737">
                  <c:v>795</c:v>
                </c:pt>
                <c:pt idx="738">
                  <c:v>795</c:v>
                </c:pt>
                <c:pt idx="739">
                  <c:v>795</c:v>
                </c:pt>
                <c:pt idx="740">
                  <c:v>795</c:v>
                </c:pt>
                <c:pt idx="741">
                  <c:v>795</c:v>
                </c:pt>
                <c:pt idx="742">
                  <c:v>795</c:v>
                </c:pt>
                <c:pt idx="743">
                  <c:v>795</c:v>
                </c:pt>
                <c:pt idx="744">
                  <c:v>795</c:v>
                </c:pt>
                <c:pt idx="745">
                  <c:v>795</c:v>
                </c:pt>
                <c:pt idx="746">
                  <c:v>795</c:v>
                </c:pt>
                <c:pt idx="747">
                  <c:v>795</c:v>
                </c:pt>
                <c:pt idx="748">
                  <c:v>795</c:v>
                </c:pt>
                <c:pt idx="749">
                  <c:v>795</c:v>
                </c:pt>
                <c:pt idx="750">
                  <c:v>795</c:v>
                </c:pt>
                <c:pt idx="751">
                  <c:v>795</c:v>
                </c:pt>
                <c:pt idx="752">
                  <c:v>795</c:v>
                </c:pt>
                <c:pt idx="753">
                  <c:v>795</c:v>
                </c:pt>
                <c:pt idx="754">
                  <c:v>795</c:v>
                </c:pt>
                <c:pt idx="755">
                  <c:v>795</c:v>
                </c:pt>
                <c:pt idx="756">
                  <c:v>795</c:v>
                </c:pt>
                <c:pt idx="757">
                  <c:v>795</c:v>
                </c:pt>
                <c:pt idx="758">
                  <c:v>795</c:v>
                </c:pt>
                <c:pt idx="759">
                  <c:v>795</c:v>
                </c:pt>
                <c:pt idx="760">
                  <c:v>795</c:v>
                </c:pt>
                <c:pt idx="761">
                  <c:v>795</c:v>
                </c:pt>
                <c:pt idx="762">
                  <c:v>795</c:v>
                </c:pt>
                <c:pt idx="763">
                  <c:v>795</c:v>
                </c:pt>
                <c:pt idx="764">
                  <c:v>795</c:v>
                </c:pt>
                <c:pt idx="765">
                  <c:v>795</c:v>
                </c:pt>
                <c:pt idx="766">
                  <c:v>795</c:v>
                </c:pt>
                <c:pt idx="767">
                  <c:v>795</c:v>
                </c:pt>
                <c:pt idx="768">
                  <c:v>795</c:v>
                </c:pt>
                <c:pt idx="769">
                  <c:v>795</c:v>
                </c:pt>
                <c:pt idx="770">
                  <c:v>795</c:v>
                </c:pt>
                <c:pt idx="771">
                  <c:v>795</c:v>
                </c:pt>
                <c:pt idx="772">
                  <c:v>795</c:v>
                </c:pt>
                <c:pt idx="773">
                  <c:v>795</c:v>
                </c:pt>
                <c:pt idx="774">
                  <c:v>795</c:v>
                </c:pt>
                <c:pt idx="775">
                  <c:v>795</c:v>
                </c:pt>
                <c:pt idx="776">
                  <c:v>795</c:v>
                </c:pt>
                <c:pt idx="777">
                  <c:v>795</c:v>
                </c:pt>
                <c:pt idx="778">
                  <c:v>795</c:v>
                </c:pt>
                <c:pt idx="779">
                  <c:v>795</c:v>
                </c:pt>
                <c:pt idx="780">
                  <c:v>795</c:v>
                </c:pt>
                <c:pt idx="781">
                  <c:v>795</c:v>
                </c:pt>
                <c:pt idx="782">
                  <c:v>795</c:v>
                </c:pt>
                <c:pt idx="783">
                  <c:v>795</c:v>
                </c:pt>
                <c:pt idx="784">
                  <c:v>795</c:v>
                </c:pt>
                <c:pt idx="785">
                  <c:v>795</c:v>
                </c:pt>
                <c:pt idx="786">
                  <c:v>795</c:v>
                </c:pt>
                <c:pt idx="787">
                  <c:v>795</c:v>
                </c:pt>
                <c:pt idx="788">
                  <c:v>795</c:v>
                </c:pt>
                <c:pt idx="789">
                  <c:v>795</c:v>
                </c:pt>
                <c:pt idx="790">
                  <c:v>795</c:v>
                </c:pt>
                <c:pt idx="791">
                  <c:v>795</c:v>
                </c:pt>
                <c:pt idx="792">
                  <c:v>795</c:v>
                </c:pt>
                <c:pt idx="793">
                  <c:v>795</c:v>
                </c:pt>
                <c:pt idx="794">
                  <c:v>795</c:v>
                </c:pt>
                <c:pt idx="795">
                  <c:v>795</c:v>
                </c:pt>
                <c:pt idx="796">
                  <c:v>795</c:v>
                </c:pt>
                <c:pt idx="797">
                  <c:v>795</c:v>
                </c:pt>
                <c:pt idx="798">
                  <c:v>795</c:v>
                </c:pt>
                <c:pt idx="799">
                  <c:v>795</c:v>
                </c:pt>
                <c:pt idx="800">
                  <c:v>795</c:v>
                </c:pt>
                <c:pt idx="801">
                  <c:v>795</c:v>
                </c:pt>
                <c:pt idx="802">
                  <c:v>795</c:v>
                </c:pt>
                <c:pt idx="803">
                  <c:v>795</c:v>
                </c:pt>
                <c:pt idx="804">
                  <c:v>795</c:v>
                </c:pt>
                <c:pt idx="805">
                  <c:v>795</c:v>
                </c:pt>
                <c:pt idx="806">
                  <c:v>795</c:v>
                </c:pt>
                <c:pt idx="807">
                  <c:v>795</c:v>
                </c:pt>
                <c:pt idx="808">
                  <c:v>795</c:v>
                </c:pt>
                <c:pt idx="809">
                  <c:v>795</c:v>
                </c:pt>
                <c:pt idx="810">
                  <c:v>795</c:v>
                </c:pt>
                <c:pt idx="811">
                  <c:v>795</c:v>
                </c:pt>
                <c:pt idx="812">
                  <c:v>795</c:v>
                </c:pt>
                <c:pt idx="813">
                  <c:v>795</c:v>
                </c:pt>
                <c:pt idx="814">
                  <c:v>795</c:v>
                </c:pt>
                <c:pt idx="815">
                  <c:v>795</c:v>
                </c:pt>
                <c:pt idx="816">
                  <c:v>795</c:v>
                </c:pt>
                <c:pt idx="817">
                  <c:v>795</c:v>
                </c:pt>
                <c:pt idx="818">
                  <c:v>795</c:v>
                </c:pt>
                <c:pt idx="819">
                  <c:v>795</c:v>
                </c:pt>
                <c:pt idx="820">
                  <c:v>795</c:v>
                </c:pt>
                <c:pt idx="821">
                  <c:v>795</c:v>
                </c:pt>
                <c:pt idx="822">
                  <c:v>795</c:v>
                </c:pt>
                <c:pt idx="823">
                  <c:v>795</c:v>
                </c:pt>
                <c:pt idx="824">
                  <c:v>795</c:v>
                </c:pt>
                <c:pt idx="825">
                  <c:v>795</c:v>
                </c:pt>
                <c:pt idx="826">
                  <c:v>795</c:v>
                </c:pt>
                <c:pt idx="827">
                  <c:v>795</c:v>
                </c:pt>
                <c:pt idx="828">
                  <c:v>795</c:v>
                </c:pt>
                <c:pt idx="829">
                  <c:v>795</c:v>
                </c:pt>
                <c:pt idx="830">
                  <c:v>795</c:v>
                </c:pt>
                <c:pt idx="831">
                  <c:v>795</c:v>
                </c:pt>
                <c:pt idx="832">
                  <c:v>795</c:v>
                </c:pt>
                <c:pt idx="833">
                  <c:v>795</c:v>
                </c:pt>
                <c:pt idx="834">
                  <c:v>795</c:v>
                </c:pt>
                <c:pt idx="835">
                  <c:v>795</c:v>
                </c:pt>
                <c:pt idx="836">
                  <c:v>795</c:v>
                </c:pt>
                <c:pt idx="837">
                  <c:v>795</c:v>
                </c:pt>
                <c:pt idx="838">
                  <c:v>795</c:v>
                </c:pt>
                <c:pt idx="839">
                  <c:v>795</c:v>
                </c:pt>
                <c:pt idx="840">
                  <c:v>795</c:v>
                </c:pt>
                <c:pt idx="841">
                  <c:v>795</c:v>
                </c:pt>
                <c:pt idx="842">
                  <c:v>795</c:v>
                </c:pt>
                <c:pt idx="843">
                  <c:v>795</c:v>
                </c:pt>
                <c:pt idx="844">
                  <c:v>795</c:v>
                </c:pt>
                <c:pt idx="845">
                  <c:v>795</c:v>
                </c:pt>
                <c:pt idx="846">
                  <c:v>795</c:v>
                </c:pt>
                <c:pt idx="847">
                  <c:v>795</c:v>
                </c:pt>
                <c:pt idx="848">
                  <c:v>795</c:v>
                </c:pt>
                <c:pt idx="849">
                  <c:v>795</c:v>
                </c:pt>
                <c:pt idx="850">
                  <c:v>795</c:v>
                </c:pt>
                <c:pt idx="851">
                  <c:v>795</c:v>
                </c:pt>
                <c:pt idx="852">
                  <c:v>795</c:v>
                </c:pt>
                <c:pt idx="853">
                  <c:v>795</c:v>
                </c:pt>
                <c:pt idx="854">
                  <c:v>795</c:v>
                </c:pt>
                <c:pt idx="855">
                  <c:v>795</c:v>
                </c:pt>
                <c:pt idx="856">
                  <c:v>795</c:v>
                </c:pt>
                <c:pt idx="857">
                  <c:v>795</c:v>
                </c:pt>
                <c:pt idx="858">
                  <c:v>795</c:v>
                </c:pt>
                <c:pt idx="859">
                  <c:v>795</c:v>
                </c:pt>
                <c:pt idx="860">
                  <c:v>795</c:v>
                </c:pt>
                <c:pt idx="861">
                  <c:v>795</c:v>
                </c:pt>
                <c:pt idx="862">
                  <c:v>795</c:v>
                </c:pt>
                <c:pt idx="863">
                  <c:v>795</c:v>
                </c:pt>
                <c:pt idx="864">
                  <c:v>795</c:v>
                </c:pt>
                <c:pt idx="865">
                  <c:v>795</c:v>
                </c:pt>
                <c:pt idx="866">
                  <c:v>795</c:v>
                </c:pt>
                <c:pt idx="867">
                  <c:v>795</c:v>
                </c:pt>
                <c:pt idx="868">
                  <c:v>795</c:v>
                </c:pt>
                <c:pt idx="869">
                  <c:v>795</c:v>
                </c:pt>
                <c:pt idx="870">
                  <c:v>795</c:v>
                </c:pt>
                <c:pt idx="871">
                  <c:v>795</c:v>
                </c:pt>
                <c:pt idx="872">
                  <c:v>795</c:v>
                </c:pt>
                <c:pt idx="873">
                  <c:v>795</c:v>
                </c:pt>
                <c:pt idx="874">
                  <c:v>795</c:v>
                </c:pt>
                <c:pt idx="875">
                  <c:v>795</c:v>
                </c:pt>
                <c:pt idx="876">
                  <c:v>795</c:v>
                </c:pt>
                <c:pt idx="877">
                  <c:v>795</c:v>
                </c:pt>
                <c:pt idx="878">
                  <c:v>795</c:v>
                </c:pt>
                <c:pt idx="879">
                  <c:v>795</c:v>
                </c:pt>
                <c:pt idx="880">
                  <c:v>795</c:v>
                </c:pt>
                <c:pt idx="881">
                  <c:v>795</c:v>
                </c:pt>
                <c:pt idx="882">
                  <c:v>795</c:v>
                </c:pt>
                <c:pt idx="883">
                  <c:v>795</c:v>
                </c:pt>
                <c:pt idx="884">
                  <c:v>795</c:v>
                </c:pt>
                <c:pt idx="885">
                  <c:v>795</c:v>
                </c:pt>
                <c:pt idx="886">
                  <c:v>795</c:v>
                </c:pt>
                <c:pt idx="887">
                  <c:v>795</c:v>
                </c:pt>
                <c:pt idx="888">
                  <c:v>795</c:v>
                </c:pt>
                <c:pt idx="889">
                  <c:v>795</c:v>
                </c:pt>
                <c:pt idx="890">
                  <c:v>795</c:v>
                </c:pt>
                <c:pt idx="891">
                  <c:v>795</c:v>
                </c:pt>
                <c:pt idx="892">
                  <c:v>795</c:v>
                </c:pt>
                <c:pt idx="893">
                  <c:v>795</c:v>
                </c:pt>
                <c:pt idx="894">
                  <c:v>795</c:v>
                </c:pt>
                <c:pt idx="895">
                  <c:v>795</c:v>
                </c:pt>
                <c:pt idx="896">
                  <c:v>795</c:v>
                </c:pt>
                <c:pt idx="897">
                  <c:v>795</c:v>
                </c:pt>
                <c:pt idx="898">
                  <c:v>795</c:v>
                </c:pt>
                <c:pt idx="899">
                  <c:v>795</c:v>
                </c:pt>
                <c:pt idx="900">
                  <c:v>795</c:v>
                </c:pt>
                <c:pt idx="901">
                  <c:v>795</c:v>
                </c:pt>
                <c:pt idx="902">
                  <c:v>795</c:v>
                </c:pt>
                <c:pt idx="903">
                  <c:v>795</c:v>
                </c:pt>
                <c:pt idx="904">
                  <c:v>795</c:v>
                </c:pt>
                <c:pt idx="905">
                  <c:v>795</c:v>
                </c:pt>
                <c:pt idx="906">
                  <c:v>795</c:v>
                </c:pt>
                <c:pt idx="907">
                  <c:v>795</c:v>
                </c:pt>
                <c:pt idx="908">
                  <c:v>795</c:v>
                </c:pt>
                <c:pt idx="909">
                  <c:v>795</c:v>
                </c:pt>
                <c:pt idx="910">
                  <c:v>795</c:v>
                </c:pt>
                <c:pt idx="911">
                  <c:v>795</c:v>
                </c:pt>
                <c:pt idx="912">
                  <c:v>795</c:v>
                </c:pt>
                <c:pt idx="913">
                  <c:v>795</c:v>
                </c:pt>
                <c:pt idx="914">
                  <c:v>795</c:v>
                </c:pt>
                <c:pt idx="915">
                  <c:v>795</c:v>
                </c:pt>
                <c:pt idx="916">
                  <c:v>795</c:v>
                </c:pt>
                <c:pt idx="917">
                  <c:v>795</c:v>
                </c:pt>
                <c:pt idx="918">
                  <c:v>795</c:v>
                </c:pt>
                <c:pt idx="919">
                  <c:v>795</c:v>
                </c:pt>
                <c:pt idx="920">
                  <c:v>795</c:v>
                </c:pt>
                <c:pt idx="921">
                  <c:v>795</c:v>
                </c:pt>
                <c:pt idx="922">
                  <c:v>795</c:v>
                </c:pt>
                <c:pt idx="923">
                  <c:v>795</c:v>
                </c:pt>
                <c:pt idx="924">
                  <c:v>795</c:v>
                </c:pt>
                <c:pt idx="925">
                  <c:v>795</c:v>
                </c:pt>
                <c:pt idx="926">
                  <c:v>795</c:v>
                </c:pt>
                <c:pt idx="927">
                  <c:v>795</c:v>
                </c:pt>
                <c:pt idx="928">
                  <c:v>795</c:v>
                </c:pt>
                <c:pt idx="929">
                  <c:v>795</c:v>
                </c:pt>
                <c:pt idx="930">
                  <c:v>795</c:v>
                </c:pt>
                <c:pt idx="931">
                  <c:v>795</c:v>
                </c:pt>
                <c:pt idx="932">
                  <c:v>795</c:v>
                </c:pt>
                <c:pt idx="933">
                  <c:v>795</c:v>
                </c:pt>
                <c:pt idx="934">
                  <c:v>795</c:v>
                </c:pt>
                <c:pt idx="935">
                  <c:v>795</c:v>
                </c:pt>
                <c:pt idx="936">
                  <c:v>795</c:v>
                </c:pt>
                <c:pt idx="937">
                  <c:v>795</c:v>
                </c:pt>
                <c:pt idx="938">
                  <c:v>795</c:v>
                </c:pt>
                <c:pt idx="939">
                  <c:v>795</c:v>
                </c:pt>
                <c:pt idx="940">
                  <c:v>795</c:v>
                </c:pt>
                <c:pt idx="941">
                  <c:v>795</c:v>
                </c:pt>
                <c:pt idx="942">
                  <c:v>795</c:v>
                </c:pt>
                <c:pt idx="943">
                  <c:v>795</c:v>
                </c:pt>
                <c:pt idx="944">
                  <c:v>795</c:v>
                </c:pt>
                <c:pt idx="945">
                  <c:v>795</c:v>
                </c:pt>
                <c:pt idx="946">
                  <c:v>795</c:v>
                </c:pt>
                <c:pt idx="947">
                  <c:v>795</c:v>
                </c:pt>
                <c:pt idx="948">
                  <c:v>795</c:v>
                </c:pt>
                <c:pt idx="949">
                  <c:v>795</c:v>
                </c:pt>
                <c:pt idx="950">
                  <c:v>795</c:v>
                </c:pt>
                <c:pt idx="951">
                  <c:v>795</c:v>
                </c:pt>
                <c:pt idx="952">
                  <c:v>795</c:v>
                </c:pt>
                <c:pt idx="953">
                  <c:v>795</c:v>
                </c:pt>
                <c:pt idx="954">
                  <c:v>795</c:v>
                </c:pt>
                <c:pt idx="955">
                  <c:v>795</c:v>
                </c:pt>
                <c:pt idx="956">
                  <c:v>795</c:v>
                </c:pt>
                <c:pt idx="957">
                  <c:v>795</c:v>
                </c:pt>
                <c:pt idx="958">
                  <c:v>795</c:v>
                </c:pt>
                <c:pt idx="959">
                  <c:v>795</c:v>
                </c:pt>
                <c:pt idx="960">
                  <c:v>795</c:v>
                </c:pt>
                <c:pt idx="961">
                  <c:v>795</c:v>
                </c:pt>
                <c:pt idx="962">
                  <c:v>795</c:v>
                </c:pt>
                <c:pt idx="963">
                  <c:v>795</c:v>
                </c:pt>
                <c:pt idx="964">
                  <c:v>795</c:v>
                </c:pt>
                <c:pt idx="965">
                  <c:v>795</c:v>
                </c:pt>
                <c:pt idx="966">
                  <c:v>795</c:v>
                </c:pt>
                <c:pt idx="967">
                  <c:v>795</c:v>
                </c:pt>
                <c:pt idx="968">
                  <c:v>795</c:v>
                </c:pt>
                <c:pt idx="969">
                  <c:v>795</c:v>
                </c:pt>
                <c:pt idx="970">
                  <c:v>795</c:v>
                </c:pt>
                <c:pt idx="971">
                  <c:v>795</c:v>
                </c:pt>
                <c:pt idx="972">
                  <c:v>795</c:v>
                </c:pt>
                <c:pt idx="973">
                  <c:v>795</c:v>
                </c:pt>
                <c:pt idx="974">
                  <c:v>795</c:v>
                </c:pt>
                <c:pt idx="975">
                  <c:v>795</c:v>
                </c:pt>
                <c:pt idx="976">
                  <c:v>795</c:v>
                </c:pt>
                <c:pt idx="977">
                  <c:v>795</c:v>
                </c:pt>
                <c:pt idx="978">
                  <c:v>795</c:v>
                </c:pt>
                <c:pt idx="979">
                  <c:v>795</c:v>
                </c:pt>
                <c:pt idx="980">
                  <c:v>795</c:v>
                </c:pt>
                <c:pt idx="981">
                  <c:v>795</c:v>
                </c:pt>
                <c:pt idx="982">
                  <c:v>795</c:v>
                </c:pt>
                <c:pt idx="983">
                  <c:v>795</c:v>
                </c:pt>
                <c:pt idx="984">
                  <c:v>795</c:v>
                </c:pt>
                <c:pt idx="985">
                  <c:v>795</c:v>
                </c:pt>
                <c:pt idx="986">
                  <c:v>795</c:v>
                </c:pt>
                <c:pt idx="987">
                  <c:v>795</c:v>
                </c:pt>
                <c:pt idx="988">
                  <c:v>795</c:v>
                </c:pt>
                <c:pt idx="989">
                  <c:v>795</c:v>
                </c:pt>
                <c:pt idx="990">
                  <c:v>795</c:v>
                </c:pt>
                <c:pt idx="991">
                  <c:v>795</c:v>
                </c:pt>
                <c:pt idx="992">
                  <c:v>795</c:v>
                </c:pt>
                <c:pt idx="993">
                  <c:v>795</c:v>
                </c:pt>
                <c:pt idx="994">
                  <c:v>795</c:v>
                </c:pt>
                <c:pt idx="995">
                  <c:v>795</c:v>
                </c:pt>
                <c:pt idx="996">
                  <c:v>795</c:v>
                </c:pt>
                <c:pt idx="997">
                  <c:v>795</c:v>
                </c:pt>
                <c:pt idx="998">
                  <c:v>795</c:v>
                </c:pt>
                <c:pt idx="999">
                  <c:v>795</c:v>
                </c:pt>
                <c:pt idx="1000">
                  <c:v>795</c:v>
                </c:pt>
                <c:pt idx="1001">
                  <c:v>795</c:v>
                </c:pt>
                <c:pt idx="1002">
                  <c:v>795</c:v>
                </c:pt>
                <c:pt idx="1003">
                  <c:v>795</c:v>
                </c:pt>
                <c:pt idx="1004">
                  <c:v>795</c:v>
                </c:pt>
                <c:pt idx="1005">
                  <c:v>795</c:v>
                </c:pt>
                <c:pt idx="1006">
                  <c:v>795</c:v>
                </c:pt>
                <c:pt idx="1007">
                  <c:v>795</c:v>
                </c:pt>
                <c:pt idx="1008">
                  <c:v>795</c:v>
                </c:pt>
                <c:pt idx="1009">
                  <c:v>795</c:v>
                </c:pt>
                <c:pt idx="1010">
                  <c:v>795</c:v>
                </c:pt>
                <c:pt idx="1011">
                  <c:v>795</c:v>
                </c:pt>
                <c:pt idx="1012">
                  <c:v>795</c:v>
                </c:pt>
                <c:pt idx="1013">
                  <c:v>795</c:v>
                </c:pt>
                <c:pt idx="1014">
                  <c:v>795</c:v>
                </c:pt>
                <c:pt idx="1015">
                  <c:v>795</c:v>
                </c:pt>
                <c:pt idx="1016">
                  <c:v>795</c:v>
                </c:pt>
                <c:pt idx="1017">
                  <c:v>795</c:v>
                </c:pt>
                <c:pt idx="1018">
                  <c:v>795</c:v>
                </c:pt>
                <c:pt idx="1019">
                  <c:v>795</c:v>
                </c:pt>
                <c:pt idx="1020">
                  <c:v>795</c:v>
                </c:pt>
                <c:pt idx="1021">
                  <c:v>795</c:v>
                </c:pt>
                <c:pt idx="1022">
                  <c:v>795</c:v>
                </c:pt>
                <c:pt idx="1023">
                  <c:v>795</c:v>
                </c:pt>
                <c:pt idx="1024">
                  <c:v>795</c:v>
                </c:pt>
                <c:pt idx="1025">
                  <c:v>795</c:v>
                </c:pt>
                <c:pt idx="1026">
                  <c:v>795</c:v>
                </c:pt>
                <c:pt idx="1027">
                  <c:v>795</c:v>
                </c:pt>
                <c:pt idx="1028">
                  <c:v>795</c:v>
                </c:pt>
                <c:pt idx="1029">
                  <c:v>795</c:v>
                </c:pt>
                <c:pt idx="1030">
                  <c:v>795</c:v>
                </c:pt>
                <c:pt idx="1031">
                  <c:v>795</c:v>
                </c:pt>
                <c:pt idx="1032">
                  <c:v>795</c:v>
                </c:pt>
                <c:pt idx="1033">
                  <c:v>795</c:v>
                </c:pt>
                <c:pt idx="1034">
                  <c:v>795</c:v>
                </c:pt>
                <c:pt idx="1035">
                  <c:v>795</c:v>
                </c:pt>
                <c:pt idx="1036">
                  <c:v>795</c:v>
                </c:pt>
                <c:pt idx="1037">
                  <c:v>795</c:v>
                </c:pt>
                <c:pt idx="1038">
                  <c:v>795</c:v>
                </c:pt>
                <c:pt idx="1039">
                  <c:v>795</c:v>
                </c:pt>
                <c:pt idx="1040">
                  <c:v>795</c:v>
                </c:pt>
                <c:pt idx="1041">
                  <c:v>795</c:v>
                </c:pt>
                <c:pt idx="1042">
                  <c:v>795</c:v>
                </c:pt>
                <c:pt idx="1043">
                  <c:v>795</c:v>
                </c:pt>
                <c:pt idx="1044">
                  <c:v>795</c:v>
                </c:pt>
                <c:pt idx="1045">
                  <c:v>795</c:v>
                </c:pt>
                <c:pt idx="1046">
                  <c:v>795</c:v>
                </c:pt>
                <c:pt idx="1047">
                  <c:v>795</c:v>
                </c:pt>
                <c:pt idx="1048">
                  <c:v>795</c:v>
                </c:pt>
                <c:pt idx="1049">
                  <c:v>795</c:v>
                </c:pt>
                <c:pt idx="1050">
                  <c:v>795</c:v>
                </c:pt>
                <c:pt idx="1051">
                  <c:v>795</c:v>
                </c:pt>
                <c:pt idx="1052">
                  <c:v>795</c:v>
                </c:pt>
                <c:pt idx="1053">
                  <c:v>795</c:v>
                </c:pt>
                <c:pt idx="1054">
                  <c:v>795</c:v>
                </c:pt>
                <c:pt idx="1055">
                  <c:v>795</c:v>
                </c:pt>
                <c:pt idx="1056">
                  <c:v>795</c:v>
                </c:pt>
                <c:pt idx="1057">
                  <c:v>795</c:v>
                </c:pt>
                <c:pt idx="1058">
                  <c:v>795</c:v>
                </c:pt>
                <c:pt idx="1059">
                  <c:v>795</c:v>
                </c:pt>
                <c:pt idx="1060">
                  <c:v>795</c:v>
                </c:pt>
                <c:pt idx="1061">
                  <c:v>795</c:v>
                </c:pt>
                <c:pt idx="1062">
                  <c:v>795</c:v>
                </c:pt>
                <c:pt idx="1063">
                  <c:v>795</c:v>
                </c:pt>
                <c:pt idx="1064">
                  <c:v>795</c:v>
                </c:pt>
                <c:pt idx="1065">
                  <c:v>795</c:v>
                </c:pt>
                <c:pt idx="1066">
                  <c:v>795</c:v>
                </c:pt>
                <c:pt idx="1067">
                  <c:v>795</c:v>
                </c:pt>
                <c:pt idx="1068">
                  <c:v>795</c:v>
                </c:pt>
                <c:pt idx="1069">
                  <c:v>795</c:v>
                </c:pt>
                <c:pt idx="1070">
                  <c:v>795</c:v>
                </c:pt>
                <c:pt idx="1071">
                  <c:v>795</c:v>
                </c:pt>
                <c:pt idx="1072">
                  <c:v>795</c:v>
                </c:pt>
                <c:pt idx="1073">
                  <c:v>795</c:v>
                </c:pt>
                <c:pt idx="1074">
                  <c:v>795</c:v>
                </c:pt>
                <c:pt idx="1075">
                  <c:v>795</c:v>
                </c:pt>
                <c:pt idx="1076">
                  <c:v>795</c:v>
                </c:pt>
                <c:pt idx="1077">
                  <c:v>795</c:v>
                </c:pt>
                <c:pt idx="1078">
                  <c:v>795</c:v>
                </c:pt>
                <c:pt idx="1079">
                  <c:v>795</c:v>
                </c:pt>
                <c:pt idx="1080">
                  <c:v>795</c:v>
                </c:pt>
                <c:pt idx="1081">
                  <c:v>795</c:v>
                </c:pt>
                <c:pt idx="1082">
                  <c:v>795</c:v>
                </c:pt>
                <c:pt idx="1083">
                  <c:v>795</c:v>
                </c:pt>
                <c:pt idx="1084">
                  <c:v>795</c:v>
                </c:pt>
                <c:pt idx="1085">
                  <c:v>795</c:v>
                </c:pt>
                <c:pt idx="1086">
                  <c:v>795</c:v>
                </c:pt>
                <c:pt idx="1087">
                  <c:v>795</c:v>
                </c:pt>
                <c:pt idx="1088">
                  <c:v>795</c:v>
                </c:pt>
                <c:pt idx="1089">
                  <c:v>795</c:v>
                </c:pt>
                <c:pt idx="1090">
                  <c:v>795</c:v>
                </c:pt>
                <c:pt idx="1091">
                  <c:v>795</c:v>
                </c:pt>
                <c:pt idx="1092">
                  <c:v>795</c:v>
                </c:pt>
                <c:pt idx="1093">
                  <c:v>795</c:v>
                </c:pt>
                <c:pt idx="1094">
                  <c:v>795</c:v>
                </c:pt>
                <c:pt idx="1095">
                  <c:v>795</c:v>
                </c:pt>
                <c:pt idx="1096">
                  <c:v>795</c:v>
                </c:pt>
                <c:pt idx="1097">
                  <c:v>795</c:v>
                </c:pt>
                <c:pt idx="1098">
                  <c:v>795</c:v>
                </c:pt>
                <c:pt idx="1099">
                  <c:v>795</c:v>
                </c:pt>
                <c:pt idx="1100">
                  <c:v>795</c:v>
                </c:pt>
                <c:pt idx="1101">
                  <c:v>795</c:v>
                </c:pt>
                <c:pt idx="1102">
                  <c:v>795</c:v>
                </c:pt>
                <c:pt idx="1103">
                  <c:v>795</c:v>
                </c:pt>
                <c:pt idx="1104">
                  <c:v>795</c:v>
                </c:pt>
                <c:pt idx="1105">
                  <c:v>795</c:v>
                </c:pt>
                <c:pt idx="1106">
                  <c:v>795</c:v>
                </c:pt>
                <c:pt idx="1107">
                  <c:v>795</c:v>
                </c:pt>
                <c:pt idx="1108">
                  <c:v>795</c:v>
                </c:pt>
                <c:pt idx="1109">
                  <c:v>795</c:v>
                </c:pt>
                <c:pt idx="1110">
                  <c:v>795</c:v>
                </c:pt>
                <c:pt idx="1111">
                  <c:v>795</c:v>
                </c:pt>
                <c:pt idx="1112">
                  <c:v>795</c:v>
                </c:pt>
                <c:pt idx="1113">
                  <c:v>795</c:v>
                </c:pt>
                <c:pt idx="1114">
                  <c:v>795</c:v>
                </c:pt>
                <c:pt idx="1115">
                  <c:v>795</c:v>
                </c:pt>
                <c:pt idx="1116">
                  <c:v>795</c:v>
                </c:pt>
                <c:pt idx="1117">
                  <c:v>795</c:v>
                </c:pt>
                <c:pt idx="1118">
                  <c:v>795</c:v>
                </c:pt>
                <c:pt idx="1119">
                  <c:v>795</c:v>
                </c:pt>
                <c:pt idx="1120">
                  <c:v>795</c:v>
                </c:pt>
                <c:pt idx="1121">
                  <c:v>795</c:v>
                </c:pt>
                <c:pt idx="1122">
                  <c:v>795</c:v>
                </c:pt>
                <c:pt idx="1123">
                  <c:v>795</c:v>
                </c:pt>
                <c:pt idx="1124">
                  <c:v>795</c:v>
                </c:pt>
                <c:pt idx="1125">
                  <c:v>795</c:v>
                </c:pt>
                <c:pt idx="1126">
                  <c:v>795</c:v>
                </c:pt>
                <c:pt idx="1127">
                  <c:v>795</c:v>
                </c:pt>
                <c:pt idx="1128">
                  <c:v>795</c:v>
                </c:pt>
                <c:pt idx="1129">
                  <c:v>795</c:v>
                </c:pt>
                <c:pt idx="1130">
                  <c:v>795</c:v>
                </c:pt>
                <c:pt idx="1131">
                  <c:v>795</c:v>
                </c:pt>
                <c:pt idx="1132">
                  <c:v>795</c:v>
                </c:pt>
                <c:pt idx="1133">
                  <c:v>795</c:v>
                </c:pt>
                <c:pt idx="1134">
                  <c:v>795</c:v>
                </c:pt>
                <c:pt idx="1135">
                  <c:v>795</c:v>
                </c:pt>
                <c:pt idx="1136">
                  <c:v>795</c:v>
                </c:pt>
                <c:pt idx="1137">
                  <c:v>795</c:v>
                </c:pt>
                <c:pt idx="1138">
                  <c:v>795</c:v>
                </c:pt>
                <c:pt idx="1139">
                  <c:v>795</c:v>
                </c:pt>
                <c:pt idx="1140">
                  <c:v>795</c:v>
                </c:pt>
                <c:pt idx="1141">
                  <c:v>795</c:v>
                </c:pt>
                <c:pt idx="1142">
                  <c:v>795</c:v>
                </c:pt>
                <c:pt idx="1143">
                  <c:v>795</c:v>
                </c:pt>
                <c:pt idx="1144">
                  <c:v>795</c:v>
                </c:pt>
                <c:pt idx="1145">
                  <c:v>795</c:v>
                </c:pt>
                <c:pt idx="1146">
                  <c:v>795</c:v>
                </c:pt>
                <c:pt idx="1147">
                  <c:v>795</c:v>
                </c:pt>
                <c:pt idx="1148">
                  <c:v>795</c:v>
                </c:pt>
                <c:pt idx="1149">
                  <c:v>795</c:v>
                </c:pt>
                <c:pt idx="1150">
                  <c:v>795</c:v>
                </c:pt>
                <c:pt idx="1151">
                  <c:v>795</c:v>
                </c:pt>
                <c:pt idx="1152">
                  <c:v>795</c:v>
                </c:pt>
                <c:pt idx="1153">
                  <c:v>795</c:v>
                </c:pt>
                <c:pt idx="1154">
                  <c:v>795</c:v>
                </c:pt>
                <c:pt idx="1155">
                  <c:v>795</c:v>
                </c:pt>
                <c:pt idx="1156">
                  <c:v>795</c:v>
                </c:pt>
                <c:pt idx="1157">
                  <c:v>795</c:v>
                </c:pt>
                <c:pt idx="1158">
                  <c:v>795</c:v>
                </c:pt>
                <c:pt idx="1159">
                  <c:v>795</c:v>
                </c:pt>
                <c:pt idx="1160">
                  <c:v>795</c:v>
                </c:pt>
                <c:pt idx="1161">
                  <c:v>795</c:v>
                </c:pt>
                <c:pt idx="1162">
                  <c:v>795</c:v>
                </c:pt>
                <c:pt idx="1163">
                  <c:v>795</c:v>
                </c:pt>
                <c:pt idx="1164">
                  <c:v>795</c:v>
                </c:pt>
                <c:pt idx="1165">
                  <c:v>795</c:v>
                </c:pt>
                <c:pt idx="1166">
                  <c:v>795</c:v>
                </c:pt>
                <c:pt idx="1167">
                  <c:v>795</c:v>
                </c:pt>
                <c:pt idx="1168">
                  <c:v>795</c:v>
                </c:pt>
                <c:pt idx="1169">
                  <c:v>795</c:v>
                </c:pt>
                <c:pt idx="1170">
                  <c:v>795</c:v>
                </c:pt>
                <c:pt idx="1171">
                  <c:v>795</c:v>
                </c:pt>
                <c:pt idx="1172">
                  <c:v>795</c:v>
                </c:pt>
                <c:pt idx="1173">
                  <c:v>795</c:v>
                </c:pt>
                <c:pt idx="1174">
                  <c:v>795</c:v>
                </c:pt>
                <c:pt idx="1175">
                  <c:v>795</c:v>
                </c:pt>
                <c:pt idx="1176">
                  <c:v>795</c:v>
                </c:pt>
                <c:pt idx="1177">
                  <c:v>795</c:v>
                </c:pt>
                <c:pt idx="1178">
                  <c:v>795</c:v>
                </c:pt>
                <c:pt idx="1179">
                  <c:v>795</c:v>
                </c:pt>
                <c:pt idx="1180">
                  <c:v>795</c:v>
                </c:pt>
                <c:pt idx="1181">
                  <c:v>795</c:v>
                </c:pt>
                <c:pt idx="1182">
                  <c:v>795</c:v>
                </c:pt>
                <c:pt idx="1183">
                  <c:v>795</c:v>
                </c:pt>
                <c:pt idx="1184">
                  <c:v>795</c:v>
                </c:pt>
                <c:pt idx="1185">
                  <c:v>795</c:v>
                </c:pt>
                <c:pt idx="1186">
                  <c:v>795</c:v>
                </c:pt>
                <c:pt idx="1187">
                  <c:v>795</c:v>
                </c:pt>
                <c:pt idx="1188">
                  <c:v>795</c:v>
                </c:pt>
                <c:pt idx="1189">
                  <c:v>795</c:v>
                </c:pt>
                <c:pt idx="1190">
                  <c:v>795</c:v>
                </c:pt>
                <c:pt idx="1191">
                  <c:v>795</c:v>
                </c:pt>
                <c:pt idx="1192">
                  <c:v>795</c:v>
                </c:pt>
                <c:pt idx="1193">
                  <c:v>795</c:v>
                </c:pt>
                <c:pt idx="1194">
                  <c:v>795</c:v>
                </c:pt>
                <c:pt idx="1195">
                  <c:v>795</c:v>
                </c:pt>
                <c:pt idx="1196">
                  <c:v>795</c:v>
                </c:pt>
                <c:pt idx="1197">
                  <c:v>795</c:v>
                </c:pt>
                <c:pt idx="1198">
                  <c:v>795</c:v>
                </c:pt>
                <c:pt idx="1199">
                  <c:v>795</c:v>
                </c:pt>
                <c:pt idx="1200">
                  <c:v>795</c:v>
                </c:pt>
                <c:pt idx="1201">
                  <c:v>795</c:v>
                </c:pt>
                <c:pt idx="1202">
                  <c:v>795</c:v>
                </c:pt>
                <c:pt idx="1203">
                  <c:v>795</c:v>
                </c:pt>
                <c:pt idx="1204">
                  <c:v>795</c:v>
                </c:pt>
                <c:pt idx="1205">
                  <c:v>795</c:v>
                </c:pt>
                <c:pt idx="1206">
                  <c:v>795</c:v>
                </c:pt>
                <c:pt idx="1207">
                  <c:v>795</c:v>
                </c:pt>
                <c:pt idx="1208">
                  <c:v>795</c:v>
                </c:pt>
                <c:pt idx="1209">
                  <c:v>795</c:v>
                </c:pt>
                <c:pt idx="1210">
                  <c:v>795</c:v>
                </c:pt>
                <c:pt idx="1211">
                  <c:v>795</c:v>
                </c:pt>
                <c:pt idx="1212">
                  <c:v>795</c:v>
                </c:pt>
                <c:pt idx="1213">
                  <c:v>795</c:v>
                </c:pt>
                <c:pt idx="1214">
                  <c:v>795</c:v>
                </c:pt>
                <c:pt idx="1215">
                  <c:v>795</c:v>
                </c:pt>
                <c:pt idx="1216">
                  <c:v>795</c:v>
                </c:pt>
                <c:pt idx="1217">
                  <c:v>795</c:v>
                </c:pt>
                <c:pt idx="1218">
                  <c:v>795</c:v>
                </c:pt>
                <c:pt idx="1219">
                  <c:v>795</c:v>
                </c:pt>
                <c:pt idx="1220">
                  <c:v>795</c:v>
                </c:pt>
                <c:pt idx="1221">
                  <c:v>795</c:v>
                </c:pt>
                <c:pt idx="1222">
                  <c:v>795</c:v>
                </c:pt>
                <c:pt idx="1223">
                  <c:v>795</c:v>
                </c:pt>
                <c:pt idx="1224">
                  <c:v>795</c:v>
                </c:pt>
                <c:pt idx="1225">
                  <c:v>795</c:v>
                </c:pt>
                <c:pt idx="1226">
                  <c:v>795</c:v>
                </c:pt>
                <c:pt idx="1227">
                  <c:v>795</c:v>
                </c:pt>
                <c:pt idx="1228">
                  <c:v>795</c:v>
                </c:pt>
                <c:pt idx="1229">
                  <c:v>795</c:v>
                </c:pt>
                <c:pt idx="1230">
                  <c:v>795</c:v>
                </c:pt>
                <c:pt idx="1231">
                  <c:v>795</c:v>
                </c:pt>
                <c:pt idx="1232">
                  <c:v>795</c:v>
                </c:pt>
                <c:pt idx="1233">
                  <c:v>795</c:v>
                </c:pt>
                <c:pt idx="1234">
                  <c:v>795</c:v>
                </c:pt>
                <c:pt idx="1235">
                  <c:v>795</c:v>
                </c:pt>
                <c:pt idx="1236">
                  <c:v>795</c:v>
                </c:pt>
                <c:pt idx="1237">
                  <c:v>795</c:v>
                </c:pt>
                <c:pt idx="1238">
                  <c:v>795</c:v>
                </c:pt>
                <c:pt idx="1239">
                  <c:v>795</c:v>
                </c:pt>
                <c:pt idx="1240">
                  <c:v>795</c:v>
                </c:pt>
                <c:pt idx="1241">
                  <c:v>795</c:v>
                </c:pt>
                <c:pt idx="1242">
                  <c:v>795</c:v>
                </c:pt>
                <c:pt idx="1243">
                  <c:v>795</c:v>
                </c:pt>
                <c:pt idx="1244">
                  <c:v>795</c:v>
                </c:pt>
                <c:pt idx="1245">
                  <c:v>795</c:v>
                </c:pt>
                <c:pt idx="1246">
                  <c:v>795</c:v>
                </c:pt>
                <c:pt idx="1247">
                  <c:v>795</c:v>
                </c:pt>
                <c:pt idx="1248">
                  <c:v>795</c:v>
                </c:pt>
                <c:pt idx="1249">
                  <c:v>795</c:v>
                </c:pt>
                <c:pt idx="1250">
                  <c:v>795</c:v>
                </c:pt>
                <c:pt idx="1251">
                  <c:v>795</c:v>
                </c:pt>
                <c:pt idx="1252">
                  <c:v>795</c:v>
                </c:pt>
                <c:pt idx="1253">
                  <c:v>795</c:v>
                </c:pt>
                <c:pt idx="1254">
                  <c:v>795</c:v>
                </c:pt>
                <c:pt idx="1255">
                  <c:v>795</c:v>
                </c:pt>
                <c:pt idx="1256">
                  <c:v>795</c:v>
                </c:pt>
                <c:pt idx="1257">
                  <c:v>795</c:v>
                </c:pt>
                <c:pt idx="1258">
                  <c:v>795</c:v>
                </c:pt>
                <c:pt idx="1259">
                  <c:v>795</c:v>
                </c:pt>
                <c:pt idx="1260">
                  <c:v>795</c:v>
                </c:pt>
                <c:pt idx="1261">
                  <c:v>795</c:v>
                </c:pt>
                <c:pt idx="1262">
                  <c:v>795</c:v>
                </c:pt>
                <c:pt idx="1263">
                  <c:v>795</c:v>
                </c:pt>
                <c:pt idx="1264">
                  <c:v>795</c:v>
                </c:pt>
                <c:pt idx="1265">
                  <c:v>795</c:v>
                </c:pt>
                <c:pt idx="1266">
                  <c:v>795</c:v>
                </c:pt>
                <c:pt idx="1267">
                  <c:v>795</c:v>
                </c:pt>
                <c:pt idx="1268">
                  <c:v>795</c:v>
                </c:pt>
                <c:pt idx="1269">
                  <c:v>795</c:v>
                </c:pt>
                <c:pt idx="1270">
                  <c:v>795</c:v>
                </c:pt>
                <c:pt idx="1271">
                  <c:v>795</c:v>
                </c:pt>
                <c:pt idx="1272">
                  <c:v>795</c:v>
                </c:pt>
                <c:pt idx="1273">
                  <c:v>795</c:v>
                </c:pt>
                <c:pt idx="1274">
                  <c:v>795</c:v>
                </c:pt>
                <c:pt idx="1275">
                  <c:v>795</c:v>
                </c:pt>
                <c:pt idx="1276">
                  <c:v>795</c:v>
                </c:pt>
                <c:pt idx="1277">
                  <c:v>795</c:v>
                </c:pt>
                <c:pt idx="1278">
                  <c:v>795</c:v>
                </c:pt>
                <c:pt idx="1279">
                  <c:v>795</c:v>
                </c:pt>
                <c:pt idx="1280">
                  <c:v>795</c:v>
                </c:pt>
                <c:pt idx="1281">
                  <c:v>795</c:v>
                </c:pt>
                <c:pt idx="1282">
                  <c:v>795</c:v>
                </c:pt>
                <c:pt idx="1283">
                  <c:v>795</c:v>
                </c:pt>
                <c:pt idx="1284">
                  <c:v>795</c:v>
                </c:pt>
                <c:pt idx="1285">
                  <c:v>795</c:v>
                </c:pt>
                <c:pt idx="1286">
                  <c:v>795</c:v>
                </c:pt>
                <c:pt idx="1287">
                  <c:v>795</c:v>
                </c:pt>
                <c:pt idx="1288">
                  <c:v>795</c:v>
                </c:pt>
                <c:pt idx="1289">
                  <c:v>795</c:v>
                </c:pt>
                <c:pt idx="1290">
                  <c:v>795</c:v>
                </c:pt>
                <c:pt idx="1291">
                  <c:v>795</c:v>
                </c:pt>
                <c:pt idx="1292">
                  <c:v>795</c:v>
                </c:pt>
                <c:pt idx="1293">
                  <c:v>795</c:v>
                </c:pt>
                <c:pt idx="1294">
                  <c:v>795</c:v>
                </c:pt>
                <c:pt idx="1295">
                  <c:v>795</c:v>
                </c:pt>
                <c:pt idx="1296">
                  <c:v>795</c:v>
                </c:pt>
                <c:pt idx="1297">
                  <c:v>795</c:v>
                </c:pt>
                <c:pt idx="1298">
                  <c:v>795</c:v>
                </c:pt>
                <c:pt idx="1299">
                  <c:v>795</c:v>
                </c:pt>
                <c:pt idx="1300">
                  <c:v>795</c:v>
                </c:pt>
                <c:pt idx="1301">
                  <c:v>795</c:v>
                </c:pt>
                <c:pt idx="1302">
                  <c:v>795</c:v>
                </c:pt>
                <c:pt idx="1303">
                  <c:v>795</c:v>
                </c:pt>
                <c:pt idx="1304">
                  <c:v>795</c:v>
                </c:pt>
                <c:pt idx="1305">
                  <c:v>795</c:v>
                </c:pt>
                <c:pt idx="1306">
                  <c:v>795</c:v>
                </c:pt>
                <c:pt idx="1307">
                  <c:v>795</c:v>
                </c:pt>
                <c:pt idx="1308">
                  <c:v>795</c:v>
                </c:pt>
                <c:pt idx="1309">
                  <c:v>795</c:v>
                </c:pt>
                <c:pt idx="1310">
                  <c:v>795</c:v>
                </c:pt>
                <c:pt idx="1311">
                  <c:v>795</c:v>
                </c:pt>
                <c:pt idx="1312">
                  <c:v>795</c:v>
                </c:pt>
                <c:pt idx="1313">
                  <c:v>795</c:v>
                </c:pt>
                <c:pt idx="1314">
                  <c:v>795</c:v>
                </c:pt>
                <c:pt idx="1315">
                  <c:v>795</c:v>
                </c:pt>
                <c:pt idx="1316">
                  <c:v>795</c:v>
                </c:pt>
                <c:pt idx="1317">
                  <c:v>795</c:v>
                </c:pt>
                <c:pt idx="1318">
                  <c:v>795</c:v>
                </c:pt>
                <c:pt idx="1319">
                  <c:v>795</c:v>
                </c:pt>
                <c:pt idx="1320">
                  <c:v>795</c:v>
                </c:pt>
                <c:pt idx="1321">
                  <c:v>795</c:v>
                </c:pt>
                <c:pt idx="1322">
                  <c:v>795</c:v>
                </c:pt>
                <c:pt idx="1323">
                  <c:v>795</c:v>
                </c:pt>
                <c:pt idx="1324">
                  <c:v>795</c:v>
                </c:pt>
                <c:pt idx="1325">
                  <c:v>795</c:v>
                </c:pt>
                <c:pt idx="1326">
                  <c:v>795</c:v>
                </c:pt>
                <c:pt idx="1327">
                  <c:v>795</c:v>
                </c:pt>
                <c:pt idx="1328">
                  <c:v>795</c:v>
                </c:pt>
                <c:pt idx="1329">
                  <c:v>795</c:v>
                </c:pt>
                <c:pt idx="1330">
                  <c:v>795</c:v>
                </c:pt>
                <c:pt idx="1331">
                  <c:v>795</c:v>
                </c:pt>
                <c:pt idx="1332">
                  <c:v>795</c:v>
                </c:pt>
                <c:pt idx="1333">
                  <c:v>795</c:v>
                </c:pt>
                <c:pt idx="1334">
                  <c:v>795</c:v>
                </c:pt>
                <c:pt idx="1335">
                  <c:v>795</c:v>
                </c:pt>
                <c:pt idx="1336">
                  <c:v>795</c:v>
                </c:pt>
                <c:pt idx="1337">
                  <c:v>795</c:v>
                </c:pt>
                <c:pt idx="1338">
                  <c:v>795</c:v>
                </c:pt>
                <c:pt idx="1339">
                  <c:v>795</c:v>
                </c:pt>
                <c:pt idx="1340">
                  <c:v>795</c:v>
                </c:pt>
                <c:pt idx="1341">
                  <c:v>795</c:v>
                </c:pt>
                <c:pt idx="1342">
                  <c:v>795</c:v>
                </c:pt>
                <c:pt idx="1343">
                  <c:v>795</c:v>
                </c:pt>
                <c:pt idx="1344">
                  <c:v>795</c:v>
                </c:pt>
                <c:pt idx="1345">
                  <c:v>795</c:v>
                </c:pt>
                <c:pt idx="1346">
                  <c:v>795</c:v>
                </c:pt>
                <c:pt idx="1347">
                  <c:v>795</c:v>
                </c:pt>
                <c:pt idx="1348">
                  <c:v>795</c:v>
                </c:pt>
                <c:pt idx="1349">
                  <c:v>795</c:v>
                </c:pt>
                <c:pt idx="1350">
                  <c:v>795</c:v>
                </c:pt>
                <c:pt idx="1351">
                  <c:v>795</c:v>
                </c:pt>
                <c:pt idx="1352">
                  <c:v>795</c:v>
                </c:pt>
                <c:pt idx="1353">
                  <c:v>795</c:v>
                </c:pt>
                <c:pt idx="1354">
                  <c:v>795</c:v>
                </c:pt>
                <c:pt idx="1355">
                  <c:v>795</c:v>
                </c:pt>
                <c:pt idx="1356">
                  <c:v>795</c:v>
                </c:pt>
                <c:pt idx="1357">
                  <c:v>795</c:v>
                </c:pt>
                <c:pt idx="1358">
                  <c:v>795</c:v>
                </c:pt>
                <c:pt idx="1359">
                  <c:v>795</c:v>
                </c:pt>
                <c:pt idx="1360">
                  <c:v>795</c:v>
                </c:pt>
                <c:pt idx="1361">
                  <c:v>795</c:v>
                </c:pt>
                <c:pt idx="1362">
                  <c:v>795</c:v>
                </c:pt>
                <c:pt idx="1363">
                  <c:v>795</c:v>
                </c:pt>
                <c:pt idx="1364">
                  <c:v>795</c:v>
                </c:pt>
                <c:pt idx="1365">
                  <c:v>795</c:v>
                </c:pt>
                <c:pt idx="1366">
                  <c:v>795</c:v>
                </c:pt>
                <c:pt idx="1367">
                  <c:v>795</c:v>
                </c:pt>
                <c:pt idx="1368">
                  <c:v>795</c:v>
                </c:pt>
                <c:pt idx="1369">
                  <c:v>795</c:v>
                </c:pt>
                <c:pt idx="1370">
                  <c:v>795</c:v>
                </c:pt>
                <c:pt idx="1371">
                  <c:v>795</c:v>
                </c:pt>
                <c:pt idx="1372">
                  <c:v>795</c:v>
                </c:pt>
                <c:pt idx="1373">
                  <c:v>795</c:v>
                </c:pt>
                <c:pt idx="1374">
                  <c:v>795</c:v>
                </c:pt>
                <c:pt idx="1375">
                  <c:v>795</c:v>
                </c:pt>
                <c:pt idx="1376">
                  <c:v>795</c:v>
                </c:pt>
                <c:pt idx="1377">
                  <c:v>795</c:v>
                </c:pt>
                <c:pt idx="1378">
                  <c:v>795</c:v>
                </c:pt>
                <c:pt idx="1379">
                  <c:v>795</c:v>
                </c:pt>
                <c:pt idx="1380">
                  <c:v>795</c:v>
                </c:pt>
                <c:pt idx="1381">
                  <c:v>795</c:v>
                </c:pt>
                <c:pt idx="1382">
                  <c:v>795</c:v>
                </c:pt>
                <c:pt idx="1383">
                  <c:v>795</c:v>
                </c:pt>
                <c:pt idx="1384">
                  <c:v>795</c:v>
                </c:pt>
                <c:pt idx="1385">
                  <c:v>795</c:v>
                </c:pt>
                <c:pt idx="1386">
                  <c:v>795</c:v>
                </c:pt>
                <c:pt idx="1387">
                  <c:v>795</c:v>
                </c:pt>
                <c:pt idx="1388">
                  <c:v>795</c:v>
                </c:pt>
                <c:pt idx="1389">
                  <c:v>795</c:v>
                </c:pt>
                <c:pt idx="1390">
                  <c:v>795</c:v>
                </c:pt>
                <c:pt idx="1391">
                  <c:v>795</c:v>
                </c:pt>
                <c:pt idx="1392">
                  <c:v>795</c:v>
                </c:pt>
                <c:pt idx="1393">
                  <c:v>795</c:v>
                </c:pt>
                <c:pt idx="1394">
                  <c:v>795</c:v>
                </c:pt>
                <c:pt idx="1395">
                  <c:v>795</c:v>
                </c:pt>
                <c:pt idx="1396">
                  <c:v>795</c:v>
                </c:pt>
                <c:pt idx="1397">
                  <c:v>795</c:v>
                </c:pt>
                <c:pt idx="1398">
                  <c:v>795</c:v>
                </c:pt>
                <c:pt idx="1399">
                  <c:v>795</c:v>
                </c:pt>
                <c:pt idx="1400">
                  <c:v>795</c:v>
                </c:pt>
                <c:pt idx="1401">
                  <c:v>795</c:v>
                </c:pt>
                <c:pt idx="1402">
                  <c:v>795</c:v>
                </c:pt>
                <c:pt idx="1403">
                  <c:v>795</c:v>
                </c:pt>
                <c:pt idx="1404">
                  <c:v>795</c:v>
                </c:pt>
                <c:pt idx="1405">
                  <c:v>795</c:v>
                </c:pt>
                <c:pt idx="1406">
                  <c:v>795</c:v>
                </c:pt>
                <c:pt idx="1407">
                  <c:v>795</c:v>
                </c:pt>
                <c:pt idx="1408">
                  <c:v>795</c:v>
                </c:pt>
                <c:pt idx="1409">
                  <c:v>795</c:v>
                </c:pt>
                <c:pt idx="1410">
                  <c:v>795</c:v>
                </c:pt>
                <c:pt idx="1411">
                  <c:v>795</c:v>
                </c:pt>
                <c:pt idx="1412">
                  <c:v>795</c:v>
                </c:pt>
                <c:pt idx="1413">
                  <c:v>795</c:v>
                </c:pt>
                <c:pt idx="1414">
                  <c:v>795</c:v>
                </c:pt>
                <c:pt idx="1415">
                  <c:v>795</c:v>
                </c:pt>
                <c:pt idx="1416">
                  <c:v>795</c:v>
                </c:pt>
                <c:pt idx="1417">
                  <c:v>795</c:v>
                </c:pt>
                <c:pt idx="1418">
                  <c:v>795</c:v>
                </c:pt>
                <c:pt idx="1419">
                  <c:v>795</c:v>
                </c:pt>
                <c:pt idx="1420">
                  <c:v>795</c:v>
                </c:pt>
                <c:pt idx="1421">
                  <c:v>795</c:v>
                </c:pt>
                <c:pt idx="1422">
                  <c:v>795</c:v>
                </c:pt>
                <c:pt idx="1423">
                  <c:v>795</c:v>
                </c:pt>
                <c:pt idx="1424">
                  <c:v>795</c:v>
                </c:pt>
                <c:pt idx="1425">
                  <c:v>795</c:v>
                </c:pt>
                <c:pt idx="1426">
                  <c:v>795</c:v>
                </c:pt>
                <c:pt idx="1427">
                  <c:v>795</c:v>
                </c:pt>
                <c:pt idx="1428">
                  <c:v>795</c:v>
                </c:pt>
                <c:pt idx="1429">
                  <c:v>795</c:v>
                </c:pt>
                <c:pt idx="1430">
                  <c:v>795</c:v>
                </c:pt>
                <c:pt idx="1431">
                  <c:v>795</c:v>
                </c:pt>
                <c:pt idx="1432">
                  <c:v>795</c:v>
                </c:pt>
                <c:pt idx="1433">
                  <c:v>795</c:v>
                </c:pt>
                <c:pt idx="1434">
                  <c:v>795</c:v>
                </c:pt>
                <c:pt idx="1435">
                  <c:v>795</c:v>
                </c:pt>
                <c:pt idx="1436">
                  <c:v>795</c:v>
                </c:pt>
                <c:pt idx="1437">
                  <c:v>795</c:v>
                </c:pt>
                <c:pt idx="1438">
                  <c:v>795</c:v>
                </c:pt>
                <c:pt idx="1439">
                  <c:v>795</c:v>
                </c:pt>
                <c:pt idx="1440">
                  <c:v>795</c:v>
                </c:pt>
                <c:pt idx="1441">
                  <c:v>795</c:v>
                </c:pt>
                <c:pt idx="1442">
                  <c:v>795</c:v>
                </c:pt>
                <c:pt idx="1443">
                  <c:v>795</c:v>
                </c:pt>
                <c:pt idx="1444">
                  <c:v>795</c:v>
                </c:pt>
                <c:pt idx="1445">
                  <c:v>795</c:v>
                </c:pt>
                <c:pt idx="1446">
                  <c:v>795</c:v>
                </c:pt>
                <c:pt idx="1447">
                  <c:v>795</c:v>
                </c:pt>
                <c:pt idx="1448">
                  <c:v>795</c:v>
                </c:pt>
                <c:pt idx="1449">
                  <c:v>795</c:v>
                </c:pt>
                <c:pt idx="1450">
                  <c:v>795</c:v>
                </c:pt>
                <c:pt idx="1451">
                  <c:v>795</c:v>
                </c:pt>
                <c:pt idx="1452">
                  <c:v>795</c:v>
                </c:pt>
                <c:pt idx="1453">
                  <c:v>795</c:v>
                </c:pt>
                <c:pt idx="1454">
                  <c:v>795</c:v>
                </c:pt>
                <c:pt idx="1455">
                  <c:v>795</c:v>
                </c:pt>
                <c:pt idx="1456">
                  <c:v>795</c:v>
                </c:pt>
                <c:pt idx="1457">
                  <c:v>795</c:v>
                </c:pt>
                <c:pt idx="1458">
                  <c:v>795</c:v>
                </c:pt>
                <c:pt idx="1459">
                  <c:v>795</c:v>
                </c:pt>
                <c:pt idx="1460">
                  <c:v>795</c:v>
                </c:pt>
                <c:pt idx="1461">
                  <c:v>795</c:v>
                </c:pt>
                <c:pt idx="1462">
                  <c:v>795</c:v>
                </c:pt>
                <c:pt idx="1463">
                  <c:v>795</c:v>
                </c:pt>
                <c:pt idx="1464">
                  <c:v>795</c:v>
                </c:pt>
                <c:pt idx="1465">
                  <c:v>795</c:v>
                </c:pt>
                <c:pt idx="1466">
                  <c:v>795</c:v>
                </c:pt>
                <c:pt idx="1467">
                  <c:v>795</c:v>
                </c:pt>
                <c:pt idx="1468">
                  <c:v>795</c:v>
                </c:pt>
                <c:pt idx="1469">
                  <c:v>795</c:v>
                </c:pt>
                <c:pt idx="1470">
                  <c:v>795</c:v>
                </c:pt>
                <c:pt idx="1471">
                  <c:v>795</c:v>
                </c:pt>
                <c:pt idx="1472">
                  <c:v>795</c:v>
                </c:pt>
                <c:pt idx="1473">
                  <c:v>795</c:v>
                </c:pt>
                <c:pt idx="1474">
                  <c:v>795</c:v>
                </c:pt>
                <c:pt idx="1475">
                  <c:v>795</c:v>
                </c:pt>
                <c:pt idx="1476">
                  <c:v>795</c:v>
                </c:pt>
                <c:pt idx="1477">
                  <c:v>795</c:v>
                </c:pt>
                <c:pt idx="1478">
                  <c:v>795</c:v>
                </c:pt>
                <c:pt idx="1479">
                  <c:v>795</c:v>
                </c:pt>
                <c:pt idx="1480">
                  <c:v>795</c:v>
                </c:pt>
                <c:pt idx="1481">
                  <c:v>795</c:v>
                </c:pt>
                <c:pt idx="1482">
                  <c:v>795</c:v>
                </c:pt>
                <c:pt idx="1483">
                  <c:v>795</c:v>
                </c:pt>
                <c:pt idx="1484">
                  <c:v>795</c:v>
                </c:pt>
                <c:pt idx="1485">
                  <c:v>795</c:v>
                </c:pt>
                <c:pt idx="1486">
                  <c:v>795</c:v>
                </c:pt>
                <c:pt idx="1487">
                  <c:v>795</c:v>
                </c:pt>
                <c:pt idx="1488">
                  <c:v>795</c:v>
                </c:pt>
                <c:pt idx="1489">
                  <c:v>795</c:v>
                </c:pt>
                <c:pt idx="1490">
                  <c:v>795</c:v>
                </c:pt>
                <c:pt idx="1491">
                  <c:v>795</c:v>
                </c:pt>
                <c:pt idx="1492">
                  <c:v>795</c:v>
                </c:pt>
                <c:pt idx="1493">
                  <c:v>795</c:v>
                </c:pt>
                <c:pt idx="1494">
                  <c:v>795</c:v>
                </c:pt>
                <c:pt idx="1495">
                  <c:v>795</c:v>
                </c:pt>
                <c:pt idx="1496">
                  <c:v>795</c:v>
                </c:pt>
                <c:pt idx="1497">
                  <c:v>795</c:v>
                </c:pt>
                <c:pt idx="1498">
                  <c:v>795</c:v>
                </c:pt>
                <c:pt idx="1499">
                  <c:v>795</c:v>
                </c:pt>
                <c:pt idx="1500">
                  <c:v>795</c:v>
                </c:pt>
                <c:pt idx="1501">
                  <c:v>795</c:v>
                </c:pt>
                <c:pt idx="1502">
                  <c:v>795</c:v>
                </c:pt>
                <c:pt idx="1503">
                  <c:v>795</c:v>
                </c:pt>
                <c:pt idx="1504">
                  <c:v>795</c:v>
                </c:pt>
                <c:pt idx="1505">
                  <c:v>795</c:v>
                </c:pt>
                <c:pt idx="1506">
                  <c:v>795</c:v>
                </c:pt>
                <c:pt idx="1507">
                  <c:v>795</c:v>
                </c:pt>
                <c:pt idx="1508">
                  <c:v>795</c:v>
                </c:pt>
                <c:pt idx="1509">
                  <c:v>795</c:v>
                </c:pt>
                <c:pt idx="1510">
                  <c:v>795</c:v>
                </c:pt>
                <c:pt idx="1511">
                  <c:v>795</c:v>
                </c:pt>
                <c:pt idx="1512">
                  <c:v>795</c:v>
                </c:pt>
                <c:pt idx="1513">
                  <c:v>795</c:v>
                </c:pt>
                <c:pt idx="1514">
                  <c:v>795</c:v>
                </c:pt>
                <c:pt idx="1515">
                  <c:v>795</c:v>
                </c:pt>
                <c:pt idx="1516">
                  <c:v>795</c:v>
                </c:pt>
                <c:pt idx="1517">
                  <c:v>795</c:v>
                </c:pt>
                <c:pt idx="1518">
                  <c:v>795</c:v>
                </c:pt>
                <c:pt idx="1519">
                  <c:v>795</c:v>
                </c:pt>
                <c:pt idx="1520">
                  <c:v>795</c:v>
                </c:pt>
                <c:pt idx="1521">
                  <c:v>795</c:v>
                </c:pt>
                <c:pt idx="1522">
                  <c:v>795</c:v>
                </c:pt>
                <c:pt idx="1523">
                  <c:v>795</c:v>
                </c:pt>
                <c:pt idx="1524">
                  <c:v>795</c:v>
                </c:pt>
                <c:pt idx="1525">
                  <c:v>795</c:v>
                </c:pt>
                <c:pt idx="1526">
                  <c:v>795</c:v>
                </c:pt>
                <c:pt idx="1527">
                  <c:v>795</c:v>
                </c:pt>
                <c:pt idx="1528">
                  <c:v>795</c:v>
                </c:pt>
                <c:pt idx="1529">
                  <c:v>795</c:v>
                </c:pt>
                <c:pt idx="1530">
                  <c:v>795</c:v>
                </c:pt>
                <c:pt idx="1531">
                  <c:v>795</c:v>
                </c:pt>
                <c:pt idx="1532">
                  <c:v>795</c:v>
                </c:pt>
                <c:pt idx="1533">
                  <c:v>795</c:v>
                </c:pt>
                <c:pt idx="1534">
                  <c:v>795</c:v>
                </c:pt>
                <c:pt idx="1535">
                  <c:v>795</c:v>
                </c:pt>
                <c:pt idx="1536">
                  <c:v>795</c:v>
                </c:pt>
                <c:pt idx="1537">
                  <c:v>795</c:v>
                </c:pt>
                <c:pt idx="1538">
                  <c:v>795</c:v>
                </c:pt>
                <c:pt idx="1539">
                  <c:v>795</c:v>
                </c:pt>
                <c:pt idx="1540">
                  <c:v>795</c:v>
                </c:pt>
                <c:pt idx="1541">
                  <c:v>795</c:v>
                </c:pt>
                <c:pt idx="1542">
                  <c:v>795</c:v>
                </c:pt>
                <c:pt idx="1543">
                  <c:v>795</c:v>
                </c:pt>
                <c:pt idx="1544">
                  <c:v>795</c:v>
                </c:pt>
                <c:pt idx="1545">
                  <c:v>795</c:v>
                </c:pt>
                <c:pt idx="1546">
                  <c:v>795</c:v>
                </c:pt>
                <c:pt idx="1547">
                  <c:v>795</c:v>
                </c:pt>
                <c:pt idx="1548">
                  <c:v>795</c:v>
                </c:pt>
                <c:pt idx="1549">
                  <c:v>795</c:v>
                </c:pt>
                <c:pt idx="1550">
                  <c:v>795</c:v>
                </c:pt>
                <c:pt idx="1551">
                  <c:v>795</c:v>
                </c:pt>
                <c:pt idx="1552">
                  <c:v>795</c:v>
                </c:pt>
                <c:pt idx="1553">
                  <c:v>795</c:v>
                </c:pt>
                <c:pt idx="1554">
                  <c:v>795</c:v>
                </c:pt>
                <c:pt idx="1555">
                  <c:v>795</c:v>
                </c:pt>
                <c:pt idx="1556">
                  <c:v>795</c:v>
                </c:pt>
                <c:pt idx="1557">
                  <c:v>795</c:v>
                </c:pt>
                <c:pt idx="1558">
                  <c:v>795</c:v>
                </c:pt>
                <c:pt idx="1559">
                  <c:v>795</c:v>
                </c:pt>
                <c:pt idx="1560">
                  <c:v>795</c:v>
                </c:pt>
                <c:pt idx="1561">
                  <c:v>795</c:v>
                </c:pt>
                <c:pt idx="1562">
                  <c:v>795</c:v>
                </c:pt>
                <c:pt idx="1563">
                  <c:v>795</c:v>
                </c:pt>
                <c:pt idx="1564">
                  <c:v>795</c:v>
                </c:pt>
                <c:pt idx="1565">
                  <c:v>795</c:v>
                </c:pt>
                <c:pt idx="1566">
                  <c:v>795</c:v>
                </c:pt>
                <c:pt idx="1567">
                  <c:v>795</c:v>
                </c:pt>
                <c:pt idx="1568">
                  <c:v>795</c:v>
                </c:pt>
                <c:pt idx="1569">
                  <c:v>795</c:v>
                </c:pt>
                <c:pt idx="1570">
                  <c:v>795</c:v>
                </c:pt>
                <c:pt idx="1571">
                  <c:v>795</c:v>
                </c:pt>
                <c:pt idx="1572">
                  <c:v>795</c:v>
                </c:pt>
                <c:pt idx="1573">
                  <c:v>795</c:v>
                </c:pt>
                <c:pt idx="1574">
                  <c:v>795</c:v>
                </c:pt>
                <c:pt idx="1575">
                  <c:v>795</c:v>
                </c:pt>
                <c:pt idx="1576">
                  <c:v>795</c:v>
                </c:pt>
                <c:pt idx="1577">
                  <c:v>795</c:v>
                </c:pt>
                <c:pt idx="1578">
                  <c:v>795</c:v>
                </c:pt>
                <c:pt idx="1579">
                  <c:v>795</c:v>
                </c:pt>
                <c:pt idx="1580">
                  <c:v>795</c:v>
                </c:pt>
                <c:pt idx="1581">
                  <c:v>795</c:v>
                </c:pt>
                <c:pt idx="1582">
                  <c:v>795</c:v>
                </c:pt>
                <c:pt idx="1583">
                  <c:v>795</c:v>
                </c:pt>
                <c:pt idx="1584">
                  <c:v>795</c:v>
                </c:pt>
                <c:pt idx="1585">
                  <c:v>795</c:v>
                </c:pt>
                <c:pt idx="1586">
                  <c:v>795</c:v>
                </c:pt>
                <c:pt idx="1587">
                  <c:v>795</c:v>
                </c:pt>
                <c:pt idx="1588">
                  <c:v>795</c:v>
                </c:pt>
                <c:pt idx="1589">
                  <c:v>795</c:v>
                </c:pt>
                <c:pt idx="1590">
                  <c:v>795</c:v>
                </c:pt>
                <c:pt idx="1591">
                  <c:v>795</c:v>
                </c:pt>
                <c:pt idx="1592">
                  <c:v>795</c:v>
                </c:pt>
                <c:pt idx="1593">
                  <c:v>795</c:v>
                </c:pt>
                <c:pt idx="1594">
                  <c:v>795</c:v>
                </c:pt>
                <c:pt idx="1595">
                  <c:v>795</c:v>
                </c:pt>
                <c:pt idx="1596">
                  <c:v>795</c:v>
                </c:pt>
                <c:pt idx="1597">
                  <c:v>795</c:v>
                </c:pt>
                <c:pt idx="1598">
                  <c:v>795</c:v>
                </c:pt>
                <c:pt idx="1599">
                  <c:v>795</c:v>
                </c:pt>
                <c:pt idx="1600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AB-4471-AF1E-6DE234BCD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71840"/>
        <c:axId val="94802688"/>
      </c:scatterChart>
      <c:valAx>
        <c:axId val="947718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802688"/>
        <c:crosses val="autoZero"/>
        <c:crossBetween val="midCat"/>
      </c:valAx>
      <c:valAx>
        <c:axId val="948026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771840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'0.06'!$C$1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'0.06'!$C$2:$C$1602</c:f>
              <c:numCache>
                <c:formatCode>General</c:formatCode>
                <c:ptCount val="1601"/>
                <c:pt idx="0">
                  <c:v>-0.71280670000000002</c:v>
                </c:pt>
                <c:pt idx="1">
                  <c:v>-0.76486969999999999</c:v>
                </c:pt>
                <c:pt idx="2">
                  <c:v>-0.78140259999999995</c:v>
                </c:pt>
                <c:pt idx="3">
                  <c:v>-0.74641420000000003</c:v>
                </c:pt>
                <c:pt idx="4">
                  <c:v>-0.68856050000000002</c:v>
                </c:pt>
                <c:pt idx="5">
                  <c:v>-0.72113039999999995</c:v>
                </c:pt>
                <c:pt idx="6">
                  <c:v>-0.9709778</c:v>
                </c:pt>
                <c:pt idx="7">
                  <c:v>-0.51911160000000001</c:v>
                </c:pt>
                <c:pt idx="8">
                  <c:v>-0.76119999999999999</c:v>
                </c:pt>
                <c:pt idx="9">
                  <c:v>-0.6328125</c:v>
                </c:pt>
                <c:pt idx="10">
                  <c:v>-1.280869</c:v>
                </c:pt>
                <c:pt idx="11">
                  <c:v>-1.226837</c:v>
                </c:pt>
                <c:pt idx="12">
                  <c:v>-1.6567989999999999</c:v>
                </c:pt>
                <c:pt idx="13">
                  <c:v>-1.532043</c:v>
                </c:pt>
                <c:pt idx="14">
                  <c:v>-1.50708</c:v>
                </c:pt>
                <c:pt idx="15">
                  <c:v>-1.8402400000000001</c:v>
                </c:pt>
                <c:pt idx="16">
                  <c:v>-1.802765</c:v>
                </c:pt>
                <c:pt idx="17">
                  <c:v>-1.048767</c:v>
                </c:pt>
                <c:pt idx="18">
                  <c:v>-2.2845759999999999</c:v>
                </c:pt>
                <c:pt idx="19">
                  <c:v>-2.7199330000000002</c:v>
                </c:pt>
                <c:pt idx="20">
                  <c:v>-2.463606</c:v>
                </c:pt>
                <c:pt idx="21">
                  <c:v>-2.4775429999999998</c:v>
                </c:pt>
                <c:pt idx="22">
                  <c:v>-2.8541979999999998</c:v>
                </c:pt>
                <c:pt idx="23">
                  <c:v>-2.979832</c:v>
                </c:pt>
                <c:pt idx="24">
                  <c:v>-3.2487529999999998</c:v>
                </c:pt>
                <c:pt idx="25">
                  <c:v>-3.303528</c:v>
                </c:pt>
                <c:pt idx="26">
                  <c:v>-3.680717</c:v>
                </c:pt>
                <c:pt idx="27">
                  <c:v>-4.4676900000000002</c:v>
                </c:pt>
                <c:pt idx="28">
                  <c:v>-4.460941</c:v>
                </c:pt>
                <c:pt idx="29">
                  <c:v>-4.5623969999999998</c:v>
                </c:pt>
                <c:pt idx="30">
                  <c:v>-4.8935089999999999</c:v>
                </c:pt>
                <c:pt idx="31">
                  <c:v>-5.1903379999999997</c:v>
                </c:pt>
                <c:pt idx="32">
                  <c:v>-5.6428599999999998</c:v>
                </c:pt>
                <c:pt idx="33">
                  <c:v>-5.9020159999999997</c:v>
                </c:pt>
                <c:pt idx="34">
                  <c:v>-6.5224529999999996</c:v>
                </c:pt>
                <c:pt idx="35">
                  <c:v>-7.260078</c:v>
                </c:pt>
                <c:pt idx="36">
                  <c:v>-7.6892659999999999</c:v>
                </c:pt>
                <c:pt idx="37">
                  <c:v>-8.3887560000000008</c:v>
                </c:pt>
                <c:pt idx="38">
                  <c:v>-8.5367719999999991</c:v>
                </c:pt>
                <c:pt idx="39">
                  <c:v>-9.1624280000000002</c:v>
                </c:pt>
                <c:pt idx="40">
                  <c:v>-9.1971019999999992</c:v>
                </c:pt>
                <c:pt idx="41">
                  <c:v>-10.54762</c:v>
                </c:pt>
                <c:pt idx="42">
                  <c:v>-11.926600000000001</c:v>
                </c:pt>
                <c:pt idx="43">
                  <c:v>-12.098660000000001</c:v>
                </c:pt>
                <c:pt idx="44">
                  <c:v>-12.901339999999999</c:v>
                </c:pt>
                <c:pt idx="45">
                  <c:v>-14.13908</c:v>
                </c:pt>
                <c:pt idx="46">
                  <c:v>-14.62616</c:v>
                </c:pt>
                <c:pt idx="47">
                  <c:v>-16.165130000000001</c:v>
                </c:pt>
                <c:pt idx="48">
                  <c:v>-17.03331</c:v>
                </c:pt>
                <c:pt idx="49">
                  <c:v>-18.08483</c:v>
                </c:pt>
                <c:pt idx="50">
                  <c:v>-19.68282</c:v>
                </c:pt>
                <c:pt idx="51">
                  <c:v>-20.80716</c:v>
                </c:pt>
                <c:pt idx="52">
                  <c:v>-22.579989999999999</c:v>
                </c:pt>
                <c:pt idx="53">
                  <c:v>-24.538440000000001</c:v>
                </c:pt>
                <c:pt idx="54">
                  <c:v>-25.71294</c:v>
                </c:pt>
                <c:pt idx="55">
                  <c:v>-27.07227</c:v>
                </c:pt>
                <c:pt idx="56">
                  <c:v>-29.201799999999999</c:v>
                </c:pt>
                <c:pt idx="57">
                  <c:v>-31.80125</c:v>
                </c:pt>
                <c:pt idx="58">
                  <c:v>-33.256720000000001</c:v>
                </c:pt>
                <c:pt idx="59">
                  <c:v>-35.387410000000003</c:v>
                </c:pt>
                <c:pt idx="60">
                  <c:v>-38.158619999999999</c:v>
                </c:pt>
                <c:pt idx="61">
                  <c:v>-40.28172</c:v>
                </c:pt>
                <c:pt idx="62">
                  <c:v>-42.90972</c:v>
                </c:pt>
                <c:pt idx="63">
                  <c:v>-44.756599999999999</c:v>
                </c:pt>
                <c:pt idx="64">
                  <c:v>-47.556600000000003</c:v>
                </c:pt>
                <c:pt idx="65">
                  <c:v>-50.674329999999998</c:v>
                </c:pt>
                <c:pt idx="66">
                  <c:v>-54.087429999999998</c:v>
                </c:pt>
                <c:pt idx="67">
                  <c:v>-57.866349999999997</c:v>
                </c:pt>
                <c:pt idx="68">
                  <c:v>-61.334000000000003</c:v>
                </c:pt>
                <c:pt idx="69">
                  <c:v>-64.607240000000004</c:v>
                </c:pt>
                <c:pt idx="70">
                  <c:v>-68.036739999999995</c:v>
                </c:pt>
                <c:pt idx="71">
                  <c:v>-72.246700000000004</c:v>
                </c:pt>
                <c:pt idx="72">
                  <c:v>-75.691909999999993</c:v>
                </c:pt>
                <c:pt idx="73">
                  <c:v>-80.162199999999999</c:v>
                </c:pt>
                <c:pt idx="74">
                  <c:v>-84.529690000000002</c:v>
                </c:pt>
                <c:pt idx="75">
                  <c:v>-88.455380000000005</c:v>
                </c:pt>
                <c:pt idx="76">
                  <c:v>-93.463669999999993</c:v>
                </c:pt>
                <c:pt idx="77">
                  <c:v>-98.360640000000004</c:v>
                </c:pt>
                <c:pt idx="78">
                  <c:v>-103.3792</c:v>
                </c:pt>
                <c:pt idx="79">
                  <c:v>-108.37439999999999</c:v>
                </c:pt>
                <c:pt idx="80">
                  <c:v>-114.0309</c:v>
                </c:pt>
                <c:pt idx="81">
                  <c:v>-120.0509</c:v>
                </c:pt>
                <c:pt idx="82">
                  <c:v>-126.1895</c:v>
                </c:pt>
                <c:pt idx="83">
                  <c:v>-132.3837</c:v>
                </c:pt>
                <c:pt idx="84">
                  <c:v>-138.82749999999999</c:v>
                </c:pt>
                <c:pt idx="85">
                  <c:v>-146.01310000000001</c:v>
                </c:pt>
                <c:pt idx="86">
                  <c:v>-152.98500000000001</c:v>
                </c:pt>
                <c:pt idx="87">
                  <c:v>-160.07939999999999</c:v>
                </c:pt>
                <c:pt idx="88">
                  <c:v>-167.10169999999999</c:v>
                </c:pt>
                <c:pt idx="89">
                  <c:v>-174.24209999999999</c:v>
                </c:pt>
                <c:pt idx="90">
                  <c:v>-181.79900000000001</c:v>
                </c:pt>
                <c:pt idx="91">
                  <c:v>-188.97829999999999</c:v>
                </c:pt>
                <c:pt idx="92">
                  <c:v>-196.40180000000001</c:v>
                </c:pt>
                <c:pt idx="93">
                  <c:v>-203.81559999999999</c:v>
                </c:pt>
                <c:pt idx="94">
                  <c:v>-211.75040000000001</c:v>
                </c:pt>
                <c:pt idx="95">
                  <c:v>-218.143</c:v>
                </c:pt>
                <c:pt idx="96">
                  <c:v>-224.8954</c:v>
                </c:pt>
                <c:pt idx="97">
                  <c:v>-231.12450000000001</c:v>
                </c:pt>
                <c:pt idx="98">
                  <c:v>-237.39259999999999</c:v>
                </c:pt>
                <c:pt idx="99">
                  <c:v>-243.64</c:v>
                </c:pt>
                <c:pt idx="100">
                  <c:v>-249.6902</c:v>
                </c:pt>
                <c:pt idx="101">
                  <c:v>-254.97450000000001</c:v>
                </c:pt>
                <c:pt idx="102">
                  <c:v>-258.77760000000001</c:v>
                </c:pt>
                <c:pt idx="103">
                  <c:v>-262.55829999999997</c:v>
                </c:pt>
                <c:pt idx="104">
                  <c:v>-264.97969999999998</c:v>
                </c:pt>
                <c:pt idx="105">
                  <c:v>-266.76920000000001</c:v>
                </c:pt>
                <c:pt idx="106">
                  <c:v>-267.78620000000001</c:v>
                </c:pt>
                <c:pt idx="107">
                  <c:v>-268.03269999999998</c:v>
                </c:pt>
                <c:pt idx="108">
                  <c:v>-267.13729999999998</c:v>
                </c:pt>
                <c:pt idx="109">
                  <c:v>-265.2072</c:v>
                </c:pt>
                <c:pt idx="110">
                  <c:v>-262.11680000000001</c:v>
                </c:pt>
                <c:pt idx="111">
                  <c:v>-258.53190000000001</c:v>
                </c:pt>
                <c:pt idx="112">
                  <c:v>-254.2021</c:v>
                </c:pt>
                <c:pt idx="113">
                  <c:v>-249.1414</c:v>
                </c:pt>
                <c:pt idx="114">
                  <c:v>-243.2818</c:v>
                </c:pt>
                <c:pt idx="115">
                  <c:v>-236.9282</c:v>
                </c:pt>
                <c:pt idx="116">
                  <c:v>-230.04069999999999</c:v>
                </c:pt>
                <c:pt idx="117">
                  <c:v>-222.8133</c:v>
                </c:pt>
                <c:pt idx="118">
                  <c:v>-215.32579999999999</c:v>
                </c:pt>
                <c:pt idx="119">
                  <c:v>-207.41919999999999</c:v>
                </c:pt>
                <c:pt idx="120">
                  <c:v>-199.2098</c:v>
                </c:pt>
                <c:pt idx="121">
                  <c:v>-191.27090000000001</c:v>
                </c:pt>
                <c:pt idx="122">
                  <c:v>-182.99529999999999</c:v>
                </c:pt>
                <c:pt idx="123">
                  <c:v>-174.9863</c:v>
                </c:pt>
                <c:pt idx="124">
                  <c:v>-167.13130000000001</c:v>
                </c:pt>
                <c:pt idx="125">
                  <c:v>-159.32849999999999</c:v>
                </c:pt>
                <c:pt idx="126">
                  <c:v>-151.68170000000001</c:v>
                </c:pt>
                <c:pt idx="127">
                  <c:v>-144.345</c:v>
                </c:pt>
                <c:pt idx="128">
                  <c:v>-137.12049999999999</c:v>
                </c:pt>
                <c:pt idx="129">
                  <c:v>-130.02430000000001</c:v>
                </c:pt>
                <c:pt idx="130">
                  <c:v>-123.18300000000001</c:v>
                </c:pt>
                <c:pt idx="131">
                  <c:v>-116.62860000000001</c:v>
                </c:pt>
                <c:pt idx="132">
                  <c:v>-110.31</c:v>
                </c:pt>
                <c:pt idx="133">
                  <c:v>-104.2974</c:v>
                </c:pt>
                <c:pt idx="134">
                  <c:v>-98.512699999999995</c:v>
                </c:pt>
                <c:pt idx="135">
                  <c:v>-93.205029999999994</c:v>
                </c:pt>
                <c:pt idx="136">
                  <c:v>-88.015270000000001</c:v>
                </c:pt>
                <c:pt idx="137">
                  <c:v>-83.100040000000007</c:v>
                </c:pt>
                <c:pt idx="138">
                  <c:v>-78.323880000000003</c:v>
                </c:pt>
                <c:pt idx="139">
                  <c:v>-73.743470000000002</c:v>
                </c:pt>
                <c:pt idx="140">
                  <c:v>-69.271119999999996</c:v>
                </c:pt>
                <c:pt idx="141">
                  <c:v>-65.164689999999993</c:v>
                </c:pt>
                <c:pt idx="142">
                  <c:v>-61.61938</c:v>
                </c:pt>
                <c:pt idx="143">
                  <c:v>-58.308250000000001</c:v>
                </c:pt>
                <c:pt idx="144">
                  <c:v>-55.142710000000001</c:v>
                </c:pt>
                <c:pt idx="145">
                  <c:v>-51.971760000000003</c:v>
                </c:pt>
                <c:pt idx="146">
                  <c:v>-48.882980000000003</c:v>
                </c:pt>
                <c:pt idx="147">
                  <c:v>-45.99671</c:v>
                </c:pt>
                <c:pt idx="148">
                  <c:v>-43.385660000000001</c:v>
                </c:pt>
                <c:pt idx="149">
                  <c:v>-40.912889999999997</c:v>
                </c:pt>
                <c:pt idx="150">
                  <c:v>-38.65878</c:v>
                </c:pt>
                <c:pt idx="151">
                  <c:v>-36.360889999999998</c:v>
                </c:pt>
                <c:pt idx="152">
                  <c:v>-34.408230000000003</c:v>
                </c:pt>
                <c:pt idx="153">
                  <c:v>-32.533880000000003</c:v>
                </c:pt>
                <c:pt idx="154">
                  <c:v>-30.713719999999999</c:v>
                </c:pt>
                <c:pt idx="155">
                  <c:v>-28.91816</c:v>
                </c:pt>
                <c:pt idx="156">
                  <c:v>-27.204799999999999</c:v>
                </c:pt>
                <c:pt idx="157">
                  <c:v>-25.678229999999999</c:v>
                </c:pt>
                <c:pt idx="158">
                  <c:v>-24.267289999999999</c:v>
                </c:pt>
                <c:pt idx="159">
                  <c:v>-22.98668</c:v>
                </c:pt>
                <c:pt idx="160">
                  <c:v>-21.76</c:v>
                </c:pt>
                <c:pt idx="161">
                  <c:v>-20.519279999999998</c:v>
                </c:pt>
                <c:pt idx="162">
                  <c:v>-19.324200000000001</c:v>
                </c:pt>
                <c:pt idx="163">
                  <c:v>-18.220310000000001</c:v>
                </c:pt>
                <c:pt idx="164">
                  <c:v>-17.103960000000001</c:v>
                </c:pt>
                <c:pt idx="165">
                  <c:v>-16.029150000000001</c:v>
                </c:pt>
                <c:pt idx="166">
                  <c:v>-15.15896</c:v>
                </c:pt>
                <c:pt idx="167">
                  <c:v>-14.400869999999999</c:v>
                </c:pt>
                <c:pt idx="168">
                  <c:v>-13.71406</c:v>
                </c:pt>
                <c:pt idx="169">
                  <c:v>-13.05803</c:v>
                </c:pt>
                <c:pt idx="170">
                  <c:v>-12.419589999999999</c:v>
                </c:pt>
                <c:pt idx="171">
                  <c:v>-11.801310000000001</c:v>
                </c:pt>
                <c:pt idx="172">
                  <c:v>-11.15709</c:v>
                </c:pt>
                <c:pt idx="173">
                  <c:v>-10.487690000000001</c:v>
                </c:pt>
                <c:pt idx="174">
                  <c:v>-9.9184230000000007</c:v>
                </c:pt>
                <c:pt idx="175">
                  <c:v>-9.4792769999999997</c:v>
                </c:pt>
                <c:pt idx="176">
                  <c:v>-9.1060940000000006</c:v>
                </c:pt>
                <c:pt idx="177">
                  <c:v>-8.6700820000000007</c:v>
                </c:pt>
                <c:pt idx="178">
                  <c:v>-8.2213100000000008</c:v>
                </c:pt>
                <c:pt idx="179">
                  <c:v>-7.8732449999999998</c:v>
                </c:pt>
                <c:pt idx="180">
                  <c:v>-7.363575</c:v>
                </c:pt>
                <c:pt idx="181">
                  <c:v>-6.5659850000000004</c:v>
                </c:pt>
                <c:pt idx="182">
                  <c:v>-6.1024440000000002</c:v>
                </c:pt>
                <c:pt idx="183">
                  <c:v>-6.1338809999999997</c:v>
                </c:pt>
                <c:pt idx="184">
                  <c:v>-5.9794039999999997</c:v>
                </c:pt>
                <c:pt idx="185">
                  <c:v>-5.7749030000000001</c:v>
                </c:pt>
                <c:pt idx="186">
                  <c:v>-5.547828</c:v>
                </c:pt>
                <c:pt idx="187">
                  <c:v>-5.2553669999999997</c:v>
                </c:pt>
                <c:pt idx="188">
                  <c:v>-5.1378399999999997</c:v>
                </c:pt>
                <c:pt idx="189">
                  <c:v>-5.0058759999999998</c:v>
                </c:pt>
                <c:pt idx="190">
                  <c:v>-4.9777979999999999</c:v>
                </c:pt>
                <c:pt idx="191">
                  <c:v>-5.2479940000000003</c:v>
                </c:pt>
                <c:pt idx="192">
                  <c:v>-4.1185970000000003</c:v>
                </c:pt>
                <c:pt idx="193">
                  <c:v>-4.2266459999999997</c:v>
                </c:pt>
                <c:pt idx="194">
                  <c:v>-3.9659119999999999</c:v>
                </c:pt>
                <c:pt idx="195">
                  <c:v>-4.2295160000000003</c:v>
                </c:pt>
                <c:pt idx="196">
                  <c:v>-4.7399829999999996</c:v>
                </c:pt>
                <c:pt idx="197">
                  <c:v>-5.2940100000000001</c:v>
                </c:pt>
                <c:pt idx="198">
                  <c:v>-6.4563459999999999</c:v>
                </c:pt>
                <c:pt idx="199">
                  <c:v>-4.819248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E-4BC9-81FA-5D30298F487C}"/>
            </c:ext>
          </c:extLst>
        </c:ser>
        <c:ser>
          <c:idx val="1"/>
          <c:order val="1"/>
          <c:tx>
            <c:strRef>
              <c:f>'0.06'!$K$1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'0.06'!$K$2:$K$1602</c:f>
              <c:numCache>
                <c:formatCode>0.00E+00</c:formatCode>
                <c:ptCount val="1601"/>
                <c:pt idx="0">
                  <c:v>-0.36998161229580129</c:v>
                </c:pt>
                <c:pt idx="1">
                  <c:v>-0.39657957523041226</c:v>
                </c:pt>
                <c:pt idx="2">
                  <c:v>-0.42509033849594313</c:v>
                </c:pt>
                <c:pt idx="3">
                  <c:v>-0.45565079414466841</c:v>
                </c:pt>
                <c:pt idx="4">
                  <c:v>-0.48840893340557612</c:v>
                </c:pt>
                <c:pt idx="5">
                  <c:v>-0.52352014680975412</c:v>
                </c:pt>
                <c:pt idx="6">
                  <c:v>-0.56115832354885398</c:v>
                </c:pt>
                <c:pt idx="7">
                  <c:v>-0.60150105213407112</c:v>
                </c:pt>
                <c:pt idx="8">
                  <c:v>-0.64474071971641322</c:v>
                </c:pt>
                <c:pt idx="9">
                  <c:v>-0.6910919115564963</c:v>
                </c:pt>
                <c:pt idx="10">
                  <c:v>-0.74077661161058461</c:v>
                </c:pt>
                <c:pt idx="11">
                  <c:v>-0.79403160193566735</c:v>
                </c:pt>
                <c:pt idx="12">
                  <c:v>-0.85111586203047007</c:v>
                </c:pt>
                <c:pt idx="13">
                  <c:v>-0.91230316889395668</c:v>
                </c:pt>
                <c:pt idx="14">
                  <c:v>-0.97788949622545696</c:v>
                </c:pt>
                <c:pt idx="15">
                  <c:v>-1.0481930139174827</c:v>
                </c:pt>
                <c:pt idx="16">
                  <c:v>-1.1235466878541183</c:v>
                </c:pt>
                <c:pt idx="17">
                  <c:v>-1.2043204779147638</c:v>
                </c:pt>
                <c:pt idx="18">
                  <c:v>-1.2908991382801986</c:v>
                </c:pt>
                <c:pt idx="19">
                  <c:v>-1.3837044150159477</c:v>
                </c:pt>
                <c:pt idx="20">
                  <c:v>-1.4831802455105454</c:v>
                </c:pt>
                <c:pt idx="21">
                  <c:v>-1.589803856090336</c:v>
                </c:pt>
                <c:pt idx="22">
                  <c:v>-1.7040968591421894</c:v>
                </c:pt>
                <c:pt idx="23">
                  <c:v>-1.8266067516225024</c:v>
                </c:pt>
                <c:pt idx="24">
                  <c:v>-1.9579217108835263</c:v>
                </c:pt>
                <c:pt idx="25">
                  <c:v>-2.0986779901147878</c:v>
                </c:pt>
                <c:pt idx="26">
                  <c:v>-2.2495488141837501</c:v>
                </c:pt>
                <c:pt idx="27">
                  <c:v>-2.4112702715986409</c:v>
                </c:pt>
                <c:pt idx="28">
                  <c:v>-2.5846154089720299</c:v>
                </c:pt>
                <c:pt idx="29">
                  <c:v>-2.7704201197784211</c:v>
                </c:pt>
                <c:pt idx="30">
                  <c:v>-2.9695831328396225</c:v>
                </c:pt>
                <c:pt idx="31">
                  <c:v>-3.1830622986434953</c:v>
                </c:pt>
                <c:pt idx="32">
                  <c:v>-3.4118893706266022</c:v>
                </c:pt>
                <c:pt idx="33">
                  <c:v>-3.6571625846911959</c:v>
                </c:pt>
                <c:pt idx="34">
                  <c:v>-3.920065130971472</c:v>
                </c:pt>
                <c:pt idx="35">
                  <c:v>-4.2018651213985434</c:v>
                </c:pt>
                <c:pt idx="36">
                  <c:v>-4.503922948893166</c:v>
                </c:pt>
                <c:pt idx="37">
                  <c:v>-4.8276875391596388</c:v>
                </c:pt>
                <c:pt idx="38">
                  <c:v>-5.1747221862883794</c:v>
                </c:pt>
                <c:pt idx="39">
                  <c:v>-5.546697079548828</c:v>
                </c:pt>
                <c:pt idx="40">
                  <c:v>-5.9454077083100758</c:v>
                </c:pt>
                <c:pt idx="41">
                  <c:v>-6.3727673512574778</c:v>
                </c:pt>
                <c:pt idx="42">
                  <c:v>-6.830836530760088</c:v>
                </c:pt>
                <c:pt idx="43">
                  <c:v>-7.3218191426134123</c:v>
                </c:pt>
                <c:pt idx="44">
                  <c:v>-7.8480770415999626</c:v>
                </c:pt>
                <c:pt idx="45">
                  <c:v>-8.4121408787916003</c:v>
                </c:pt>
                <c:pt idx="46">
                  <c:v>-9.0167208786569724</c:v>
                </c:pt>
                <c:pt idx="47">
                  <c:v>-9.6647249381684084</c:v>
                </c:pt>
                <c:pt idx="48">
                  <c:v>-10.359265539452142</c:v>
                </c:pt>
                <c:pt idx="49">
                  <c:v>-11.103673947364411</c:v>
                </c:pt>
                <c:pt idx="50">
                  <c:v>-11.901521662922024</c:v>
                </c:pt>
                <c:pt idx="51">
                  <c:v>-12.756630613348845</c:v>
                </c:pt>
                <c:pt idx="52">
                  <c:v>-13.673101616319963</c:v>
                </c:pt>
                <c:pt idx="53">
                  <c:v>-14.655313013831911</c:v>
                </c:pt>
                <c:pt idx="54">
                  <c:v>-15.707959648704868</c:v>
                </c:pt>
                <c:pt idx="55">
                  <c:v>-16.83606187934727</c:v>
                </c:pt>
                <c:pt idx="56">
                  <c:v>-18.044999978782606</c:v>
                </c:pt>
                <c:pt idx="57">
                  <c:v>-19.340514695892665</c:v>
                </c:pt>
                <c:pt idx="58">
                  <c:v>-20.728762490290546</c:v>
                </c:pt>
                <c:pt idx="59">
                  <c:v>-22.216310783167678</c:v>
                </c:pt>
                <c:pt idx="60">
                  <c:v>-23.810183804224028</c:v>
                </c:pt>
                <c:pt idx="61">
                  <c:v>-25.517881240837223</c:v>
                </c:pt>
                <c:pt idx="62">
                  <c:v>-27.347409989491968</c:v>
                </c:pt>
                <c:pt idx="63">
                  <c:v>-29.307317543516742</c:v>
                </c:pt>
                <c:pt idx="64">
                  <c:v>-31.406704466175999</c:v>
                </c:pt>
                <c:pt idx="65">
                  <c:v>-33.655277989167054</c:v>
                </c:pt>
                <c:pt idx="66">
                  <c:v>-36.063361335729617</c:v>
                </c:pt>
                <c:pt idx="67">
                  <c:v>-38.64192055681459</c:v>
                </c:pt>
                <c:pt idx="68">
                  <c:v>-41.402611403249317</c:v>
                </c:pt>
                <c:pt idx="69">
                  <c:v>-44.357775242903003</c:v>
                </c:pt>
                <c:pt idx="70">
                  <c:v>-47.520485235538366</c:v>
                </c:pt>
                <c:pt idx="71">
                  <c:v>-50.904527288697587</c:v>
                </c:pt>
                <c:pt idx="72">
                  <c:v>-54.524434353666791</c:v>
                </c:pt>
                <c:pt idx="73">
                  <c:v>-58.395468873080979</c:v>
                </c:pt>
                <c:pt idx="74">
                  <c:v>-62.533608647736457</c:v>
                </c:pt>
                <c:pt idx="75">
                  <c:v>-66.955503077258854</c:v>
                </c:pt>
                <c:pt idx="76">
                  <c:v>-71.67843493882981</c:v>
                </c:pt>
                <c:pt idx="77">
                  <c:v>-76.720234973964139</c:v>
                </c:pt>
                <c:pt idx="78">
                  <c:v>-82.099157524761736</c:v>
                </c:pt>
                <c:pt idx="79">
                  <c:v>-87.833752363337567</c:v>
                </c:pt>
                <c:pt idx="80">
                  <c:v>-93.942641572643922</c:v>
                </c:pt>
                <c:pt idx="81">
                  <c:v>-100.44428405722594</c:v>
                </c:pt>
                <c:pt idx="82">
                  <c:v>-107.35665172769164</c:v>
                </c:pt>
                <c:pt idx="83">
                  <c:v>-114.69681230169201</c:v>
                </c:pt>
                <c:pt idx="84">
                  <c:v>-122.48044640276714</c:v>
                </c:pt>
                <c:pt idx="85">
                  <c:v>-130.72123873575606</c:v>
                </c:pt>
                <c:pt idx="86">
                  <c:v>-139.43015617230532</c:v>
                </c:pt>
                <c:pt idx="87">
                  <c:v>-148.61458808951369</c:v>
                </c:pt>
                <c:pt idx="88">
                  <c:v>-158.27733718020687</c:v>
                </c:pt>
                <c:pt idx="89">
                  <c:v>-168.41546261114982</c:v>
                </c:pt>
                <c:pt idx="90">
                  <c:v>-179.01897048732141</c:v>
                </c:pt>
                <c:pt idx="91">
                  <c:v>-190.0693570430002</c:v>
                </c:pt>
                <c:pt idx="92">
                  <c:v>-201.53802762793245</c:v>
                </c:pt>
                <c:pt idx="93">
                  <c:v>-213.38464440751434</c:v>
                </c:pt>
                <c:pt idx="94">
                  <c:v>-225.55546799686303</c:v>
                </c:pt>
                <c:pt idx="95">
                  <c:v>-237.9817549336303</c:v>
                </c:pt>
                <c:pt idx="96">
                  <c:v>-250.57838548194559</c:v>
                </c:pt>
                <c:pt idx="97">
                  <c:v>-263.24282501181449</c:v>
                </c:pt>
                <c:pt idx="98">
                  <c:v>-275.85465487693</c:v>
                </c:pt>
                <c:pt idx="99">
                  <c:v>-288.27581408122171</c:v>
                </c:pt>
                <c:pt idx="100">
                  <c:v>-300.35181830342873</c:v>
                </c:pt>
                <c:pt idx="101">
                  <c:v>-311.91407748092354</c:v>
                </c:pt>
                <c:pt idx="102">
                  <c:v>-322.78348566389712</c:v>
                </c:pt>
                <c:pt idx="103">
                  <c:v>-332.77530330964021</c:v>
                </c:pt>
                <c:pt idx="104">
                  <c:v>-341.70523922682122</c:v>
                </c:pt>
                <c:pt idx="105">
                  <c:v>-349.39650594705904</c:v>
                </c:pt>
                <c:pt idx="106">
                  <c:v>-355.68746345993304</c:v>
                </c:pt>
                <c:pt idx="107">
                  <c:v>-360.43930919658254</c:v>
                </c:pt>
                <c:pt idx="108">
                  <c:v>-363.54319754423358</c:v>
                </c:pt>
                <c:pt idx="109">
                  <c:v>-364.9261479315839</c:v>
                </c:pt>
                <c:pt idx="110">
                  <c:v>-364.55516011900511</c:v>
                </c:pt>
                <c:pt idx="111">
                  <c:v>-362.43911490577375</c:v>
                </c:pt>
                <c:pt idx="112">
                  <c:v>-358.6282601709259</c:v>
                </c:pt>
                <c:pt idx="113">
                  <c:v>-353.21133613727392</c:v>
                </c:pt>
                <c:pt idx="114">
                  <c:v>-346.3106418975425</c:v>
                </c:pt>
                <c:pt idx="115">
                  <c:v>-338.07553925096823</c:v>
                </c:pt>
                <c:pt idx="116">
                  <c:v>-328.67501180768318</c:v>
                </c:pt>
                <c:pt idx="117">
                  <c:v>-318.28992314087628</c:v>
                </c:pt>
                <c:pt idx="118">
                  <c:v>-307.10556662997584</c:v>
                </c:pt>
                <c:pt idx="119">
                  <c:v>-295.30497851934513</c:v>
                </c:pt>
                <c:pt idx="120">
                  <c:v>-283.06334298991698</c:v>
                </c:pt>
                <c:pt idx="121">
                  <c:v>-270.54365845906528</c:v>
                </c:pt>
                <c:pt idx="122">
                  <c:v>-257.89369033802529</c:v>
                </c:pt>
                <c:pt idx="123">
                  <c:v>-245.24413786853361</c:v>
                </c:pt>
                <c:pt idx="124">
                  <c:v>-232.70785144334195</c:v>
                </c:pt>
                <c:pt idx="125">
                  <c:v>-220.37991630137006</c:v>
                </c:pt>
                <c:pt idx="126">
                  <c:v>-208.33838747390914</c:v>
                </c:pt>
                <c:pt idx="127">
                  <c:v>-196.64548986043789</c:v>
                </c:pt>
                <c:pt idx="128">
                  <c:v>-185.3491040848341</c:v>
                </c:pt>
                <c:pt idx="129">
                  <c:v>-174.48440273349175</c:v>
                </c:pt>
                <c:pt idx="130">
                  <c:v>-164.07552049668888</c:v>
                </c:pt>
                <c:pt idx="131">
                  <c:v>-154.13718296968577</c:v>
                </c:pt>
                <c:pt idx="132">
                  <c:v>-144.67623583676513</c:v>
                </c:pt>
                <c:pt idx="133">
                  <c:v>-135.69304157551437</c:v>
                </c:pt>
                <c:pt idx="134">
                  <c:v>-127.1827279910201</c:v>
                </c:pt>
                <c:pt idx="135">
                  <c:v>-119.13628129716564</c:v>
                </c:pt>
                <c:pt idx="136">
                  <c:v>-111.54148897177222</c:v>
                </c:pt>
                <c:pt idx="137">
                  <c:v>-104.38374124353373</c:v>
                </c:pt>
                <c:pt idx="138">
                  <c:v>-97.646702385327288</c:v>
                </c:pt>
                <c:pt idx="139">
                  <c:v>-91.312867530176931</c:v>
                </c:pt>
                <c:pt idx="140">
                  <c:v>-85.364016943313288</c:v>
                </c:pt>
                <c:pt idx="141">
                  <c:v>-79.781583873417887</c:v>
                </c:pt>
                <c:pt idx="142">
                  <c:v>-74.5469468649991</c:v>
                </c:pt>
                <c:pt idx="143">
                  <c:v>-69.641659329167183</c:v>
                </c:pt>
                <c:pt idx="144">
                  <c:v>-65.047626680752586</c:v>
                </c:pt>
                <c:pt idx="145">
                  <c:v>-60.747239402548921</c:v>
                </c:pt>
                <c:pt idx="146">
                  <c:v>-56.723470864829586</c:v>
                </c:pt>
                <c:pt idx="147">
                  <c:v>-52.959945713153594</c:v>
                </c:pt>
                <c:pt idx="148">
                  <c:v>-49.440984971075039</c:v>
                </c:pt>
                <c:pt idx="149">
                  <c:v>-46.151632413362506</c:v>
                </c:pt>
                <c:pt idx="150">
                  <c:v>-43.077666056185123</c:v>
                </c:pt>
                <c:pt idx="151">
                  <c:v>-40.205598167068814</c:v>
                </c:pt>
                <c:pt idx="152">
                  <c:v>-37.522666352012777</c:v>
                </c:pt>
                <c:pt idx="153">
                  <c:v>-35.016817906805045</c:v>
                </c:pt>
                <c:pt idx="154">
                  <c:v>-32.676689156593071</c:v>
                </c:pt>
                <c:pt idx="155">
                  <c:v>-30.491581275704903</c:v>
                </c:pt>
                <c:pt idx="156">
                  <c:v>-28.451433670006868</c:v>
                </c:pt>
                <c:pt idx="157">
                  <c:v>-26.546795785722907</c:v>
                </c:pt>
                <c:pt idx="158">
                  <c:v>-24.768798140801831</c:v>
                </c:pt>
                <c:pt idx="159">
                  <c:v>-23.109123042862276</c:v>
                </c:pt>
                <c:pt idx="160">
                  <c:v>-21.559975488513384</c:v>
                </c:pt>
                <c:pt idx="161">
                  <c:v>-20.114054507189024</c:v>
                </c:pt>
                <c:pt idx="162">
                  <c:v>-18.764525253641946</c:v>
                </c:pt>
                <c:pt idx="163">
                  <c:v>-17.504991953558449</c:v>
                </c:pt>
                <c:pt idx="164">
                  <c:v>-16.329471891727547</c:v>
                </c:pt>
                <c:pt idx="165">
                  <c:v>-15.232370474001751</c:v>
                </c:pt>
                <c:pt idx="166">
                  <c:v>-14.208457430816404</c:v>
                </c:pt>
                <c:pt idx="167">
                  <c:v>-13.252844188484142</c:v>
                </c:pt>
                <c:pt idx="168">
                  <c:v>-12.360962395461263</c:v>
                </c:pt>
                <c:pt idx="169">
                  <c:v>-11.528543606016132</c:v>
                </c:pt>
                <c:pt idx="170">
                  <c:v>-10.751600084015347</c:v>
                </c:pt>
                <c:pt idx="171">
                  <c:v>-10.026406702889799</c:v>
                </c:pt>
                <c:pt idx="172">
                  <c:v>-9.3494839011567521</c:v>
                </c:pt>
                <c:pt idx="173">
                  <c:v>-8.7175816471024259</c:v>
                </c:pt>
                <c:pt idx="174">
                  <c:v>-8.1276643738580407</c:v>
                </c:pt>
                <c:pt idx="175">
                  <c:v>-7.5768968320607293</c:v>
                </c:pt>
                <c:pt idx="176">
                  <c:v>-7.0626308188488487</c:v>
                </c:pt>
                <c:pt idx="177">
                  <c:v>-6.5823927316784401</c:v>
                </c:pt>
                <c:pt idx="178">
                  <c:v>-6.1338719056055888</c:v>
                </c:pt>
                <c:pt idx="179">
                  <c:v>-5.7149096846430538</c:v>
                </c:pt>
                <c:pt idx="180">
                  <c:v>-5.3234891861610265</c:v>
                </c:pt>
                <c:pt idx="181">
                  <c:v>-4.9577257181402068</c:v>
                </c:pt>
                <c:pt idx="182">
                  <c:v>-4.6158578051888295</c:v>
                </c:pt>
                <c:pt idx="183">
                  <c:v>-4.2962387888759945</c:v>
                </c:pt>
                <c:pt idx="184">
                  <c:v>-3.9973289623675226</c:v>
                </c:pt>
                <c:pt idx="185">
                  <c:v>-3.7176882083910305</c:v>
                </c:pt>
                <c:pt idx="186">
                  <c:v>-3.4559691050179975</c:v>
                </c:pt>
                <c:pt idx="187">
                  <c:v>-3.2109104690008579</c:v>
                </c:pt>
                <c:pt idx="188">
                  <c:v>-2.9813313075947132</c:v>
                </c:pt>
                <c:pt idx="189">
                  <c:v>-2.7661251508219573</c:v>
                </c:pt>
                <c:pt idx="190">
                  <c:v>-2.5642547378582576</c:v>
                </c:pt>
                <c:pt idx="191">
                  <c:v>-2.3747470332166243</c:v>
                </c:pt>
                <c:pt idx="192">
                  <c:v>-2.1966885494715607</c:v>
                </c:pt>
                <c:pt idx="193">
                  <c:v>-2.0292209541501318</c:v>
                </c:pt>
                <c:pt idx="194">
                  <c:v>-1.8715369404071838</c:v>
                </c:pt>
                <c:pt idx="195">
                  <c:v>-1.7228763421976971</c:v>
                </c:pt>
                <c:pt idx="196">
                  <c:v>-1.582522475127182</c:v>
                </c:pt>
                <c:pt idx="197">
                  <c:v>-1.4497986857528375</c:v>
                </c:pt>
                <c:pt idx="198">
                  <c:v>-1.3240650931184204</c:v>
                </c:pt>
                <c:pt idx="199">
                  <c:v>-1.2047155067192885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DE-4BC9-81FA-5D30298F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94592"/>
        <c:axId val="95296512"/>
      </c:scatterChart>
      <c:valAx>
        <c:axId val="952945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296512"/>
        <c:crosses val="autoZero"/>
        <c:crossBetween val="midCat"/>
      </c:valAx>
      <c:valAx>
        <c:axId val="9529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29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'0.07'!$B$1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'0.07'!$B$2:$B$1602</c:f>
              <c:numCache>
                <c:formatCode>General</c:formatCode>
                <c:ptCount val="1601"/>
                <c:pt idx="0">
                  <c:v>497.70389999999998</c:v>
                </c:pt>
                <c:pt idx="1">
                  <c:v>497.21269999999998</c:v>
                </c:pt>
                <c:pt idx="2">
                  <c:v>497.10309999999998</c:v>
                </c:pt>
                <c:pt idx="3">
                  <c:v>497.09500000000003</c:v>
                </c:pt>
                <c:pt idx="4">
                  <c:v>496.95339999999999</c:v>
                </c:pt>
                <c:pt idx="5">
                  <c:v>496.81400000000002</c:v>
                </c:pt>
                <c:pt idx="6">
                  <c:v>496.79250000000002</c:v>
                </c:pt>
                <c:pt idx="7">
                  <c:v>496.60849999999999</c:v>
                </c:pt>
                <c:pt idx="8">
                  <c:v>496.88900000000001</c:v>
                </c:pt>
                <c:pt idx="9">
                  <c:v>496.57229999999998</c:v>
                </c:pt>
                <c:pt idx="10">
                  <c:v>496.75510000000003</c:v>
                </c:pt>
                <c:pt idx="11">
                  <c:v>496.65309999999999</c:v>
                </c:pt>
                <c:pt idx="12">
                  <c:v>496.3544</c:v>
                </c:pt>
                <c:pt idx="13">
                  <c:v>496.83109999999999</c:v>
                </c:pt>
                <c:pt idx="14">
                  <c:v>496.72250000000003</c:v>
                </c:pt>
                <c:pt idx="15">
                  <c:v>496.68520000000001</c:v>
                </c:pt>
                <c:pt idx="16">
                  <c:v>496.69929999999999</c:v>
                </c:pt>
                <c:pt idx="17">
                  <c:v>496.8338</c:v>
                </c:pt>
                <c:pt idx="18">
                  <c:v>497.03829999999999</c:v>
                </c:pt>
                <c:pt idx="19">
                  <c:v>497.2534</c:v>
                </c:pt>
                <c:pt idx="20">
                  <c:v>497.28149999999999</c:v>
                </c:pt>
                <c:pt idx="21">
                  <c:v>496.8818</c:v>
                </c:pt>
                <c:pt idx="22">
                  <c:v>496.6832</c:v>
                </c:pt>
                <c:pt idx="23">
                  <c:v>496.3809</c:v>
                </c:pt>
                <c:pt idx="24">
                  <c:v>496.0745</c:v>
                </c:pt>
                <c:pt idx="25">
                  <c:v>496.5204</c:v>
                </c:pt>
                <c:pt idx="26">
                  <c:v>496.16269999999997</c:v>
                </c:pt>
                <c:pt idx="27">
                  <c:v>496.64859999999999</c:v>
                </c:pt>
                <c:pt idx="28">
                  <c:v>497.12540000000001</c:v>
                </c:pt>
                <c:pt idx="29">
                  <c:v>496.40010000000001</c:v>
                </c:pt>
                <c:pt idx="30">
                  <c:v>496.08980000000003</c:v>
                </c:pt>
                <c:pt idx="31">
                  <c:v>496.01150000000001</c:v>
                </c:pt>
                <c:pt idx="32">
                  <c:v>496.81990000000002</c:v>
                </c:pt>
                <c:pt idx="33">
                  <c:v>496.7253</c:v>
                </c:pt>
                <c:pt idx="34">
                  <c:v>496.4896</c:v>
                </c:pt>
                <c:pt idx="35">
                  <c:v>496.47640000000001</c:v>
                </c:pt>
                <c:pt idx="36">
                  <c:v>496.68180000000001</c:v>
                </c:pt>
                <c:pt idx="37">
                  <c:v>496.71519999999998</c:v>
                </c:pt>
                <c:pt idx="38">
                  <c:v>496.96429999999998</c:v>
                </c:pt>
                <c:pt idx="39">
                  <c:v>496.5421</c:v>
                </c:pt>
                <c:pt idx="40">
                  <c:v>496.39710000000002</c:v>
                </c:pt>
                <c:pt idx="41">
                  <c:v>496.29399999999998</c:v>
                </c:pt>
                <c:pt idx="42">
                  <c:v>496.46249999999998</c:v>
                </c:pt>
                <c:pt idx="43">
                  <c:v>495.86360000000002</c:v>
                </c:pt>
                <c:pt idx="44">
                  <c:v>495.92259999999999</c:v>
                </c:pt>
                <c:pt idx="45">
                  <c:v>496.21570000000003</c:v>
                </c:pt>
                <c:pt idx="46">
                  <c:v>496.38900000000001</c:v>
                </c:pt>
                <c:pt idx="47">
                  <c:v>496.46069999999997</c:v>
                </c:pt>
                <c:pt idx="48">
                  <c:v>496.94130000000001</c:v>
                </c:pt>
                <c:pt idx="49">
                  <c:v>496.7473</c:v>
                </c:pt>
                <c:pt idx="50">
                  <c:v>496.6866</c:v>
                </c:pt>
                <c:pt idx="51">
                  <c:v>496.41109999999998</c:v>
                </c:pt>
                <c:pt idx="52">
                  <c:v>496.72559999999999</c:v>
                </c:pt>
                <c:pt idx="53">
                  <c:v>496.27289999999999</c:v>
                </c:pt>
                <c:pt idx="54">
                  <c:v>495.4357</c:v>
                </c:pt>
                <c:pt idx="55">
                  <c:v>496.12900000000002</c:v>
                </c:pt>
                <c:pt idx="56">
                  <c:v>495.38560000000001</c:v>
                </c:pt>
                <c:pt idx="57">
                  <c:v>496.23309999999998</c:v>
                </c:pt>
                <c:pt idx="58">
                  <c:v>495.03300000000002</c:v>
                </c:pt>
                <c:pt idx="59">
                  <c:v>494.35550000000001</c:v>
                </c:pt>
                <c:pt idx="60">
                  <c:v>494.4753</c:v>
                </c:pt>
                <c:pt idx="61">
                  <c:v>494.20100000000002</c:v>
                </c:pt>
                <c:pt idx="62">
                  <c:v>493.11329999999998</c:v>
                </c:pt>
                <c:pt idx="63">
                  <c:v>492.84930000000003</c:v>
                </c:pt>
                <c:pt idx="64">
                  <c:v>492.02100000000002</c:v>
                </c:pt>
                <c:pt idx="65">
                  <c:v>491.41399999999999</c:v>
                </c:pt>
                <c:pt idx="66">
                  <c:v>490.84039999999999</c:v>
                </c:pt>
                <c:pt idx="67">
                  <c:v>489.77249999999998</c:v>
                </c:pt>
                <c:pt idx="68">
                  <c:v>488.68150000000003</c:v>
                </c:pt>
                <c:pt idx="69">
                  <c:v>488.27940000000001</c:v>
                </c:pt>
                <c:pt idx="70">
                  <c:v>487.05349999999999</c:v>
                </c:pt>
                <c:pt idx="71">
                  <c:v>485.61860000000001</c:v>
                </c:pt>
                <c:pt idx="72">
                  <c:v>483.9744</c:v>
                </c:pt>
                <c:pt idx="73">
                  <c:v>482.47089999999997</c:v>
                </c:pt>
                <c:pt idx="74">
                  <c:v>481.39280000000002</c:v>
                </c:pt>
                <c:pt idx="75">
                  <c:v>479.2629</c:v>
                </c:pt>
                <c:pt idx="76">
                  <c:v>476.59739999999999</c:v>
                </c:pt>
                <c:pt idx="77">
                  <c:v>475.2851</c:v>
                </c:pt>
                <c:pt idx="78">
                  <c:v>473.42270000000002</c:v>
                </c:pt>
                <c:pt idx="79">
                  <c:v>471.21640000000002</c:v>
                </c:pt>
                <c:pt idx="80">
                  <c:v>469.5566</c:v>
                </c:pt>
                <c:pt idx="81">
                  <c:v>467.75099999999998</c:v>
                </c:pt>
                <c:pt idx="82">
                  <c:v>465.24369999999999</c:v>
                </c:pt>
                <c:pt idx="83">
                  <c:v>462.92270000000002</c:v>
                </c:pt>
                <c:pt idx="84">
                  <c:v>460.70190000000002</c:v>
                </c:pt>
                <c:pt idx="85">
                  <c:v>457.75659999999999</c:v>
                </c:pt>
                <c:pt idx="86">
                  <c:v>455.13900000000001</c:v>
                </c:pt>
                <c:pt idx="87">
                  <c:v>451.62950000000001</c:v>
                </c:pt>
                <c:pt idx="88">
                  <c:v>447.88929999999999</c:v>
                </c:pt>
                <c:pt idx="89">
                  <c:v>443.7296</c:v>
                </c:pt>
                <c:pt idx="90">
                  <c:v>439.15359999999998</c:v>
                </c:pt>
                <c:pt idx="91">
                  <c:v>434.03129999999999</c:v>
                </c:pt>
                <c:pt idx="92">
                  <c:v>428.9153</c:v>
                </c:pt>
                <c:pt idx="93">
                  <c:v>422.70530000000002</c:v>
                </c:pt>
                <c:pt idx="94">
                  <c:v>416.6542</c:v>
                </c:pt>
                <c:pt idx="95">
                  <c:v>409.99799999999999</c:v>
                </c:pt>
                <c:pt idx="96">
                  <c:v>402.40159999999997</c:v>
                </c:pt>
                <c:pt idx="97">
                  <c:v>394.39299999999997</c:v>
                </c:pt>
                <c:pt idx="98">
                  <c:v>385.57729999999998</c:v>
                </c:pt>
                <c:pt idx="99">
                  <c:v>376.17149999999998</c:v>
                </c:pt>
                <c:pt idx="100">
                  <c:v>366.31650000000002</c:v>
                </c:pt>
                <c:pt idx="101">
                  <c:v>356.32569999999998</c:v>
                </c:pt>
                <c:pt idx="102">
                  <c:v>345.33690000000001</c:v>
                </c:pt>
                <c:pt idx="103">
                  <c:v>333.73099999999999</c:v>
                </c:pt>
                <c:pt idx="104">
                  <c:v>321.69869999999997</c:v>
                </c:pt>
                <c:pt idx="105">
                  <c:v>309.42160000000001</c:v>
                </c:pt>
                <c:pt idx="106">
                  <c:v>296.65289999999999</c:v>
                </c:pt>
                <c:pt idx="107">
                  <c:v>283.62889999999999</c:v>
                </c:pt>
                <c:pt idx="108">
                  <c:v>270.1345</c:v>
                </c:pt>
                <c:pt idx="109">
                  <c:v>256.52969999999999</c:v>
                </c:pt>
                <c:pt idx="110">
                  <c:v>242.76599999999999</c:v>
                </c:pt>
                <c:pt idx="111">
                  <c:v>228.90199999999999</c:v>
                </c:pt>
                <c:pt idx="112">
                  <c:v>215.35480000000001</c:v>
                </c:pt>
                <c:pt idx="113">
                  <c:v>201.9907</c:v>
                </c:pt>
                <c:pt idx="114">
                  <c:v>188.72229999999999</c:v>
                </c:pt>
                <c:pt idx="115">
                  <c:v>175.90690000000001</c:v>
                </c:pt>
                <c:pt idx="116">
                  <c:v>163.55240000000001</c:v>
                </c:pt>
                <c:pt idx="117">
                  <c:v>151.94110000000001</c:v>
                </c:pt>
                <c:pt idx="118">
                  <c:v>140.47409999999999</c:v>
                </c:pt>
                <c:pt idx="119">
                  <c:v>129.55510000000001</c:v>
                </c:pt>
                <c:pt idx="120">
                  <c:v>119.31229999999999</c:v>
                </c:pt>
                <c:pt idx="121">
                  <c:v>109.7683</c:v>
                </c:pt>
                <c:pt idx="122">
                  <c:v>100.8914</c:v>
                </c:pt>
                <c:pt idx="123">
                  <c:v>92.731769999999997</c:v>
                </c:pt>
                <c:pt idx="124">
                  <c:v>84.853960000000001</c:v>
                </c:pt>
                <c:pt idx="125">
                  <c:v>77.782849999999996</c:v>
                </c:pt>
                <c:pt idx="126">
                  <c:v>71.182339999999996</c:v>
                </c:pt>
                <c:pt idx="127">
                  <c:v>65.092380000000006</c:v>
                </c:pt>
                <c:pt idx="128">
                  <c:v>59.603369999999998</c:v>
                </c:pt>
                <c:pt idx="129">
                  <c:v>54.514420000000001</c:v>
                </c:pt>
                <c:pt idx="130">
                  <c:v>49.944470000000003</c:v>
                </c:pt>
                <c:pt idx="131">
                  <c:v>45.781030000000001</c:v>
                </c:pt>
                <c:pt idx="132">
                  <c:v>41.961910000000003</c:v>
                </c:pt>
                <c:pt idx="133">
                  <c:v>38.512639999999998</c:v>
                </c:pt>
                <c:pt idx="134">
                  <c:v>35.424059999999997</c:v>
                </c:pt>
                <c:pt idx="135">
                  <c:v>32.633670000000002</c:v>
                </c:pt>
                <c:pt idx="136">
                  <c:v>30.06926</c:v>
                </c:pt>
                <c:pt idx="137">
                  <c:v>27.7606</c:v>
                </c:pt>
                <c:pt idx="138">
                  <c:v>25.6736</c:v>
                </c:pt>
                <c:pt idx="139">
                  <c:v>23.77665</c:v>
                </c:pt>
                <c:pt idx="140">
                  <c:v>22.10501</c:v>
                </c:pt>
                <c:pt idx="141">
                  <c:v>20.543869999999998</c:v>
                </c:pt>
                <c:pt idx="142">
                  <c:v>18.97916</c:v>
                </c:pt>
                <c:pt idx="143">
                  <c:v>17.553730000000002</c:v>
                </c:pt>
                <c:pt idx="144">
                  <c:v>16.38486</c:v>
                </c:pt>
                <c:pt idx="145">
                  <c:v>15.423690000000001</c:v>
                </c:pt>
                <c:pt idx="146">
                  <c:v>14.557130000000001</c:v>
                </c:pt>
                <c:pt idx="147">
                  <c:v>13.67512</c:v>
                </c:pt>
                <c:pt idx="148">
                  <c:v>12.778840000000001</c:v>
                </c:pt>
                <c:pt idx="149">
                  <c:v>12.02313</c:v>
                </c:pt>
                <c:pt idx="150">
                  <c:v>11.3797</c:v>
                </c:pt>
                <c:pt idx="151">
                  <c:v>10.995200000000001</c:v>
                </c:pt>
                <c:pt idx="152">
                  <c:v>10.161350000000001</c:v>
                </c:pt>
                <c:pt idx="153">
                  <c:v>9.4810700000000008</c:v>
                </c:pt>
                <c:pt idx="154">
                  <c:v>9.0440810000000003</c:v>
                </c:pt>
                <c:pt idx="155">
                  <c:v>8.6311470000000003</c:v>
                </c:pt>
                <c:pt idx="156">
                  <c:v>8.3261830000000003</c:v>
                </c:pt>
                <c:pt idx="157">
                  <c:v>7.8908699999999996</c:v>
                </c:pt>
                <c:pt idx="158">
                  <c:v>7.5399669999999999</c:v>
                </c:pt>
                <c:pt idx="159">
                  <c:v>7.1593609999999996</c:v>
                </c:pt>
                <c:pt idx="160">
                  <c:v>6.8069850000000001</c:v>
                </c:pt>
                <c:pt idx="161">
                  <c:v>6.3509520000000004</c:v>
                </c:pt>
                <c:pt idx="162">
                  <c:v>5.8807400000000003</c:v>
                </c:pt>
                <c:pt idx="163">
                  <c:v>5.6189689999999999</c:v>
                </c:pt>
                <c:pt idx="164">
                  <c:v>5.4832039999999997</c:v>
                </c:pt>
                <c:pt idx="165">
                  <c:v>5.4417669999999996</c:v>
                </c:pt>
                <c:pt idx="166">
                  <c:v>5.372331</c:v>
                </c:pt>
                <c:pt idx="167">
                  <c:v>5.1977799999999998</c:v>
                </c:pt>
                <c:pt idx="168">
                  <c:v>4.9092969999999996</c:v>
                </c:pt>
                <c:pt idx="169">
                  <c:v>4.6323160000000003</c:v>
                </c:pt>
                <c:pt idx="170">
                  <c:v>4.3858790000000001</c:v>
                </c:pt>
                <c:pt idx="171">
                  <c:v>4.130509</c:v>
                </c:pt>
                <c:pt idx="172">
                  <c:v>3.8820250000000001</c:v>
                </c:pt>
                <c:pt idx="173">
                  <c:v>3.7658900000000002</c:v>
                </c:pt>
                <c:pt idx="174">
                  <c:v>3.670093</c:v>
                </c:pt>
                <c:pt idx="175">
                  <c:v>3.5268959999999998</c:v>
                </c:pt>
                <c:pt idx="176">
                  <c:v>3.2721140000000002</c:v>
                </c:pt>
                <c:pt idx="177">
                  <c:v>3.014221</c:v>
                </c:pt>
                <c:pt idx="178">
                  <c:v>2.9460709999999999</c:v>
                </c:pt>
                <c:pt idx="179">
                  <c:v>2.7437130000000001</c:v>
                </c:pt>
                <c:pt idx="180">
                  <c:v>2.2214749999999999</c:v>
                </c:pt>
                <c:pt idx="181">
                  <c:v>2.2875510000000001</c:v>
                </c:pt>
                <c:pt idx="182">
                  <c:v>2.6110920000000002</c:v>
                </c:pt>
                <c:pt idx="183">
                  <c:v>2.773746</c:v>
                </c:pt>
                <c:pt idx="184">
                  <c:v>2.6135769999999998</c:v>
                </c:pt>
                <c:pt idx="185">
                  <c:v>2.4611170000000002</c:v>
                </c:pt>
                <c:pt idx="186">
                  <c:v>2.3445969999999998</c:v>
                </c:pt>
                <c:pt idx="187">
                  <c:v>2.2941579999999999</c:v>
                </c:pt>
                <c:pt idx="188">
                  <c:v>2.2940550000000002</c:v>
                </c:pt>
                <c:pt idx="189">
                  <c:v>2.2907350000000002</c:v>
                </c:pt>
                <c:pt idx="190">
                  <c:v>2.2253989999999999</c:v>
                </c:pt>
                <c:pt idx="191">
                  <c:v>1.943025</c:v>
                </c:pt>
                <c:pt idx="192">
                  <c:v>1.659797</c:v>
                </c:pt>
                <c:pt idx="193">
                  <c:v>1.6085609999999999</c:v>
                </c:pt>
                <c:pt idx="194">
                  <c:v>2.0063800000000001</c:v>
                </c:pt>
                <c:pt idx="195">
                  <c:v>2.3079320000000001</c:v>
                </c:pt>
                <c:pt idx="196">
                  <c:v>2.4285030000000001</c:v>
                </c:pt>
                <c:pt idx="197">
                  <c:v>1.5086170000000001</c:v>
                </c:pt>
                <c:pt idx="198">
                  <c:v>1.7127030000000001</c:v>
                </c:pt>
                <c:pt idx="199">
                  <c:v>0.98614930000000001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05-4867-9286-2BD2ECF71888}"/>
            </c:ext>
          </c:extLst>
        </c:ser>
        <c:ser>
          <c:idx val="1"/>
          <c:order val="1"/>
          <c:tx>
            <c:strRef>
              <c:f>'0.07'!$J$1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'0.07'!$J$2:$J$1602</c:f>
              <c:numCache>
                <c:formatCode>0.000000E+00</c:formatCode>
                <c:ptCount val="1601"/>
                <c:pt idx="0">
                  <c:v>654.99990585850639</c:v>
                </c:pt>
                <c:pt idx="1">
                  <c:v>654.99989183630544</c:v>
                </c:pt>
                <c:pt idx="2">
                  <c:v>654.99987572512885</c:v>
                </c:pt>
                <c:pt idx="3">
                  <c:v>654.99985721415794</c:v>
                </c:pt>
                <c:pt idx="4">
                  <c:v>654.99983594551156</c:v>
                </c:pt>
                <c:pt idx="5">
                  <c:v>654.99981151024133</c:v>
                </c:pt>
                <c:pt idx="6">
                  <c:v>654.99978343322744</c:v>
                </c:pt>
                <c:pt idx="7">
                  <c:v>654.99975117509769</c:v>
                </c:pt>
                <c:pt idx="8">
                  <c:v>654.99971411503202</c:v>
                </c:pt>
                <c:pt idx="9">
                  <c:v>654.99967153219234</c:v>
                </c:pt>
                <c:pt idx="10">
                  <c:v>654.99962260530003</c:v>
                </c:pt>
                <c:pt idx="11">
                  <c:v>654.99956639234495</c:v>
                </c:pt>
                <c:pt idx="12">
                  <c:v>654.99950180559949</c:v>
                </c:pt>
                <c:pt idx="13">
                  <c:v>654.99942759955479</c:v>
                </c:pt>
                <c:pt idx="14">
                  <c:v>654.99934234019395</c:v>
                </c:pt>
                <c:pt idx="15">
                  <c:v>654.99924437829986</c:v>
                </c:pt>
                <c:pt idx="16">
                  <c:v>654.9991318308804</c:v>
                </c:pt>
                <c:pt idx="17">
                  <c:v>654.99900251484064</c:v>
                </c:pt>
                <c:pt idx="18">
                  <c:v>654.99885394049068</c:v>
                </c:pt>
                <c:pt idx="19">
                  <c:v>654.99868323133364</c:v>
                </c:pt>
                <c:pt idx="20">
                  <c:v>654.99848709722175</c:v>
                </c:pt>
                <c:pt idx="21">
                  <c:v>654.99826175647161</c:v>
                </c:pt>
                <c:pt idx="22">
                  <c:v>654.99800284160426</c:v>
                </c:pt>
                <c:pt idx="23">
                  <c:v>654.99770535995299</c:v>
                </c:pt>
                <c:pt idx="24">
                  <c:v>654.9973635735339</c:v>
                </c:pt>
                <c:pt idx="25">
                  <c:v>654.99697087437312</c:v>
                </c:pt>
                <c:pt idx="26">
                  <c:v>654.99651969535864</c:v>
                </c:pt>
                <c:pt idx="27">
                  <c:v>654.99600129780924</c:v>
                </c:pt>
                <c:pt idx="28">
                  <c:v>654.99540569182841</c:v>
                </c:pt>
                <c:pt idx="29">
                  <c:v>654.99472137677424</c:v>
                </c:pt>
                <c:pt idx="30">
                  <c:v>654.99393512745667</c:v>
                </c:pt>
                <c:pt idx="31">
                  <c:v>654.9930317699833</c:v>
                </c:pt>
                <c:pt idx="32">
                  <c:v>654.99199384851238</c:v>
                </c:pt>
                <c:pt idx="33">
                  <c:v>654.99080134279666</c:v>
                </c:pt>
                <c:pt idx="34">
                  <c:v>654.98943122295987</c:v>
                </c:pt>
                <c:pt idx="35">
                  <c:v>654.98785702793975</c:v>
                </c:pt>
                <c:pt idx="36">
                  <c:v>654.98604834643004</c:v>
                </c:pt>
                <c:pt idx="37">
                  <c:v>654.98397029491525</c:v>
                </c:pt>
                <c:pt idx="38">
                  <c:v>654.98158272972205</c:v>
                </c:pt>
                <c:pt idx="39">
                  <c:v>654.97883956316605</c:v>
                </c:pt>
                <c:pt idx="40">
                  <c:v>654.97568780102199</c:v>
                </c:pt>
                <c:pt idx="41">
                  <c:v>654.97206664569194</c:v>
                </c:pt>
                <c:pt idx="42">
                  <c:v>654.96790616283988</c:v>
                </c:pt>
                <c:pt idx="43">
                  <c:v>654.96312604002333</c:v>
                </c:pt>
                <c:pt idx="44">
                  <c:v>654.95763400533235</c:v>
                </c:pt>
                <c:pt idx="45">
                  <c:v>654.95132405087429</c:v>
                </c:pt>
                <c:pt idx="46">
                  <c:v>654.94407440335522</c:v>
                </c:pt>
                <c:pt idx="47">
                  <c:v>654.9357451104446</c:v>
                </c:pt>
                <c:pt idx="48">
                  <c:v>654.9261754203535</c:v>
                </c:pt>
                <c:pt idx="49">
                  <c:v>654.91518070025802</c:v>
                </c:pt>
                <c:pt idx="50">
                  <c:v>654.90254879604822</c:v>
                </c:pt>
                <c:pt idx="51">
                  <c:v>654.88803604030772</c:v>
                </c:pt>
                <c:pt idx="52">
                  <c:v>654.87136237363075</c:v>
                </c:pt>
                <c:pt idx="53">
                  <c:v>654.85220630932906</c:v>
                </c:pt>
                <c:pt idx="54">
                  <c:v>654.83019841436487</c:v>
                </c:pt>
                <c:pt idx="55">
                  <c:v>654.80491443458891</c:v>
                </c:pt>
                <c:pt idx="56">
                  <c:v>654.77586687578969</c:v>
                </c:pt>
                <c:pt idx="57">
                  <c:v>654.7424961899959</c:v>
                </c:pt>
                <c:pt idx="58">
                  <c:v>654.70415930040531</c:v>
                </c:pt>
                <c:pt idx="59">
                  <c:v>654.66011806787515</c:v>
                </c:pt>
                <c:pt idx="60">
                  <c:v>654.60952468965309</c:v>
                </c:pt>
                <c:pt idx="61">
                  <c:v>654.55140577982615</c:v>
                </c:pt>
                <c:pt idx="62">
                  <c:v>654.484643744604</c:v>
                </c:pt>
                <c:pt idx="63">
                  <c:v>654.40795536888197</c:v>
                </c:pt>
                <c:pt idx="64">
                  <c:v>654.31986816514279</c:v>
                </c:pt>
                <c:pt idx="65">
                  <c:v>654.21869159319374</c:v>
                </c:pt>
                <c:pt idx="66">
                  <c:v>654.10248600934358</c:v>
                </c:pt>
                <c:pt idx="67">
                  <c:v>653.96902644144575</c:v>
                </c:pt>
                <c:pt idx="68">
                  <c:v>653.81575997423477</c:v>
                </c:pt>
                <c:pt idx="69">
                  <c:v>653.63975973476545</c:v>
                </c:pt>
                <c:pt idx="70">
                  <c:v>653.43766930958111</c:v>
                </c:pt>
                <c:pt idx="71">
                  <c:v>653.20564316476225</c:v>
                </c:pt>
                <c:pt idx="72">
                  <c:v>652.93927491934801</c:v>
                </c:pt>
                <c:pt idx="73">
                  <c:v>652.63351872062128</c:v>
                </c:pt>
                <c:pt idx="74">
                  <c:v>652.28259903427261</c:v>
                </c:pt>
                <c:pt idx="75">
                  <c:v>651.87990983012446</c:v>
                </c:pt>
                <c:pt idx="76">
                  <c:v>651.41789855412969</c:v>
                </c:pt>
                <c:pt idx="77">
                  <c:v>650.88793754191477</c:v>
                </c:pt>
                <c:pt idx="78">
                  <c:v>650.28018099012866</c:v>
                </c:pt>
                <c:pt idx="79">
                  <c:v>649.58340149111245</c:v>
                </c:pt>
                <c:pt idx="80">
                  <c:v>648.78481416789691</c:v>
                </c:pt>
                <c:pt idx="81">
                  <c:v>647.86987732473267</c:v>
                </c:pt>
                <c:pt idx="82">
                  <c:v>646.82207644035282</c:v>
                </c:pt>
                <c:pt idx="83">
                  <c:v>645.62269201376057</c:v>
                </c:pt>
                <c:pt idx="84">
                  <c:v>644.25054624176948</c:v>
                </c:pt>
                <c:pt idx="85">
                  <c:v>642.68173763096866</c:v>
                </c:pt>
                <c:pt idx="86">
                  <c:v>640.88936363384641</c:v>
                </c:pt>
                <c:pt idx="87">
                  <c:v>638.84323932692189</c:v>
                </c:pt>
                <c:pt idx="88">
                  <c:v>636.50962165242481</c:v>
                </c:pt>
                <c:pt idx="89">
                  <c:v>633.85094988066567</c:v>
                </c:pt>
                <c:pt idx="90">
                  <c:v>630.82561979648165</c:v>
                </c:pt>
                <c:pt idx="91">
                  <c:v>627.38781473013375</c:v>
                </c:pt>
                <c:pt idx="92">
                  <c:v>623.48742207400335</c:v>
                </c:pt>
                <c:pt idx="93">
                  <c:v>619.07006649461709</c:v>
                </c:pt>
                <c:pt idx="94">
                  <c:v>614.07729973951143</c:v>
                </c:pt>
                <c:pt idx="95">
                  <c:v>608.44700744160662</c:v>
                </c:pt>
                <c:pt idx="96">
                  <c:v>602.11406719898821</c:v>
                </c:pt>
                <c:pt idx="97">
                  <c:v>595.01133604140932</c:v>
                </c:pt>
                <c:pt idx="98">
                  <c:v>587.07099830318373</c:v>
                </c:pt>
                <c:pt idx="99">
                  <c:v>578.22635419757364</c:v>
                </c:pt>
                <c:pt idx="100">
                  <c:v>568.41404704195088</c:v>
                </c:pt>
                <c:pt idx="101">
                  <c:v>557.57677446665582</c:v>
                </c:pt>
                <c:pt idx="102">
                  <c:v>545.66642365904818</c:v>
                </c:pt>
                <c:pt idx="103">
                  <c:v>532.64755704629715</c:v>
                </c:pt>
                <c:pt idx="104">
                  <c:v>518.50111385254536</c:v>
                </c:pt>
                <c:pt idx="105">
                  <c:v>503.22811160579624</c:v>
                </c:pt>
                <c:pt idx="106">
                  <c:v>486.85305678931832</c:v>
                </c:pt>
                <c:pt idx="107">
                  <c:v>469.42675135728945</c:v>
                </c:pt>
                <c:pt idx="108">
                  <c:v>451.02813745451607</c:v>
                </c:pt>
                <c:pt idx="109">
                  <c:v>431.76483146106892</c:v>
                </c:pt>
                <c:pt idx="110">
                  <c:v>411.77208404631705</c:v>
                </c:pt>
                <c:pt idx="111">
                  <c:v>391.21002318126597</c:v>
                </c:pt>
                <c:pt idx="112">
                  <c:v>370.25918306318448</c:v>
                </c:pt>
                <c:pt idx="113">
                  <c:v>349.1145330804095</c:v>
                </c:pt>
                <c:pt idx="114">
                  <c:v>327.97839154248589</c:v>
                </c:pt>
                <c:pt idx="115">
                  <c:v>307.05275108837031</c:v>
                </c:pt>
                <c:pt idx="116">
                  <c:v>286.53163357132132</c:v>
                </c:pt>
                <c:pt idx="117">
                  <c:v>266.59407624929213</c:v>
                </c:pt>
                <c:pt idx="118">
                  <c:v>247.39827520592368</c:v>
                </c:pt>
                <c:pt idx="119">
                  <c:v>229.07725216404805</c:v>
                </c:pt>
                <c:pt idx="120">
                  <c:v>211.7362402951793</c:v>
                </c:pt>
                <c:pt idx="121">
                  <c:v>195.45178778097895</c:v>
                </c:pt>
                <c:pt idx="122">
                  <c:v>180.27241212700454</c:v>
                </c:pt>
                <c:pt idx="123">
                  <c:v>166.22053776761635</c:v>
                </c:pt>
                <c:pt idx="124">
                  <c:v>153.29536352467073</c:v>
                </c:pt>
                <c:pt idx="125">
                  <c:v>141.47631765865128</c:v>
                </c:pt>
                <c:pt idx="126">
                  <c:v>130.72676251485308</c:v>
                </c:pt>
                <c:pt idx="127">
                  <c:v>120.99768550654862</c:v>
                </c:pt>
                <c:pt idx="128">
                  <c:v>112.23116288658811</c:v>
                </c:pt>
                <c:pt idx="129">
                  <c:v>104.36346405637536</c:v>
                </c:pt>
                <c:pt idx="130">
                  <c:v>97.327714397535829</c:v>
                </c:pt>
                <c:pt idx="131">
                  <c:v>91.056094123214763</c:v>
                </c:pt>
                <c:pt idx="132">
                  <c:v>85.481580819910818</c:v>
                </c:pt>
                <c:pt idx="133">
                  <c:v>80.539271859892352</c:v>
                </c:pt>
                <c:pt idx="134">
                  <c:v>76.167337451538984</c:v>
                </c:pt>
                <c:pt idx="135">
                  <c:v>72.307659286207084</c:v>
                </c:pt>
                <c:pt idx="136">
                  <c:v>68.90621253564575</c:v>
                </c:pt>
                <c:pt idx="137">
                  <c:v>65.913244257415499</c:v>
                </c:pt>
                <c:pt idx="138">
                  <c:v>63.283295278434579</c:v>
                </c:pt>
                <c:pt idx="139">
                  <c:v>60.975107186221081</c:v>
                </c:pt>
                <c:pt idx="140">
                  <c:v>58.95144740230343</c:v>
                </c:pt>
                <c:pt idx="141">
                  <c:v>57.178880641098893</c:v>
                </c:pt>
                <c:pt idx="142">
                  <c:v>55.627507523516691</c:v>
                </c:pt>
                <c:pt idx="143">
                  <c:v>54.270687237924008</c:v>
                </c:pt>
                <c:pt idx="144">
                  <c:v>53.084756429813666</c:v>
                </c:pt>
                <c:pt idx="145">
                  <c:v>52.048752936782613</c:v>
                </c:pt>
                <c:pt idx="146">
                  <c:v>51.144150721302353</c:v>
                </c:pt>
                <c:pt idx="147">
                  <c:v>50.354609719692121</c:v>
                </c:pt>
                <c:pt idx="148">
                  <c:v>49.665743074867045</c:v>
                </c:pt>
                <c:pt idx="149">
                  <c:v>49.064902835977179</c:v>
                </c:pt>
                <c:pt idx="150">
                  <c:v>48.540984368981064</c:v>
                </c:pt>
                <c:pt idx="151">
                  <c:v>48.084249152056223</c:v>
                </c:pt>
                <c:pt idx="152">
                  <c:v>47.686165163139314</c:v>
                </c:pt>
                <c:pt idx="153">
                  <c:v>47.339263830163354</c:v>
                </c:pt>
                <c:pt idx="154">
                  <c:v>47.037012356549731</c:v>
                </c:pt>
                <c:pt idx="155">
                  <c:v>46.773700181728977</c:v>
                </c:pt>
                <c:pt idx="156">
                  <c:v>46.544338307862439</c:v>
                </c:pt>
                <c:pt idx="157">
                  <c:v>46.344570259578624</c:v>
                </c:pt>
                <c:pt idx="158">
                  <c:v>46.17059351391454</c:v>
                </c:pt>
                <c:pt idx="159">
                  <c:v>46.019090290307091</c:v>
                </c:pt>
                <c:pt idx="160">
                  <c:v>45.88716669020517</c:v>
                </c:pt>
                <c:pt idx="161">
                  <c:v>45.772299247941994</c:v>
                </c:pt>
                <c:pt idx="162">
                  <c:v>45.672288051472279</c:v>
                </c:pt>
                <c:pt idx="163">
                  <c:v>45.58521566255974</c:v>
                </c:pt>
                <c:pt idx="164">
                  <c:v>45.509411155767474</c:v>
                </c:pt>
                <c:pt idx="165">
                  <c:v>45.443418659379859</c:v>
                </c:pt>
                <c:pt idx="166">
                  <c:v>45.385969854348481</c:v>
                </c:pt>
                <c:pt idx="167">
                  <c:v>45.335959947360898</c:v>
                </c:pt>
                <c:pt idx="168">
                  <c:v>45.29242668889264</c:v>
                </c:pt>
                <c:pt idx="169">
                  <c:v>45.254532059066896</c:v>
                </c:pt>
                <c:pt idx="170">
                  <c:v>45.221546287539226</c:v>
                </c:pt>
                <c:pt idx="171">
                  <c:v>45.19283391489634</c:v>
                </c:pt>
                <c:pt idx="172">
                  <c:v>45.167841638113622</c:v>
                </c:pt>
                <c:pt idx="173">
                  <c:v>45.14608771420459</c:v>
                </c:pt>
                <c:pt idx="174">
                  <c:v>45.127152724503652</c:v>
                </c:pt>
                <c:pt idx="175">
                  <c:v>45.110671526162918</c:v>
                </c:pt>
                <c:pt idx="176">
                  <c:v>45.096326239559986</c:v>
                </c:pt>
                <c:pt idx="177">
                  <c:v>45.083840139010057</c:v>
                </c:pt>
                <c:pt idx="178">
                  <c:v>45.072972331197569</c:v>
                </c:pt>
                <c:pt idx="179">
                  <c:v>45.063513120141934</c:v>
                </c:pt>
                <c:pt idx="180">
                  <c:v>45.055279970560676</c:v>
                </c:pt>
                <c:pt idx="181">
                  <c:v>45.048113992687625</c:v>
                </c:pt>
                <c:pt idx="182">
                  <c:v>45.041876881320796</c:v>
                </c:pt>
                <c:pt idx="183">
                  <c:v>45.036448250638557</c:v>
                </c:pt>
                <c:pt idx="184">
                  <c:v>45.03172331367567</c:v>
                </c:pt>
                <c:pt idx="185">
                  <c:v>45.027610862039751</c:v>
                </c:pt>
                <c:pt idx="186">
                  <c:v>45.024031507050822</c:v>
                </c:pt>
                <c:pt idx="187">
                  <c:v>45.020916148542391</c:v>
                </c:pt>
                <c:pt idx="188">
                  <c:v>45.018204641900162</c:v>
                </c:pt>
                <c:pt idx="189">
                  <c:v>45.01584463770034</c:v>
                </c:pt>
                <c:pt idx="190">
                  <c:v>45.013790571620092</c:v>
                </c:pt>
                <c:pt idx="191">
                  <c:v>45.012002785180648</c:v>
                </c:pt>
                <c:pt idx="192">
                  <c:v>45.010446760389812</c:v>
                </c:pt>
                <c:pt idx="193">
                  <c:v>45.009092453535715</c:v>
                </c:pt>
                <c:pt idx="194">
                  <c:v>45.007913715297128</c:v>
                </c:pt>
                <c:pt idx="195">
                  <c:v>45.006887785993989</c:v>
                </c:pt>
                <c:pt idx="196">
                  <c:v>45.005994856243198</c:v>
                </c:pt>
                <c:pt idx="197">
                  <c:v>45.005217684548825</c:v>
                </c:pt>
                <c:pt idx="198">
                  <c:v>45.004541264452392</c:v>
                </c:pt>
                <c:pt idx="199">
                  <c:v>45.003952534820556</c:v>
                </c:pt>
                <c:pt idx="200">
                  <c:v>655</c:v>
                </c:pt>
                <c:pt idx="201">
                  <c:v>655</c:v>
                </c:pt>
                <c:pt idx="202">
                  <c:v>655</c:v>
                </c:pt>
                <c:pt idx="203">
                  <c:v>655</c:v>
                </c:pt>
                <c:pt idx="204">
                  <c:v>655</c:v>
                </c:pt>
                <c:pt idx="205">
                  <c:v>655</c:v>
                </c:pt>
                <c:pt idx="206">
                  <c:v>655</c:v>
                </c:pt>
                <c:pt idx="207">
                  <c:v>655</c:v>
                </c:pt>
                <c:pt idx="208">
                  <c:v>655</c:v>
                </c:pt>
                <c:pt idx="209">
                  <c:v>655</c:v>
                </c:pt>
                <c:pt idx="210">
                  <c:v>655</c:v>
                </c:pt>
                <c:pt idx="211">
                  <c:v>655</c:v>
                </c:pt>
                <c:pt idx="212">
                  <c:v>655</c:v>
                </c:pt>
                <c:pt idx="213">
                  <c:v>655</c:v>
                </c:pt>
                <c:pt idx="214">
                  <c:v>655</c:v>
                </c:pt>
                <c:pt idx="215">
                  <c:v>655</c:v>
                </c:pt>
                <c:pt idx="216">
                  <c:v>655</c:v>
                </c:pt>
                <c:pt idx="217">
                  <c:v>655</c:v>
                </c:pt>
                <c:pt idx="218">
                  <c:v>655</c:v>
                </c:pt>
                <c:pt idx="219">
                  <c:v>655</c:v>
                </c:pt>
                <c:pt idx="220">
                  <c:v>655</c:v>
                </c:pt>
                <c:pt idx="221">
                  <c:v>655</c:v>
                </c:pt>
                <c:pt idx="222">
                  <c:v>655</c:v>
                </c:pt>
                <c:pt idx="223">
                  <c:v>655</c:v>
                </c:pt>
                <c:pt idx="224">
                  <c:v>655</c:v>
                </c:pt>
                <c:pt idx="225">
                  <c:v>655</c:v>
                </c:pt>
                <c:pt idx="226">
                  <c:v>655</c:v>
                </c:pt>
                <c:pt idx="227">
                  <c:v>655</c:v>
                </c:pt>
                <c:pt idx="228">
                  <c:v>655</c:v>
                </c:pt>
                <c:pt idx="229">
                  <c:v>655</c:v>
                </c:pt>
                <c:pt idx="230">
                  <c:v>655</c:v>
                </c:pt>
                <c:pt idx="231">
                  <c:v>655</c:v>
                </c:pt>
                <c:pt idx="232">
                  <c:v>655</c:v>
                </c:pt>
                <c:pt idx="233">
                  <c:v>655</c:v>
                </c:pt>
                <c:pt idx="234">
                  <c:v>655</c:v>
                </c:pt>
                <c:pt idx="235">
                  <c:v>655</c:v>
                </c:pt>
                <c:pt idx="236">
                  <c:v>655</c:v>
                </c:pt>
                <c:pt idx="237">
                  <c:v>655</c:v>
                </c:pt>
                <c:pt idx="238">
                  <c:v>655</c:v>
                </c:pt>
                <c:pt idx="239">
                  <c:v>655</c:v>
                </c:pt>
                <c:pt idx="240">
                  <c:v>655</c:v>
                </c:pt>
                <c:pt idx="241">
                  <c:v>655</c:v>
                </c:pt>
                <c:pt idx="242">
                  <c:v>655</c:v>
                </c:pt>
                <c:pt idx="243">
                  <c:v>655</c:v>
                </c:pt>
                <c:pt idx="244">
                  <c:v>655</c:v>
                </c:pt>
                <c:pt idx="245">
                  <c:v>655</c:v>
                </c:pt>
                <c:pt idx="246">
                  <c:v>655</c:v>
                </c:pt>
                <c:pt idx="247">
                  <c:v>655</c:v>
                </c:pt>
                <c:pt idx="248">
                  <c:v>655</c:v>
                </c:pt>
                <c:pt idx="249">
                  <c:v>655</c:v>
                </c:pt>
                <c:pt idx="250">
                  <c:v>655</c:v>
                </c:pt>
                <c:pt idx="251">
                  <c:v>655</c:v>
                </c:pt>
                <c:pt idx="252">
                  <c:v>655</c:v>
                </c:pt>
                <c:pt idx="253">
                  <c:v>655</c:v>
                </c:pt>
                <c:pt idx="254">
                  <c:v>655</c:v>
                </c:pt>
                <c:pt idx="255">
                  <c:v>655</c:v>
                </c:pt>
                <c:pt idx="256">
                  <c:v>655</c:v>
                </c:pt>
                <c:pt idx="257">
                  <c:v>655</c:v>
                </c:pt>
                <c:pt idx="258">
                  <c:v>655</c:v>
                </c:pt>
                <c:pt idx="259">
                  <c:v>655</c:v>
                </c:pt>
                <c:pt idx="260">
                  <c:v>655</c:v>
                </c:pt>
                <c:pt idx="261">
                  <c:v>655</c:v>
                </c:pt>
                <c:pt idx="262">
                  <c:v>655</c:v>
                </c:pt>
                <c:pt idx="263">
                  <c:v>655</c:v>
                </c:pt>
                <c:pt idx="264">
                  <c:v>655</c:v>
                </c:pt>
                <c:pt idx="265">
                  <c:v>655</c:v>
                </c:pt>
                <c:pt idx="266">
                  <c:v>655</c:v>
                </c:pt>
                <c:pt idx="267">
                  <c:v>655</c:v>
                </c:pt>
                <c:pt idx="268">
                  <c:v>655</c:v>
                </c:pt>
                <c:pt idx="269">
                  <c:v>655</c:v>
                </c:pt>
                <c:pt idx="270">
                  <c:v>655</c:v>
                </c:pt>
                <c:pt idx="271">
                  <c:v>655</c:v>
                </c:pt>
                <c:pt idx="272">
                  <c:v>655</c:v>
                </c:pt>
                <c:pt idx="273">
                  <c:v>655</c:v>
                </c:pt>
                <c:pt idx="274">
                  <c:v>655</c:v>
                </c:pt>
                <c:pt idx="275">
                  <c:v>655</c:v>
                </c:pt>
                <c:pt idx="276">
                  <c:v>655</c:v>
                </c:pt>
                <c:pt idx="277">
                  <c:v>655</c:v>
                </c:pt>
                <c:pt idx="278">
                  <c:v>655</c:v>
                </c:pt>
                <c:pt idx="279">
                  <c:v>655</c:v>
                </c:pt>
                <c:pt idx="280">
                  <c:v>655</c:v>
                </c:pt>
                <c:pt idx="281">
                  <c:v>655</c:v>
                </c:pt>
                <c:pt idx="282">
                  <c:v>655</c:v>
                </c:pt>
                <c:pt idx="283">
                  <c:v>655</c:v>
                </c:pt>
                <c:pt idx="284">
                  <c:v>655</c:v>
                </c:pt>
                <c:pt idx="285">
                  <c:v>655</c:v>
                </c:pt>
                <c:pt idx="286">
                  <c:v>655</c:v>
                </c:pt>
                <c:pt idx="287">
                  <c:v>655</c:v>
                </c:pt>
                <c:pt idx="288">
                  <c:v>655</c:v>
                </c:pt>
                <c:pt idx="289">
                  <c:v>655</c:v>
                </c:pt>
                <c:pt idx="290">
                  <c:v>655</c:v>
                </c:pt>
                <c:pt idx="291">
                  <c:v>655</c:v>
                </c:pt>
                <c:pt idx="292">
                  <c:v>655</c:v>
                </c:pt>
                <c:pt idx="293">
                  <c:v>655</c:v>
                </c:pt>
                <c:pt idx="294">
                  <c:v>655</c:v>
                </c:pt>
                <c:pt idx="295">
                  <c:v>655</c:v>
                </c:pt>
                <c:pt idx="296">
                  <c:v>655</c:v>
                </c:pt>
                <c:pt idx="297">
                  <c:v>655</c:v>
                </c:pt>
                <c:pt idx="298">
                  <c:v>655</c:v>
                </c:pt>
                <c:pt idx="299">
                  <c:v>655</c:v>
                </c:pt>
                <c:pt idx="300">
                  <c:v>655</c:v>
                </c:pt>
                <c:pt idx="301">
                  <c:v>655</c:v>
                </c:pt>
                <c:pt idx="302">
                  <c:v>655</c:v>
                </c:pt>
                <c:pt idx="303">
                  <c:v>655</c:v>
                </c:pt>
                <c:pt idx="304">
                  <c:v>655</c:v>
                </c:pt>
                <c:pt idx="305">
                  <c:v>655</c:v>
                </c:pt>
                <c:pt idx="306">
                  <c:v>655</c:v>
                </c:pt>
                <c:pt idx="307">
                  <c:v>655</c:v>
                </c:pt>
                <c:pt idx="308">
                  <c:v>655</c:v>
                </c:pt>
                <c:pt idx="309">
                  <c:v>655</c:v>
                </c:pt>
                <c:pt idx="310">
                  <c:v>655</c:v>
                </c:pt>
                <c:pt idx="311">
                  <c:v>655</c:v>
                </c:pt>
                <c:pt idx="312">
                  <c:v>655</c:v>
                </c:pt>
                <c:pt idx="313">
                  <c:v>655</c:v>
                </c:pt>
                <c:pt idx="314">
                  <c:v>655</c:v>
                </c:pt>
                <c:pt idx="315">
                  <c:v>655</c:v>
                </c:pt>
                <c:pt idx="316">
                  <c:v>655</c:v>
                </c:pt>
                <c:pt idx="317">
                  <c:v>655</c:v>
                </c:pt>
                <c:pt idx="318">
                  <c:v>655</c:v>
                </c:pt>
                <c:pt idx="319">
                  <c:v>655</c:v>
                </c:pt>
                <c:pt idx="320">
                  <c:v>655</c:v>
                </c:pt>
                <c:pt idx="321">
                  <c:v>655</c:v>
                </c:pt>
                <c:pt idx="322">
                  <c:v>655</c:v>
                </c:pt>
                <c:pt idx="323">
                  <c:v>655</c:v>
                </c:pt>
                <c:pt idx="324">
                  <c:v>655</c:v>
                </c:pt>
                <c:pt idx="325">
                  <c:v>655</c:v>
                </c:pt>
                <c:pt idx="326">
                  <c:v>655</c:v>
                </c:pt>
                <c:pt idx="327">
                  <c:v>655</c:v>
                </c:pt>
                <c:pt idx="328">
                  <c:v>655</c:v>
                </c:pt>
                <c:pt idx="329">
                  <c:v>655</c:v>
                </c:pt>
                <c:pt idx="330">
                  <c:v>655</c:v>
                </c:pt>
                <c:pt idx="331">
                  <c:v>655</c:v>
                </c:pt>
                <c:pt idx="332">
                  <c:v>655</c:v>
                </c:pt>
                <c:pt idx="333">
                  <c:v>655</c:v>
                </c:pt>
                <c:pt idx="334">
                  <c:v>655</c:v>
                </c:pt>
                <c:pt idx="335">
                  <c:v>655</c:v>
                </c:pt>
                <c:pt idx="336">
                  <c:v>655</c:v>
                </c:pt>
                <c:pt idx="337">
                  <c:v>655</c:v>
                </c:pt>
                <c:pt idx="338">
                  <c:v>655</c:v>
                </c:pt>
                <c:pt idx="339">
                  <c:v>655</c:v>
                </c:pt>
                <c:pt idx="340">
                  <c:v>655</c:v>
                </c:pt>
                <c:pt idx="341">
                  <c:v>655</c:v>
                </c:pt>
                <c:pt idx="342">
                  <c:v>655</c:v>
                </c:pt>
                <c:pt idx="343">
                  <c:v>655</c:v>
                </c:pt>
                <c:pt idx="344">
                  <c:v>655</c:v>
                </c:pt>
                <c:pt idx="345">
                  <c:v>655</c:v>
                </c:pt>
                <c:pt idx="346">
                  <c:v>655</c:v>
                </c:pt>
                <c:pt idx="347">
                  <c:v>655</c:v>
                </c:pt>
                <c:pt idx="348">
                  <c:v>655</c:v>
                </c:pt>
                <c:pt idx="349">
                  <c:v>655</c:v>
                </c:pt>
                <c:pt idx="350">
                  <c:v>655</c:v>
                </c:pt>
                <c:pt idx="351">
                  <c:v>655</c:v>
                </c:pt>
                <c:pt idx="352">
                  <c:v>655</c:v>
                </c:pt>
                <c:pt idx="353">
                  <c:v>655</c:v>
                </c:pt>
                <c:pt idx="354">
                  <c:v>655</c:v>
                </c:pt>
                <c:pt idx="355">
                  <c:v>655</c:v>
                </c:pt>
                <c:pt idx="356">
                  <c:v>655</c:v>
                </c:pt>
                <c:pt idx="357">
                  <c:v>655</c:v>
                </c:pt>
                <c:pt idx="358">
                  <c:v>655</c:v>
                </c:pt>
                <c:pt idx="359">
                  <c:v>655</c:v>
                </c:pt>
                <c:pt idx="360">
                  <c:v>655</c:v>
                </c:pt>
                <c:pt idx="361">
                  <c:v>655</c:v>
                </c:pt>
                <c:pt idx="362">
                  <c:v>655</c:v>
                </c:pt>
                <c:pt idx="363">
                  <c:v>655</c:v>
                </c:pt>
                <c:pt idx="364">
                  <c:v>655</c:v>
                </c:pt>
                <c:pt idx="365">
                  <c:v>655</c:v>
                </c:pt>
                <c:pt idx="366">
                  <c:v>655</c:v>
                </c:pt>
                <c:pt idx="367">
                  <c:v>655</c:v>
                </c:pt>
                <c:pt idx="368">
                  <c:v>655</c:v>
                </c:pt>
                <c:pt idx="369">
                  <c:v>655</c:v>
                </c:pt>
                <c:pt idx="370">
                  <c:v>655</c:v>
                </c:pt>
                <c:pt idx="371">
                  <c:v>655</c:v>
                </c:pt>
                <c:pt idx="372">
                  <c:v>655</c:v>
                </c:pt>
                <c:pt idx="373">
                  <c:v>655</c:v>
                </c:pt>
                <c:pt idx="374">
                  <c:v>655</c:v>
                </c:pt>
                <c:pt idx="375">
                  <c:v>655</c:v>
                </c:pt>
                <c:pt idx="376">
                  <c:v>655</c:v>
                </c:pt>
                <c:pt idx="377">
                  <c:v>655</c:v>
                </c:pt>
                <c:pt idx="378">
                  <c:v>655</c:v>
                </c:pt>
                <c:pt idx="379">
                  <c:v>655</c:v>
                </c:pt>
                <c:pt idx="380">
                  <c:v>655</c:v>
                </c:pt>
                <c:pt idx="381">
                  <c:v>655</c:v>
                </c:pt>
                <c:pt idx="382">
                  <c:v>655</c:v>
                </c:pt>
                <c:pt idx="383">
                  <c:v>655</c:v>
                </c:pt>
                <c:pt idx="384">
                  <c:v>655</c:v>
                </c:pt>
                <c:pt idx="385">
                  <c:v>655</c:v>
                </c:pt>
                <c:pt idx="386">
                  <c:v>655</c:v>
                </c:pt>
                <c:pt idx="387">
                  <c:v>655</c:v>
                </c:pt>
                <c:pt idx="388">
                  <c:v>655</c:v>
                </c:pt>
                <c:pt idx="389">
                  <c:v>655</c:v>
                </c:pt>
                <c:pt idx="390">
                  <c:v>655</c:v>
                </c:pt>
                <c:pt idx="391">
                  <c:v>655</c:v>
                </c:pt>
                <c:pt idx="392">
                  <c:v>655</c:v>
                </c:pt>
                <c:pt idx="393">
                  <c:v>655</c:v>
                </c:pt>
                <c:pt idx="394">
                  <c:v>655</c:v>
                </c:pt>
                <c:pt idx="395">
                  <c:v>655</c:v>
                </c:pt>
                <c:pt idx="396">
                  <c:v>655</c:v>
                </c:pt>
                <c:pt idx="397">
                  <c:v>655</c:v>
                </c:pt>
                <c:pt idx="398">
                  <c:v>655</c:v>
                </c:pt>
                <c:pt idx="399">
                  <c:v>655</c:v>
                </c:pt>
                <c:pt idx="400">
                  <c:v>655</c:v>
                </c:pt>
                <c:pt idx="401">
                  <c:v>655</c:v>
                </c:pt>
                <c:pt idx="402">
                  <c:v>655</c:v>
                </c:pt>
                <c:pt idx="403">
                  <c:v>655</c:v>
                </c:pt>
                <c:pt idx="404">
                  <c:v>655</c:v>
                </c:pt>
                <c:pt idx="405">
                  <c:v>655</c:v>
                </c:pt>
                <c:pt idx="406">
                  <c:v>655</c:v>
                </c:pt>
                <c:pt idx="407">
                  <c:v>655</c:v>
                </c:pt>
                <c:pt idx="408">
                  <c:v>655</c:v>
                </c:pt>
                <c:pt idx="409">
                  <c:v>655</c:v>
                </c:pt>
                <c:pt idx="410">
                  <c:v>655</c:v>
                </c:pt>
                <c:pt idx="411">
                  <c:v>655</c:v>
                </c:pt>
                <c:pt idx="412">
                  <c:v>655</c:v>
                </c:pt>
                <c:pt idx="413">
                  <c:v>655</c:v>
                </c:pt>
                <c:pt idx="414">
                  <c:v>655</c:v>
                </c:pt>
                <c:pt idx="415">
                  <c:v>655</c:v>
                </c:pt>
                <c:pt idx="416">
                  <c:v>655</c:v>
                </c:pt>
                <c:pt idx="417">
                  <c:v>655</c:v>
                </c:pt>
                <c:pt idx="418">
                  <c:v>655</c:v>
                </c:pt>
                <c:pt idx="419">
                  <c:v>655</c:v>
                </c:pt>
                <c:pt idx="420">
                  <c:v>655</c:v>
                </c:pt>
                <c:pt idx="421">
                  <c:v>655</c:v>
                </c:pt>
                <c:pt idx="422">
                  <c:v>655</c:v>
                </c:pt>
                <c:pt idx="423">
                  <c:v>655</c:v>
                </c:pt>
                <c:pt idx="424">
                  <c:v>655</c:v>
                </c:pt>
                <c:pt idx="425">
                  <c:v>655</c:v>
                </c:pt>
                <c:pt idx="426">
                  <c:v>655</c:v>
                </c:pt>
                <c:pt idx="427">
                  <c:v>655</c:v>
                </c:pt>
                <c:pt idx="428">
                  <c:v>655</c:v>
                </c:pt>
                <c:pt idx="429">
                  <c:v>655</c:v>
                </c:pt>
                <c:pt idx="430">
                  <c:v>655</c:v>
                </c:pt>
                <c:pt idx="431">
                  <c:v>655</c:v>
                </c:pt>
                <c:pt idx="432">
                  <c:v>655</c:v>
                </c:pt>
                <c:pt idx="433">
                  <c:v>655</c:v>
                </c:pt>
                <c:pt idx="434">
                  <c:v>655</c:v>
                </c:pt>
                <c:pt idx="435">
                  <c:v>655</c:v>
                </c:pt>
                <c:pt idx="436">
                  <c:v>655</c:v>
                </c:pt>
                <c:pt idx="437">
                  <c:v>655</c:v>
                </c:pt>
                <c:pt idx="438">
                  <c:v>655</c:v>
                </c:pt>
                <c:pt idx="439">
                  <c:v>655</c:v>
                </c:pt>
                <c:pt idx="440">
                  <c:v>655</c:v>
                </c:pt>
                <c:pt idx="441">
                  <c:v>655</c:v>
                </c:pt>
                <c:pt idx="442">
                  <c:v>655</c:v>
                </c:pt>
                <c:pt idx="443">
                  <c:v>655</c:v>
                </c:pt>
                <c:pt idx="444">
                  <c:v>655</c:v>
                </c:pt>
                <c:pt idx="445">
                  <c:v>655</c:v>
                </c:pt>
                <c:pt idx="446">
                  <c:v>655</c:v>
                </c:pt>
                <c:pt idx="447">
                  <c:v>655</c:v>
                </c:pt>
                <c:pt idx="448">
                  <c:v>655</c:v>
                </c:pt>
                <c:pt idx="449">
                  <c:v>655</c:v>
                </c:pt>
                <c:pt idx="450">
                  <c:v>655</c:v>
                </c:pt>
                <c:pt idx="451">
                  <c:v>655</c:v>
                </c:pt>
                <c:pt idx="452">
                  <c:v>655</c:v>
                </c:pt>
                <c:pt idx="453">
                  <c:v>655</c:v>
                </c:pt>
                <c:pt idx="454">
                  <c:v>655</c:v>
                </c:pt>
                <c:pt idx="455">
                  <c:v>655</c:v>
                </c:pt>
                <c:pt idx="456">
                  <c:v>655</c:v>
                </c:pt>
                <c:pt idx="457">
                  <c:v>655</c:v>
                </c:pt>
                <c:pt idx="458">
                  <c:v>655</c:v>
                </c:pt>
                <c:pt idx="459">
                  <c:v>655</c:v>
                </c:pt>
                <c:pt idx="460">
                  <c:v>655</c:v>
                </c:pt>
                <c:pt idx="461">
                  <c:v>655</c:v>
                </c:pt>
                <c:pt idx="462">
                  <c:v>655</c:v>
                </c:pt>
                <c:pt idx="463">
                  <c:v>655</c:v>
                </c:pt>
                <c:pt idx="464">
                  <c:v>655</c:v>
                </c:pt>
                <c:pt idx="465">
                  <c:v>655</c:v>
                </c:pt>
                <c:pt idx="466">
                  <c:v>655</c:v>
                </c:pt>
                <c:pt idx="467">
                  <c:v>655</c:v>
                </c:pt>
                <c:pt idx="468">
                  <c:v>655</c:v>
                </c:pt>
                <c:pt idx="469">
                  <c:v>655</c:v>
                </c:pt>
                <c:pt idx="470">
                  <c:v>655</c:v>
                </c:pt>
                <c:pt idx="471">
                  <c:v>655</c:v>
                </c:pt>
                <c:pt idx="472">
                  <c:v>655</c:v>
                </c:pt>
                <c:pt idx="473">
                  <c:v>655</c:v>
                </c:pt>
                <c:pt idx="474">
                  <c:v>655</c:v>
                </c:pt>
                <c:pt idx="475">
                  <c:v>655</c:v>
                </c:pt>
                <c:pt idx="476">
                  <c:v>655</c:v>
                </c:pt>
                <c:pt idx="477">
                  <c:v>655</c:v>
                </c:pt>
                <c:pt idx="478">
                  <c:v>655</c:v>
                </c:pt>
                <c:pt idx="479">
                  <c:v>655</c:v>
                </c:pt>
                <c:pt idx="480">
                  <c:v>655</c:v>
                </c:pt>
                <c:pt idx="481">
                  <c:v>655</c:v>
                </c:pt>
                <c:pt idx="482">
                  <c:v>655</c:v>
                </c:pt>
                <c:pt idx="483">
                  <c:v>655</c:v>
                </c:pt>
                <c:pt idx="484">
                  <c:v>655</c:v>
                </c:pt>
                <c:pt idx="485">
                  <c:v>655</c:v>
                </c:pt>
                <c:pt idx="486">
                  <c:v>655</c:v>
                </c:pt>
                <c:pt idx="487">
                  <c:v>655</c:v>
                </c:pt>
                <c:pt idx="488">
                  <c:v>655</c:v>
                </c:pt>
                <c:pt idx="489">
                  <c:v>655</c:v>
                </c:pt>
                <c:pt idx="490">
                  <c:v>655</c:v>
                </c:pt>
                <c:pt idx="491">
                  <c:v>655</c:v>
                </c:pt>
                <c:pt idx="492">
                  <c:v>655</c:v>
                </c:pt>
                <c:pt idx="493">
                  <c:v>655</c:v>
                </c:pt>
                <c:pt idx="494">
                  <c:v>655</c:v>
                </c:pt>
                <c:pt idx="495">
                  <c:v>655</c:v>
                </c:pt>
                <c:pt idx="496">
                  <c:v>655</c:v>
                </c:pt>
                <c:pt idx="497">
                  <c:v>655</c:v>
                </c:pt>
                <c:pt idx="498">
                  <c:v>655</c:v>
                </c:pt>
                <c:pt idx="499">
                  <c:v>655</c:v>
                </c:pt>
                <c:pt idx="500">
                  <c:v>655</c:v>
                </c:pt>
                <c:pt idx="501">
                  <c:v>655</c:v>
                </c:pt>
                <c:pt idx="502">
                  <c:v>655</c:v>
                </c:pt>
                <c:pt idx="503">
                  <c:v>655</c:v>
                </c:pt>
                <c:pt idx="504">
                  <c:v>655</c:v>
                </c:pt>
                <c:pt idx="505">
                  <c:v>655</c:v>
                </c:pt>
                <c:pt idx="506">
                  <c:v>655</c:v>
                </c:pt>
                <c:pt idx="507">
                  <c:v>655</c:v>
                </c:pt>
                <c:pt idx="508">
                  <c:v>655</c:v>
                </c:pt>
                <c:pt idx="509">
                  <c:v>655</c:v>
                </c:pt>
                <c:pt idx="510">
                  <c:v>655</c:v>
                </c:pt>
                <c:pt idx="511">
                  <c:v>655</c:v>
                </c:pt>
                <c:pt idx="512">
                  <c:v>655</c:v>
                </c:pt>
                <c:pt idx="513">
                  <c:v>655</c:v>
                </c:pt>
                <c:pt idx="514">
                  <c:v>655</c:v>
                </c:pt>
                <c:pt idx="515">
                  <c:v>655</c:v>
                </c:pt>
                <c:pt idx="516">
                  <c:v>655</c:v>
                </c:pt>
                <c:pt idx="517">
                  <c:v>655</c:v>
                </c:pt>
                <c:pt idx="518">
                  <c:v>655</c:v>
                </c:pt>
                <c:pt idx="519">
                  <c:v>655</c:v>
                </c:pt>
                <c:pt idx="520">
                  <c:v>655</c:v>
                </c:pt>
                <c:pt idx="521">
                  <c:v>655</c:v>
                </c:pt>
                <c:pt idx="522">
                  <c:v>655</c:v>
                </c:pt>
                <c:pt idx="523">
                  <c:v>655</c:v>
                </c:pt>
                <c:pt idx="524">
                  <c:v>655</c:v>
                </c:pt>
                <c:pt idx="525">
                  <c:v>655</c:v>
                </c:pt>
                <c:pt idx="526">
                  <c:v>655</c:v>
                </c:pt>
                <c:pt idx="527">
                  <c:v>655</c:v>
                </c:pt>
                <c:pt idx="528">
                  <c:v>655</c:v>
                </c:pt>
                <c:pt idx="529">
                  <c:v>655</c:v>
                </c:pt>
                <c:pt idx="530">
                  <c:v>655</c:v>
                </c:pt>
                <c:pt idx="531">
                  <c:v>655</c:v>
                </c:pt>
                <c:pt idx="532">
                  <c:v>655</c:v>
                </c:pt>
                <c:pt idx="533">
                  <c:v>655</c:v>
                </c:pt>
                <c:pt idx="534">
                  <c:v>655</c:v>
                </c:pt>
                <c:pt idx="535">
                  <c:v>655</c:v>
                </c:pt>
                <c:pt idx="536">
                  <c:v>655</c:v>
                </c:pt>
                <c:pt idx="537">
                  <c:v>655</c:v>
                </c:pt>
                <c:pt idx="538">
                  <c:v>655</c:v>
                </c:pt>
                <c:pt idx="539">
                  <c:v>655</c:v>
                </c:pt>
                <c:pt idx="540">
                  <c:v>655</c:v>
                </c:pt>
                <c:pt idx="541">
                  <c:v>655</c:v>
                </c:pt>
                <c:pt idx="542">
                  <c:v>655</c:v>
                </c:pt>
                <c:pt idx="543">
                  <c:v>655</c:v>
                </c:pt>
                <c:pt idx="544">
                  <c:v>655</c:v>
                </c:pt>
                <c:pt idx="545">
                  <c:v>655</c:v>
                </c:pt>
                <c:pt idx="546">
                  <c:v>655</c:v>
                </c:pt>
                <c:pt idx="547">
                  <c:v>655</c:v>
                </c:pt>
                <c:pt idx="548">
                  <c:v>655</c:v>
                </c:pt>
                <c:pt idx="549">
                  <c:v>655</c:v>
                </c:pt>
                <c:pt idx="550">
                  <c:v>655</c:v>
                </c:pt>
                <c:pt idx="551">
                  <c:v>655</c:v>
                </c:pt>
                <c:pt idx="552">
                  <c:v>655</c:v>
                </c:pt>
                <c:pt idx="553">
                  <c:v>655</c:v>
                </c:pt>
                <c:pt idx="554">
                  <c:v>655</c:v>
                </c:pt>
                <c:pt idx="555">
                  <c:v>655</c:v>
                </c:pt>
                <c:pt idx="556">
                  <c:v>655</c:v>
                </c:pt>
                <c:pt idx="557">
                  <c:v>655</c:v>
                </c:pt>
                <c:pt idx="558">
                  <c:v>655</c:v>
                </c:pt>
                <c:pt idx="559">
                  <c:v>655</c:v>
                </c:pt>
                <c:pt idx="560">
                  <c:v>655</c:v>
                </c:pt>
                <c:pt idx="561">
                  <c:v>655</c:v>
                </c:pt>
                <c:pt idx="562">
                  <c:v>655</c:v>
                </c:pt>
                <c:pt idx="563">
                  <c:v>655</c:v>
                </c:pt>
                <c:pt idx="564">
                  <c:v>655</c:v>
                </c:pt>
                <c:pt idx="565">
                  <c:v>655</c:v>
                </c:pt>
                <c:pt idx="566">
                  <c:v>655</c:v>
                </c:pt>
                <c:pt idx="567">
                  <c:v>655</c:v>
                </c:pt>
                <c:pt idx="568">
                  <c:v>655</c:v>
                </c:pt>
                <c:pt idx="569">
                  <c:v>655</c:v>
                </c:pt>
                <c:pt idx="570">
                  <c:v>655</c:v>
                </c:pt>
                <c:pt idx="571">
                  <c:v>655</c:v>
                </c:pt>
                <c:pt idx="572">
                  <c:v>655</c:v>
                </c:pt>
                <c:pt idx="573">
                  <c:v>655</c:v>
                </c:pt>
                <c:pt idx="574">
                  <c:v>655</c:v>
                </c:pt>
                <c:pt idx="575">
                  <c:v>655</c:v>
                </c:pt>
                <c:pt idx="576">
                  <c:v>655</c:v>
                </c:pt>
                <c:pt idx="577">
                  <c:v>655</c:v>
                </c:pt>
                <c:pt idx="578">
                  <c:v>655</c:v>
                </c:pt>
                <c:pt idx="579">
                  <c:v>655</c:v>
                </c:pt>
                <c:pt idx="580">
                  <c:v>655</c:v>
                </c:pt>
                <c:pt idx="581">
                  <c:v>655</c:v>
                </c:pt>
                <c:pt idx="582">
                  <c:v>655</c:v>
                </c:pt>
                <c:pt idx="583">
                  <c:v>655</c:v>
                </c:pt>
                <c:pt idx="584">
                  <c:v>655</c:v>
                </c:pt>
                <c:pt idx="585">
                  <c:v>655</c:v>
                </c:pt>
                <c:pt idx="586">
                  <c:v>655</c:v>
                </c:pt>
                <c:pt idx="587">
                  <c:v>655</c:v>
                </c:pt>
                <c:pt idx="588">
                  <c:v>655</c:v>
                </c:pt>
                <c:pt idx="589">
                  <c:v>655</c:v>
                </c:pt>
                <c:pt idx="590">
                  <c:v>655</c:v>
                </c:pt>
                <c:pt idx="591">
                  <c:v>655</c:v>
                </c:pt>
                <c:pt idx="592">
                  <c:v>655</c:v>
                </c:pt>
                <c:pt idx="593">
                  <c:v>655</c:v>
                </c:pt>
                <c:pt idx="594">
                  <c:v>655</c:v>
                </c:pt>
                <c:pt idx="595">
                  <c:v>655</c:v>
                </c:pt>
                <c:pt idx="596">
                  <c:v>655</c:v>
                </c:pt>
                <c:pt idx="597">
                  <c:v>655</c:v>
                </c:pt>
                <c:pt idx="598">
                  <c:v>655</c:v>
                </c:pt>
                <c:pt idx="599">
                  <c:v>655</c:v>
                </c:pt>
                <c:pt idx="600">
                  <c:v>655</c:v>
                </c:pt>
                <c:pt idx="601">
                  <c:v>655</c:v>
                </c:pt>
                <c:pt idx="602">
                  <c:v>655</c:v>
                </c:pt>
                <c:pt idx="603">
                  <c:v>655</c:v>
                </c:pt>
                <c:pt idx="604">
                  <c:v>655</c:v>
                </c:pt>
                <c:pt idx="605">
                  <c:v>655</c:v>
                </c:pt>
                <c:pt idx="606">
                  <c:v>655</c:v>
                </c:pt>
                <c:pt idx="607">
                  <c:v>655</c:v>
                </c:pt>
                <c:pt idx="608">
                  <c:v>655</c:v>
                </c:pt>
                <c:pt idx="609">
                  <c:v>655</c:v>
                </c:pt>
                <c:pt idx="610">
                  <c:v>655</c:v>
                </c:pt>
                <c:pt idx="611">
                  <c:v>655</c:v>
                </c:pt>
                <c:pt idx="612">
                  <c:v>655</c:v>
                </c:pt>
                <c:pt idx="613">
                  <c:v>655</c:v>
                </c:pt>
                <c:pt idx="614">
                  <c:v>655</c:v>
                </c:pt>
                <c:pt idx="615">
                  <c:v>655</c:v>
                </c:pt>
                <c:pt idx="616">
                  <c:v>655</c:v>
                </c:pt>
                <c:pt idx="617">
                  <c:v>655</c:v>
                </c:pt>
                <c:pt idx="618">
                  <c:v>655</c:v>
                </c:pt>
                <c:pt idx="619">
                  <c:v>655</c:v>
                </c:pt>
                <c:pt idx="620">
                  <c:v>655</c:v>
                </c:pt>
                <c:pt idx="621">
                  <c:v>655</c:v>
                </c:pt>
                <c:pt idx="622">
                  <c:v>655</c:v>
                </c:pt>
                <c:pt idx="623">
                  <c:v>655</c:v>
                </c:pt>
                <c:pt idx="624">
                  <c:v>655</c:v>
                </c:pt>
                <c:pt idx="625">
                  <c:v>655</c:v>
                </c:pt>
                <c:pt idx="626">
                  <c:v>655</c:v>
                </c:pt>
                <c:pt idx="627">
                  <c:v>655</c:v>
                </c:pt>
                <c:pt idx="628">
                  <c:v>655</c:v>
                </c:pt>
                <c:pt idx="629">
                  <c:v>655</c:v>
                </c:pt>
                <c:pt idx="630">
                  <c:v>655</c:v>
                </c:pt>
                <c:pt idx="631">
                  <c:v>655</c:v>
                </c:pt>
                <c:pt idx="632">
                  <c:v>655</c:v>
                </c:pt>
                <c:pt idx="633">
                  <c:v>655</c:v>
                </c:pt>
                <c:pt idx="634">
                  <c:v>655</c:v>
                </c:pt>
                <c:pt idx="635">
                  <c:v>655</c:v>
                </c:pt>
                <c:pt idx="636">
                  <c:v>655</c:v>
                </c:pt>
                <c:pt idx="637">
                  <c:v>655</c:v>
                </c:pt>
                <c:pt idx="638">
                  <c:v>655</c:v>
                </c:pt>
                <c:pt idx="639">
                  <c:v>655</c:v>
                </c:pt>
                <c:pt idx="640">
                  <c:v>655</c:v>
                </c:pt>
                <c:pt idx="641">
                  <c:v>655</c:v>
                </c:pt>
                <c:pt idx="642">
                  <c:v>655</c:v>
                </c:pt>
                <c:pt idx="643">
                  <c:v>655</c:v>
                </c:pt>
                <c:pt idx="644">
                  <c:v>655</c:v>
                </c:pt>
                <c:pt idx="645">
                  <c:v>655</c:v>
                </c:pt>
                <c:pt idx="646">
                  <c:v>655</c:v>
                </c:pt>
                <c:pt idx="647">
                  <c:v>655</c:v>
                </c:pt>
                <c:pt idx="648">
                  <c:v>655</c:v>
                </c:pt>
                <c:pt idx="649">
                  <c:v>655</c:v>
                </c:pt>
                <c:pt idx="650">
                  <c:v>655</c:v>
                </c:pt>
                <c:pt idx="651">
                  <c:v>655</c:v>
                </c:pt>
                <c:pt idx="652">
                  <c:v>655</c:v>
                </c:pt>
                <c:pt idx="653">
                  <c:v>655</c:v>
                </c:pt>
                <c:pt idx="654">
                  <c:v>655</c:v>
                </c:pt>
                <c:pt idx="655">
                  <c:v>655</c:v>
                </c:pt>
                <c:pt idx="656">
                  <c:v>655</c:v>
                </c:pt>
                <c:pt idx="657">
                  <c:v>655</c:v>
                </c:pt>
                <c:pt idx="658">
                  <c:v>655</c:v>
                </c:pt>
                <c:pt idx="659">
                  <c:v>655</c:v>
                </c:pt>
                <c:pt idx="660">
                  <c:v>655</c:v>
                </c:pt>
                <c:pt idx="661">
                  <c:v>655</c:v>
                </c:pt>
                <c:pt idx="662">
                  <c:v>655</c:v>
                </c:pt>
                <c:pt idx="663">
                  <c:v>655</c:v>
                </c:pt>
                <c:pt idx="664">
                  <c:v>655</c:v>
                </c:pt>
                <c:pt idx="665">
                  <c:v>655</c:v>
                </c:pt>
                <c:pt idx="666">
                  <c:v>655</c:v>
                </c:pt>
                <c:pt idx="667">
                  <c:v>655</c:v>
                </c:pt>
                <c:pt idx="668">
                  <c:v>655</c:v>
                </c:pt>
                <c:pt idx="669">
                  <c:v>655</c:v>
                </c:pt>
                <c:pt idx="670">
                  <c:v>655</c:v>
                </c:pt>
                <c:pt idx="671">
                  <c:v>655</c:v>
                </c:pt>
                <c:pt idx="672">
                  <c:v>655</c:v>
                </c:pt>
                <c:pt idx="673">
                  <c:v>655</c:v>
                </c:pt>
                <c:pt idx="674">
                  <c:v>655</c:v>
                </c:pt>
                <c:pt idx="675">
                  <c:v>655</c:v>
                </c:pt>
                <c:pt idx="676">
                  <c:v>655</c:v>
                </c:pt>
                <c:pt idx="677">
                  <c:v>655</c:v>
                </c:pt>
                <c:pt idx="678">
                  <c:v>655</c:v>
                </c:pt>
                <c:pt idx="679">
                  <c:v>655</c:v>
                </c:pt>
                <c:pt idx="680">
                  <c:v>655</c:v>
                </c:pt>
                <c:pt idx="681">
                  <c:v>655</c:v>
                </c:pt>
                <c:pt idx="682">
                  <c:v>655</c:v>
                </c:pt>
                <c:pt idx="683">
                  <c:v>655</c:v>
                </c:pt>
                <c:pt idx="684">
                  <c:v>655</c:v>
                </c:pt>
                <c:pt idx="685">
                  <c:v>655</c:v>
                </c:pt>
                <c:pt idx="686">
                  <c:v>655</c:v>
                </c:pt>
                <c:pt idx="687">
                  <c:v>655</c:v>
                </c:pt>
                <c:pt idx="688">
                  <c:v>655</c:v>
                </c:pt>
                <c:pt idx="689">
                  <c:v>655</c:v>
                </c:pt>
                <c:pt idx="690">
                  <c:v>655</c:v>
                </c:pt>
                <c:pt idx="691">
                  <c:v>655</c:v>
                </c:pt>
                <c:pt idx="692">
                  <c:v>655</c:v>
                </c:pt>
                <c:pt idx="693">
                  <c:v>655</c:v>
                </c:pt>
                <c:pt idx="694">
                  <c:v>655</c:v>
                </c:pt>
                <c:pt idx="695">
                  <c:v>655</c:v>
                </c:pt>
                <c:pt idx="696">
                  <c:v>655</c:v>
                </c:pt>
                <c:pt idx="697">
                  <c:v>655</c:v>
                </c:pt>
                <c:pt idx="698">
                  <c:v>655</c:v>
                </c:pt>
                <c:pt idx="699">
                  <c:v>655</c:v>
                </c:pt>
                <c:pt idx="700">
                  <c:v>655</c:v>
                </c:pt>
                <c:pt idx="701">
                  <c:v>655</c:v>
                </c:pt>
                <c:pt idx="702">
                  <c:v>655</c:v>
                </c:pt>
                <c:pt idx="703">
                  <c:v>655</c:v>
                </c:pt>
                <c:pt idx="704">
                  <c:v>655</c:v>
                </c:pt>
                <c:pt idx="705">
                  <c:v>655</c:v>
                </c:pt>
                <c:pt idx="706">
                  <c:v>655</c:v>
                </c:pt>
                <c:pt idx="707">
                  <c:v>655</c:v>
                </c:pt>
                <c:pt idx="708">
                  <c:v>655</c:v>
                </c:pt>
                <c:pt idx="709">
                  <c:v>655</c:v>
                </c:pt>
                <c:pt idx="710">
                  <c:v>655</c:v>
                </c:pt>
                <c:pt idx="711">
                  <c:v>655</c:v>
                </c:pt>
                <c:pt idx="712">
                  <c:v>655</c:v>
                </c:pt>
                <c:pt idx="713">
                  <c:v>655</c:v>
                </c:pt>
                <c:pt idx="714">
                  <c:v>655</c:v>
                </c:pt>
                <c:pt idx="715">
                  <c:v>655</c:v>
                </c:pt>
                <c:pt idx="716">
                  <c:v>655</c:v>
                </c:pt>
                <c:pt idx="717">
                  <c:v>655</c:v>
                </c:pt>
                <c:pt idx="718">
                  <c:v>655</c:v>
                </c:pt>
                <c:pt idx="719">
                  <c:v>655</c:v>
                </c:pt>
                <c:pt idx="720">
                  <c:v>655</c:v>
                </c:pt>
                <c:pt idx="721">
                  <c:v>655</c:v>
                </c:pt>
                <c:pt idx="722">
                  <c:v>655</c:v>
                </c:pt>
                <c:pt idx="723">
                  <c:v>655</c:v>
                </c:pt>
                <c:pt idx="724">
                  <c:v>655</c:v>
                </c:pt>
                <c:pt idx="725">
                  <c:v>655</c:v>
                </c:pt>
                <c:pt idx="726">
                  <c:v>655</c:v>
                </c:pt>
                <c:pt idx="727">
                  <c:v>655</c:v>
                </c:pt>
                <c:pt idx="728">
                  <c:v>655</c:v>
                </c:pt>
                <c:pt idx="729">
                  <c:v>655</c:v>
                </c:pt>
                <c:pt idx="730">
                  <c:v>655</c:v>
                </c:pt>
                <c:pt idx="731">
                  <c:v>655</c:v>
                </c:pt>
                <c:pt idx="732">
                  <c:v>655</c:v>
                </c:pt>
                <c:pt idx="733">
                  <c:v>655</c:v>
                </c:pt>
                <c:pt idx="734">
                  <c:v>655</c:v>
                </c:pt>
                <c:pt idx="735">
                  <c:v>655</c:v>
                </c:pt>
                <c:pt idx="736">
                  <c:v>655</c:v>
                </c:pt>
                <c:pt idx="737">
                  <c:v>655</c:v>
                </c:pt>
                <c:pt idx="738">
                  <c:v>655</c:v>
                </c:pt>
                <c:pt idx="739">
                  <c:v>655</c:v>
                </c:pt>
                <c:pt idx="740">
                  <c:v>655</c:v>
                </c:pt>
                <c:pt idx="741">
                  <c:v>655</c:v>
                </c:pt>
                <c:pt idx="742">
                  <c:v>655</c:v>
                </c:pt>
                <c:pt idx="743">
                  <c:v>655</c:v>
                </c:pt>
                <c:pt idx="744">
                  <c:v>655</c:v>
                </c:pt>
                <c:pt idx="745">
                  <c:v>655</c:v>
                </c:pt>
                <c:pt idx="746">
                  <c:v>655</c:v>
                </c:pt>
                <c:pt idx="747">
                  <c:v>655</c:v>
                </c:pt>
                <c:pt idx="748">
                  <c:v>655</c:v>
                </c:pt>
                <c:pt idx="749">
                  <c:v>655</c:v>
                </c:pt>
                <c:pt idx="750">
                  <c:v>655</c:v>
                </c:pt>
                <c:pt idx="751">
                  <c:v>655</c:v>
                </c:pt>
                <c:pt idx="752">
                  <c:v>655</c:v>
                </c:pt>
                <c:pt idx="753">
                  <c:v>655</c:v>
                </c:pt>
                <c:pt idx="754">
                  <c:v>655</c:v>
                </c:pt>
                <c:pt idx="755">
                  <c:v>655</c:v>
                </c:pt>
                <c:pt idx="756">
                  <c:v>655</c:v>
                </c:pt>
                <c:pt idx="757">
                  <c:v>655</c:v>
                </c:pt>
                <c:pt idx="758">
                  <c:v>655</c:v>
                </c:pt>
                <c:pt idx="759">
                  <c:v>655</c:v>
                </c:pt>
                <c:pt idx="760">
                  <c:v>655</c:v>
                </c:pt>
                <c:pt idx="761">
                  <c:v>655</c:v>
                </c:pt>
                <c:pt idx="762">
                  <c:v>655</c:v>
                </c:pt>
                <c:pt idx="763">
                  <c:v>655</c:v>
                </c:pt>
                <c:pt idx="764">
                  <c:v>655</c:v>
                </c:pt>
                <c:pt idx="765">
                  <c:v>655</c:v>
                </c:pt>
                <c:pt idx="766">
                  <c:v>655</c:v>
                </c:pt>
                <c:pt idx="767">
                  <c:v>655</c:v>
                </c:pt>
                <c:pt idx="768">
                  <c:v>655</c:v>
                </c:pt>
                <c:pt idx="769">
                  <c:v>655</c:v>
                </c:pt>
                <c:pt idx="770">
                  <c:v>655</c:v>
                </c:pt>
                <c:pt idx="771">
                  <c:v>655</c:v>
                </c:pt>
                <c:pt idx="772">
                  <c:v>655</c:v>
                </c:pt>
                <c:pt idx="773">
                  <c:v>655</c:v>
                </c:pt>
                <c:pt idx="774">
                  <c:v>655</c:v>
                </c:pt>
                <c:pt idx="775">
                  <c:v>655</c:v>
                </c:pt>
                <c:pt idx="776">
                  <c:v>655</c:v>
                </c:pt>
                <c:pt idx="777">
                  <c:v>655</c:v>
                </c:pt>
                <c:pt idx="778">
                  <c:v>655</c:v>
                </c:pt>
                <c:pt idx="779">
                  <c:v>655</c:v>
                </c:pt>
                <c:pt idx="780">
                  <c:v>655</c:v>
                </c:pt>
                <c:pt idx="781">
                  <c:v>655</c:v>
                </c:pt>
                <c:pt idx="782">
                  <c:v>655</c:v>
                </c:pt>
                <c:pt idx="783">
                  <c:v>655</c:v>
                </c:pt>
                <c:pt idx="784">
                  <c:v>655</c:v>
                </c:pt>
                <c:pt idx="785">
                  <c:v>655</c:v>
                </c:pt>
                <c:pt idx="786">
                  <c:v>655</c:v>
                </c:pt>
                <c:pt idx="787">
                  <c:v>655</c:v>
                </c:pt>
                <c:pt idx="788">
                  <c:v>655</c:v>
                </c:pt>
                <c:pt idx="789">
                  <c:v>655</c:v>
                </c:pt>
                <c:pt idx="790">
                  <c:v>655</c:v>
                </c:pt>
                <c:pt idx="791">
                  <c:v>655</c:v>
                </c:pt>
                <c:pt idx="792">
                  <c:v>655</c:v>
                </c:pt>
                <c:pt idx="793">
                  <c:v>655</c:v>
                </c:pt>
                <c:pt idx="794">
                  <c:v>655</c:v>
                </c:pt>
                <c:pt idx="795">
                  <c:v>655</c:v>
                </c:pt>
                <c:pt idx="796">
                  <c:v>655</c:v>
                </c:pt>
                <c:pt idx="797">
                  <c:v>655</c:v>
                </c:pt>
                <c:pt idx="798">
                  <c:v>655</c:v>
                </c:pt>
                <c:pt idx="799">
                  <c:v>655</c:v>
                </c:pt>
                <c:pt idx="800">
                  <c:v>655</c:v>
                </c:pt>
                <c:pt idx="801">
                  <c:v>655</c:v>
                </c:pt>
                <c:pt idx="802">
                  <c:v>655</c:v>
                </c:pt>
                <c:pt idx="803">
                  <c:v>655</c:v>
                </c:pt>
                <c:pt idx="804">
                  <c:v>655</c:v>
                </c:pt>
                <c:pt idx="805">
                  <c:v>655</c:v>
                </c:pt>
                <c:pt idx="806">
                  <c:v>655</c:v>
                </c:pt>
                <c:pt idx="807">
                  <c:v>655</c:v>
                </c:pt>
                <c:pt idx="808">
                  <c:v>655</c:v>
                </c:pt>
                <c:pt idx="809">
                  <c:v>655</c:v>
                </c:pt>
                <c:pt idx="810">
                  <c:v>655</c:v>
                </c:pt>
                <c:pt idx="811">
                  <c:v>655</c:v>
                </c:pt>
                <c:pt idx="812">
                  <c:v>655</c:v>
                </c:pt>
                <c:pt idx="813">
                  <c:v>655</c:v>
                </c:pt>
                <c:pt idx="814">
                  <c:v>655</c:v>
                </c:pt>
                <c:pt idx="815">
                  <c:v>655</c:v>
                </c:pt>
                <c:pt idx="816">
                  <c:v>655</c:v>
                </c:pt>
                <c:pt idx="817">
                  <c:v>655</c:v>
                </c:pt>
                <c:pt idx="818">
                  <c:v>655</c:v>
                </c:pt>
                <c:pt idx="819">
                  <c:v>655</c:v>
                </c:pt>
                <c:pt idx="820">
                  <c:v>655</c:v>
                </c:pt>
                <c:pt idx="821">
                  <c:v>655</c:v>
                </c:pt>
                <c:pt idx="822">
                  <c:v>655</c:v>
                </c:pt>
                <c:pt idx="823">
                  <c:v>655</c:v>
                </c:pt>
                <c:pt idx="824">
                  <c:v>655</c:v>
                </c:pt>
                <c:pt idx="825">
                  <c:v>655</c:v>
                </c:pt>
                <c:pt idx="826">
                  <c:v>655</c:v>
                </c:pt>
                <c:pt idx="827">
                  <c:v>655</c:v>
                </c:pt>
                <c:pt idx="828">
                  <c:v>655</c:v>
                </c:pt>
                <c:pt idx="829">
                  <c:v>655</c:v>
                </c:pt>
                <c:pt idx="830">
                  <c:v>655</c:v>
                </c:pt>
                <c:pt idx="831">
                  <c:v>655</c:v>
                </c:pt>
                <c:pt idx="832">
                  <c:v>655</c:v>
                </c:pt>
                <c:pt idx="833">
                  <c:v>655</c:v>
                </c:pt>
                <c:pt idx="834">
                  <c:v>655</c:v>
                </c:pt>
                <c:pt idx="835">
                  <c:v>655</c:v>
                </c:pt>
                <c:pt idx="836">
                  <c:v>655</c:v>
                </c:pt>
                <c:pt idx="837">
                  <c:v>655</c:v>
                </c:pt>
                <c:pt idx="838">
                  <c:v>655</c:v>
                </c:pt>
                <c:pt idx="839">
                  <c:v>655</c:v>
                </c:pt>
                <c:pt idx="840">
                  <c:v>655</c:v>
                </c:pt>
                <c:pt idx="841">
                  <c:v>655</c:v>
                </c:pt>
                <c:pt idx="842">
                  <c:v>655</c:v>
                </c:pt>
                <c:pt idx="843">
                  <c:v>655</c:v>
                </c:pt>
                <c:pt idx="844">
                  <c:v>655</c:v>
                </c:pt>
                <c:pt idx="845">
                  <c:v>655</c:v>
                </c:pt>
                <c:pt idx="846">
                  <c:v>655</c:v>
                </c:pt>
                <c:pt idx="847">
                  <c:v>655</c:v>
                </c:pt>
                <c:pt idx="848">
                  <c:v>655</c:v>
                </c:pt>
                <c:pt idx="849">
                  <c:v>655</c:v>
                </c:pt>
                <c:pt idx="850">
                  <c:v>655</c:v>
                </c:pt>
                <c:pt idx="851">
                  <c:v>655</c:v>
                </c:pt>
                <c:pt idx="852">
                  <c:v>655</c:v>
                </c:pt>
                <c:pt idx="853">
                  <c:v>655</c:v>
                </c:pt>
                <c:pt idx="854">
                  <c:v>655</c:v>
                </c:pt>
                <c:pt idx="855">
                  <c:v>655</c:v>
                </c:pt>
                <c:pt idx="856">
                  <c:v>655</c:v>
                </c:pt>
                <c:pt idx="857">
                  <c:v>655</c:v>
                </c:pt>
                <c:pt idx="858">
                  <c:v>655</c:v>
                </c:pt>
                <c:pt idx="859">
                  <c:v>655</c:v>
                </c:pt>
                <c:pt idx="860">
                  <c:v>655</c:v>
                </c:pt>
                <c:pt idx="861">
                  <c:v>655</c:v>
                </c:pt>
                <c:pt idx="862">
                  <c:v>655</c:v>
                </c:pt>
                <c:pt idx="863">
                  <c:v>655</c:v>
                </c:pt>
                <c:pt idx="864">
                  <c:v>655</c:v>
                </c:pt>
                <c:pt idx="865">
                  <c:v>655</c:v>
                </c:pt>
                <c:pt idx="866">
                  <c:v>655</c:v>
                </c:pt>
                <c:pt idx="867">
                  <c:v>655</c:v>
                </c:pt>
                <c:pt idx="868">
                  <c:v>655</c:v>
                </c:pt>
                <c:pt idx="869">
                  <c:v>655</c:v>
                </c:pt>
                <c:pt idx="870">
                  <c:v>655</c:v>
                </c:pt>
                <c:pt idx="871">
                  <c:v>655</c:v>
                </c:pt>
                <c:pt idx="872">
                  <c:v>655</c:v>
                </c:pt>
                <c:pt idx="873">
                  <c:v>655</c:v>
                </c:pt>
                <c:pt idx="874">
                  <c:v>655</c:v>
                </c:pt>
                <c:pt idx="875">
                  <c:v>655</c:v>
                </c:pt>
                <c:pt idx="876">
                  <c:v>655</c:v>
                </c:pt>
                <c:pt idx="877">
                  <c:v>655</c:v>
                </c:pt>
                <c:pt idx="878">
                  <c:v>655</c:v>
                </c:pt>
                <c:pt idx="879">
                  <c:v>655</c:v>
                </c:pt>
                <c:pt idx="880">
                  <c:v>655</c:v>
                </c:pt>
                <c:pt idx="881">
                  <c:v>655</c:v>
                </c:pt>
                <c:pt idx="882">
                  <c:v>655</c:v>
                </c:pt>
                <c:pt idx="883">
                  <c:v>655</c:v>
                </c:pt>
                <c:pt idx="884">
                  <c:v>655</c:v>
                </c:pt>
                <c:pt idx="885">
                  <c:v>655</c:v>
                </c:pt>
                <c:pt idx="886">
                  <c:v>655</c:v>
                </c:pt>
                <c:pt idx="887">
                  <c:v>655</c:v>
                </c:pt>
                <c:pt idx="888">
                  <c:v>655</c:v>
                </c:pt>
                <c:pt idx="889">
                  <c:v>655</c:v>
                </c:pt>
                <c:pt idx="890">
                  <c:v>655</c:v>
                </c:pt>
                <c:pt idx="891">
                  <c:v>655</c:v>
                </c:pt>
                <c:pt idx="892">
                  <c:v>655</c:v>
                </c:pt>
                <c:pt idx="893">
                  <c:v>655</c:v>
                </c:pt>
                <c:pt idx="894">
                  <c:v>655</c:v>
                </c:pt>
                <c:pt idx="895">
                  <c:v>655</c:v>
                </c:pt>
                <c:pt idx="896">
                  <c:v>655</c:v>
                </c:pt>
                <c:pt idx="897">
                  <c:v>655</c:v>
                </c:pt>
                <c:pt idx="898">
                  <c:v>655</c:v>
                </c:pt>
                <c:pt idx="899">
                  <c:v>655</c:v>
                </c:pt>
                <c:pt idx="900">
                  <c:v>655</c:v>
                </c:pt>
                <c:pt idx="901">
                  <c:v>655</c:v>
                </c:pt>
                <c:pt idx="902">
                  <c:v>655</c:v>
                </c:pt>
                <c:pt idx="903">
                  <c:v>655</c:v>
                </c:pt>
                <c:pt idx="904">
                  <c:v>655</c:v>
                </c:pt>
                <c:pt idx="905">
                  <c:v>655</c:v>
                </c:pt>
                <c:pt idx="906">
                  <c:v>655</c:v>
                </c:pt>
                <c:pt idx="907">
                  <c:v>655</c:v>
                </c:pt>
                <c:pt idx="908">
                  <c:v>655</c:v>
                </c:pt>
                <c:pt idx="909">
                  <c:v>655</c:v>
                </c:pt>
                <c:pt idx="910">
                  <c:v>655</c:v>
                </c:pt>
                <c:pt idx="911">
                  <c:v>655</c:v>
                </c:pt>
                <c:pt idx="912">
                  <c:v>655</c:v>
                </c:pt>
                <c:pt idx="913">
                  <c:v>655</c:v>
                </c:pt>
                <c:pt idx="914">
                  <c:v>655</c:v>
                </c:pt>
                <c:pt idx="915">
                  <c:v>655</c:v>
                </c:pt>
                <c:pt idx="916">
                  <c:v>655</c:v>
                </c:pt>
                <c:pt idx="917">
                  <c:v>655</c:v>
                </c:pt>
                <c:pt idx="918">
                  <c:v>655</c:v>
                </c:pt>
                <c:pt idx="919">
                  <c:v>655</c:v>
                </c:pt>
                <c:pt idx="920">
                  <c:v>655</c:v>
                </c:pt>
                <c:pt idx="921">
                  <c:v>655</c:v>
                </c:pt>
                <c:pt idx="922">
                  <c:v>655</c:v>
                </c:pt>
                <c:pt idx="923">
                  <c:v>655</c:v>
                </c:pt>
                <c:pt idx="924">
                  <c:v>655</c:v>
                </c:pt>
                <c:pt idx="925">
                  <c:v>655</c:v>
                </c:pt>
                <c:pt idx="926">
                  <c:v>655</c:v>
                </c:pt>
                <c:pt idx="927">
                  <c:v>655</c:v>
                </c:pt>
                <c:pt idx="928">
                  <c:v>655</c:v>
                </c:pt>
                <c:pt idx="929">
                  <c:v>655</c:v>
                </c:pt>
                <c:pt idx="930">
                  <c:v>655</c:v>
                </c:pt>
                <c:pt idx="931">
                  <c:v>655</c:v>
                </c:pt>
                <c:pt idx="932">
                  <c:v>655</c:v>
                </c:pt>
                <c:pt idx="933">
                  <c:v>655</c:v>
                </c:pt>
                <c:pt idx="934">
                  <c:v>655</c:v>
                </c:pt>
                <c:pt idx="935">
                  <c:v>655</c:v>
                </c:pt>
                <c:pt idx="936">
                  <c:v>655</c:v>
                </c:pt>
                <c:pt idx="937">
                  <c:v>655</c:v>
                </c:pt>
                <c:pt idx="938">
                  <c:v>655</c:v>
                </c:pt>
                <c:pt idx="939">
                  <c:v>655</c:v>
                </c:pt>
                <c:pt idx="940">
                  <c:v>655</c:v>
                </c:pt>
                <c:pt idx="941">
                  <c:v>655</c:v>
                </c:pt>
                <c:pt idx="942">
                  <c:v>655</c:v>
                </c:pt>
                <c:pt idx="943">
                  <c:v>655</c:v>
                </c:pt>
                <c:pt idx="944">
                  <c:v>655</c:v>
                </c:pt>
                <c:pt idx="945">
                  <c:v>655</c:v>
                </c:pt>
                <c:pt idx="946">
                  <c:v>655</c:v>
                </c:pt>
                <c:pt idx="947">
                  <c:v>655</c:v>
                </c:pt>
                <c:pt idx="948">
                  <c:v>655</c:v>
                </c:pt>
                <c:pt idx="949">
                  <c:v>655</c:v>
                </c:pt>
                <c:pt idx="950">
                  <c:v>655</c:v>
                </c:pt>
                <c:pt idx="951">
                  <c:v>655</c:v>
                </c:pt>
                <c:pt idx="952">
                  <c:v>655</c:v>
                </c:pt>
                <c:pt idx="953">
                  <c:v>655</c:v>
                </c:pt>
                <c:pt idx="954">
                  <c:v>655</c:v>
                </c:pt>
                <c:pt idx="955">
                  <c:v>655</c:v>
                </c:pt>
                <c:pt idx="956">
                  <c:v>655</c:v>
                </c:pt>
                <c:pt idx="957">
                  <c:v>655</c:v>
                </c:pt>
                <c:pt idx="958">
                  <c:v>655</c:v>
                </c:pt>
                <c:pt idx="959">
                  <c:v>655</c:v>
                </c:pt>
                <c:pt idx="960">
                  <c:v>655</c:v>
                </c:pt>
                <c:pt idx="961">
                  <c:v>655</c:v>
                </c:pt>
                <c:pt idx="962">
                  <c:v>655</c:v>
                </c:pt>
                <c:pt idx="963">
                  <c:v>655</c:v>
                </c:pt>
                <c:pt idx="964">
                  <c:v>655</c:v>
                </c:pt>
                <c:pt idx="965">
                  <c:v>655</c:v>
                </c:pt>
                <c:pt idx="966">
                  <c:v>655</c:v>
                </c:pt>
                <c:pt idx="967">
                  <c:v>655</c:v>
                </c:pt>
                <c:pt idx="968">
                  <c:v>655</c:v>
                </c:pt>
                <c:pt idx="969">
                  <c:v>655</c:v>
                </c:pt>
                <c:pt idx="970">
                  <c:v>655</c:v>
                </c:pt>
                <c:pt idx="971">
                  <c:v>655</c:v>
                </c:pt>
                <c:pt idx="972">
                  <c:v>655</c:v>
                </c:pt>
                <c:pt idx="973">
                  <c:v>655</c:v>
                </c:pt>
                <c:pt idx="974">
                  <c:v>655</c:v>
                </c:pt>
                <c:pt idx="975">
                  <c:v>655</c:v>
                </c:pt>
                <c:pt idx="976">
                  <c:v>655</c:v>
                </c:pt>
                <c:pt idx="977">
                  <c:v>655</c:v>
                </c:pt>
                <c:pt idx="978">
                  <c:v>655</c:v>
                </c:pt>
                <c:pt idx="979">
                  <c:v>655</c:v>
                </c:pt>
                <c:pt idx="980">
                  <c:v>655</c:v>
                </c:pt>
                <c:pt idx="981">
                  <c:v>655</c:v>
                </c:pt>
                <c:pt idx="982">
                  <c:v>655</c:v>
                </c:pt>
                <c:pt idx="983">
                  <c:v>655</c:v>
                </c:pt>
                <c:pt idx="984">
                  <c:v>655</c:v>
                </c:pt>
                <c:pt idx="985">
                  <c:v>655</c:v>
                </c:pt>
                <c:pt idx="986">
                  <c:v>655</c:v>
                </c:pt>
                <c:pt idx="987">
                  <c:v>655</c:v>
                </c:pt>
                <c:pt idx="988">
                  <c:v>655</c:v>
                </c:pt>
                <c:pt idx="989">
                  <c:v>655</c:v>
                </c:pt>
                <c:pt idx="990">
                  <c:v>655</c:v>
                </c:pt>
                <c:pt idx="991">
                  <c:v>655</c:v>
                </c:pt>
                <c:pt idx="992">
                  <c:v>655</c:v>
                </c:pt>
                <c:pt idx="993">
                  <c:v>655</c:v>
                </c:pt>
                <c:pt idx="994">
                  <c:v>655</c:v>
                </c:pt>
                <c:pt idx="995">
                  <c:v>655</c:v>
                </c:pt>
                <c:pt idx="996">
                  <c:v>655</c:v>
                </c:pt>
                <c:pt idx="997">
                  <c:v>655</c:v>
                </c:pt>
                <c:pt idx="998">
                  <c:v>655</c:v>
                </c:pt>
                <c:pt idx="999">
                  <c:v>655</c:v>
                </c:pt>
                <c:pt idx="1000">
                  <c:v>655</c:v>
                </c:pt>
                <c:pt idx="1001">
                  <c:v>655</c:v>
                </c:pt>
                <c:pt idx="1002">
                  <c:v>655</c:v>
                </c:pt>
                <c:pt idx="1003">
                  <c:v>655</c:v>
                </c:pt>
                <c:pt idx="1004">
                  <c:v>655</c:v>
                </c:pt>
                <c:pt idx="1005">
                  <c:v>655</c:v>
                </c:pt>
                <c:pt idx="1006">
                  <c:v>655</c:v>
                </c:pt>
                <c:pt idx="1007">
                  <c:v>655</c:v>
                </c:pt>
                <c:pt idx="1008">
                  <c:v>655</c:v>
                </c:pt>
                <c:pt idx="1009">
                  <c:v>655</c:v>
                </c:pt>
                <c:pt idx="1010">
                  <c:v>655</c:v>
                </c:pt>
                <c:pt idx="1011">
                  <c:v>655</c:v>
                </c:pt>
                <c:pt idx="1012">
                  <c:v>655</c:v>
                </c:pt>
                <c:pt idx="1013">
                  <c:v>655</c:v>
                </c:pt>
                <c:pt idx="1014">
                  <c:v>655</c:v>
                </c:pt>
                <c:pt idx="1015">
                  <c:v>655</c:v>
                </c:pt>
                <c:pt idx="1016">
                  <c:v>655</c:v>
                </c:pt>
                <c:pt idx="1017">
                  <c:v>655</c:v>
                </c:pt>
                <c:pt idx="1018">
                  <c:v>655</c:v>
                </c:pt>
                <c:pt idx="1019">
                  <c:v>655</c:v>
                </c:pt>
                <c:pt idx="1020">
                  <c:v>655</c:v>
                </c:pt>
                <c:pt idx="1021">
                  <c:v>655</c:v>
                </c:pt>
                <c:pt idx="1022">
                  <c:v>655</c:v>
                </c:pt>
                <c:pt idx="1023">
                  <c:v>655</c:v>
                </c:pt>
                <c:pt idx="1024">
                  <c:v>655</c:v>
                </c:pt>
                <c:pt idx="1025">
                  <c:v>655</c:v>
                </c:pt>
                <c:pt idx="1026">
                  <c:v>655</c:v>
                </c:pt>
                <c:pt idx="1027">
                  <c:v>655</c:v>
                </c:pt>
                <c:pt idx="1028">
                  <c:v>655</c:v>
                </c:pt>
                <c:pt idx="1029">
                  <c:v>655</c:v>
                </c:pt>
                <c:pt idx="1030">
                  <c:v>655</c:v>
                </c:pt>
                <c:pt idx="1031">
                  <c:v>655</c:v>
                </c:pt>
                <c:pt idx="1032">
                  <c:v>655</c:v>
                </c:pt>
                <c:pt idx="1033">
                  <c:v>655</c:v>
                </c:pt>
                <c:pt idx="1034">
                  <c:v>655</c:v>
                </c:pt>
                <c:pt idx="1035">
                  <c:v>655</c:v>
                </c:pt>
                <c:pt idx="1036">
                  <c:v>655</c:v>
                </c:pt>
                <c:pt idx="1037">
                  <c:v>655</c:v>
                </c:pt>
                <c:pt idx="1038">
                  <c:v>655</c:v>
                </c:pt>
                <c:pt idx="1039">
                  <c:v>655</c:v>
                </c:pt>
                <c:pt idx="1040">
                  <c:v>655</c:v>
                </c:pt>
                <c:pt idx="1041">
                  <c:v>655</c:v>
                </c:pt>
                <c:pt idx="1042">
                  <c:v>655</c:v>
                </c:pt>
                <c:pt idx="1043">
                  <c:v>655</c:v>
                </c:pt>
                <c:pt idx="1044">
                  <c:v>655</c:v>
                </c:pt>
                <c:pt idx="1045">
                  <c:v>655</c:v>
                </c:pt>
                <c:pt idx="1046">
                  <c:v>655</c:v>
                </c:pt>
                <c:pt idx="1047">
                  <c:v>655</c:v>
                </c:pt>
                <c:pt idx="1048">
                  <c:v>655</c:v>
                </c:pt>
                <c:pt idx="1049">
                  <c:v>655</c:v>
                </c:pt>
                <c:pt idx="1050">
                  <c:v>655</c:v>
                </c:pt>
                <c:pt idx="1051">
                  <c:v>655</c:v>
                </c:pt>
                <c:pt idx="1052">
                  <c:v>655</c:v>
                </c:pt>
                <c:pt idx="1053">
                  <c:v>655</c:v>
                </c:pt>
                <c:pt idx="1054">
                  <c:v>655</c:v>
                </c:pt>
                <c:pt idx="1055">
                  <c:v>655</c:v>
                </c:pt>
                <c:pt idx="1056">
                  <c:v>655</c:v>
                </c:pt>
                <c:pt idx="1057">
                  <c:v>655</c:v>
                </c:pt>
                <c:pt idx="1058">
                  <c:v>655</c:v>
                </c:pt>
                <c:pt idx="1059">
                  <c:v>655</c:v>
                </c:pt>
                <c:pt idx="1060">
                  <c:v>655</c:v>
                </c:pt>
                <c:pt idx="1061">
                  <c:v>655</c:v>
                </c:pt>
                <c:pt idx="1062">
                  <c:v>655</c:v>
                </c:pt>
                <c:pt idx="1063">
                  <c:v>655</c:v>
                </c:pt>
                <c:pt idx="1064">
                  <c:v>655</c:v>
                </c:pt>
                <c:pt idx="1065">
                  <c:v>655</c:v>
                </c:pt>
                <c:pt idx="1066">
                  <c:v>655</c:v>
                </c:pt>
                <c:pt idx="1067">
                  <c:v>655</c:v>
                </c:pt>
                <c:pt idx="1068">
                  <c:v>655</c:v>
                </c:pt>
                <c:pt idx="1069">
                  <c:v>655</c:v>
                </c:pt>
                <c:pt idx="1070">
                  <c:v>655</c:v>
                </c:pt>
                <c:pt idx="1071">
                  <c:v>655</c:v>
                </c:pt>
                <c:pt idx="1072">
                  <c:v>655</c:v>
                </c:pt>
                <c:pt idx="1073">
                  <c:v>655</c:v>
                </c:pt>
                <c:pt idx="1074">
                  <c:v>655</c:v>
                </c:pt>
                <c:pt idx="1075">
                  <c:v>655</c:v>
                </c:pt>
                <c:pt idx="1076">
                  <c:v>655</c:v>
                </c:pt>
                <c:pt idx="1077">
                  <c:v>655</c:v>
                </c:pt>
                <c:pt idx="1078">
                  <c:v>655</c:v>
                </c:pt>
                <c:pt idx="1079">
                  <c:v>655</c:v>
                </c:pt>
                <c:pt idx="1080">
                  <c:v>655</c:v>
                </c:pt>
                <c:pt idx="1081">
                  <c:v>655</c:v>
                </c:pt>
                <c:pt idx="1082">
                  <c:v>655</c:v>
                </c:pt>
                <c:pt idx="1083">
                  <c:v>655</c:v>
                </c:pt>
                <c:pt idx="1084">
                  <c:v>655</c:v>
                </c:pt>
                <c:pt idx="1085">
                  <c:v>655</c:v>
                </c:pt>
                <c:pt idx="1086">
                  <c:v>655</c:v>
                </c:pt>
                <c:pt idx="1087">
                  <c:v>655</c:v>
                </c:pt>
                <c:pt idx="1088">
                  <c:v>655</c:v>
                </c:pt>
                <c:pt idx="1089">
                  <c:v>655</c:v>
                </c:pt>
                <c:pt idx="1090">
                  <c:v>655</c:v>
                </c:pt>
                <c:pt idx="1091">
                  <c:v>655</c:v>
                </c:pt>
                <c:pt idx="1092">
                  <c:v>655</c:v>
                </c:pt>
                <c:pt idx="1093">
                  <c:v>655</c:v>
                </c:pt>
                <c:pt idx="1094">
                  <c:v>655</c:v>
                </c:pt>
                <c:pt idx="1095">
                  <c:v>655</c:v>
                </c:pt>
                <c:pt idx="1096">
                  <c:v>655</c:v>
                </c:pt>
                <c:pt idx="1097">
                  <c:v>655</c:v>
                </c:pt>
                <c:pt idx="1098">
                  <c:v>655</c:v>
                </c:pt>
                <c:pt idx="1099">
                  <c:v>655</c:v>
                </c:pt>
                <c:pt idx="1100">
                  <c:v>655</c:v>
                </c:pt>
                <c:pt idx="1101">
                  <c:v>655</c:v>
                </c:pt>
                <c:pt idx="1102">
                  <c:v>655</c:v>
                </c:pt>
                <c:pt idx="1103">
                  <c:v>655</c:v>
                </c:pt>
                <c:pt idx="1104">
                  <c:v>655</c:v>
                </c:pt>
                <c:pt idx="1105">
                  <c:v>655</c:v>
                </c:pt>
                <c:pt idx="1106">
                  <c:v>655</c:v>
                </c:pt>
                <c:pt idx="1107">
                  <c:v>655</c:v>
                </c:pt>
                <c:pt idx="1108">
                  <c:v>655</c:v>
                </c:pt>
                <c:pt idx="1109">
                  <c:v>655</c:v>
                </c:pt>
                <c:pt idx="1110">
                  <c:v>655</c:v>
                </c:pt>
                <c:pt idx="1111">
                  <c:v>655</c:v>
                </c:pt>
                <c:pt idx="1112">
                  <c:v>655</c:v>
                </c:pt>
                <c:pt idx="1113">
                  <c:v>655</c:v>
                </c:pt>
                <c:pt idx="1114">
                  <c:v>655</c:v>
                </c:pt>
                <c:pt idx="1115">
                  <c:v>655</c:v>
                </c:pt>
                <c:pt idx="1116">
                  <c:v>655</c:v>
                </c:pt>
                <c:pt idx="1117">
                  <c:v>655</c:v>
                </c:pt>
                <c:pt idx="1118">
                  <c:v>655</c:v>
                </c:pt>
                <c:pt idx="1119">
                  <c:v>655</c:v>
                </c:pt>
                <c:pt idx="1120">
                  <c:v>655</c:v>
                </c:pt>
                <c:pt idx="1121">
                  <c:v>655</c:v>
                </c:pt>
                <c:pt idx="1122">
                  <c:v>655</c:v>
                </c:pt>
                <c:pt idx="1123">
                  <c:v>655</c:v>
                </c:pt>
                <c:pt idx="1124">
                  <c:v>655</c:v>
                </c:pt>
                <c:pt idx="1125">
                  <c:v>655</c:v>
                </c:pt>
                <c:pt idx="1126">
                  <c:v>655</c:v>
                </c:pt>
                <c:pt idx="1127">
                  <c:v>655</c:v>
                </c:pt>
                <c:pt idx="1128">
                  <c:v>655</c:v>
                </c:pt>
                <c:pt idx="1129">
                  <c:v>655</c:v>
                </c:pt>
                <c:pt idx="1130">
                  <c:v>655</c:v>
                </c:pt>
                <c:pt idx="1131">
                  <c:v>655</c:v>
                </c:pt>
                <c:pt idx="1132">
                  <c:v>655</c:v>
                </c:pt>
                <c:pt idx="1133">
                  <c:v>655</c:v>
                </c:pt>
                <c:pt idx="1134">
                  <c:v>655</c:v>
                </c:pt>
                <c:pt idx="1135">
                  <c:v>655</c:v>
                </c:pt>
                <c:pt idx="1136">
                  <c:v>655</c:v>
                </c:pt>
                <c:pt idx="1137">
                  <c:v>655</c:v>
                </c:pt>
                <c:pt idx="1138">
                  <c:v>655</c:v>
                </c:pt>
                <c:pt idx="1139">
                  <c:v>655</c:v>
                </c:pt>
                <c:pt idx="1140">
                  <c:v>655</c:v>
                </c:pt>
                <c:pt idx="1141">
                  <c:v>655</c:v>
                </c:pt>
                <c:pt idx="1142">
                  <c:v>655</c:v>
                </c:pt>
                <c:pt idx="1143">
                  <c:v>655</c:v>
                </c:pt>
                <c:pt idx="1144">
                  <c:v>655</c:v>
                </c:pt>
                <c:pt idx="1145">
                  <c:v>655</c:v>
                </c:pt>
                <c:pt idx="1146">
                  <c:v>655</c:v>
                </c:pt>
                <c:pt idx="1147">
                  <c:v>655</c:v>
                </c:pt>
                <c:pt idx="1148">
                  <c:v>655</c:v>
                </c:pt>
                <c:pt idx="1149">
                  <c:v>655</c:v>
                </c:pt>
                <c:pt idx="1150">
                  <c:v>655</c:v>
                </c:pt>
                <c:pt idx="1151">
                  <c:v>655</c:v>
                </c:pt>
                <c:pt idx="1152">
                  <c:v>655</c:v>
                </c:pt>
                <c:pt idx="1153">
                  <c:v>655</c:v>
                </c:pt>
                <c:pt idx="1154">
                  <c:v>655</c:v>
                </c:pt>
                <c:pt idx="1155">
                  <c:v>655</c:v>
                </c:pt>
                <c:pt idx="1156">
                  <c:v>655</c:v>
                </c:pt>
                <c:pt idx="1157">
                  <c:v>655</c:v>
                </c:pt>
                <c:pt idx="1158">
                  <c:v>655</c:v>
                </c:pt>
                <c:pt idx="1159">
                  <c:v>655</c:v>
                </c:pt>
                <c:pt idx="1160">
                  <c:v>655</c:v>
                </c:pt>
                <c:pt idx="1161">
                  <c:v>655</c:v>
                </c:pt>
                <c:pt idx="1162">
                  <c:v>655</c:v>
                </c:pt>
                <c:pt idx="1163">
                  <c:v>655</c:v>
                </c:pt>
                <c:pt idx="1164">
                  <c:v>655</c:v>
                </c:pt>
                <c:pt idx="1165">
                  <c:v>655</c:v>
                </c:pt>
                <c:pt idx="1166">
                  <c:v>655</c:v>
                </c:pt>
                <c:pt idx="1167">
                  <c:v>655</c:v>
                </c:pt>
                <c:pt idx="1168">
                  <c:v>655</c:v>
                </c:pt>
                <c:pt idx="1169">
                  <c:v>655</c:v>
                </c:pt>
                <c:pt idx="1170">
                  <c:v>655</c:v>
                </c:pt>
                <c:pt idx="1171">
                  <c:v>655</c:v>
                </c:pt>
                <c:pt idx="1172">
                  <c:v>655</c:v>
                </c:pt>
                <c:pt idx="1173">
                  <c:v>655</c:v>
                </c:pt>
                <c:pt idx="1174">
                  <c:v>655</c:v>
                </c:pt>
                <c:pt idx="1175">
                  <c:v>655</c:v>
                </c:pt>
                <c:pt idx="1176">
                  <c:v>655</c:v>
                </c:pt>
                <c:pt idx="1177">
                  <c:v>655</c:v>
                </c:pt>
                <c:pt idx="1178">
                  <c:v>655</c:v>
                </c:pt>
                <c:pt idx="1179">
                  <c:v>655</c:v>
                </c:pt>
                <c:pt idx="1180">
                  <c:v>655</c:v>
                </c:pt>
                <c:pt idx="1181">
                  <c:v>655</c:v>
                </c:pt>
                <c:pt idx="1182">
                  <c:v>655</c:v>
                </c:pt>
                <c:pt idx="1183">
                  <c:v>655</c:v>
                </c:pt>
                <c:pt idx="1184">
                  <c:v>655</c:v>
                </c:pt>
                <c:pt idx="1185">
                  <c:v>655</c:v>
                </c:pt>
                <c:pt idx="1186">
                  <c:v>655</c:v>
                </c:pt>
                <c:pt idx="1187">
                  <c:v>655</c:v>
                </c:pt>
                <c:pt idx="1188">
                  <c:v>655</c:v>
                </c:pt>
                <c:pt idx="1189">
                  <c:v>655</c:v>
                </c:pt>
                <c:pt idx="1190">
                  <c:v>655</c:v>
                </c:pt>
                <c:pt idx="1191">
                  <c:v>655</c:v>
                </c:pt>
                <c:pt idx="1192">
                  <c:v>655</c:v>
                </c:pt>
                <c:pt idx="1193">
                  <c:v>655</c:v>
                </c:pt>
                <c:pt idx="1194">
                  <c:v>655</c:v>
                </c:pt>
                <c:pt idx="1195">
                  <c:v>655</c:v>
                </c:pt>
                <c:pt idx="1196">
                  <c:v>655</c:v>
                </c:pt>
                <c:pt idx="1197">
                  <c:v>655</c:v>
                </c:pt>
                <c:pt idx="1198">
                  <c:v>655</c:v>
                </c:pt>
                <c:pt idx="1199">
                  <c:v>655</c:v>
                </c:pt>
                <c:pt idx="1200">
                  <c:v>655</c:v>
                </c:pt>
                <c:pt idx="1201">
                  <c:v>655</c:v>
                </c:pt>
                <c:pt idx="1202">
                  <c:v>655</c:v>
                </c:pt>
                <c:pt idx="1203">
                  <c:v>655</c:v>
                </c:pt>
                <c:pt idx="1204">
                  <c:v>655</c:v>
                </c:pt>
                <c:pt idx="1205">
                  <c:v>655</c:v>
                </c:pt>
                <c:pt idx="1206">
                  <c:v>655</c:v>
                </c:pt>
                <c:pt idx="1207">
                  <c:v>655</c:v>
                </c:pt>
                <c:pt idx="1208">
                  <c:v>655</c:v>
                </c:pt>
                <c:pt idx="1209">
                  <c:v>655</c:v>
                </c:pt>
                <c:pt idx="1210">
                  <c:v>655</c:v>
                </c:pt>
                <c:pt idx="1211">
                  <c:v>655</c:v>
                </c:pt>
                <c:pt idx="1212">
                  <c:v>655</c:v>
                </c:pt>
                <c:pt idx="1213">
                  <c:v>655</c:v>
                </c:pt>
                <c:pt idx="1214">
                  <c:v>655</c:v>
                </c:pt>
                <c:pt idx="1215">
                  <c:v>655</c:v>
                </c:pt>
                <c:pt idx="1216">
                  <c:v>655</c:v>
                </c:pt>
                <c:pt idx="1217">
                  <c:v>655</c:v>
                </c:pt>
                <c:pt idx="1218">
                  <c:v>655</c:v>
                </c:pt>
                <c:pt idx="1219">
                  <c:v>655</c:v>
                </c:pt>
                <c:pt idx="1220">
                  <c:v>655</c:v>
                </c:pt>
                <c:pt idx="1221">
                  <c:v>655</c:v>
                </c:pt>
                <c:pt idx="1222">
                  <c:v>655</c:v>
                </c:pt>
                <c:pt idx="1223">
                  <c:v>655</c:v>
                </c:pt>
                <c:pt idx="1224">
                  <c:v>655</c:v>
                </c:pt>
                <c:pt idx="1225">
                  <c:v>655</c:v>
                </c:pt>
                <c:pt idx="1226">
                  <c:v>655</c:v>
                </c:pt>
                <c:pt idx="1227">
                  <c:v>655</c:v>
                </c:pt>
                <c:pt idx="1228">
                  <c:v>655</c:v>
                </c:pt>
                <c:pt idx="1229">
                  <c:v>655</c:v>
                </c:pt>
                <c:pt idx="1230">
                  <c:v>655</c:v>
                </c:pt>
                <c:pt idx="1231">
                  <c:v>655</c:v>
                </c:pt>
                <c:pt idx="1232">
                  <c:v>655</c:v>
                </c:pt>
                <c:pt idx="1233">
                  <c:v>655</c:v>
                </c:pt>
                <c:pt idx="1234">
                  <c:v>655</c:v>
                </c:pt>
                <c:pt idx="1235">
                  <c:v>655</c:v>
                </c:pt>
                <c:pt idx="1236">
                  <c:v>655</c:v>
                </c:pt>
                <c:pt idx="1237">
                  <c:v>655</c:v>
                </c:pt>
                <c:pt idx="1238">
                  <c:v>655</c:v>
                </c:pt>
                <c:pt idx="1239">
                  <c:v>655</c:v>
                </c:pt>
                <c:pt idx="1240">
                  <c:v>655</c:v>
                </c:pt>
                <c:pt idx="1241">
                  <c:v>655</c:v>
                </c:pt>
                <c:pt idx="1242">
                  <c:v>655</c:v>
                </c:pt>
                <c:pt idx="1243">
                  <c:v>655</c:v>
                </c:pt>
                <c:pt idx="1244">
                  <c:v>655</c:v>
                </c:pt>
                <c:pt idx="1245">
                  <c:v>655</c:v>
                </c:pt>
                <c:pt idx="1246">
                  <c:v>655</c:v>
                </c:pt>
                <c:pt idx="1247">
                  <c:v>655</c:v>
                </c:pt>
                <c:pt idx="1248">
                  <c:v>655</c:v>
                </c:pt>
                <c:pt idx="1249">
                  <c:v>655</c:v>
                </c:pt>
                <c:pt idx="1250">
                  <c:v>655</c:v>
                </c:pt>
                <c:pt idx="1251">
                  <c:v>655</c:v>
                </c:pt>
                <c:pt idx="1252">
                  <c:v>655</c:v>
                </c:pt>
                <c:pt idx="1253">
                  <c:v>655</c:v>
                </c:pt>
                <c:pt idx="1254">
                  <c:v>655</c:v>
                </c:pt>
                <c:pt idx="1255">
                  <c:v>655</c:v>
                </c:pt>
                <c:pt idx="1256">
                  <c:v>655</c:v>
                </c:pt>
                <c:pt idx="1257">
                  <c:v>655</c:v>
                </c:pt>
                <c:pt idx="1258">
                  <c:v>655</c:v>
                </c:pt>
                <c:pt idx="1259">
                  <c:v>655</c:v>
                </c:pt>
                <c:pt idx="1260">
                  <c:v>655</c:v>
                </c:pt>
                <c:pt idx="1261">
                  <c:v>655</c:v>
                </c:pt>
                <c:pt idx="1262">
                  <c:v>655</c:v>
                </c:pt>
                <c:pt idx="1263">
                  <c:v>655</c:v>
                </c:pt>
                <c:pt idx="1264">
                  <c:v>655</c:v>
                </c:pt>
                <c:pt idx="1265">
                  <c:v>655</c:v>
                </c:pt>
                <c:pt idx="1266">
                  <c:v>655</c:v>
                </c:pt>
                <c:pt idx="1267">
                  <c:v>655</c:v>
                </c:pt>
                <c:pt idx="1268">
                  <c:v>655</c:v>
                </c:pt>
                <c:pt idx="1269">
                  <c:v>655</c:v>
                </c:pt>
                <c:pt idx="1270">
                  <c:v>655</c:v>
                </c:pt>
                <c:pt idx="1271">
                  <c:v>655</c:v>
                </c:pt>
                <c:pt idx="1272">
                  <c:v>655</c:v>
                </c:pt>
                <c:pt idx="1273">
                  <c:v>655</c:v>
                </c:pt>
                <c:pt idx="1274">
                  <c:v>655</c:v>
                </c:pt>
                <c:pt idx="1275">
                  <c:v>655</c:v>
                </c:pt>
                <c:pt idx="1276">
                  <c:v>655</c:v>
                </c:pt>
                <c:pt idx="1277">
                  <c:v>655</c:v>
                </c:pt>
                <c:pt idx="1278">
                  <c:v>655</c:v>
                </c:pt>
                <c:pt idx="1279">
                  <c:v>655</c:v>
                </c:pt>
                <c:pt idx="1280">
                  <c:v>655</c:v>
                </c:pt>
                <c:pt idx="1281">
                  <c:v>655</c:v>
                </c:pt>
                <c:pt idx="1282">
                  <c:v>655</c:v>
                </c:pt>
                <c:pt idx="1283">
                  <c:v>655</c:v>
                </c:pt>
                <c:pt idx="1284">
                  <c:v>655</c:v>
                </c:pt>
                <c:pt idx="1285">
                  <c:v>655</c:v>
                </c:pt>
                <c:pt idx="1286">
                  <c:v>655</c:v>
                </c:pt>
                <c:pt idx="1287">
                  <c:v>655</c:v>
                </c:pt>
                <c:pt idx="1288">
                  <c:v>655</c:v>
                </c:pt>
                <c:pt idx="1289">
                  <c:v>655</c:v>
                </c:pt>
                <c:pt idx="1290">
                  <c:v>655</c:v>
                </c:pt>
                <c:pt idx="1291">
                  <c:v>655</c:v>
                </c:pt>
                <c:pt idx="1292">
                  <c:v>655</c:v>
                </c:pt>
                <c:pt idx="1293">
                  <c:v>655</c:v>
                </c:pt>
                <c:pt idx="1294">
                  <c:v>655</c:v>
                </c:pt>
                <c:pt idx="1295">
                  <c:v>655</c:v>
                </c:pt>
                <c:pt idx="1296">
                  <c:v>655</c:v>
                </c:pt>
                <c:pt idx="1297">
                  <c:v>655</c:v>
                </c:pt>
                <c:pt idx="1298">
                  <c:v>655</c:v>
                </c:pt>
                <c:pt idx="1299">
                  <c:v>655</c:v>
                </c:pt>
                <c:pt idx="1300">
                  <c:v>655</c:v>
                </c:pt>
                <c:pt idx="1301">
                  <c:v>655</c:v>
                </c:pt>
                <c:pt idx="1302">
                  <c:v>655</c:v>
                </c:pt>
                <c:pt idx="1303">
                  <c:v>655</c:v>
                </c:pt>
                <c:pt idx="1304">
                  <c:v>655</c:v>
                </c:pt>
                <c:pt idx="1305">
                  <c:v>655</c:v>
                </c:pt>
                <c:pt idx="1306">
                  <c:v>655</c:v>
                </c:pt>
                <c:pt idx="1307">
                  <c:v>655</c:v>
                </c:pt>
                <c:pt idx="1308">
                  <c:v>655</c:v>
                </c:pt>
                <c:pt idx="1309">
                  <c:v>655</c:v>
                </c:pt>
                <c:pt idx="1310">
                  <c:v>655</c:v>
                </c:pt>
                <c:pt idx="1311">
                  <c:v>655</c:v>
                </c:pt>
                <c:pt idx="1312">
                  <c:v>655</c:v>
                </c:pt>
                <c:pt idx="1313">
                  <c:v>655</c:v>
                </c:pt>
                <c:pt idx="1314">
                  <c:v>655</c:v>
                </c:pt>
                <c:pt idx="1315">
                  <c:v>655</c:v>
                </c:pt>
                <c:pt idx="1316">
                  <c:v>655</c:v>
                </c:pt>
                <c:pt idx="1317">
                  <c:v>655</c:v>
                </c:pt>
                <c:pt idx="1318">
                  <c:v>655</c:v>
                </c:pt>
                <c:pt idx="1319">
                  <c:v>655</c:v>
                </c:pt>
                <c:pt idx="1320">
                  <c:v>655</c:v>
                </c:pt>
                <c:pt idx="1321">
                  <c:v>655</c:v>
                </c:pt>
                <c:pt idx="1322">
                  <c:v>655</c:v>
                </c:pt>
                <c:pt idx="1323">
                  <c:v>655</c:v>
                </c:pt>
                <c:pt idx="1324">
                  <c:v>655</c:v>
                </c:pt>
                <c:pt idx="1325">
                  <c:v>655</c:v>
                </c:pt>
                <c:pt idx="1326">
                  <c:v>655</c:v>
                </c:pt>
                <c:pt idx="1327">
                  <c:v>655</c:v>
                </c:pt>
                <c:pt idx="1328">
                  <c:v>655</c:v>
                </c:pt>
                <c:pt idx="1329">
                  <c:v>655</c:v>
                </c:pt>
                <c:pt idx="1330">
                  <c:v>655</c:v>
                </c:pt>
                <c:pt idx="1331">
                  <c:v>655</c:v>
                </c:pt>
                <c:pt idx="1332">
                  <c:v>655</c:v>
                </c:pt>
                <c:pt idx="1333">
                  <c:v>655</c:v>
                </c:pt>
                <c:pt idx="1334">
                  <c:v>655</c:v>
                </c:pt>
                <c:pt idx="1335">
                  <c:v>655</c:v>
                </c:pt>
                <c:pt idx="1336">
                  <c:v>655</c:v>
                </c:pt>
                <c:pt idx="1337">
                  <c:v>655</c:v>
                </c:pt>
                <c:pt idx="1338">
                  <c:v>655</c:v>
                </c:pt>
                <c:pt idx="1339">
                  <c:v>655</c:v>
                </c:pt>
                <c:pt idx="1340">
                  <c:v>655</c:v>
                </c:pt>
                <c:pt idx="1341">
                  <c:v>655</c:v>
                </c:pt>
                <c:pt idx="1342">
                  <c:v>655</c:v>
                </c:pt>
                <c:pt idx="1343">
                  <c:v>655</c:v>
                </c:pt>
                <c:pt idx="1344">
                  <c:v>655</c:v>
                </c:pt>
                <c:pt idx="1345">
                  <c:v>655</c:v>
                </c:pt>
                <c:pt idx="1346">
                  <c:v>655</c:v>
                </c:pt>
                <c:pt idx="1347">
                  <c:v>655</c:v>
                </c:pt>
                <c:pt idx="1348">
                  <c:v>655</c:v>
                </c:pt>
                <c:pt idx="1349">
                  <c:v>655</c:v>
                </c:pt>
                <c:pt idx="1350">
                  <c:v>655</c:v>
                </c:pt>
                <c:pt idx="1351">
                  <c:v>655</c:v>
                </c:pt>
                <c:pt idx="1352">
                  <c:v>655</c:v>
                </c:pt>
                <c:pt idx="1353">
                  <c:v>655</c:v>
                </c:pt>
                <c:pt idx="1354">
                  <c:v>655</c:v>
                </c:pt>
                <c:pt idx="1355">
                  <c:v>655</c:v>
                </c:pt>
                <c:pt idx="1356">
                  <c:v>655</c:v>
                </c:pt>
                <c:pt idx="1357">
                  <c:v>655</c:v>
                </c:pt>
                <c:pt idx="1358">
                  <c:v>655</c:v>
                </c:pt>
                <c:pt idx="1359">
                  <c:v>655</c:v>
                </c:pt>
                <c:pt idx="1360">
                  <c:v>655</c:v>
                </c:pt>
                <c:pt idx="1361">
                  <c:v>655</c:v>
                </c:pt>
                <c:pt idx="1362">
                  <c:v>655</c:v>
                </c:pt>
                <c:pt idx="1363">
                  <c:v>655</c:v>
                </c:pt>
                <c:pt idx="1364">
                  <c:v>655</c:v>
                </c:pt>
                <c:pt idx="1365">
                  <c:v>655</c:v>
                </c:pt>
                <c:pt idx="1366">
                  <c:v>655</c:v>
                </c:pt>
                <c:pt idx="1367">
                  <c:v>655</c:v>
                </c:pt>
                <c:pt idx="1368">
                  <c:v>655</c:v>
                </c:pt>
                <c:pt idx="1369">
                  <c:v>655</c:v>
                </c:pt>
                <c:pt idx="1370">
                  <c:v>655</c:v>
                </c:pt>
                <c:pt idx="1371">
                  <c:v>655</c:v>
                </c:pt>
                <c:pt idx="1372">
                  <c:v>655</c:v>
                </c:pt>
                <c:pt idx="1373">
                  <c:v>655</c:v>
                </c:pt>
                <c:pt idx="1374">
                  <c:v>655</c:v>
                </c:pt>
                <c:pt idx="1375">
                  <c:v>655</c:v>
                </c:pt>
                <c:pt idx="1376">
                  <c:v>655</c:v>
                </c:pt>
                <c:pt idx="1377">
                  <c:v>655</c:v>
                </c:pt>
                <c:pt idx="1378">
                  <c:v>655</c:v>
                </c:pt>
                <c:pt idx="1379">
                  <c:v>655</c:v>
                </c:pt>
                <c:pt idx="1380">
                  <c:v>655</c:v>
                </c:pt>
                <c:pt idx="1381">
                  <c:v>655</c:v>
                </c:pt>
                <c:pt idx="1382">
                  <c:v>655</c:v>
                </c:pt>
                <c:pt idx="1383">
                  <c:v>655</c:v>
                </c:pt>
                <c:pt idx="1384">
                  <c:v>655</c:v>
                </c:pt>
                <c:pt idx="1385">
                  <c:v>655</c:v>
                </c:pt>
                <c:pt idx="1386">
                  <c:v>655</c:v>
                </c:pt>
                <c:pt idx="1387">
                  <c:v>655</c:v>
                </c:pt>
                <c:pt idx="1388">
                  <c:v>655</c:v>
                </c:pt>
                <c:pt idx="1389">
                  <c:v>655</c:v>
                </c:pt>
                <c:pt idx="1390">
                  <c:v>655</c:v>
                </c:pt>
                <c:pt idx="1391">
                  <c:v>655</c:v>
                </c:pt>
                <c:pt idx="1392">
                  <c:v>655</c:v>
                </c:pt>
                <c:pt idx="1393">
                  <c:v>655</c:v>
                </c:pt>
                <c:pt idx="1394">
                  <c:v>655</c:v>
                </c:pt>
                <c:pt idx="1395">
                  <c:v>655</c:v>
                </c:pt>
                <c:pt idx="1396">
                  <c:v>655</c:v>
                </c:pt>
                <c:pt idx="1397">
                  <c:v>655</c:v>
                </c:pt>
                <c:pt idx="1398">
                  <c:v>655</c:v>
                </c:pt>
                <c:pt idx="1399">
                  <c:v>655</c:v>
                </c:pt>
                <c:pt idx="1400">
                  <c:v>655</c:v>
                </c:pt>
                <c:pt idx="1401">
                  <c:v>655</c:v>
                </c:pt>
                <c:pt idx="1402">
                  <c:v>655</c:v>
                </c:pt>
                <c:pt idx="1403">
                  <c:v>655</c:v>
                </c:pt>
                <c:pt idx="1404">
                  <c:v>655</c:v>
                </c:pt>
                <c:pt idx="1405">
                  <c:v>655</c:v>
                </c:pt>
                <c:pt idx="1406">
                  <c:v>655</c:v>
                </c:pt>
                <c:pt idx="1407">
                  <c:v>655</c:v>
                </c:pt>
                <c:pt idx="1408">
                  <c:v>655</c:v>
                </c:pt>
                <c:pt idx="1409">
                  <c:v>655</c:v>
                </c:pt>
                <c:pt idx="1410">
                  <c:v>655</c:v>
                </c:pt>
                <c:pt idx="1411">
                  <c:v>655</c:v>
                </c:pt>
                <c:pt idx="1412">
                  <c:v>655</c:v>
                </c:pt>
                <c:pt idx="1413">
                  <c:v>655</c:v>
                </c:pt>
                <c:pt idx="1414">
                  <c:v>655</c:v>
                </c:pt>
                <c:pt idx="1415">
                  <c:v>655</c:v>
                </c:pt>
                <c:pt idx="1416">
                  <c:v>655</c:v>
                </c:pt>
                <c:pt idx="1417">
                  <c:v>655</c:v>
                </c:pt>
                <c:pt idx="1418">
                  <c:v>655</c:v>
                </c:pt>
                <c:pt idx="1419">
                  <c:v>655</c:v>
                </c:pt>
                <c:pt idx="1420">
                  <c:v>655</c:v>
                </c:pt>
                <c:pt idx="1421">
                  <c:v>655</c:v>
                </c:pt>
                <c:pt idx="1422">
                  <c:v>655</c:v>
                </c:pt>
                <c:pt idx="1423">
                  <c:v>655</c:v>
                </c:pt>
                <c:pt idx="1424">
                  <c:v>655</c:v>
                </c:pt>
                <c:pt idx="1425">
                  <c:v>655</c:v>
                </c:pt>
                <c:pt idx="1426">
                  <c:v>655</c:v>
                </c:pt>
                <c:pt idx="1427">
                  <c:v>655</c:v>
                </c:pt>
                <c:pt idx="1428">
                  <c:v>655</c:v>
                </c:pt>
                <c:pt idx="1429">
                  <c:v>655</c:v>
                </c:pt>
                <c:pt idx="1430">
                  <c:v>655</c:v>
                </c:pt>
                <c:pt idx="1431">
                  <c:v>655</c:v>
                </c:pt>
                <c:pt idx="1432">
                  <c:v>655</c:v>
                </c:pt>
                <c:pt idx="1433">
                  <c:v>655</c:v>
                </c:pt>
                <c:pt idx="1434">
                  <c:v>655</c:v>
                </c:pt>
                <c:pt idx="1435">
                  <c:v>655</c:v>
                </c:pt>
                <c:pt idx="1436">
                  <c:v>655</c:v>
                </c:pt>
                <c:pt idx="1437">
                  <c:v>655</c:v>
                </c:pt>
                <c:pt idx="1438">
                  <c:v>655</c:v>
                </c:pt>
                <c:pt idx="1439">
                  <c:v>655</c:v>
                </c:pt>
                <c:pt idx="1440">
                  <c:v>655</c:v>
                </c:pt>
                <c:pt idx="1441">
                  <c:v>655</c:v>
                </c:pt>
                <c:pt idx="1442">
                  <c:v>655</c:v>
                </c:pt>
                <c:pt idx="1443">
                  <c:v>655</c:v>
                </c:pt>
                <c:pt idx="1444">
                  <c:v>655</c:v>
                </c:pt>
                <c:pt idx="1445">
                  <c:v>655</c:v>
                </c:pt>
                <c:pt idx="1446">
                  <c:v>655</c:v>
                </c:pt>
                <c:pt idx="1447">
                  <c:v>655</c:v>
                </c:pt>
                <c:pt idx="1448">
                  <c:v>655</c:v>
                </c:pt>
                <c:pt idx="1449">
                  <c:v>655</c:v>
                </c:pt>
                <c:pt idx="1450">
                  <c:v>655</c:v>
                </c:pt>
                <c:pt idx="1451">
                  <c:v>655</c:v>
                </c:pt>
                <c:pt idx="1452">
                  <c:v>655</c:v>
                </c:pt>
                <c:pt idx="1453">
                  <c:v>655</c:v>
                </c:pt>
                <c:pt idx="1454">
                  <c:v>655</c:v>
                </c:pt>
                <c:pt idx="1455">
                  <c:v>655</c:v>
                </c:pt>
                <c:pt idx="1456">
                  <c:v>655</c:v>
                </c:pt>
                <c:pt idx="1457">
                  <c:v>655</c:v>
                </c:pt>
                <c:pt idx="1458">
                  <c:v>655</c:v>
                </c:pt>
                <c:pt idx="1459">
                  <c:v>655</c:v>
                </c:pt>
                <c:pt idx="1460">
                  <c:v>655</c:v>
                </c:pt>
                <c:pt idx="1461">
                  <c:v>655</c:v>
                </c:pt>
                <c:pt idx="1462">
                  <c:v>655</c:v>
                </c:pt>
                <c:pt idx="1463">
                  <c:v>655</c:v>
                </c:pt>
                <c:pt idx="1464">
                  <c:v>655</c:v>
                </c:pt>
                <c:pt idx="1465">
                  <c:v>655</c:v>
                </c:pt>
                <c:pt idx="1466">
                  <c:v>655</c:v>
                </c:pt>
                <c:pt idx="1467">
                  <c:v>655</c:v>
                </c:pt>
                <c:pt idx="1468">
                  <c:v>655</c:v>
                </c:pt>
                <c:pt idx="1469">
                  <c:v>655</c:v>
                </c:pt>
                <c:pt idx="1470">
                  <c:v>655</c:v>
                </c:pt>
                <c:pt idx="1471">
                  <c:v>655</c:v>
                </c:pt>
                <c:pt idx="1472">
                  <c:v>655</c:v>
                </c:pt>
                <c:pt idx="1473">
                  <c:v>655</c:v>
                </c:pt>
                <c:pt idx="1474">
                  <c:v>655</c:v>
                </c:pt>
                <c:pt idx="1475">
                  <c:v>655</c:v>
                </c:pt>
                <c:pt idx="1476">
                  <c:v>655</c:v>
                </c:pt>
                <c:pt idx="1477">
                  <c:v>655</c:v>
                </c:pt>
                <c:pt idx="1478">
                  <c:v>655</c:v>
                </c:pt>
                <c:pt idx="1479">
                  <c:v>655</c:v>
                </c:pt>
                <c:pt idx="1480">
                  <c:v>655</c:v>
                </c:pt>
                <c:pt idx="1481">
                  <c:v>655</c:v>
                </c:pt>
                <c:pt idx="1482">
                  <c:v>655</c:v>
                </c:pt>
                <c:pt idx="1483">
                  <c:v>655</c:v>
                </c:pt>
                <c:pt idx="1484">
                  <c:v>655</c:v>
                </c:pt>
                <c:pt idx="1485">
                  <c:v>655</c:v>
                </c:pt>
                <c:pt idx="1486">
                  <c:v>655</c:v>
                </c:pt>
                <c:pt idx="1487">
                  <c:v>655</c:v>
                </c:pt>
                <c:pt idx="1488">
                  <c:v>655</c:v>
                </c:pt>
                <c:pt idx="1489">
                  <c:v>655</c:v>
                </c:pt>
                <c:pt idx="1490">
                  <c:v>655</c:v>
                </c:pt>
                <c:pt idx="1491">
                  <c:v>655</c:v>
                </c:pt>
                <c:pt idx="1492">
                  <c:v>655</c:v>
                </c:pt>
                <c:pt idx="1493">
                  <c:v>655</c:v>
                </c:pt>
                <c:pt idx="1494">
                  <c:v>655</c:v>
                </c:pt>
                <c:pt idx="1495">
                  <c:v>655</c:v>
                </c:pt>
                <c:pt idx="1496">
                  <c:v>655</c:v>
                </c:pt>
                <c:pt idx="1497">
                  <c:v>655</c:v>
                </c:pt>
                <c:pt idx="1498">
                  <c:v>655</c:v>
                </c:pt>
                <c:pt idx="1499">
                  <c:v>655</c:v>
                </c:pt>
                <c:pt idx="1500">
                  <c:v>655</c:v>
                </c:pt>
                <c:pt idx="1501">
                  <c:v>655</c:v>
                </c:pt>
                <c:pt idx="1502">
                  <c:v>655</c:v>
                </c:pt>
                <c:pt idx="1503">
                  <c:v>655</c:v>
                </c:pt>
                <c:pt idx="1504">
                  <c:v>655</c:v>
                </c:pt>
                <c:pt idx="1505">
                  <c:v>655</c:v>
                </c:pt>
                <c:pt idx="1506">
                  <c:v>655</c:v>
                </c:pt>
                <c:pt idx="1507">
                  <c:v>655</c:v>
                </c:pt>
                <c:pt idx="1508">
                  <c:v>655</c:v>
                </c:pt>
                <c:pt idx="1509">
                  <c:v>655</c:v>
                </c:pt>
                <c:pt idx="1510">
                  <c:v>655</c:v>
                </c:pt>
                <c:pt idx="1511">
                  <c:v>655</c:v>
                </c:pt>
                <c:pt idx="1512">
                  <c:v>655</c:v>
                </c:pt>
                <c:pt idx="1513">
                  <c:v>655</c:v>
                </c:pt>
                <c:pt idx="1514">
                  <c:v>655</c:v>
                </c:pt>
                <c:pt idx="1515">
                  <c:v>655</c:v>
                </c:pt>
                <c:pt idx="1516">
                  <c:v>655</c:v>
                </c:pt>
                <c:pt idx="1517">
                  <c:v>655</c:v>
                </c:pt>
                <c:pt idx="1518">
                  <c:v>655</c:v>
                </c:pt>
                <c:pt idx="1519">
                  <c:v>655</c:v>
                </c:pt>
                <c:pt idx="1520">
                  <c:v>655</c:v>
                </c:pt>
                <c:pt idx="1521">
                  <c:v>655</c:v>
                </c:pt>
                <c:pt idx="1522">
                  <c:v>655</c:v>
                </c:pt>
                <c:pt idx="1523">
                  <c:v>655</c:v>
                </c:pt>
                <c:pt idx="1524">
                  <c:v>655</c:v>
                </c:pt>
                <c:pt idx="1525">
                  <c:v>655</c:v>
                </c:pt>
                <c:pt idx="1526">
                  <c:v>655</c:v>
                </c:pt>
                <c:pt idx="1527">
                  <c:v>655</c:v>
                </c:pt>
                <c:pt idx="1528">
                  <c:v>655</c:v>
                </c:pt>
                <c:pt idx="1529">
                  <c:v>655</c:v>
                </c:pt>
                <c:pt idx="1530">
                  <c:v>655</c:v>
                </c:pt>
                <c:pt idx="1531">
                  <c:v>655</c:v>
                </c:pt>
                <c:pt idx="1532">
                  <c:v>655</c:v>
                </c:pt>
                <c:pt idx="1533">
                  <c:v>655</c:v>
                </c:pt>
                <c:pt idx="1534">
                  <c:v>655</c:v>
                </c:pt>
                <c:pt idx="1535">
                  <c:v>655</c:v>
                </c:pt>
                <c:pt idx="1536">
                  <c:v>655</c:v>
                </c:pt>
                <c:pt idx="1537">
                  <c:v>655</c:v>
                </c:pt>
                <c:pt idx="1538">
                  <c:v>655</c:v>
                </c:pt>
                <c:pt idx="1539">
                  <c:v>655</c:v>
                </c:pt>
                <c:pt idx="1540">
                  <c:v>655</c:v>
                </c:pt>
                <c:pt idx="1541">
                  <c:v>655</c:v>
                </c:pt>
                <c:pt idx="1542">
                  <c:v>655</c:v>
                </c:pt>
                <c:pt idx="1543">
                  <c:v>655</c:v>
                </c:pt>
                <c:pt idx="1544">
                  <c:v>655</c:v>
                </c:pt>
                <c:pt idx="1545">
                  <c:v>655</c:v>
                </c:pt>
                <c:pt idx="1546">
                  <c:v>655</c:v>
                </c:pt>
                <c:pt idx="1547">
                  <c:v>655</c:v>
                </c:pt>
                <c:pt idx="1548">
                  <c:v>655</c:v>
                </c:pt>
                <c:pt idx="1549">
                  <c:v>655</c:v>
                </c:pt>
                <c:pt idx="1550">
                  <c:v>655</c:v>
                </c:pt>
                <c:pt idx="1551">
                  <c:v>655</c:v>
                </c:pt>
                <c:pt idx="1552">
                  <c:v>655</c:v>
                </c:pt>
                <c:pt idx="1553">
                  <c:v>655</c:v>
                </c:pt>
                <c:pt idx="1554">
                  <c:v>655</c:v>
                </c:pt>
                <c:pt idx="1555">
                  <c:v>655</c:v>
                </c:pt>
                <c:pt idx="1556">
                  <c:v>655</c:v>
                </c:pt>
                <c:pt idx="1557">
                  <c:v>655</c:v>
                </c:pt>
                <c:pt idx="1558">
                  <c:v>655</c:v>
                </c:pt>
                <c:pt idx="1559">
                  <c:v>655</c:v>
                </c:pt>
                <c:pt idx="1560">
                  <c:v>655</c:v>
                </c:pt>
                <c:pt idx="1561">
                  <c:v>655</c:v>
                </c:pt>
                <c:pt idx="1562">
                  <c:v>655</c:v>
                </c:pt>
                <c:pt idx="1563">
                  <c:v>655</c:v>
                </c:pt>
                <c:pt idx="1564">
                  <c:v>655</c:v>
                </c:pt>
                <c:pt idx="1565">
                  <c:v>655</c:v>
                </c:pt>
                <c:pt idx="1566">
                  <c:v>655</c:v>
                </c:pt>
                <c:pt idx="1567">
                  <c:v>655</c:v>
                </c:pt>
                <c:pt idx="1568">
                  <c:v>655</c:v>
                </c:pt>
                <c:pt idx="1569">
                  <c:v>655</c:v>
                </c:pt>
                <c:pt idx="1570">
                  <c:v>655</c:v>
                </c:pt>
                <c:pt idx="1571">
                  <c:v>655</c:v>
                </c:pt>
                <c:pt idx="1572">
                  <c:v>655</c:v>
                </c:pt>
                <c:pt idx="1573">
                  <c:v>655</c:v>
                </c:pt>
                <c:pt idx="1574">
                  <c:v>655</c:v>
                </c:pt>
                <c:pt idx="1575">
                  <c:v>655</c:v>
                </c:pt>
                <c:pt idx="1576">
                  <c:v>655</c:v>
                </c:pt>
                <c:pt idx="1577">
                  <c:v>655</c:v>
                </c:pt>
                <c:pt idx="1578">
                  <c:v>655</c:v>
                </c:pt>
                <c:pt idx="1579">
                  <c:v>655</c:v>
                </c:pt>
                <c:pt idx="1580">
                  <c:v>655</c:v>
                </c:pt>
                <c:pt idx="1581">
                  <c:v>655</c:v>
                </c:pt>
                <c:pt idx="1582">
                  <c:v>655</c:v>
                </c:pt>
                <c:pt idx="1583">
                  <c:v>655</c:v>
                </c:pt>
                <c:pt idx="1584">
                  <c:v>655</c:v>
                </c:pt>
                <c:pt idx="1585">
                  <c:v>655</c:v>
                </c:pt>
                <c:pt idx="1586">
                  <c:v>655</c:v>
                </c:pt>
                <c:pt idx="1587">
                  <c:v>655</c:v>
                </c:pt>
                <c:pt idx="1588">
                  <c:v>655</c:v>
                </c:pt>
                <c:pt idx="1589">
                  <c:v>655</c:v>
                </c:pt>
                <c:pt idx="1590">
                  <c:v>655</c:v>
                </c:pt>
                <c:pt idx="1591">
                  <c:v>655</c:v>
                </c:pt>
                <c:pt idx="1592">
                  <c:v>655</c:v>
                </c:pt>
                <c:pt idx="1593">
                  <c:v>655</c:v>
                </c:pt>
                <c:pt idx="1594">
                  <c:v>655</c:v>
                </c:pt>
                <c:pt idx="1595">
                  <c:v>655</c:v>
                </c:pt>
                <c:pt idx="1596">
                  <c:v>655</c:v>
                </c:pt>
                <c:pt idx="1597">
                  <c:v>655</c:v>
                </c:pt>
                <c:pt idx="1598">
                  <c:v>655</c:v>
                </c:pt>
                <c:pt idx="1599">
                  <c:v>655</c:v>
                </c:pt>
                <c:pt idx="1600">
                  <c:v>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05-4867-9286-2BD2ECF7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87712"/>
        <c:axId val="95589888"/>
      </c:scatterChart>
      <c:valAx>
        <c:axId val="955877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589888"/>
        <c:crosses val="autoZero"/>
        <c:crossBetween val="midCat"/>
      </c:valAx>
      <c:valAx>
        <c:axId val="955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58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'0.07'!$C$1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'0.07'!$C$2:$C$1602</c:f>
              <c:numCache>
                <c:formatCode>General</c:formatCode>
                <c:ptCount val="1601"/>
                <c:pt idx="0">
                  <c:v>-0.38479229999999998</c:v>
                </c:pt>
                <c:pt idx="1">
                  <c:v>-0.40788269999999999</c:v>
                </c:pt>
                <c:pt idx="2">
                  <c:v>-0.2139664</c:v>
                </c:pt>
                <c:pt idx="3">
                  <c:v>-0.39630130000000002</c:v>
                </c:pt>
                <c:pt idx="4">
                  <c:v>-0.31592559999999997</c:v>
                </c:pt>
                <c:pt idx="5">
                  <c:v>-0.47116089999999999</c:v>
                </c:pt>
                <c:pt idx="6">
                  <c:v>-0.57684329999999995</c:v>
                </c:pt>
                <c:pt idx="7">
                  <c:v>-0.30633539999999998</c:v>
                </c:pt>
                <c:pt idx="8">
                  <c:v>-0.54439539999999997</c:v>
                </c:pt>
                <c:pt idx="9">
                  <c:v>-0.58901979999999998</c:v>
                </c:pt>
                <c:pt idx="10">
                  <c:v>-0.61692809999999998</c:v>
                </c:pt>
                <c:pt idx="11">
                  <c:v>-0.69212340000000006</c:v>
                </c:pt>
                <c:pt idx="12">
                  <c:v>-0.68423460000000003</c:v>
                </c:pt>
                <c:pt idx="13">
                  <c:v>-0.53695680000000001</c:v>
                </c:pt>
                <c:pt idx="14">
                  <c:v>-0.85809329999999995</c:v>
                </c:pt>
                <c:pt idx="15">
                  <c:v>-0.98582460000000005</c:v>
                </c:pt>
                <c:pt idx="16">
                  <c:v>-1.0634840000000001</c:v>
                </c:pt>
                <c:pt idx="17">
                  <c:v>-1.0621149999999999</c:v>
                </c:pt>
                <c:pt idx="18">
                  <c:v>-1.3343659999999999</c:v>
                </c:pt>
                <c:pt idx="19">
                  <c:v>-1.346876</c:v>
                </c:pt>
                <c:pt idx="20">
                  <c:v>-1.6195269999999999</c:v>
                </c:pt>
                <c:pt idx="21">
                  <c:v>-1.4403049999999999</c:v>
                </c:pt>
                <c:pt idx="22">
                  <c:v>-1.5518259999999999</c:v>
                </c:pt>
                <c:pt idx="23">
                  <c:v>-1.500734</c:v>
                </c:pt>
                <c:pt idx="24">
                  <c:v>-1.726877</c:v>
                </c:pt>
                <c:pt idx="25">
                  <c:v>-2.014402</c:v>
                </c:pt>
                <c:pt idx="26">
                  <c:v>-2.1696520000000001</c:v>
                </c:pt>
                <c:pt idx="27">
                  <c:v>-2.265673</c:v>
                </c:pt>
                <c:pt idx="28">
                  <c:v>-2.3986740000000002</c:v>
                </c:pt>
                <c:pt idx="29">
                  <c:v>-2.579548</c:v>
                </c:pt>
                <c:pt idx="30">
                  <c:v>-2.5782430000000001</c:v>
                </c:pt>
                <c:pt idx="31">
                  <c:v>-2.799255</c:v>
                </c:pt>
                <c:pt idx="32">
                  <c:v>-3.188545</c:v>
                </c:pt>
                <c:pt idx="33">
                  <c:v>-3.443146</c:v>
                </c:pt>
                <c:pt idx="34">
                  <c:v>-3.7791440000000001</c:v>
                </c:pt>
                <c:pt idx="35">
                  <c:v>-4.3615490000000001</c:v>
                </c:pt>
                <c:pt idx="36">
                  <c:v>-4.096794</c:v>
                </c:pt>
                <c:pt idx="37">
                  <c:v>-4.6952569999999998</c:v>
                </c:pt>
                <c:pt idx="38">
                  <c:v>-5.0493560000000004</c:v>
                </c:pt>
                <c:pt idx="39">
                  <c:v>-5.0209840000000003</c:v>
                </c:pt>
                <c:pt idx="40">
                  <c:v>-5.7050830000000001</c:v>
                </c:pt>
                <c:pt idx="41">
                  <c:v>-5.8104129999999996</c:v>
                </c:pt>
                <c:pt idx="42">
                  <c:v>-6.5631579999999996</c:v>
                </c:pt>
                <c:pt idx="43">
                  <c:v>-7.4702260000000003</c:v>
                </c:pt>
                <c:pt idx="44">
                  <c:v>-7.8373299999999997</c:v>
                </c:pt>
                <c:pt idx="45">
                  <c:v>-7.8798680000000001</c:v>
                </c:pt>
                <c:pt idx="46">
                  <c:v>-8.5773580000000003</c:v>
                </c:pt>
                <c:pt idx="47">
                  <c:v>-9.5115619999999996</c:v>
                </c:pt>
                <c:pt idx="48">
                  <c:v>-9.3203390000000006</c:v>
                </c:pt>
                <c:pt idx="49">
                  <c:v>-11.070320000000001</c:v>
                </c:pt>
                <c:pt idx="50">
                  <c:v>-11.85127</c:v>
                </c:pt>
                <c:pt idx="51">
                  <c:v>-12.61483</c:v>
                </c:pt>
                <c:pt idx="52">
                  <c:v>-13.20092</c:v>
                </c:pt>
                <c:pt idx="53">
                  <c:v>-14.30639</c:v>
                </c:pt>
                <c:pt idx="54">
                  <c:v>-15.01111</c:v>
                </c:pt>
                <c:pt idx="55">
                  <c:v>-16.381209999999999</c:v>
                </c:pt>
                <c:pt idx="56">
                  <c:v>-17.376429999999999</c:v>
                </c:pt>
                <c:pt idx="57">
                  <c:v>-18.69669</c:v>
                </c:pt>
                <c:pt idx="58">
                  <c:v>-19.279109999999999</c:v>
                </c:pt>
                <c:pt idx="59">
                  <c:v>-20.700009999999999</c:v>
                </c:pt>
                <c:pt idx="60">
                  <c:v>-22.456389999999999</c:v>
                </c:pt>
                <c:pt idx="61">
                  <c:v>-23.58501</c:v>
                </c:pt>
                <c:pt idx="62">
                  <c:v>-25.110690000000002</c:v>
                </c:pt>
                <c:pt idx="63">
                  <c:v>-27.257739999999998</c:v>
                </c:pt>
                <c:pt idx="64">
                  <c:v>-29.067250000000001</c:v>
                </c:pt>
                <c:pt idx="65">
                  <c:v>-30.496189999999999</c:v>
                </c:pt>
                <c:pt idx="66">
                  <c:v>-33.141109999999998</c:v>
                </c:pt>
                <c:pt idx="67">
                  <c:v>-34.684429999999999</c:v>
                </c:pt>
                <c:pt idx="68">
                  <c:v>-36.582880000000003</c:v>
                </c:pt>
                <c:pt idx="69">
                  <c:v>-39.266300000000001</c:v>
                </c:pt>
                <c:pt idx="70">
                  <c:v>-41.049799999999998</c:v>
                </c:pt>
                <c:pt idx="71">
                  <c:v>-44.130360000000003</c:v>
                </c:pt>
                <c:pt idx="72">
                  <c:v>-46.489109999999997</c:v>
                </c:pt>
                <c:pt idx="73">
                  <c:v>-48.918840000000003</c:v>
                </c:pt>
                <c:pt idx="74">
                  <c:v>-52.145719999999997</c:v>
                </c:pt>
                <c:pt idx="75">
                  <c:v>-54.578040000000001</c:v>
                </c:pt>
                <c:pt idx="76">
                  <c:v>-57.763210000000001</c:v>
                </c:pt>
                <c:pt idx="77">
                  <c:v>-60.724730000000001</c:v>
                </c:pt>
                <c:pt idx="78">
                  <c:v>-64.841930000000005</c:v>
                </c:pt>
                <c:pt idx="79">
                  <c:v>-68.298169999999999</c:v>
                </c:pt>
                <c:pt idx="80">
                  <c:v>-71.654910000000001</c:v>
                </c:pt>
                <c:pt idx="81">
                  <c:v>-75.754549999999995</c:v>
                </c:pt>
                <c:pt idx="82">
                  <c:v>-80.453800000000001</c:v>
                </c:pt>
                <c:pt idx="83">
                  <c:v>-84.770979999999994</c:v>
                </c:pt>
                <c:pt idx="84">
                  <c:v>-89.033159999999995</c:v>
                </c:pt>
                <c:pt idx="85">
                  <c:v>-94.287059999999997</c:v>
                </c:pt>
                <c:pt idx="86">
                  <c:v>-99.110169999999997</c:v>
                </c:pt>
                <c:pt idx="87">
                  <c:v>-104.2677</c:v>
                </c:pt>
                <c:pt idx="88">
                  <c:v>-109.9843</c:v>
                </c:pt>
                <c:pt idx="89">
                  <c:v>-115.0423</c:v>
                </c:pt>
                <c:pt idx="90">
                  <c:v>-121.0086</c:v>
                </c:pt>
                <c:pt idx="91">
                  <c:v>-126.8053</c:v>
                </c:pt>
                <c:pt idx="92">
                  <c:v>-132.9091</c:v>
                </c:pt>
                <c:pt idx="93">
                  <c:v>-138.89590000000001</c:v>
                </c:pt>
                <c:pt idx="94">
                  <c:v>-145.3272</c:v>
                </c:pt>
                <c:pt idx="95">
                  <c:v>-151.85900000000001</c:v>
                </c:pt>
                <c:pt idx="96">
                  <c:v>-158.2722</c:v>
                </c:pt>
                <c:pt idx="97">
                  <c:v>-164.33619999999999</c:v>
                </c:pt>
                <c:pt idx="98">
                  <c:v>-170.45330000000001</c:v>
                </c:pt>
                <c:pt idx="99">
                  <c:v>-176.2439</c:v>
                </c:pt>
                <c:pt idx="100">
                  <c:v>-182.35589999999999</c:v>
                </c:pt>
                <c:pt idx="101">
                  <c:v>-187.9307</c:v>
                </c:pt>
                <c:pt idx="102">
                  <c:v>-192.8956</c:v>
                </c:pt>
                <c:pt idx="103">
                  <c:v>-197.7919</c:v>
                </c:pt>
                <c:pt idx="104">
                  <c:v>-201.9888</c:v>
                </c:pt>
                <c:pt idx="105">
                  <c:v>-205.88310000000001</c:v>
                </c:pt>
                <c:pt idx="106">
                  <c:v>-209.24</c:v>
                </c:pt>
                <c:pt idx="107">
                  <c:v>-211.98589999999999</c:v>
                </c:pt>
                <c:pt idx="108">
                  <c:v>-213.9393</c:v>
                </c:pt>
                <c:pt idx="109">
                  <c:v>-214.79990000000001</c:v>
                </c:pt>
                <c:pt idx="110">
                  <c:v>-214.97630000000001</c:v>
                </c:pt>
                <c:pt idx="111">
                  <c:v>-214.25810000000001</c:v>
                </c:pt>
                <c:pt idx="112">
                  <c:v>-213.05760000000001</c:v>
                </c:pt>
                <c:pt idx="113">
                  <c:v>-211.0591</c:v>
                </c:pt>
                <c:pt idx="114">
                  <c:v>-208.23310000000001</c:v>
                </c:pt>
                <c:pt idx="115">
                  <c:v>-204.73490000000001</c:v>
                </c:pt>
                <c:pt idx="116">
                  <c:v>-200.86080000000001</c:v>
                </c:pt>
                <c:pt idx="117">
                  <c:v>-196.07320000000001</c:v>
                </c:pt>
                <c:pt idx="118">
                  <c:v>-191.1378</c:v>
                </c:pt>
                <c:pt idx="119">
                  <c:v>-185.53299999999999</c:v>
                </c:pt>
                <c:pt idx="120">
                  <c:v>-179.3433</c:v>
                </c:pt>
                <c:pt idx="121">
                  <c:v>-173.34520000000001</c:v>
                </c:pt>
                <c:pt idx="122">
                  <c:v>-166.73410000000001</c:v>
                </c:pt>
                <c:pt idx="123">
                  <c:v>-160.6602</c:v>
                </c:pt>
                <c:pt idx="124">
                  <c:v>-154.04810000000001</c:v>
                </c:pt>
                <c:pt idx="125">
                  <c:v>-147.5205</c:v>
                </c:pt>
                <c:pt idx="126">
                  <c:v>-141.11170000000001</c:v>
                </c:pt>
                <c:pt idx="127">
                  <c:v>-134.72640000000001</c:v>
                </c:pt>
                <c:pt idx="128">
                  <c:v>-128.38630000000001</c:v>
                </c:pt>
                <c:pt idx="129">
                  <c:v>-122.16249999999999</c:v>
                </c:pt>
                <c:pt idx="130">
                  <c:v>-116.0504</c:v>
                </c:pt>
                <c:pt idx="131">
                  <c:v>-110.1345</c:v>
                </c:pt>
                <c:pt idx="132">
                  <c:v>-104.4353</c:v>
                </c:pt>
                <c:pt idx="133">
                  <c:v>-98.880219999999994</c:v>
                </c:pt>
                <c:pt idx="134">
                  <c:v>-93.596119999999999</c:v>
                </c:pt>
                <c:pt idx="135">
                  <c:v>-88.634169999999997</c:v>
                </c:pt>
                <c:pt idx="136">
                  <c:v>-83.865620000000007</c:v>
                </c:pt>
                <c:pt idx="137">
                  <c:v>-79.231639999999999</c:v>
                </c:pt>
                <c:pt idx="138">
                  <c:v>-74.768129999999999</c:v>
                </c:pt>
                <c:pt idx="139">
                  <c:v>-70.484219999999993</c:v>
                </c:pt>
                <c:pt idx="140">
                  <c:v>-66.267210000000006</c:v>
                </c:pt>
                <c:pt idx="141">
                  <c:v>-62.419620000000002</c:v>
                </c:pt>
                <c:pt idx="142">
                  <c:v>-59.068750000000001</c:v>
                </c:pt>
                <c:pt idx="143">
                  <c:v>-55.936360000000001</c:v>
                </c:pt>
                <c:pt idx="144">
                  <c:v>-52.942680000000003</c:v>
                </c:pt>
                <c:pt idx="145">
                  <c:v>-49.944600000000001</c:v>
                </c:pt>
                <c:pt idx="146">
                  <c:v>-47.010339999999999</c:v>
                </c:pt>
                <c:pt idx="147">
                  <c:v>-44.278970000000001</c:v>
                </c:pt>
                <c:pt idx="148">
                  <c:v>-41.77787</c:v>
                </c:pt>
                <c:pt idx="149">
                  <c:v>-39.413710000000002</c:v>
                </c:pt>
                <c:pt idx="150">
                  <c:v>-37.288359999999997</c:v>
                </c:pt>
                <c:pt idx="151">
                  <c:v>-35.113430000000001</c:v>
                </c:pt>
                <c:pt idx="152">
                  <c:v>-33.218989999999998</c:v>
                </c:pt>
                <c:pt idx="153">
                  <c:v>-31.47345</c:v>
                </c:pt>
                <c:pt idx="154">
                  <c:v>-29.748329999999999</c:v>
                </c:pt>
                <c:pt idx="155">
                  <c:v>-28.03557</c:v>
                </c:pt>
                <c:pt idx="156">
                  <c:v>-26.336780000000001</c:v>
                </c:pt>
                <c:pt idx="157">
                  <c:v>-24.89228</c:v>
                </c:pt>
                <c:pt idx="158">
                  <c:v>-23.535889999999998</c:v>
                </c:pt>
                <c:pt idx="159">
                  <c:v>-22.307009999999998</c:v>
                </c:pt>
                <c:pt idx="160">
                  <c:v>-21.131959999999999</c:v>
                </c:pt>
                <c:pt idx="161">
                  <c:v>-19.938939999999999</c:v>
                </c:pt>
                <c:pt idx="162">
                  <c:v>-18.778919999999999</c:v>
                </c:pt>
                <c:pt idx="163">
                  <c:v>-17.699310000000001</c:v>
                </c:pt>
                <c:pt idx="164">
                  <c:v>-16.651990000000001</c:v>
                </c:pt>
                <c:pt idx="165">
                  <c:v>-15.651899999999999</c:v>
                </c:pt>
                <c:pt idx="166">
                  <c:v>-14.802149999999999</c:v>
                </c:pt>
                <c:pt idx="167">
                  <c:v>-14.071709999999999</c:v>
                </c:pt>
                <c:pt idx="168">
                  <c:v>-13.41404</c:v>
                </c:pt>
                <c:pt idx="169">
                  <c:v>-12.789910000000001</c:v>
                </c:pt>
                <c:pt idx="170">
                  <c:v>-12.1714</c:v>
                </c:pt>
                <c:pt idx="171">
                  <c:v>-11.568569999999999</c:v>
                </c:pt>
                <c:pt idx="172">
                  <c:v>-10.952120000000001</c:v>
                </c:pt>
                <c:pt idx="173">
                  <c:v>-10.302379999999999</c:v>
                </c:pt>
                <c:pt idx="174">
                  <c:v>-9.7541890000000002</c:v>
                </c:pt>
                <c:pt idx="175">
                  <c:v>-9.3274819999999998</c:v>
                </c:pt>
                <c:pt idx="176">
                  <c:v>-8.9718110000000006</c:v>
                </c:pt>
                <c:pt idx="177">
                  <c:v>-8.5506290000000007</c:v>
                </c:pt>
                <c:pt idx="178">
                  <c:v>-8.1169969999999996</c:v>
                </c:pt>
                <c:pt idx="179">
                  <c:v>-7.7766229999999998</c:v>
                </c:pt>
                <c:pt idx="180">
                  <c:v>-7.2813540000000003</c:v>
                </c:pt>
                <c:pt idx="181">
                  <c:v>-6.4917179999999997</c:v>
                </c:pt>
                <c:pt idx="182">
                  <c:v>-6.03843</c:v>
                </c:pt>
                <c:pt idx="183">
                  <c:v>-6.076765</c:v>
                </c:pt>
                <c:pt idx="184">
                  <c:v>-5.9241729999999997</c:v>
                </c:pt>
                <c:pt idx="185">
                  <c:v>-5.7250480000000001</c:v>
                </c:pt>
                <c:pt idx="186">
                  <c:v>-5.5022659999999997</c:v>
                </c:pt>
                <c:pt idx="187">
                  <c:v>-5.2139810000000004</c:v>
                </c:pt>
                <c:pt idx="188">
                  <c:v>-5.0921289999999999</c:v>
                </c:pt>
                <c:pt idx="189">
                  <c:v>-4.993296</c:v>
                </c:pt>
                <c:pt idx="190">
                  <c:v>-4.9292160000000003</c:v>
                </c:pt>
                <c:pt idx="191">
                  <c:v>-5.2213349999999998</c:v>
                </c:pt>
                <c:pt idx="192">
                  <c:v>-4.0704520000000004</c:v>
                </c:pt>
                <c:pt idx="193">
                  <c:v>-4.209524</c:v>
                </c:pt>
                <c:pt idx="194">
                  <c:v>-3.9503349999999999</c:v>
                </c:pt>
                <c:pt idx="195">
                  <c:v>-4.2011710000000004</c:v>
                </c:pt>
                <c:pt idx="196">
                  <c:v>-4.7340530000000003</c:v>
                </c:pt>
                <c:pt idx="197">
                  <c:v>-5.2786569999999999</c:v>
                </c:pt>
                <c:pt idx="198">
                  <c:v>-6.4211549999999997</c:v>
                </c:pt>
                <c:pt idx="199">
                  <c:v>-4.8084210000000001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D3-49FA-A01B-79BF96EEF9C9}"/>
            </c:ext>
          </c:extLst>
        </c:ser>
        <c:ser>
          <c:idx val="1"/>
          <c:order val="1"/>
          <c:tx>
            <c:strRef>
              <c:f>'0.07'!$K$1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'0.07'!$K$2:$K$1602</c:f>
              <c:numCache>
                <c:formatCode>0.00E+00</c:formatCode>
                <c:ptCount val="1601"/>
                <c:pt idx="0">
                  <c:v>-0.2396376208132521</c:v>
                </c:pt>
                <c:pt idx="1">
                  <c:v>-0.25686516346889526</c:v>
                </c:pt>
                <c:pt idx="2">
                  <c:v>-0.27533163083226825</c:v>
                </c:pt>
                <c:pt idx="3">
                  <c:v>-0.29512568837778314</c:v>
                </c:pt>
                <c:pt idx="4">
                  <c:v>-0.31634319060276339</c:v>
                </c:pt>
                <c:pt idx="5">
                  <c:v>-0.33908478462847397</c:v>
                </c:pt>
                <c:pt idx="6">
                  <c:v>-0.36346309929375953</c:v>
                </c:pt>
                <c:pt idx="7">
                  <c:v>-0.38959315962043167</c:v>
                </c:pt>
                <c:pt idx="8">
                  <c:v>-0.41759957589204372</c:v>
                </c:pt>
                <c:pt idx="9">
                  <c:v>-0.44762133634308915</c:v>
                </c:pt>
                <c:pt idx="10">
                  <c:v>-0.47980222159600577</c:v>
                </c:pt>
                <c:pt idx="11">
                  <c:v>-0.51429559732518881</c:v>
                </c:pt>
                <c:pt idx="12">
                  <c:v>-0.55126920689607473</c:v>
                </c:pt>
                <c:pt idx="13">
                  <c:v>-0.59090037849237997</c:v>
                </c:pt>
                <c:pt idx="14">
                  <c:v>-0.63338081770036037</c:v>
                </c:pt>
                <c:pt idx="15">
                  <c:v>-0.67891660731144188</c:v>
                </c:pt>
                <c:pt idx="16">
                  <c:v>-0.72772341434823618</c:v>
                </c:pt>
                <c:pt idx="17">
                  <c:v>-0.78004086797428385</c:v>
                </c:pt>
                <c:pt idx="18">
                  <c:v>-0.83611818092657508</c:v>
                </c:pt>
                <c:pt idx="19">
                  <c:v>-0.89622852726170243</c:v>
                </c:pt>
                <c:pt idx="20">
                  <c:v>-0.9606594563462012</c:v>
                </c:pt>
                <c:pt idx="21">
                  <c:v>-1.0297200812716432</c:v>
                </c:pt>
                <c:pt idx="22">
                  <c:v>-1.1037482670782228</c:v>
                </c:pt>
                <c:pt idx="23">
                  <c:v>-1.1830986479357115</c:v>
                </c:pt>
                <c:pt idx="24">
                  <c:v>-1.2681522113103074</c:v>
                </c:pt>
                <c:pt idx="25">
                  <c:v>-1.35932108908617</c:v>
                </c:pt>
                <c:pt idx="26">
                  <c:v>-1.4570413666034778</c:v>
                </c:pt>
                <c:pt idx="27">
                  <c:v>-1.5617898546650493</c:v>
                </c:pt>
                <c:pt idx="28">
                  <c:v>-1.6740673122474004</c:v>
                </c:pt>
                <c:pt idx="29">
                  <c:v>-1.7944152172599652</c:v>
                </c:pt>
                <c:pt idx="30">
                  <c:v>-1.9234157620639705</c:v>
                </c:pt>
                <c:pt idx="31">
                  <c:v>-2.0616894517002953</c:v>
                </c:pt>
                <c:pt idx="32">
                  <c:v>-2.2099046823962252</c:v>
                </c:pt>
                <c:pt idx="33">
                  <c:v>-2.3687729406982951</c:v>
                </c:pt>
                <c:pt idx="34">
                  <c:v>-2.5390607747229952</c:v>
                </c:pt>
                <c:pt idx="35">
                  <c:v>-2.7215897815333001</c:v>
                </c:pt>
                <c:pt idx="36">
                  <c:v>-2.9172413841520743</c:v>
                </c:pt>
                <c:pt idx="37">
                  <c:v>-3.1269544163520564</c:v>
                </c:pt>
                <c:pt idx="38">
                  <c:v>-3.3517418727258774</c:v>
                </c:pt>
                <c:pt idx="39">
                  <c:v>-3.592686087296177</c:v>
                </c:pt>
                <c:pt idx="40">
                  <c:v>-3.8509506787459595</c:v>
                </c:pt>
                <c:pt idx="41">
                  <c:v>-4.1277757143998892</c:v>
                </c:pt>
                <c:pt idx="42">
                  <c:v>-4.4244968251165693</c:v>
                </c:pt>
                <c:pt idx="43">
                  <c:v>-4.7425427425611595</c:v>
                </c:pt>
                <c:pt idx="44">
                  <c:v>-5.0834448015131528</c:v>
                </c:pt>
                <c:pt idx="45">
                  <c:v>-5.4488440269323091</c:v>
                </c:pt>
                <c:pt idx="46">
                  <c:v>-5.8404981975793699</c:v>
                </c:pt>
                <c:pt idx="47">
                  <c:v>-6.2602936721493343</c:v>
                </c:pt>
                <c:pt idx="48">
                  <c:v>-6.7102499923760091</c:v>
                </c:pt>
                <c:pt idx="49">
                  <c:v>-7.1925292341928726</c:v>
                </c:pt>
                <c:pt idx="50">
                  <c:v>-7.7094500956127305</c:v>
                </c:pt>
                <c:pt idx="51">
                  <c:v>-8.2634947315670004</c:v>
                </c:pt>
                <c:pt idx="52">
                  <c:v>-8.857327482946884</c:v>
                </c:pt>
                <c:pt idx="53">
                  <c:v>-9.4937943441808148</c:v>
                </c:pt>
                <c:pt idx="54">
                  <c:v>-10.175948652334274</c:v>
                </c:pt>
                <c:pt idx="55">
                  <c:v>-10.907057463391762</c:v>
                </c:pt>
                <c:pt idx="56">
                  <c:v>-11.690624502308248</c:v>
                </c:pt>
                <c:pt idx="57">
                  <c:v>-12.530391334822982</c:v>
                </c:pt>
                <c:pt idx="58">
                  <c:v>-13.43037416306964</c:v>
                </c:pt>
                <c:pt idx="59">
                  <c:v>-14.394861971062394</c:v>
                </c:pt>
                <c:pt idx="60">
                  <c:v>-15.428447749281977</c:v>
                </c:pt>
                <c:pt idx="61">
                  <c:v>-16.536042435369936</c:v>
                </c:pt>
                <c:pt idx="62">
                  <c:v>-17.722897774641314</c:v>
                </c:pt>
                <c:pt idx="63">
                  <c:v>-18.994630766474188</c:v>
                </c:pt>
                <c:pt idx="64">
                  <c:v>-20.357235178278824</c:v>
                </c:pt>
                <c:pt idx="65">
                  <c:v>-21.817120527545068</c:v>
                </c:pt>
                <c:pt idx="66">
                  <c:v>-23.381123290632434</c:v>
                </c:pt>
                <c:pt idx="67">
                  <c:v>-25.056530636625112</c:v>
                </c:pt>
                <c:pt idx="68">
                  <c:v>-26.851118612324747</c:v>
                </c:pt>
                <c:pt idx="69">
                  <c:v>-28.773158960206064</c:v>
                </c:pt>
                <c:pt idx="70">
                  <c:v>-30.83146071610761</c:v>
                </c:pt>
                <c:pt idx="71">
                  <c:v>-33.035371961542403</c:v>
                </c:pt>
                <c:pt idx="72">
                  <c:v>-35.394819386663286</c:v>
                </c:pt>
                <c:pt idx="73">
                  <c:v>-37.920317879508616</c:v>
                </c:pt>
                <c:pt idx="74">
                  <c:v>-40.622986860274331</c:v>
                </c:pt>
                <c:pt idx="75">
                  <c:v>-43.51455271835399</c:v>
                </c:pt>
                <c:pt idx="76">
                  <c:v>-46.607361374928722</c:v>
                </c:pt>
                <c:pt idx="77">
                  <c:v>-49.914367763034456</c:v>
                </c:pt>
                <c:pt idx="78">
                  <c:v>-53.449108906669892</c:v>
                </c:pt>
                <c:pt idx="79">
                  <c:v>-57.22568526090825</c:v>
                </c:pt>
                <c:pt idx="80">
                  <c:v>-61.258692177374655</c:v>
                </c:pt>
                <c:pt idx="81">
                  <c:v>-65.56315756330693</c:v>
                </c:pt>
                <c:pt idx="82">
                  <c:v>-70.154437691988463</c:v>
                </c:pt>
                <c:pt idx="83">
                  <c:v>-75.048069382681248</c:v>
                </c:pt>
                <c:pt idx="84">
                  <c:v>-80.259598441588395</c:v>
                </c:pt>
                <c:pt idx="85">
                  <c:v>-85.80434535063263</c:v>
                </c:pt>
                <c:pt idx="86">
                  <c:v>-91.697116630801673</c:v>
                </c:pt>
                <c:pt idx="87">
                  <c:v>-97.951843854144443</c:v>
                </c:pt>
                <c:pt idx="88">
                  <c:v>-104.58113845531355</c:v>
                </c:pt>
                <c:pt idx="89">
                  <c:v>-111.59575656216504</c:v>
                </c:pt>
                <c:pt idx="90">
                  <c:v>-119.003959042342</c:v>
                </c:pt>
                <c:pt idx="91">
                  <c:v>-126.81075316108254</c:v>
                </c:pt>
                <c:pt idx="92">
                  <c:v>-135.0170069534706</c:v>
                </c:pt>
                <c:pt idx="93">
                  <c:v>-143.61843968355561</c:v>
                </c:pt>
                <c:pt idx="94">
                  <c:v>-152.60449100146002</c:v>
                </c:pt>
                <c:pt idx="95">
                  <c:v>-161.95705758699177</c:v>
                </c:pt>
                <c:pt idx="96">
                  <c:v>-171.6491586973801</c:v>
                </c:pt>
                <c:pt idx="97">
                  <c:v>-181.64353347234365</c:v>
                </c:pt>
                <c:pt idx="98">
                  <c:v>-191.89127202633162</c:v>
                </c:pt>
                <c:pt idx="99">
                  <c:v>-202.3305195874307</c:v>
                </c:pt>
                <c:pt idx="100">
                  <c:v>-212.88541563790889</c:v>
                </c:pt>
                <c:pt idx="101">
                  <c:v>-223.46535713356715</c:v>
                </c:pt>
                <c:pt idx="102">
                  <c:v>-233.96478261126214</c:v>
                </c:pt>
                <c:pt idx="103">
                  <c:v>-244.26363449807818</c:v>
                </c:pt>
                <c:pt idx="104">
                  <c:v>-254.22865868033597</c:v>
                </c:pt>
                <c:pt idx="105">
                  <c:v>-263.71568735492394</c:v>
                </c:pt>
                <c:pt idx="106">
                  <c:v>-272.57299783402806</c:v>
                </c:pt>
                <c:pt idx="107">
                  <c:v>-280.64573479297343</c:v>
                </c:pt>
                <c:pt idx="108">
                  <c:v>-287.7812898188966</c:v>
                </c:pt>
                <c:pt idx="109">
                  <c:v>-293.83540385117124</c:v>
                </c:pt>
                <c:pt idx="110">
                  <c:v>-298.67861970804432</c:v>
                </c:pt>
                <c:pt idx="111">
                  <c:v>-302.20261011861953</c:v>
                </c:pt>
                <c:pt idx="112">
                  <c:v>-304.32585158567542</c:v>
                </c:pt>
                <c:pt idx="113">
                  <c:v>-304.99811315189936</c:v>
                </c:pt>
                <c:pt idx="114">
                  <c:v>-304.20331438890003</c:v>
                </c:pt>
                <c:pt idx="115">
                  <c:v>-301.96045508318963</c:v>
                </c:pt>
                <c:pt idx="116">
                  <c:v>-298.32251753786102</c:v>
                </c:pt>
                <c:pt idx="117">
                  <c:v>-293.37345819737521</c:v>
                </c:pt>
                <c:pt idx="118">
                  <c:v>-287.2236012840869</c:v>
                </c:pt>
                <c:pt idx="119">
                  <c:v>-280.00388951654372</c:v>
                </c:pt>
                <c:pt idx="120">
                  <c:v>-271.85952446020508</c:v>
                </c:pt>
                <c:pt idx="121">
                  <c:v>-262.94352787928199</c:v>
                </c:pt>
                <c:pt idx="122">
                  <c:v>-253.41068734443169</c:v>
                </c:pt>
                <c:pt idx="123">
                  <c:v>-243.41224897591439</c:v>
                </c:pt>
                <c:pt idx="124">
                  <c:v>-233.09157894478167</c:v>
                </c:pt>
                <c:pt idx="125">
                  <c:v>-222.58090194684931</c:v>
                </c:pt>
                <c:pt idx="126">
                  <c:v>-211.99910008580906</c:v>
                </c:pt>
                <c:pt idx="127">
                  <c:v>-201.45048870862468</c:v>
                </c:pt>
                <c:pt idx="128">
                  <c:v>-191.02441997451839</c:v>
                </c:pt>
                <c:pt idx="129">
                  <c:v>-180.79555221652674</c:v>
                </c:pt>
                <c:pt idx="130">
                  <c:v>-170.82460929534926</c:v>
                </c:pt>
                <c:pt idx="131">
                  <c:v>-161.15947734854248</c:v>
                </c:pt>
                <c:pt idx="132">
                  <c:v>-151.83650008558692</c:v>
                </c:pt>
                <c:pt idx="133">
                  <c:v>-142.88186346147384</c:v>
                </c:pt>
                <c:pt idx="134">
                  <c:v>-134.31298743676243</c:v>
                </c:pt>
                <c:pt idx="135">
                  <c:v>-126.13986266288246</c:v>
                </c:pt>
                <c:pt idx="136">
                  <c:v>-118.36629424640059</c:v>
                </c:pt>
                <c:pt idx="137">
                  <c:v>-110.99102931073539</c:v>
                </c:pt>
                <c:pt idx="138">
                  <c:v>-104.00875663224218</c:v>
                </c:pt>
                <c:pt idx="139">
                  <c:v>-97.410978793600904</c:v>
                </c:pt>
                <c:pt idx="140">
                  <c:v>-91.18675924089537</c:v>
                </c:pt>
                <c:pt idx="141">
                  <c:v>-85.323355322515098</c:v>
                </c:pt>
                <c:pt idx="142">
                  <c:v>-79.806746086829094</c:v>
                </c:pt>
                <c:pt idx="143">
                  <c:v>-74.622067758230841</c:v>
                </c:pt>
                <c:pt idx="144">
                  <c:v>-69.75396863117416</c:v>
                </c:pt>
                <c:pt idx="145">
                  <c:v>-65.186893919521324</c:v>
                </c:pt>
                <c:pt idx="146">
                  <c:v>-60.905312057197982</c:v>
                </c:pt>
                <c:pt idx="147">
                  <c:v>-56.893890944605964</c:v>
                </c:pt>
                <c:pt idx="148">
                  <c:v>-53.1376329921546</c:v>
                </c:pt>
                <c:pt idx="149">
                  <c:v>-49.621976017480137</c:v>
                </c:pt>
                <c:pt idx="150">
                  <c:v>-46.33286612439602</c:v>
                </c:pt>
                <c:pt idx="151">
                  <c:v>-43.256808016197581</c:v>
                </c:pt>
                <c:pt idx="152">
                  <c:v>-40.380897081223765</c:v>
                </c:pt>
                <c:pt idx="153">
                  <c:v>-37.692836984990535</c:v>
                </c:pt>
                <c:pt idx="154">
                  <c:v>-35.180945813812507</c:v>
                </c:pt>
                <c:pt idx="155">
                  <c:v>-32.834153390297992</c:v>
                </c:pt>
                <c:pt idx="156">
                  <c:v>-30.641991785280009</c:v>
                </c:pt>
                <c:pt idx="157">
                  <c:v>-28.59458067925933</c:v>
                </c:pt>
                <c:pt idx="158">
                  <c:v>-26.682609035443807</c:v>
                </c:pt>
                <c:pt idx="159">
                  <c:v>-24.897314088596229</c:v>
                </c:pt>
                <c:pt idx="160">
                  <c:v>-23.230458601124347</c:v>
                </c:pt>
                <c:pt idx="161">
                  <c:v>-21.674307016501984</c:v>
                </c:pt>
                <c:pt idx="162">
                  <c:v>-20.221601123633235</c:v>
                </c:pt>
                <c:pt idx="163">
                  <c:v>-18.865535580407677</c:v>
                </c:pt>
                <c:pt idx="164">
                  <c:v>-17.599733694144664</c:v>
                </c:pt>
                <c:pt idx="165">
                  <c:v>-16.418223651596062</c:v>
                </c:pt>
                <c:pt idx="166">
                  <c:v>-15.315415401761724</c:v>
                </c:pt>
                <c:pt idx="167">
                  <c:v>-14.286078326388536</c:v>
                </c:pt>
                <c:pt idx="168">
                  <c:v>-13.325319771540135</c:v>
                </c:pt>
                <c:pt idx="169">
                  <c:v>-12.428564514057777</c:v>
                </c:pt>
                <c:pt idx="170">
                  <c:v>-11.591535180865355</c:v>
                </c:pt>
                <c:pt idx="171">
                  <c:v>-10.810233642728683</c:v>
                </c:pt>
                <c:pt idx="172">
                  <c:v>-10.080923377341366</c:v>
                </c:pt>
                <c:pt idx="173">
                  <c:v>-9.4001127832306732</c:v>
                </c:pt>
                <c:pt idx="174">
                  <c:v>-8.7645394283511724</c:v>
                </c:pt>
                <c:pt idx="175">
                  <c:v>-8.1711551973390275</c:v>
                </c:pt>
                <c:pt idx="176">
                  <c:v>-7.6171123099664806</c:v>
                </c:pt>
                <c:pt idx="177">
                  <c:v>-7.0997501691134071</c:v>
                </c:pt>
                <c:pt idx="178">
                  <c:v>-6.6165830049393302</c:v>
                </c:pt>
                <c:pt idx="179">
                  <c:v>-6.1652882711833481</c:v>
                </c:pt>
                <c:pt idx="180">
                  <c:v>-5.7436957568216451</c:v>
                </c:pt>
                <c:pt idx="181">
                  <c:v>-5.3497773758269664</c:v>
                </c:pt>
                <c:pt idx="182">
                  <c:v>-4.9816375924499958</c:v>
                </c:pt>
                <c:pt idx="183">
                  <c:v>-4.6375044489110602</c:v>
                </c:pt>
                <c:pt idx="184">
                  <c:v>-4.3157211556521782</c:v>
                </c:pt>
                <c:pt idx="185">
                  <c:v>-4.0147382134320093</c:v>
                </c:pt>
                <c:pt idx="186">
                  <c:v>-3.7331060311692883</c:v>
                </c:pt>
                <c:pt idx="187">
                  <c:v>-3.4694680086982026</c:v>
                </c:pt>
                <c:pt idx="188">
                  <c:v>-3.2225540545608555</c:v>
                </c:pt>
                <c:pt idx="189">
                  <c:v>-2.9911745098105773</c:v>
                </c:pt>
                <c:pt idx="190">
                  <c:v>-2.7742144504429689</c:v>
                </c:pt>
                <c:pt idx="191">
                  <c:v>-2.5706283430537082</c:v>
                </c:pt>
                <c:pt idx="192">
                  <c:v>-2.3794350293333366</c:v>
                </c:pt>
                <c:pt idx="193">
                  <c:v>-2.1997130158546159</c:v>
                </c:pt>
                <c:pt idx="194">
                  <c:v>-2.0305960476631189</c:v>
                </c:pt>
                <c:pt idx="195">
                  <c:v>-1.8712689452917148</c:v>
                </c:pt>
                <c:pt idx="196">
                  <c:v>-1.7209636852715788</c:v>
                </c:pt>
                <c:pt idx="197">
                  <c:v>-1.5789557058825512</c:v>
                </c:pt>
                <c:pt idx="198">
                  <c:v>-1.4445604209396117</c:v>
                </c:pt>
                <c:pt idx="199">
                  <c:v>-1.3171299248357213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D3-49FA-A01B-79BF96EEF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55520"/>
        <c:axId val="96182272"/>
      </c:scatterChart>
      <c:valAx>
        <c:axId val="961555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82272"/>
        <c:crosses val="autoZero"/>
        <c:crossBetween val="midCat"/>
      </c:valAx>
      <c:valAx>
        <c:axId val="961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5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'0.08'!$B$1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'0.08'!$B$2:$B$1602</c:f>
              <c:numCache>
                <c:formatCode>General</c:formatCode>
                <c:ptCount val="1601"/>
                <c:pt idx="0">
                  <c:v>445.90089999999998</c:v>
                </c:pt>
                <c:pt idx="1">
                  <c:v>445.66820000000001</c:v>
                </c:pt>
                <c:pt idx="2">
                  <c:v>445.35449999999997</c:v>
                </c:pt>
                <c:pt idx="3">
                  <c:v>445.26369999999997</c:v>
                </c:pt>
                <c:pt idx="4">
                  <c:v>445.26060000000001</c:v>
                </c:pt>
                <c:pt idx="5">
                  <c:v>445.23989999999998</c:v>
                </c:pt>
                <c:pt idx="6">
                  <c:v>445.21499999999997</c:v>
                </c:pt>
                <c:pt idx="7">
                  <c:v>444.89159999999998</c:v>
                </c:pt>
                <c:pt idx="8">
                  <c:v>444.79</c:v>
                </c:pt>
                <c:pt idx="9">
                  <c:v>444.78149999999999</c:v>
                </c:pt>
                <c:pt idx="10">
                  <c:v>444.94729999999998</c:v>
                </c:pt>
                <c:pt idx="11">
                  <c:v>444.94240000000002</c:v>
                </c:pt>
                <c:pt idx="12">
                  <c:v>444.87119999999999</c:v>
                </c:pt>
                <c:pt idx="13">
                  <c:v>445.06990000000002</c:v>
                </c:pt>
                <c:pt idx="14">
                  <c:v>444.78190000000001</c:v>
                </c:pt>
                <c:pt idx="15">
                  <c:v>444.69540000000001</c:v>
                </c:pt>
                <c:pt idx="16">
                  <c:v>445.01350000000002</c:v>
                </c:pt>
                <c:pt idx="17">
                  <c:v>444.97489999999999</c:v>
                </c:pt>
                <c:pt idx="18">
                  <c:v>445.28640000000001</c:v>
                </c:pt>
                <c:pt idx="19">
                  <c:v>445.22489999999999</c:v>
                </c:pt>
                <c:pt idx="20">
                  <c:v>445.43860000000001</c:v>
                </c:pt>
                <c:pt idx="21">
                  <c:v>445.16800000000001</c:v>
                </c:pt>
                <c:pt idx="22">
                  <c:v>445.23899999999998</c:v>
                </c:pt>
                <c:pt idx="23">
                  <c:v>445.34440000000001</c:v>
                </c:pt>
                <c:pt idx="24">
                  <c:v>444.9855</c:v>
                </c:pt>
                <c:pt idx="25">
                  <c:v>444.70370000000003</c:v>
                </c:pt>
                <c:pt idx="26">
                  <c:v>444.70749999999998</c:v>
                </c:pt>
                <c:pt idx="27">
                  <c:v>444.6318</c:v>
                </c:pt>
                <c:pt idx="28">
                  <c:v>444.9606</c:v>
                </c:pt>
                <c:pt idx="29">
                  <c:v>444.89949999999999</c:v>
                </c:pt>
                <c:pt idx="30">
                  <c:v>444.38929999999999</c:v>
                </c:pt>
                <c:pt idx="31">
                  <c:v>444.94600000000003</c:v>
                </c:pt>
                <c:pt idx="32">
                  <c:v>445.16030000000001</c:v>
                </c:pt>
                <c:pt idx="33">
                  <c:v>444.60109999999997</c:v>
                </c:pt>
                <c:pt idx="34">
                  <c:v>445.04309999999998</c:v>
                </c:pt>
                <c:pt idx="35">
                  <c:v>444.94229999999999</c:v>
                </c:pt>
                <c:pt idx="36">
                  <c:v>445.08839999999998</c:v>
                </c:pt>
                <c:pt idx="37">
                  <c:v>444.94069999999999</c:v>
                </c:pt>
                <c:pt idx="38">
                  <c:v>445.35</c:v>
                </c:pt>
                <c:pt idx="39">
                  <c:v>444.84050000000002</c:v>
                </c:pt>
                <c:pt idx="40">
                  <c:v>444.6952</c:v>
                </c:pt>
                <c:pt idx="41">
                  <c:v>444.99700000000001</c:v>
                </c:pt>
                <c:pt idx="42">
                  <c:v>445.02109999999999</c:v>
                </c:pt>
                <c:pt idx="43">
                  <c:v>444.5641</c:v>
                </c:pt>
                <c:pt idx="44">
                  <c:v>444.56330000000003</c:v>
                </c:pt>
                <c:pt idx="45">
                  <c:v>444.68099999999998</c:v>
                </c:pt>
                <c:pt idx="46">
                  <c:v>445.28269999999998</c:v>
                </c:pt>
                <c:pt idx="47">
                  <c:v>445.09249999999997</c:v>
                </c:pt>
                <c:pt idx="48">
                  <c:v>445.08690000000001</c:v>
                </c:pt>
                <c:pt idx="49">
                  <c:v>444.80470000000003</c:v>
                </c:pt>
                <c:pt idx="50">
                  <c:v>444.9631</c:v>
                </c:pt>
                <c:pt idx="51">
                  <c:v>445.14519999999999</c:v>
                </c:pt>
                <c:pt idx="52">
                  <c:v>445.39319999999998</c:v>
                </c:pt>
                <c:pt idx="53">
                  <c:v>445.09190000000001</c:v>
                </c:pt>
                <c:pt idx="54">
                  <c:v>445.20800000000003</c:v>
                </c:pt>
                <c:pt idx="55">
                  <c:v>444.858</c:v>
                </c:pt>
                <c:pt idx="56">
                  <c:v>445.00709999999998</c:v>
                </c:pt>
                <c:pt idx="57">
                  <c:v>444.65339999999998</c:v>
                </c:pt>
                <c:pt idx="58">
                  <c:v>444.46789999999999</c:v>
                </c:pt>
                <c:pt idx="59">
                  <c:v>443.8141</c:v>
                </c:pt>
                <c:pt idx="60">
                  <c:v>442.90089999999998</c:v>
                </c:pt>
                <c:pt idx="61">
                  <c:v>443.50709999999998</c:v>
                </c:pt>
                <c:pt idx="62">
                  <c:v>442.78320000000002</c:v>
                </c:pt>
                <c:pt idx="63">
                  <c:v>442.04219999999998</c:v>
                </c:pt>
                <c:pt idx="64">
                  <c:v>441.47640000000001</c:v>
                </c:pt>
                <c:pt idx="65">
                  <c:v>441.1816</c:v>
                </c:pt>
                <c:pt idx="66">
                  <c:v>440.7595</c:v>
                </c:pt>
                <c:pt idx="67">
                  <c:v>440.43189999999998</c:v>
                </c:pt>
                <c:pt idx="68">
                  <c:v>439.44880000000001</c:v>
                </c:pt>
                <c:pt idx="69">
                  <c:v>438.9162</c:v>
                </c:pt>
                <c:pt idx="70">
                  <c:v>437.3349</c:v>
                </c:pt>
                <c:pt idx="71">
                  <c:v>436.34289999999999</c:v>
                </c:pt>
                <c:pt idx="72">
                  <c:v>435.42</c:v>
                </c:pt>
                <c:pt idx="73">
                  <c:v>433.7817</c:v>
                </c:pt>
                <c:pt idx="74">
                  <c:v>433.45819999999998</c:v>
                </c:pt>
                <c:pt idx="75">
                  <c:v>430.8168</c:v>
                </c:pt>
                <c:pt idx="76">
                  <c:v>430.29109999999997</c:v>
                </c:pt>
                <c:pt idx="77">
                  <c:v>428.79509999999999</c:v>
                </c:pt>
                <c:pt idx="78">
                  <c:v>427.53339999999997</c:v>
                </c:pt>
                <c:pt idx="79">
                  <c:v>425.95530000000002</c:v>
                </c:pt>
                <c:pt idx="80">
                  <c:v>424.72919999999999</c:v>
                </c:pt>
                <c:pt idx="81">
                  <c:v>422.92270000000002</c:v>
                </c:pt>
                <c:pt idx="82">
                  <c:v>421.45229999999998</c:v>
                </c:pt>
                <c:pt idx="83">
                  <c:v>419.7432</c:v>
                </c:pt>
                <c:pt idx="84">
                  <c:v>417.83409999999998</c:v>
                </c:pt>
                <c:pt idx="85">
                  <c:v>415.55290000000002</c:v>
                </c:pt>
                <c:pt idx="86">
                  <c:v>413.60809999999998</c:v>
                </c:pt>
                <c:pt idx="87">
                  <c:v>411.39240000000001</c:v>
                </c:pt>
                <c:pt idx="88">
                  <c:v>408.12610000000001</c:v>
                </c:pt>
                <c:pt idx="89">
                  <c:v>405.1841</c:v>
                </c:pt>
                <c:pt idx="90">
                  <c:v>401.6259</c:v>
                </c:pt>
                <c:pt idx="91">
                  <c:v>397.58960000000002</c:v>
                </c:pt>
                <c:pt idx="92">
                  <c:v>393.4006</c:v>
                </c:pt>
                <c:pt idx="93">
                  <c:v>388.71319999999997</c:v>
                </c:pt>
                <c:pt idx="94">
                  <c:v>383.6268</c:v>
                </c:pt>
                <c:pt idx="95">
                  <c:v>378.59719999999999</c:v>
                </c:pt>
                <c:pt idx="96">
                  <c:v>372.77850000000001</c:v>
                </c:pt>
                <c:pt idx="97">
                  <c:v>366.36380000000003</c:v>
                </c:pt>
                <c:pt idx="98">
                  <c:v>359.3442</c:v>
                </c:pt>
                <c:pt idx="99">
                  <c:v>351.62349999999998</c:v>
                </c:pt>
                <c:pt idx="100">
                  <c:v>343.77170000000001</c:v>
                </c:pt>
                <c:pt idx="101">
                  <c:v>335.21749999999997</c:v>
                </c:pt>
                <c:pt idx="102">
                  <c:v>326.0521</c:v>
                </c:pt>
                <c:pt idx="103">
                  <c:v>316.54430000000002</c:v>
                </c:pt>
                <c:pt idx="104">
                  <c:v>306.35669999999999</c:v>
                </c:pt>
                <c:pt idx="105">
                  <c:v>295.7364</c:v>
                </c:pt>
                <c:pt idx="106">
                  <c:v>284.80459999999999</c:v>
                </c:pt>
                <c:pt idx="107">
                  <c:v>273.54640000000001</c:v>
                </c:pt>
                <c:pt idx="108">
                  <c:v>261.79610000000002</c:v>
                </c:pt>
                <c:pt idx="109">
                  <c:v>249.54910000000001</c:v>
                </c:pt>
                <c:pt idx="110">
                  <c:v>237.23570000000001</c:v>
                </c:pt>
                <c:pt idx="111">
                  <c:v>224.78270000000001</c:v>
                </c:pt>
                <c:pt idx="112">
                  <c:v>212.3244</c:v>
                </c:pt>
                <c:pt idx="113">
                  <c:v>199.9666</c:v>
                </c:pt>
                <c:pt idx="114">
                  <c:v>187.64830000000001</c:v>
                </c:pt>
                <c:pt idx="115">
                  <c:v>175.42410000000001</c:v>
                </c:pt>
                <c:pt idx="116">
                  <c:v>163.7731</c:v>
                </c:pt>
                <c:pt idx="117">
                  <c:v>152.51939999999999</c:v>
                </c:pt>
                <c:pt idx="118">
                  <c:v>141.4126</c:v>
                </c:pt>
                <c:pt idx="119">
                  <c:v>130.82</c:v>
                </c:pt>
                <c:pt idx="120">
                  <c:v>120.7987</c:v>
                </c:pt>
                <c:pt idx="121">
                  <c:v>111.3827</c:v>
                </c:pt>
                <c:pt idx="122">
                  <c:v>102.4995</c:v>
                </c:pt>
                <c:pt idx="123">
                  <c:v>94.098079999999996</c:v>
                </c:pt>
                <c:pt idx="124">
                  <c:v>86.549970000000002</c:v>
                </c:pt>
                <c:pt idx="125">
                  <c:v>79.403049999999993</c:v>
                </c:pt>
                <c:pt idx="126">
                  <c:v>72.783109999999994</c:v>
                </c:pt>
                <c:pt idx="127">
                  <c:v>66.592089999999999</c:v>
                </c:pt>
                <c:pt idx="128">
                  <c:v>61.049349999999997</c:v>
                </c:pt>
                <c:pt idx="129">
                  <c:v>55.849829999999997</c:v>
                </c:pt>
                <c:pt idx="130">
                  <c:v>51.158070000000002</c:v>
                </c:pt>
                <c:pt idx="131">
                  <c:v>46.88476</c:v>
                </c:pt>
                <c:pt idx="132">
                  <c:v>42.994210000000002</c:v>
                </c:pt>
                <c:pt idx="133">
                  <c:v>39.45008</c:v>
                </c:pt>
                <c:pt idx="134">
                  <c:v>36.272669999999998</c:v>
                </c:pt>
                <c:pt idx="135">
                  <c:v>33.4238</c:v>
                </c:pt>
                <c:pt idx="136">
                  <c:v>30.807680000000001</c:v>
                </c:pt>
                <c:pt idx="137">
                  <c:v>28.40503</c:v>
                </c:pt>
                <c:pt idx="138">
                  <c:v>26.278649999999999</c:v>
                </c:pt>
                <c:pt idx="139">
                  <c:v>24.29532</c:v>
                </c:pt>
                <c:pt idx="140">
                  <c:v>22.599910000000001</c:v>
                </c:pt>
                <c:pt idx="141">
                  <c:v>20.9849</c:v>
                </c:pt>
                <c:pt idx="142">
                  <c:v>19.41554</c:v>
                </c:pt>
                <c:pt idx="143">
                  <c:v>17.946739999999998</c:v>
                </c:pt>
                <c:pt idx="144">
                  <c:v>16.746220000000001</c:v>
                </c:pt>
                <c:pt idx="145">
                  <c:v>15.76709</c:v>
                </c:pt>
                <c:pt idx="146">
                  <c:v>14.868930000000001</c:v>
                </c:pt>
                <c:pt idx="147">
                  <c:v>13.97898</c:v>
                </c:pt>
                <c:pt idx="148">
                  <c:v>13.0563</c:v>
                </c:pt>
                <c:pt idx="149">
                  <c:v>12.299149999999999</c:v>
                </c:pt>
                <c:pt idx="150">
                  <c:v>11.62082</c:v>
                </c:pt>
                <c:pt idx="151">
                  <c:v>11.24363</c:v>
                </c:pt>
                <c:pt idx="152">
                  <c:v>10.399620000000001</c:v>
                </c:pt>
                <c:pt idx="153">
                  <c:v>9.7085319999999999</c:v>
                </c:pt>
                <c:pt idx="154">
                  <c:v>9.2951809999999995</c:v>
                </c:pt>
                <c:pt idx="155">
                  <c:v>8.8659669999999995</c:v>
                </c:pt>
                <c:pt idx="156">
                  <c:v>8.5560910000000003</c:v>
                </c:pt>
                <c:pt idx="157">
                  <c:v>8.0992700000000006</c:v>
                </c:pt>
                <c:pt idx="158">
                  <c:v>7.7375080000000001</c:v>
                </c:pt>
                <c:pt idx="159">
                  <c:v>7.3808499999999997</c:v>
                </c:pt>
                <c:pt idx="160">
                  <c:v>7.0233179999999997</c:v>
                </c:pt>
                <c:pt idx="161">
                  <c:v>6.5833919999999999</c:v>
                </c:pt>
                <c:pt idx="162">
                  <c:v>6.1330179999999999</c:v>
                </c:pt>
                <c:pt idx="163">
                  <c:v>5.7906000000000004</c:v>
                </c:pt>
                <c:pt idx="164">
                  <c:v>5.5237129999999999</c:v>
                </c:pt>
                <c:pt idx="165">
                  <c:v>5.5770619999999997</c:v>
                </c:pt>
                <c:pt idx="166">
                  <c:v>5.5032969999999999</c:v>
                </c:pt>
                <c:pt idx="167">
                  <c:v>5.3336930000000002</c:v>
                </c:pt>
                <c:pt idx="168">
                  <c:v>5.0462800000000003</c:v>
                </c:pt>
                <c:pt idx="169">
                  <c:v>4.7658149999999999</c:v>
                </c:pt>
                <c:pt idx="170">
                  <c:v>4.5264660000000001</c:v>
                </c:pt>
                <c:pt idx="171">
                  <c:v>4.2714129999999999</c:v>
                </c:pt>
                <c:pt idx="172">
                  <c:v>4.0185930000000001</c:v>
                </c:pt>
                <c:pt idx="173">
                  <c:v>3.8970289999999999</c:v>
                </c:pt>
                <c:pt idx="174">
                  <c:v>3.7967040000000001</c:v>
                </c:pt>
                <c:pt idx="175">
                  <c:v>3.6508889999999998</c:v>
                </c:pt>
                <c:pt idx="176">
                  <c:v>3.3987959999999999</c:v>
                </c:pt>
                <c:pt idx="177">
                  <c:v>3.1338499999999998</c:v>
                </c:pt>
                <c:pt idx="178">
                  <c:v>3.061512</c:v>
                </c:pt>
                <c:pt idx="179">
                  <c:v>2.8574259999999998</c:v>
                </c:pt>
                <c:pt idx="180">
                  <c:v>2.3303159999999998</c:v>
                </c:pt>
                <c:pt idx="181">
                  <c:v>2.4021189999999999</c:v>
                </c:pt>
                <c:pt idx="182">
                  <c:v>2.7246030000000001</c:v>
                </c:pt>
                <c:pt idx="183">
                  <c:v>2.8793549999999999</c:v>
                </c:pt>
                <c:pt idx="184">
                  <c:v>2.7249099999999999</c:v>
                </c:pt>
                <c:pt idx="185">
                  <c:v>2.5704189999999998</c:v>
                </c:pt>
                <c:pt idx="186">
                  <c:v>2.4347310000000002</c:v>
                </c:pt>
                <c:pt idx="187">
                  <c:v>2.416315</c:v>
                </c:pt>
                <c:pt idx="188">
                  <c:v>2.391251</c:v>
                </c:pt>
                <c:pt idx="189">
                  <c:v>2.3517589999999999</c:v>
                </c:pt>
                <c:pt idx="190">
                  <c:v>2.3662269999999999</c:v>
                </c:pt>
                <c:pt idx="191">
                  <c:v>1.8919779999999999</c:v>
                </c:pt>
                <c:pt idx="192">
                  <c:v>2.1052379999999999</c:v>
                </c:pt>
                <c:pt idx="193">
                  <c:v>1.734396</c:v>
                </c:pt>
                <c:pt idx="194">
                  <c:v>2.1632180000000001</c:v>
                </c:pt>
                <c:pt idx="195">
                  <c:v>2.3811019999999998</c:v>
                </c:pt>
                <c:pt idx="196">
                  <c:v>2.5130490000000001</c:v>
                </c:pt>
                <c:pt idx="197">
                  <c:v>1.568055</c:v>
                </c:pt>
                <c:pt idx="198">
                  <c:v>1.8207390000000001</c:v>
                </c:pt>
                <c:pt idx="199">
                  <c:v>1.036745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7-4BF7-A6D9-546F53A19A69}"/>
            </c:ext>
          </c:extLst>
        </c:ser>
        <c:ser>
          <c:idx val="1"/>
          <c:order val="1"/>
          <c:tx>
            <c:strRef>
              <c:f>'0.08'!$J$1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'0.08'!$J$2:$J$1602</c:f>
              <c:numCache>
                <c:formatCode>0.000000E+00</c:formatCode>
                <c:ptCount val="1601"/>
                <c:pt idx="0">
                  <c:v>579.99992503632973</c:v>
                </c:pt>
                <c:pt idx="1">
                  <c:v>579.99991387062983</c:v>
                </c:pt>
                <c:pt idx="2">
                  <c:v>579.99990104150515</c:v>
                </c:pt>
                <c:pt idx="3">
                  <c:v>579.99988630145492</c:v>
                </c:pt>
                <c:pt idx="4">
                  <c:v>579.9998693655026</c:v>
                </c:pt>
                <c:pt idx="5">
                  <c:v>579.99984990800772</c:v>
                </c:pt>
                <c:pt idx="6">
                  <c:v>579.99982755063877</c:v>
                </c:pt>
                <c:pt idx="7">
                  <c:v>579.99980186389996</c:v>
                </c:pt>
                <c:pt idx="8">
                  <c:v>579.99977235344045</c:v>
                </c:pt>
                <c:pt idx="9">
                  <c:v>579.99973844526562</c:v>
                </c:pt>
                <c:pt idx="10">
                  <c:v>579.99969948540161</c:v>
                </c:pt>
                <c:pt idx="11">
                  <c:v>579.99965472373742</c:v>
                </c:pt>
                <c:pt idx="12">
                  <c:v>579.99960329412897</c:v>
                </c:pt>
                <c:pt idx="13">
                  <c:v>579.99954420479276</c:v>
                </c:pt>
                <c:pt idx="14">
                  <c:v>579.99947631383895</c:v>
                </c:pt>
                <c:pt idx="15">
                  <c:v>579.99939830801566</c:v>
                </c:pt>
                <c:pt idx="16">
                  <c:v>579.99930868791898</c:v>
                </c:pt>
                <c:pt idx="17">
                  <c:v>579.99920571517634</c:v>
                </c:pt>
                <c:pt idx="18">
                  <c:v>579.99908740727722</c:v>
                </c:pt>
                <c:pt idx="19">
                  <c:v>579.99895147370046</c:v>
                </c:pt>
                <c:pt idx="20">
                  <c:v>579.99879529453926</c:v>
                </c:pt>
                <c:pt idx="21">
                  <c:v>579.99861585848168</c:v>
                </c:pt>
                <c:pt idx="22">
                  <c:v>579.99840968775277</c:v>
                </c:pt>
                <c:pt idx="23">
                  <c:v>579.99817280674563</c:v>
                </c:pt>
                <c:pt idx="24">
                  <c:v>579.99790064636409</c:v>
                </c:pt>
                <c:pt idx="25">
                  <c:v>579.99758794474576</c:v>
                </c:pt>
                <c:pt idx="26">
                  <c:v>579.99722867627338</c:v>
                </c:pt>
                <c:pt idx="27">
                  <c:v>579.99681588241697</c:v>
                </c:pt>
                <c:pt idx="28">
                  <c:v>579.99634160830976</c:v>
                </c:pt>
                <c:pt idx="29">
                  <c:v>579.99579669608545</c:v>
                </c:pt>
                <c:pt idx="30">
                  <c:v>579.99517061462529</c:v>
                </c:pt>
                <c:pt idx="31">
                  <c:v>579.99445128106208</c:v>
                </c:pt>
                <c:pt idx="32">
                  <c:v>579.99362479541162</c:v>
                </c:pt>
                <c:pt idx="33">
                  <c:v>579.99267521564866</c:v>
                </c:pt>
                <c:pt idx="34">
                  <c:v>579.99158420316826</c:v>
                </c:pt>
                <c:pt idx="35">
                  <c:v>579.99033068708843</c:v>
                </c:pt>
                <c:pt idx="36">
                  <c:v>579.98889045091039</c:v>
                </c:pt>
                <c:pt idx="37">
                  <c:v>579.98723571685571</c:v>
                </c:pt>
                <c:pt idx="38">
                  <c:v>579.98533451839626</c:v>
                </c:pt>
                <c:pt idx="39">
                  <c:v>579.98315015565959</c:v>
                </c:pt>
                <c:pt idx="40">
                  <c:v>579.9806404289161</c:v>
                </c:pt>
                <c:pt idx="41">
                  <c:v>579.9777569243563</c:v>
                </c:pt>
                <c:pt idx="42">
                  <c:v>579.97444395223499</c:v>
                </c:pt>
                <c:pt idx="43">
                  <c:v>579.97063755823831</c:v>
                </c:pt>
                <c:pt idx="44">
                  <c:v>579.96626426406647</c:v>
                </c:pt>
                <c:pt idx="45">
                  <c:v>579.96123965255913</c:v>
                </c:pt>
                <c:pt idx="46">
                  <c:v>579.95546675135017</c:v>
                </c:pt>
                <c:pt idx="47">
                  <c:v>579.94883411046749</c:v>
                </c:pt>
                <c:pt idx="48">
                  <c:v>579.9412137151262</c:v>
                </c:pt>
                <c:pt idx="49">
                  <c:v>579.9324585311191</c:v>
                </c:pt>
                <c:pt idx="50">
                  <c:v>579.92239960508721</c:v>
                </c:pt>
                <c:pt idx="51">
                  <c:v>579.9108428843507</c:v>
                </c:pt>
                <c:pt idx="52">
                  <c:v>579.89756533025377</c:v>
                </c:pt>
                <c:pt idx="53">
                  <c:v>579.88231090623924</c:v>
                </c:pt>
                <c:pt idx="54">
                  <c:v>579.86478538362519</c:v>
                </c:pt>
                <c:pt idx="55">
                  <c:v>579.84465086315527</c:v>
                </c:pt>
                <c:pt idx="56">
                  <c:v>579.82151906557488</c:v>
                </c:pt>
                <c:pt idx="57">
                  <c:v>579.79494430615989</c:v>
                </c:pt>
                <c:pt idx="58">
                  <c:v>579.76441434763683</c:v>
                </c:pt>
                <c:pt idx="59">
                  <c:v>579.72934120360094</c:v>
                </c:pt>
                <c:pt idx="60">
                  <c:v>579.68904949500563</c:v>
                </c:pt>
                <c:pt idx="61">
                  <c:v>579.64276375165548</c:v>
                </c:pt>
                <c:pt idx="62">
                  <c:v>579.58959355258173</c:v>
                </c:pt>
                <c:pt idx="63">
                  <c:v>579.52851643653753</c:v>
                </c:pt>
                <c:pt idx="64">
                  <c:v>579.45835901863927</c:v>
                </c:pt>
                <c:pt idx="65">
                  <c:v>579.37777400646576</c:v>
                </c:pt>
                <c:pt idx="66">
                  <c:v>579.2852153873165</c:v>
                </c:pt>
                <c:pt idx="67">
                  <c:v>579.17890946759553</c:v>
                </c:pt>
                <c:pt idx="68">
                  <c:v>579.05682078734424</c:v>
                </c:pt>
                <c:pt idx="69">
                  <c:v>578.91661528014311</c:v>
                </c:pt>
                <c:pt idx="70">
                  <c:v>578.75561575010352</c:v>
                </c:pt>
                <c:pt idx="71">
                  <c:v>578.5707540844744</c:v>
                </c:pt>
                <c:pt idx="72">
                  <c:v>578.35851368429644</c:v>
                </c:pt>
                <c:pt idx="73">
                  <c:v>578.11486626095848</c:v>
                </c:pt>
                <c:pt idx="74">
                  <c:v>577.83519922130404</c:v>
                </c:pt>
                <c:pt idx="75">
                  <c:v>577.51423436628443</c:v>
                </c:pt>
                <c:pt idx="76">
                  <c:v>577.14593415640388</c:v>
                </c:pt>
                <c:pt idx="77">
                  <c:v>576.72339756462191</c:v>
                </c:pt>
                <c:pt idx="78">
                  <c:v>576.23874389322839</c:v>
                </c:pt>
                <c:pt idx="79">
                  <c:v>575.68297961626956</c:v>
                </c:pt>
                <c:pt idx="80">
                  <c:v>575.04585445259613</c:v>
                </c:pt>
                <c:pt idx="81">
                  <c:v>574.31569756986653</c:v>
                </c:pt>
                <c:pt idx="82">
                  <c:v>573.47923903222897</c:v>
                </c:pt>
                <c:pt idx="83">
                  <c:v>572.52141648380405</c:v>
                </c:pt>
                <c:pt idx="84">
                  <c:v>571.425162536279</c:v>
                </c:pt>
                <c:pt idx="85">
                  <c:v>570.17117947549787</c:v>
                </c:pt>
                <c:pt idx="86">
                  <c:v>568.73770056050773</c:v>
                </c:pt>
                <c:pt idx="87">
                  <c:v>567.10024335036223</c:v>
                </c:pt>
                <c:pt idx="88">
                  <c:v>565.23136151579774</c:v>
                </c:pt>
                <c:pt idx="89">
                  <c:v>563.10040231046321</c:v>
                </c:pt>
                <c:pt idx="90">
                  <c:v>560.67328217608883</c:v>
                </c:pt>
                <c:pt idx="91">
                  <c:v>557.91229732681381</c:v>
                </c:pt>
                <c:pt idx="92">
                  <c:v>554.77599055036035</c:v>
                </c:pt>
                <c:pt idx="93">
                  <c:v>551.21909763982933</c:v>
                </c:pt>
                <c:pt idx="94">
                  <c:v>547.19260420211276</c:v>
                </c:pt>
                <c:pt idx="95">
                  <c:v>542.64396086330294</c:v>
                </c:pt>
                <c:pt idx="96">
                  <c:v>537.51748511741175</c:v>
                </c:pt>
                <c:pt idx="97">
                  <c:v>531.75501536746378</c:v>
                </c:pt>
                <c:pt idx="98">
                  <c:v>525.29684747766169</c:v>
                </c:pt>
                <c:pt idx="99">
                  <c:v>518.08302781796056</c:v>
                </c:pt>
                <c:pt idx="100">
                  <c:v>510.05501472515948</c:v>
                </c:pt>
                <c:pt idx="101">
                  <c:v>501.15776428905463</c:v>
                </c:pt>
                <c:pt idx="102">
                  <c:v>491.34221642052279</c:v>
                </c:pt>
                <c:pt idx="103">
                  <c:v>480.56815086740949</c:v>
                </c:pt>
                <c:pt idx="104">
                  <c:v>468.80733615416739</c:v>
                </c:pt>
                <c:pt idx="105">
                  <c:v>456.04682700270382</c:v>
                </c:pt>
                <c:pt idx="106">
                  <c:v>442.29219758142938</c:v>
                </c:pt>
                <c:pt idx="107">
                  <c:v>427.57046604203839</c:v>
                </c:pt>
                <c:pt idx="108">
                  <c:v>411.93240791539017</c:v>
                </c:pt>
                <c:pt idx="109">
                  <c:v>395.45393492891969</c:v>
                </c:pt>
                <c:pt idx="110">
                  <c:v>378.23625563035489</c:v>
                </c:pt>
                <c:pt idx="111">
                  <c:v>360.40460532594653</c:v>
                </c:pt>
                <c:pt idx="112">
                  <c:v>342.10543388284407</c:v>
                </c:pt>
                <c:pt idx="113">
                  <c:v>323.5021122231712</c:v>
                </c:pt>
                <c:pt idx="114">
                  <c:v>304.76937625418611</c:v>
                </c:pt>
                <c:pt idx="115">
                  <c:v>286.08688115478651</c:v>
                </c:pt>
                <c:pt idx="116">
                  <c:v>267.63236596320149</c:v>
                </c:pt>
                <c:pt idx="117">
                  <c:v>249.57497045071423</c:v>
                </c:pt>
                <c:pt idx="118">
                  <c:v>232.06923329607238</c:v>
                </c:pt>
                <c:pt idx="119">
                  <c:v>215.25020048325555</c:v>
                </c:pt>
                <c:pt idx="120">
                  <c:v>199.22994366583188</c:v>
                </c:pt>
                <c:pt idx="121">
                  <c:v>184.09561339669963</c:v>
                </c:pt>
                <c:pt idx="122">
                  <c:v>169.90898561308092</c:v>
                </c:pt>
                <c:pt idx="123">
                  <c:v>156.70733972411165</c:v>
                </c:pt>
                <c:pt idx="124">
                  <c:v>144.50539336830349</c:v>
                </c:pt>
                <c:pt idx="125">
                  <c:v>133.29799633191465</c:v>
                </c:pt>
                <c:pt idx="126">
                  <c:v>123.06326249677437</c:v>
                </c:pt>
                <c:pt idx="127">
                  <c:v>113.7658692185463</c:v>
                </c:pt>
                <c:pt idx="128">
                  <c:v>105.36028900124234</c:v>
                </c:pt>
                <c:pt idx="129">
                  <c:v>97.793791089756553</c:v>
                </c:pt>
                <c:pt idx="130">
                  <c:v>91.009099399958615</c:v>
                </c:pt>
                <c:pt idx="131">
                  <c:v>84.946654386243296</c:v>
                </c:pt>
                <c:pt idx="132">
                  <c:v>79.546461307254134</c:v>
                </c:pt>
                <c:pt idx="133">
                  <c:v>74.749541002804847</c:v>
                </c:pt>
                <c:pt idx="134">
                  <c:v>70.49901913826973</c:v>
                </c:pt>
                <c:pt idx="135">
                  <c:v>66.740898759046331</c:v>
                </c:pt>
                <c:pt idx="136">
                  <c:v>63.424567489129203</c:v>
                </c:pt>
                <c:pt idx="137">
                  <c:v>60.503088922164025</c:v>
                </c:pt>
                <c:pt idx="138">
                  <c:v>57.933323822165363</c:v>
                </c:pt>
                <c:pt idx="139">
                  <c:v>55.67592265412722</c:v>
                </c:pt>
                <c:pt idx="140">
                  <c:v>53.695223201840648</c:v>
                </c:pt>
                <c:pt idx="141">
                  <c:v>51.959082781302961</c:v>
                </c:pt>
                <c:pt idx="142">
                  <c:v>50.438667263065426</c:v>
                </c:pt>
                <c:pt idx="143">
                  <c:v>49.108215242084292</c:v>
                </c:pt>
                <c:pt idx="144">
                  <c:v>47.944790918071199</c:v>
                </c:pt>
                <c:pt idx="145">
                  <c:v>46.928035555385712</c:v>
                </c:pt>
                <c:pt idx="146">
                  <c:v>46.039924963745356</c:v>
                </c:pt>
                <c:pt idx="147">
                  <c:v>45.264537659050227</c:v>
                </c:pt>
                <c:pt idx="148">
                  <c:v>44.587836956670401</c:v>
                </c:pt>
                <c:pt idx="149">
                  <c:v>43.997468734349724</c:v>
                </c:pt>
                <c:pt idx="150">
                  <c:v>43.4825756451921</c:v>
                </c:pt>
                <c:pt idx="151">
                  <c:v>43.033627890819105</c:v>
                </c:pt>
                <c:pt idx="152">
                  <c:v>42.642270115944058</c:v>
                </c:pt>
                <c:pt idx="153">
                  <c:v>42.301183679821506</c:v>
                </c:pt>
                <c:pt idx="154">
                  <c:v>42.003963346159438</c:v>
                </c:pt>
                <c:pt idx="155">
                  <c:v>41.745007334686399</c:v>
                </c:pt>
                <c:pt idx="156">
                  <c:v>41.519419612766598</c:v>
                </c:pt>
                <c:pt idx="157">
                  <c:v>41.322923311738386</c:v>
                </c:pt>
                <c:pt idx="158">
                  <c:v>41.151784199425251</c:v>
                </c:pt>
                <c:pt idx="159">
                  <c:v>41.002743174619482</c:v>
                </c:pt>
                <c:pt idx="160">
                  <c:v>40.872956833926899</c:v>
                </c:pt>
                <c:pt idx="161">
                  <c:v>40.759945221831195</c:v>
                </c:pt>
                <c:pt idx="162">
                  <c:v>40.661545962199312</c:v>
                </c:pt>
                <c:pt idx="163">
                  <c:v>40.575874033113081</c:v>
                </c:pt>
                <c:pt idx="164">
                  <c:v>40.501286530500344</c:v>
                </c:pt>
                <c:pt idx="165">
                  <c:v>40.436351825166604</c:v>
                </c:pt>
                <c:pt idx="166">
                  <c:v>40.379822586850402</c:v>
                </c:pt>
                <c:pt idx="167">
                  <c:v>40.330612205855196</c:v>
                </c:pt>
                <c:pt idx="168">
                  <c:v>40.287774195082299</c:v>
                </c:pt>
                <c:pt idx="169">
                  <c:v>40.250484205192848</c:v>
                </c:pt>
                <c:pt idx="170">
                  <c:v>40.218024327390758</c:v>
                </c:pt>
                <c:pt idx="171">
                  <c:v>40.189769398218765</c:v>
                </c:pt>
                <c:pt idx="172">
                  <c:v>40.165175054715135</c:v>
                </c:pt>
                <c:pt idx="173">
                  <c:v>40.143767318951546</c:v>
                </c:pt>
                <c:pt idx="174">
                  <c:v>40.125133518517188</c:v>
                </c:pt>
                <c:pt idx="175">
                  <c:v>40.108914373031965</c:v>
                </c:pt>
                <c:pt idx="176">
                  <c:v>40.094797098355293</c:v>
                </c:pt>
                <c:pt idx="177">
                  <c:v>40.082509398419255</c:v>
                </c:pt>
                <c:pt idx="178">
                  <c:v>40.071814231262394</c:v>
                </c:pt>
                <c:pt idx="179">
                  <c:v>40.062505249931988</c:v>
                </c:pt>
                <c:pt idx="180">
                  <c:v>40.054402831704202</c:v>
                </c:pt>
                <c:pt idx="181">
                  <c:v>40.04735062004309</c:v>
                </c:pt>
                <c:pt idx="182">
                  <c:v>40.041212513247196</c:v>
                </c:pt>
                <c:pt idx="183">
                  <c:v>40.035870042331737</c:v>
                </c:pt>
                <c:pt idx="184">
                  <c:v>40.031220087910619</c:v>
                </c:pt>
                <c:pt idx="185">
                  <c:v>40.027172892410171</c:v>
                </c:pt>
                <c:pt idx="186">
                  <c:v>40.023650329448969</c:v>
                </c:pt>
                <c:pt idx="187">
                  <c:v>40.020584397184159</c:v>
                </c:pt>
                <c:pt idx="188">
                  <c:v>40.017915906687925</c:v>
                </c:pt>
                <c:pt idx="189">
                  <c:v>40.015593340137833</c:v>
                </c:pt>
                <c:pt idx="190">
                  <c:v>40.013571856859691</c:v>
                </c:pt>
                <c:pt idx="191">
                  <c:v>40.011812428100406</c:v>
                </c:pt>
                <c:pt idx="192">
                  <c:v>40.010281083873096</c:v>
                </c:pt>
                <c:pt idx="193">
                  <c:v>40.008948257365034</c:v>
                </c:pt>
                <c:pt idx="194">
                  <c:v>40.007788214281348</c:v>
                </c:pt>
                <c:pt idx="195">
                  <c:v>40.006778556128232</c:v>
                </c:pt>
                <c:pt idx="196">
                  <c:v>40.005899787857238</c:v>
                </c:pt>
                <c:pt idx="197">
                  <c:v>40.005134941535999</c:v>
                </c:pt>
                <c:pt idx="198">
                  <c:v>40.004469248789022</c:v>
                </c:pt>
                <c:pt idx="199">
                  <c:v>40.003889855688911</c:v>
                </c:pt>
                <c:pt idx="200">
                  <c:v>580</c:v>
                </c:pt>
                <c:pt idx="201">
                  <c:v>580</c:v>
                </c:pt>
                <c:pt idx="202">
                  <c:v>580</c:v>
                </c:pt>
                <c:pt idx="203">
                  <c:v>580</c:v>
                </c:pt>
                <c:pt idx="204">
                  <c:v>580</c:v>
                </c:pt>
                <c:pt idx="205">
                  <c:v>580</c:v>
                </c:pt>
                <c:pt idx="206">
                  <c:v>580</c:v>
                </c:pt>
                <c:pt idx="207">
                  <c:v>580</c:v>
                </c:pt>
                <c:pt idx="208">
                  <c:v>580</c:v>
                </c:pt>
                <c:pt idx="209">
                  <c:v>580</c:v>
                </c:pt>
                <c:pt idx="210">
                  <c:v>580</c:v>
                </c:pt>
                <c:pt idx="211">
                  <c:v>580</c:v>
                </c:pt>
                <c:pt idx="212">
                  <c:v>580</c:v>
                </c:pt>
                <c:pt idx="213">
                  <c:v>580</c:v>
                </c:pt>
                <c:pt idx="214">
                  <c:v>580</c:v>
                </c:pt>
                <c:pt idx="215">
                  <c:v>580</c:v>
                </c:pt>
                <c:pt idx="216">
                  <c:v>580</c:v>
                </c:pt>
                <c:pt idx="217">
                  <c:v>580</c:v>
                </c:pt>
                <c:pt idx="218">
                  <c:v>580</c:v>
                </c:pt>
                <c:pt idx="219">
                  <c:v>580</c:v>
                </c:pt>
                <c:pt idx="220">
                  <c:v>580</c:v>
                </c:pt>
                <c:pt idx="221">
                  <c:v>580</c:v>
                </c:pt>
                <c:pt idx="222">
                  <c:v>580</c:v>
                </c:pt>
                <c:pt idx="223">
                  <c:v>580</c:v>
                </c:pt>
                <c:pt idx="224">
                  <c:v>580</c:v>
                </c:pt>
                <c:pt idx="225">
                  <c:v>580</c:v>
                </c:pt>
                <c:pt idx="226">
                  <c:v>580</c:v>
                </c:pt>
                <c:pt idx="227">
                  <c:v>580</c:v>
                </c:pt>
                <c:pt idx="228">
                  <c:v>580</c:v>
                </c:pt>
                <c:pt idx="229">
                  <c:v>580</c:v>
                </c:pt>
                <c:pt idx="230">
                  <c:v>580</c:v>
                </c:pt>
                <c:pt idx="231">
                  <c:v>580</c:v>
                </c:pt>
                <c:pt idx="232">
                  <c:v>580</c:v>
                </c:pt>
                <c:pt idx="233">
                  <c:v>580</c:v>
                </c:pt>
                <c:pt idx="234">
                  <c:v>580</c:v>
                </c:pt>
                <c:pt idx="235">
                  <c:v>580</c:v>
                </c:pt>
                <c:pt idx="236">
                  <c:v>580</c:v>
                </c:pt>
                <c:pt idx="237">
                  <c:v>580</c:v>
                </c:pt>
                <c:pt idx="238">
                  <c:v>580</c:v>
                </c:pt>
                <c:pt idx="239">
                  <c:v>580</c:v>
                </c:pt>
                <c:pt idx="240">
                  <c:v>580</c:v>
                </c:pt>
                <c:pt idx="241">
                  <c:v>580</c:v>
                </c:pt>
                <c:pt idx="242">
                  <c:v>580</c:v>
                </c:pt>
                <c:pt idx="243">
                  <c:v>580</c:v>
                </c:pt>
                <c:pt idx="244">
                  <c:v>580</c:v>
                </c:pt>
                <c:pt idx="245">
                  <c:v>580</c:v>
                </c:pt>
                <c:pt idx="246">
                  <c:v>580</c:v>
                </c:pt>
                <c:pt idx="247">
                  <c:v>580</c:v>
                </c:pt>
                <c:pt idx="248">
                  <c:v>580</c:v>
                </c:pt>
                <c:pt idx="249">
                  <c:v>580</c:v>
                </c:pt>
                <c:pt idx="250">
                  <c:v>580</c:v>
                </c:pt>
                <c:pt idx="251">
                  <c:v>580</c:v>
                </c:pt>
                <c:pt idx="252">
                  <c:v>580</c:v>
                </c:pt>
                <c:pt idx="253">
                  <c:v>580</c:v>
                </c:pt>
                <c:pt idx="254">
                  <c:v>580</c:v>
                </c:pt>
                <c:pt idx="255">
                  <c:v>580</c:v>
                </c:pt>
                <c:pt idx="256">
                  <c:v>580</c:v>
                </c:pt>
                <c:pt idx="257">
                  <c:v>580</c:v>
                </c:pt>
                <c:pt idx="258">
                  <c:v>580</c:v>
                </c:pt>
                <c:pt idx="259">
                  <c:v>580</c:v>
                </c:pt>
                <c:pt idx="260">
                  <c:v>580</c:v>
                </c:pt>
                <c:pt idx="261">
                  <c:v>580</c:v>
                </c:pt>
                <c:pt idx="262">
                  <c:v>580</c:v>
                </c:pt>
                <c:pt idx="263">
                  <c:v>580</c:v>
                </c:pt>
                <c:pt idx="264">
                  <c:v>580</c:v>
                </c:pt>
                <c:pt idx="265">
                  <c:v>580</c:v>
                </c:pt>
                <c:pt idx="266">
                  <c:v>580</c:v>
                </c:pt>
                <c:pt idx="267">
                  <c:v>580</c:v>
                </c:pt>
                <c:pt idx="268">
                  <c:v>580</c:v>
                </c:pt>
                <c:pt idx="269">
                  <c:v>580</c:v>
                </c:pt>
                <c:pt idx="270">
                  <c:v>580</c:v>
                </c:pt>
                <c:pt idx="271">
                  <c:v>580</c:v>
                </c:pt>
                <c:pt idx="272">
                  <c:v>580</c:v>
                </c:pt>
                <c:pt idx="273">
                  <c:v>580</c:v>
                </c:pt>
                <c:pt idx="274">
                  <c:v>580</c:v>
                </c:pt>
                <c:pt idx="275">
                  <c:v>580</c:v>
                </c:pt>
                <c:pt idx="276">
                  <c:v>580</c:v>
                </c:pt>
                <c:pt idx="277">
                  <c:v>580</c:v>
                </c:pt>
                <c:pt idx="278">
                  <c:v>580</c:v>
                </c:pt>
                <c:pt idx="279">
                  <c:v>580</c:v>
                </c:pt>
                <c:pt idx="280">
                  <c:v>580</c:v>
                </c:pt>
                <c:pt idx="281">
                  <c:v>580</c:v>
                </c:pt>
                <c:pt idx="282">
                  <c:v>580</c:v>
                </c:pt>
                <c:pt idx="283">
                  <c:v>580</c:v>
                </c:pt>
                <c:pt idx="284">
                  <c:v>580</c:v>
                </c:pt>
                <c:pt idx="285">
                  <c:v>580</c:v>
                </c:pt>
                <c:pt idx="286">
                  <c:v>580</c:v>
                </c:pt>
                <c:pt idx="287">
                  <c:v>580</c:v>
                </c:pt>
                <c:pt idx="288">
                  <c:v>580</c:v>
                </c:pt>
                <c:pt idx="289">
                  <c:v>580</c:v>
                </c:pt>
                <c:pt idx="290">
                  <c:v>580</c:v>
                </c:pt>
                <c:pt idx="291">
                  <c:v>580</c:v>
                </c:pt>
                <c:pt idx="292">
                  <c:v>580</c:v>
                </c:pt>
                <c:pt idx="293">
                  <c:v>580</c:v>
                </c:pt>
                <c:pt idx="294">
                  <c:v>580</c:v>
                </c:pt>
                <c:pt idx="295">
                  <c:v>580</c:v>
                </c:pt>
                <c:pt idx="296">
                  <c:v>580</c:v>
                </c:pt>
                <c:pt idx="297">
                  <c:v>580</c:v>
                </c:pt>
                <c:pt idx="298">
                  <c:v>580</c:v>
                </c:pt>
                <c:pt idx="299">
                  <c:v>580</c:v>
                </c:pt>
                <c:pt idx="300">
                  <c:v>580</c:v>
                </c:pt>
                <c:pt idx="301">
                  <c:v>580</c:v>
                </c:pt>
                <c:pt idx="302">
                  <c:v>580</c:v>
                </c:pt>
                <c:pt idx="303">
                  <c:v>580</c:v>
                </c:pt>
                <c:pt idx="304">
                  <c:v>580</c:v>
                </c:pt>
                <c:pt idx="305">
                  <c:v>580</c:v>
                </c:pt>
                <c:pt idx="306">
                  <c:v>580</c:v>
                </c:pt>
                <c:pt idx="307">
                  <c:v>580</c:v>
                </c:pt>
                <c:pt idx="308">
                  <c:v>580</c:v>
                </c:pt>
                <c:pt idx="309">
                  <c:v>580</c:v>
                </c:pt>
                <c:pt idx="310">
                  <c:v>580</c:v>
                </c:pt>
                <c:pt idx="311">
                  <c:v>580</c:v>
                </c:pt>
                <c:pt idx="312">
                  <c:v>580</c:v>
                </c:pt>
                <c:pt idx="313">
                  <c:v>580</c:v>
                </c:pt>
                <c:pt idx="314">
                  <c:v>580</c:v>
                </c:pt>
                <c:pt idx="315">
                  <c:v>580</c:v>
                </c:pt>
                <c:pt idx="316">
                  <c:v>580</c:v>
                </c:pt>
                <c:pt idx="317">
                  <c:v>580</c:v>
                </c:pt>
                <c:pt idx="318">
                  <c:v>580</c:v>
                </c:pt>
                <c:pt idx="319">
                  <c:v>580</c:v>
                </c:pt>
                <c:pt idx="320">
                  <c:v>580</c:v>
                </c:pt>
                <c:pt idx="321">
                  <c:v>580</c:v>
                </c:pt>
                <c:pt idx="322">
                  <c:v>580</c:v>
                </c:pt>
                <c:pt idx="323">
                  <c:v>580</c:v>
                </c:pt>
                <c:pt idx="324">
                  <c:v>580</c:v>
                </c:pt>
                <c:pt idx="325">
                  <c:v>580</c:v>
                </c:pt>
                <c:pt idx="326">
                  <c:v>580</c:v>
                </c:pt>
                <c:pt idx="327">
                  <c:v>580</c:v>
                </c:pt>
                <c:pt idx="328">
                  <c:v>580</c:v>
                </c:pt>
                <c:pt idx="329">
                  <c:v>580</c:v>
                </c:pt>
                <c:pt idx="330">
                  <c:v>580</c:v>
                </c:pt>
                <c:pt idx="331">
                  <c:v>580</c:v>
                </c:pt>
                <c:pt idx="332">
                  <c:v>580</c:v>
                </c:pt>
                <c:pt idx="333">
                  <c:v>580</c:v>
                </c:pt>
                <c:pt idx="334">
                  <c:v>580</c:v>
                </c:pt>
                <c:pt idx="335">
                  <c:v>580</c:v>
                </c:pt>
                <c:pt idx="336">
                  <c:v>580</c:v>
                </c:pt>
                <c:pt idx="337">
                  <c:v>580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580</c:v>
                </c:pt>
                <c:pt idx="342">
                  <c:v>580</c:v>
                </c:pt>
                <c:pt idx="343">
                  <c:v>580</c:v>
                </c:pt>
                <c:pt idx="344">
                  <c:v>580</c:v>
                </c:pt>
                <c:pt idx="345">
                  <c:v>580</c:v>
                </c:pt>
                <c:pt idx="346">
                  <c:v>580</c:v>
                </c:pt>
                <c:pt idx="347">
                  <c:v>580</c:v>
                </c:pt>
                <c:pt idx="348">
                  <c:v>580</c:v>
                </c:pt>
                <c:pt idx="349">
                  <c:v>580</c:v>
                </c:pt>
                <c:pt idx="350">
                  <c:v>580</c:v>
                </c:pt>
                <c:pt idx="351">
                  <c:v>580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580</c:v>
                </c:pt>
                <c:pt idx="356">
                  <c:v>580</c:v>
                </c:pt>
                <c:pt idx="357">
                  <c:v>580</c:v>
                </c:pt>
                <c:pt idx="358">
                  <c:v>580</c:v>
                </c:pt>
                <c:pt idx="359">
                  <c:v>580</c:v>
                </c:pt>
                <c:pt idx="360">
                  <c:v>580</c:v>
                </c:pt>
                <c:pt idx="361">
                  <c:v>580</c:v>
                </c:pt>
                <c:pt idx="362">
                  <c:v>580</c:v>
                </c:pt>
                <c:pt idx="363">
                  <c:v>580</c:v>
                </c:pt>
                <c:pt idx="364">
                  <c:v>580</c:v>
                </c:pt>
                <c:pt idx="365">
                  <c:v>580</c:v>
                </c:pt>
                <c:pt idx="366">
                  <c:v>580</c:v>
                </c:pt>
                <c:pt idx="367">
                  <c:v>580</c:v>
                </c:pt>
                <c:pt idx="368">
                  <c:v>580</c:v>
                </c:pt>
                <c:pt idx="369">
                  <c:v>580</c:v>
                </c:pt>
                <c:pt idx="370">
                  <c:v>580</c:v>
                </c:pt>
                <c:pt idx="371">
                  <c:v>580</c:v>
                </c:pt>
                <c:pt idx="372">
                  <c:v>580</c:v>
                </c:pt>
                <c:pt idx="373">
                  <c:v>580</c:v>
                </c:pt>
                <c:pt idx="374">
                  <c:v>580</c:v>
                </c:pt>
                <c:pt idx="375">
                  <c:v>580</c:v>
                </c:pt>
                <c:pt idx="376">
                  <c:v>580</c:v>
                </c:pt>
                <c:pt idx="377">
                  <c:v>580</c:v>
                </c:pt>
                <c:pt idx="378">
                  <c:v>580</c:v>
                </c:pt>
                <c:pt idx="379">
                  <c:v>580</c:v>
                </c:pt>
                <c:pt idx="380">
                  <c:v>580</c:v>
                </c:pt>
                <c:pt idx="381">
                  <c:v>580</c:v>
                </c:pt>
                <c:pt idx="382">
                  <c:v>580</c:v>
                </c:pt>
                <c:pt idx="383">
                  <c:v>580</c:v>
                </c:pt>
                <c:pt idx="384">
                  <c:v>580</c:v>
                </c:pt>
                <c:pt idx="385">
                  <c:v>580</c:v>
                </c:pt>
                <c:pt idx="386">
                  <c:v>580</c:v>
                </c:pt>
                <c:pt idx="387">
                  <c:v>580</c:v>
                </c:pt>
                <c:pt idx="388">
                  <c:v>580</c:v>
                </c:pt>
                <c:pt idx="389">
                  <c:v>580</c:v>
                </c:pt>
                <c:pt idx="390">
                  <c:v>580</c:v>
                </c:pt>
                <c:pt idx="391">
                  <c:v>580</c:v>
                </c:pt>
                <c:pt idx="392">
                  <c:v>580</c:v>
                </c:pt>
                <c:pt idx="393">
                  <c:v>580</c:v>
                </c:pt>
                <c:pt idx="394">
                  <c:v>580</c:v>
                </c:pt>
                <c:pt idx="395">
                  <c:v>580</c:v>
                </c:pt>
                <c:pt idx="396">
                  <c:v>580</c:v>
                </c:pt>
                <c:pt idx="397">
                  <c:v>580</c:v>
                </c:pt>
                <c:pt idx="398">
                  <c:v>580</c:v>
                </c:pt>
                <c:pt idx="399">
                  <c:v>580</c:v>
                </c:pt>
                <c:pt idx="400">
                  <c:v>580</c:v>
                </c:pt>
                <c:pt idx="401">
                  <c:v>580</c:v>
                </c:pt>
                <c:pt idx="402">
                  <c:v>580</c:v>
                </c:pt>
                <c:pt idx="403">
                  <c:v>580</c:v>
                </c:pt>
                <c:pt idx="404">
                  <c:v>580</c:v>
                </c:pt>
                <c:pt idx="405">
                  <c:v>580</c:v>
                </c:pt>
                <c:pt idx="406">
                  <c:v>580</c:v>
                </c:pt>
                <c:pt idx="407">
                  <c:v>580</c:v>
                </c:pt>
                <c:pt idx="408">
                  <c:v>580</c:v>
                </c:pt>
                <c:pt idx="409">
                  <c:v>580</c:v>
                </c:pt>
                <c:pt idx="410">
                  <c:v>580</c:v>
                </c:pt>
                <c:pt idx="411">
                  <c:v>580</c:v>
                </c:pt>
                <c:pt idx="412">
                  <c:v>580</c:v>
                </c:pt>
                <c:pt idx="413">
                  <c:v>580</c:v>
                </c:pt>
                <c:pt idx="414">
                  <c:v>580</c:v>
                </c:pt>
                <c:pt idx="415">
                  <c:v>580</c:v>
                </c:pt>
                <c:pt idx="416">
                  <c:v>580</c:v>
                </c:pt>
                <c:pt idx="417">
                  <c:v>580</c:v>
                </c:pt>
                <c:pt idx="418">
                  <c:v>580</c:v>
                </c:pt>
                <c:pt idx="419">
                  <c:v>580</c:v>
                </c:pt>
                <c:pt idx="420">
                  <c:v>580</c:v>
                </c:pt>
                <c:pt idx="421">
                  <c:v>580</c:v>
                </c:pt>
                <c:pt idx="422">
                  <c:v>580</c:v>
                </c:pt>
                <c:pt idx="423">
                  <c:v>580</c:v>
                </c:pt>
                <c:pt idx="424">
                  <c:v>580</c:v>
                </c:pt>
                <c:pt idx="425">
                  <c:v>580</c:v>
                </c:pt>
                <c:pt idx="426">
                  <c:v>580</c:v>
                </c:pt>
                <c:pt idx="427">
                  <c:v>580</c:v>
                </c:pt>
                <c:pt idx="428">
                  <c:v>580</c:v>
                </c:pt>
                <c:pt idx="429">
                  <c:v>580</c:v>
                </c:pt>
                <c:pt idx="430">
                  <c:v>580</c:v>
                </c:pt>
                <c:pt idx="431">
                  <c:v>580</c:v>
                </c:pt>
                <c:pt idx="432">
                  <c:v>580</c:v>
                </c:pt>
                <c:pt idx="433">
                  <c:v>580</c:v>
                </c:pt>
                <c:pt idx="434">
                  <c:v>580</c:v>
                </c:pt>
                <c:pt idx="435">
                  <c:v>580</c:v>
                </c:pt>
                <c:pt idx="436">
                  <c:v>580</c:v>
                </c:pt>
                <c:pt idx="437">
                  <c:v>580</c:v>
                </c:pt>
                <c:pt idx="438">
                  <c:v>580</c:v>
                </c:pt>
                <c:pt idx="439">
                  <c:v>580</c:v>
                </c:pt>
                <c:pt idx="440">
                  <c:v>580</c:v>
                </c:pt>
                <c:pt idx="441">
                  <c:v>580</c:v>
                </c:pt>
                <c:pt idx="442">
                  <c:v>580</c:v>
                </c:pt>
                <c:pt idx="443">
                  <c:v>580</c:v>
                </c:pt>
                <c:pt idx="444">
                  <c:v>580</c:v>
                </c:pt>
                <c:pt idx="445">
                  <c:v>580</c:v>
                </c:pt>
                <c:pt idx="446">
                  <c:v>580</c:v>
                </c:pt>
                <c:pt idx="447">
                  <c:v>580</c:v>
                </c:pt>
                <c:pt idx="448">
                  <c:v>580</c:v>
                </c:pt>
                <c:pt idx="449">
                  <c:v>580</c:v>
                </c:pt>
                <c:pt idx="450">
                  <c:v>580</c:v>
                </c:pt>
                <c:pt idx="451">
                  <c:v>580</c:v>
                </c:pt>
                <c:pt idx="452">
                  <c:v>580</c:v>
                </c:pt>
                <c:pt idx="453">
                  <c:v>580</c:v>
                </c:pt>
                <c:pt idx="454">
                  <c:v>580</c:v>
                </c:pt>
                <c:pt idx="455">
                  <c:v>580</c:v>
                </c:pt>
                <c:pt idx="456">
                  <c:v>580</c:v>
                </c:pt>
                <c:pt idx="457">
                  <c:v>580</c:v>
                </c:pt>
                <c:pt idx="458">
                  <c:v>580</c:v>
                </c:pt>
                <c:pt idx="459">
                  <c:v>580</c:v>
                </c:pt>
                <c:pt idx="460">
                  <c:v>580</c:v>
                </c:pt>
                <c:pt idx="461">
                  <c:v>580</c:v>
                </c:pt>
                <c:pt idx="462">
                  <c:v>580</c:v>
                </c:pt>
                <c:pt idx="463">
                  <c:v>580</c:v>
                </c:pt>
                <c:pt idx="464">
                  <c:v>580</c:v>
                </c:pt>
                <c:pt idx="465">
                  <c:v>580</c:v>
                </c:pt>
                <c:pt idx="466">
                  <c:v>580</c:v>
                </c:pt>
                <c:pt idx="467">
                  <c:v>580</c:v>
                </c:pt>
                <c:pt idx="468">
                  <c:v>580</c:v>
                </c:pt>
                <c:pt idx="469">
                  <c:v>580</c:v>
                </c:pt>
                <c:pt idx="470">
                  <c:v>580</c:v>
                </c:pt>
                <c:pt idx="471">
                  <c:v>580</c:v>
                </c:pt>
                <c:pt idx="472">
                  <c:v>580</c:v>
                </c:pt>
                <c:pt idx="473">
                  <c:v>580</c:v>
                </c:pt>
                <c:pt idx="474">
                  <c:v>580</c:v>
                </c:pt>
                <c:pt idx="475">
                  <c:v>580</c:v>
                </c:pt>
                <c:pt idx="476">
                  <c:v>580</c:v>
                </c:pt>
                <c:pt idx="477">
                  <c:v>580</c:v>
                </c:pt>
                <c:pt idx="478">
                  <c:v>580</c:v>
                </c:pt>
                <c:pt idx="479">
                  <c:v>580</c:v>
                </c:pt>
                <c:pt idx="480">
                  <c:v>580</c:v>
                </c:pt>
                <c:pt idx="481">
                  <c:v>580</c:v>
                </c:pt>
                <c:pt idx="482">
                  <c:v>580</c:v>
                </c:pt>
                <c:pt idx="483">
                  <c:v>580</c:v>
                </c:pt>
                <c:pt idx="484">
                  <c:v>580</c:v>
                </c:pt>
                <c:pt idx="485">
                  <c:v>580</c:v>
                </c:pt>
                <c:pt idx="486">
                  <c:v>580</c:v>
                </c:pt>
                <c:pt idx="487">
                  <c:v>580</c:v>
                </c:pt>
                <c:pt idx="488">
                  <c:v>580</c:v>
                </c:pt>
                <c:pt idx="489">
                  <c:v>580</c:v>
                </c:pt>
                <c:pt idx="490">
                  <c:v>580</c:v>
                </c:pt>
                <c:pt idx="491">
                  <c:v>580</c:v>
                </c:pt>
                <c:pt idx="492">
                  <c:v>580</c:v>
                </c:pt>
                <c:pt idx="493">
                  <c:v>580</c:v>
                </c:pt>
                <c:pt idx="494">
                  <c:v>580</c:v>
                </c:pt>
                <c:pt idx="495">
                  <c:v>580</c:v>
                </c:pt>
                <c:pt idx="496">
                  <c:v>580</c:v>
                </c:pt>
                <c:pt idx="497">
                  <c:v>580</c:v>
                </c:pt>
                <c:pt idx="498">
                  <c:v>580</c:v>
                </c:pt>
                <c:pt idx="499">
                  <c:v>580</c:v>
                </c:pt>
                <c:pt idx="500">
                  <c:v>580</c:v>
                </c:pt>
                <c:pt idx="501">
                  <c:v>580</c:v>
                </c:pt>
                <c:pt idx="502">
                  <c:v>580</c:v>
                </c:pt>
                <c:pt idx="503">
                  <c:v>580</c:v>
                </c:pt>
                <c:pt idx="504">
                  <c:v>580</c:v>
                </c:pt>
                <c:pt idx="505">
                  <c:v>580</c:v>
                </c:pt>
                <c:pt idx="506">
                  <c:v>580</c:v>
                </c:pt>
                <c:pt idx="507">
                  <c:v>580</c:v>
                </c:pt>
                <c:pt idx="508">
                  <c:v>580</c:v>
                </c:pt>
                <c:pt idx="509">
                  <c:v>580</c:v>
                </c:pt>
                <c:pt idx="510">
                  <c:v>580</c:v>
                </c:pt>
                <c:pt idx="511">
                  <c:v>580</c:v>
                </c:pt>
                <c:pt idx="512">
                  <c:v>580</c:v>
                </c:pt>
                <c:pt idx="513">
                  <c:v>580</c:v>
                </c:pt>
                <c:pt idx="514">
                  <c:v>580</c:v>
                </c:pt>
                <c:pt idx="515">
                  <c:v>580</c:v>
                </c:pt>
                <c:pt idx="516">
                  <c:v>580</c:v>
                </c:pt>
                <c:pt idx="517">
                  <c:v>580</c:v>
                </c:pt>
                <c:pt idx="518">
                  <c:v>580</c:v>
                </c:pt>
                <c:pt idx="519">
                  <c:v>580</c:v>
                </c:pt>
                <c:pt idx="520">
                  <c:v>580</c:v>
                </c:pt>
                <c:pt idx="521">
                  <c:v>580</c:v>
                </c:pt>
                <c:pt idx="522">
                  <c:v>580</c:v>
                </c:pt>
                <c:pt idx="523">
                  <c:v>580</c:v>
                </c:pt>
                <c:pt idx="524">
                  <c:v>580</c:v>
                </c:pt>
                <c:pt idx="525">
                  <c:v>580</c:v>
                </c:pt>
                <c:pt idx="526">
                  <c:v>580</c:v>
                </c:pt>
                <c:pt idx="527">
                  <c:v>580</c:v>
                </c:pt>
                <c:pt idx="528">
                  <c:v>580</c:v>
                </c:pt>
                <c:pt idx="529">
                  <c:v>580</c:v>
                </c:pt>
                <c:pt idx="530">
                  <c:v>580</c:v>
                </c:pt>
                <c:pt idx="531">
                  <c:v>580</c:v>
                </c:pt>
                <c:pt idx="532">
                  <c:v>580</c:v>
                </c:pt>
                <c:pt idx="533">
                  <c:v>580</c:v>
                </c:pt>
                <c:pt idx="534">
                  <c:v>580</c:v>
                </c:pt>
                <c:pt idx="535">
                  <c:v>580</c:v>
                </c:pt>
                <c:pt idx="536">
                  <c:v>580</c:v>
                </c:pt>
                <c:pt idx="537">
                  <c:v>580</c:v>
                </c:pt>
                <c:pt idx="538">
                  <c:v>580</c:v>
                </c:pt>
                <c:pt idx="539">
                  <c:v>580</c:v>
                </c:pt>
                <c:pt idx="540">
                  <c:v>580</c:v>
                </c:pt>
                <c:pt idx="541">
                  <c:v>580</c:v>
                </c:pt>
                <c:pt idx="542">
                  <c:v>580</c:v>
                </c:pt>
                <c:pt idx="543">
                  <c:v>580</c:v>
                </c:pt>
                <c:pt idx="544">
                  <c:v>580</c:v>
                </c:pt>
                <c:pt idx="545">
                  <c:v>580</c:v>
                </c:pt>
                <c:pt idx="546">
                  <c:v>580</c:v>
                </c:pt>
                <c:pt idx="547">
                  <c:v>580</c:v>
                </c:pt>
                <c:pt idx="548">
                  <c:v>580</c:v>
                </c:pt>
                <c:pt idx="549">
                  <c:v>580</c:v>
                </c:pt>
                <c:pt idx="550">
                  <c:v>580</c:v>
                </c:pt>
                <c:pt idx="551">
                  <c:v>580</c:v>
                </c:pt>
                <c:pt idx="552">
                  <c:v>580</c:v>
                </c:pt>
                <c:pt idx="553">
                  <c:v>580</c:v>
                </c:pt>
                <c:pt idx="554">
                  <c:v>580</c:v>
                </c:pt>
                <c:pt idx="555">
                  <c:v>580</c:v>
                </c:pt>
                <c:pt idx="556">
                  <c:v>580</c:v>
                </c:pt>
                <c:pt idx="557">
                  <c:v>580</c:v>
                </c:pt>
                <c:pt idx="558">
                  <c:v>580</c:v>
                </c:pt>
                <c:pt idx="559">
                  <c:v>580</c:v>
                </c:pt>
                <c:pt idx="560">
                  <c:v>580</c:v>
                </c:pt>
                <c:pt idx="561">
                  <c:v>580</c:v>
                </c:pt>
                <c:pt idx="562">
                  <c:v>580</c:v>
                </c:pt>
                <c:pt idx="563">
                  <c:v>580</c:v>
                </c:pt>
                <c:pt idx="564">
                  <c:v>580</c:v>
                </c:pt>
                <c:pt idx="565">
                  <c:v>580</c:v>
                </c:pt>
                <c:pt idx="566">
                  <c:v>580</c:v>
                </c:pt>
                <c:pt idx="567">
                  <c:v>580</c:v>
                </c:pt>
                <c:pt idx="568">
                  <c:v>580</c:v>
                </c:pt>
                <c:pt idx="569">
                  <c:v>580</c:v>
                </c:pt>
                <c:pt idx="570">
                  <c:v>580</c:v>
                </c:pt>
                <c:pt idx="571">
                  <c:v>580</c:v>
                </c:pt>
                <c:pt idx="572">
                  <c:v>580</c:v>
                </c:pt>
                <c:pt idx="573">
                  <c:v>580</c:v>
                </c:pt>
                <c:pt idx="574">
                  <c:v>580</c:v>
                </c:pt>
                <c:pt idx="575">
                  <c:v>580</c:v>
                </c:pt>
                <c:pt idx="576">
                  <c:v>580</c:v>
                </c:pt>
                <c:pt idx="577">
                  <c:v>580</c:v>
                </c:pt>
                <c:pt idx="578">
                  <c:v>580</c:v>
                </c:pt>
                <c:pt idx="579">
                  <c:v>580</c:v>
                </c:pt>
                <c:pt idx="580">
                  <c:v>580</c:v>
                </c:pt>
                <c:pt idx="581">
                  <c:v>580</c:v>
                </c:pt>
                <c:pt idx="582">
                  <c:v>580</c:v>
                </c:pt>
                <c:pt idx="583">
                  <c:v>580</c:v>
                </c:pt>
                <c:pt idx="584">
                  <c:v>580</c:v>
                </c:pt>
                <c:pt idx="585">
                  <c:v>580</c:v>
                </c:pt>
                <c:pt idx="586">
                  <c:v>580</c:v>
                </c:pt>
                <c:pt idx="587">
                  <c:v>580</c:v>
                </c:pt>
                <c:pt idx="588">
                  <c:v>580</c:v>
                </c:pt>
                <c:pt idx="589">
                  <c:v>580</c:v>
                </c:pt>
                <c:pt idx="590">
                  <c:v>580</c:v>
                </c:pt>
                <c:pt idx="591">
                  <c:v>580</c:v>
                </c:pt>
                <c:pt idx="592">
                  <c:v>580</c:v>
                </c:pt>
                <c:pt idx="593">
                  <c:v>580</c:v>
                </c:pt>
                <c:pt idx="594">
                  <c:v>580</c:v>
                </c:pt>
                <c:pt idx="595">
                  <c:v>580</c:v>
                </c:pt>
                <c:pt idx="596">
                  <c:v>580</c:v>
                </c:pt>
                <c:pt idx="597">
                  <c:v>580</c:v>
                </c:pt>
                <c:pt idx="598">
                  <c:v>580</c:v>
                </c:pt>
                <c:pt idx="599">
                  <c:v>580</c:v>
                </c:pt>
                <c:pt idx="600">
                  <c:v>580</c:v>
                </c:pt>
                <c:pt idx="601">
                  <c:v>580</c:v>
                </c:pt>
                <c:pt idx="602">
                  <c:v>580</c:v>
                </c:pt>
                <c:pt idx="603">
                  <c:v>580</c:v>
                </c:pt>
                <c:pt idx="604">
                  <c:v>580</c:v>
                </c:pt>
                <c:pt idx="605">
                  <c:v>580</c:v>
                </c:pt>
                <c:pt idx="606">
                  <c:v>580</c:v>
                </c:pt>
                <c:pt idx="607">
                  <c:v>580</c:v>
                </c:pt>
                <c:pt idx="608">
                  <c:v>580</c:v>
                </c:pt>
                <c:pt idx="609">
                  <c:v>580</c:v>
                </c:pt>
                <c:pt idx="610">
                  <c:v>580</c:v>
                </c:pt>
                <c:pt idx="611">
                  <c:v>580</c:v>
                </c:pt>
                <c:pt idx="612">
                  <c:v>580</c:v>
                </c:pt>
                <c:pt idx="613">
                  <c:v>580</c:v>
                </c:pt>
                <c:pt idx="614">
                  <c:v>580</c:v>
                </c:pt>
                <c:pt idx="615">
                  <c:v>580</c:v>
                </c:pt>
                <c:pt idx="616">
                  <c:v>580</c:v>
                </c:pt>
                <c:pt idx="617">
                  <c:v>580</c:v>
                </c:pt>
                <c:pt idx="618">
                  <c:v>580</c:v>
                </c:pt>
                <c:pt idx="619">
                  <c:v>580</c:v>
                </c:pt>
                <c:pt idx="620">
                  <c:v>580</c:v>
                </c:pt>
                <c:pt idx="621">
                  <c:v>580</c:v>
                </c:pt>
                <c:pt idx="622">
                  <c:v>580</c:v>
                </c:pt>
                <c:pt idx="623">
                  <c:v>580</c:v>
                </c:pt>
                <c:pt idx="624">
                  <c:v>580</c:v>
                </c:pt>
                <c:pt idx="625">
                  <c:v>580</c:v>
                </c:pt>
                <c:pt idx="626">
                  <c:v>580</c:v>
                </c:pt>
                <c:pt idx="627">
                  <c:v>580</c:v>
                </c:pt>
                <c:pt idx="628">
                  <c:v>580</c:v>
                </c:pt>
                <c:pt idx="629">
                  <c:v>580</c:v>
                </c:pt>
                <c:pt idx="630">
                  <c:v>580</c:v>
                </c:pt>
                <c:pt idx="631">
                  <c:v>580</c:v>
                </c:pt>
                <c:pt idx="632">
                  <c:v>580</c:v>
                </c:pt>
                <c:pt idx="633">
                  <c:v>580</c:v>
                </c:pt>
                <c:pt idx="634">
                  <c:v>580</c:v>
                </c:pt>
                <c:pt idx="635">
                  <c:v>580</c:v>
                </c:pt>
                <c:pt idx="636">
                  <c:v>580</c:v>
                </c:pt>
                <c:pt idx="637">
                  <c:v>580</c:v>
                </c:pt>
                <c:pt idx="638">
                  <c:v>580</c:v>
                </c:pt>
                <c:pt idx="639">
                  <c:v>580</c:v>
                </c:pt>
                <c:pt idx="640">
                  <c:v>580</c:v>
                </c:pt>
                <c:pt idx="641">
                  <c:v>580</c:v>
                </c:pt>
                <c:pt idx="642">
                  <c:v>580</c:v>
                </c:pt>
                <c:pt idx="643">
                  <c:v>580</c:v>
                </c:pt>
                <c:pt idx="644">
                  <c:v>580</c:v>
                </c:pt>
                <c:pt idx="645">
                  <c:v>580</c:v>
                </c:pt>
                <c:pt idx="646">
                  <c:v>580</c:v>
                </c:pt>
                <c:pt idx="647">
                  <c:v>580</c:v>
                </c:pt>
                <c:pt idx="648">
                  <c:v>580</c:v>
                </c:pt>
                <c:pt idx="649">
                  <c:v>580</c:v>
                </c:pt>
                <c:pt idx="650">
                  <c:v>580</c:v>
                </c:pt>
                <c:pt idx="651">
                  <c:v>580</c:v>
                </c:pt>
                <c:pt idx="652">
                  <c:v>580</c:v>
                </c:pt>
                <c:pt idx="653">
                  <c:v>580</c:v>
                </c:pt>
                <c:pt idx="654">
                  <c:v>580</c:v>
                </c:pt>
                <c:pt idx="655">
                  <c:v>580</c:v>
                </c:pt>
                <c:pt idx="656">
                  <c:v>580</c:v>
                </c:pt>
                <c:pt idx="657">
                  <c:v>580</c:v>
                </c:pt>
                <c:pt idx="658">
                  <c:v>580</c:v>
                </c:pt>
                <c:pt idx="659">
                  <c:v>580</c:v>
                </c:pt>
                <c:pt idx="660">
                  <c:v>580</c:v>
                </c:pt>
                <c:pt idx="661">
                  <c:v>580</c:v>
                </c:pt>
                <c:pt idx="662">
                  <c:v>580</c:v>
                </c:pt>
                <c:pt idx="663">
                  <c:v>580</c:v>
                </c:pt>
                <c:pt idx="664">
                  <c:v>580</c:v>
                </c:pt>
                <c:pt idx="665">
                  <c:v>580</c:v>
                </c:pt>
                <c:pt idx="666">
                  <c:v>580</c:v>
                </c:pt>
                <c:pt idx="667">
                  <c:v>580</c:v>
                </c:pt>
                <c:pt idx="668">
                  <c:v>580</c:v>
                </c:pt>
                <c:pt idx="669">
                  <c:v>580</c:v>
                </c:pt>
                <c:pt idx="670">
                  <c:v>580</c:v>
                </c:pt>
                <c:pt idx="671">
                  <c:v>580</c:v>
                </c:pt>
                <c:pt idx="672">
                  <c:v>580</c:v>
                </c:pt>
                <c:pt idx="673">
                  <c:v>580</c:v>
                </c:pt>
                <c:pt idx="674">
                  <c:v>580</c:v>
                </c:pt>
                <c:pt idx="675">
                  <c:v>580</c:v>
                </c:pt>
                <c:pt idx="676">
                  <c:v>580</c:v>
                </c:pt>
                <c:pt idx="677">
                  <c:v>580</c:v>
                </c:pt>
                <c:pt idx="678">
                  <c:v>580</c:v>
                </c:pt>
                <c:pt idx="679">
                  <c:v>580</c:v>
                </c:pt>
                <c:pt idx="680">
                  <c:v>580</c:v>
                </c:pt>
                <c:pt idx="681">
                  <c:v>580</c:v>
                </c:pt>
                <c:pt idx="682">
                  <c:v>580</c:v>
                </c:pt>
                <c:pt idx="683">
                  <c:v>580</c:v>
                </c:pt>
                <c:pt idx="684">
                  <c:v>580</c:v>
                </c:pt>
                <c:pt idx="685">
                  <c:v>580</c:v>
                </c:pt>
                <c:pt idx="686">
                  <c:v>580</c:v>
                </c:pt>
                <c:pt idx="687">
                  <c:v>580</c:v>
                </c:pt>
                <c:pt idx="688">
                  <c:v>580</c:v>
                </c:pt>
                <c:pt idx="689">
                  <c:v>580</c:v>
                </c:pt>
                <c:pt idx="690">
                  <c:v>580</c:v>
                </c:pt>
                <c:pt idx="691">
                  <c:v>580</c:v>
                </c:pt>
                <c:pt idx="692">
                  <c:v>580</c:v>
                </c:pt>
                <c:pt idx="693">
                  <c:v>580</c:v>
                </c:pt>
                <c:pt idx="694">
                  <c:v>580</c:v>
                </c:pt>
                <c:pt idx="695">
                  <c:v>580</c:v>
                </c:pt>
                <c:pt idx="696">
                  <c:v>580</c:v>
                </c:pt>
                <c:pt idx="697">
                  <c:v>580</c:v>
                </c:pt>
                <c:pt idx="698">
                  <c:v>580</c:v>
                </c:pt>
                <c:pt idx="699">
                  <c:v>580</c:v>
                </c:pt>
                <c:pt idx="700">
                  <c:v>580</c:v>
                </c:pt>
                <c:pt idx="701">
                  <c:v>580</c:v>
                </c:pt>
                <c:pt idx="702">
                  <c:v>580</c:v>
                </c:pt>
                <c:pt idx="703">
                  <c:v>580</c:v>
                </c:pt>
                <c:pt idx="704">
                  <c:v>580</c:v>
                </c:pt>
                <c:pt idx="705">
                  <c:v>580</c:v>
                </c:pt>
                <c:pt idx="706">
                  <c:v>580</c:v>
                </c:pt>
                <c:pt idx="707">
                  <c:v>580</c:v>
                </c:pt>
                <c:pt idx="708">
                  <c:v>580</c:v>
                </c:pt>
                <c:pt idx="709">
                  <c:v>580</c:v>
                </c:pt>
                <c:pt idx="710">
                  <c:v>580</c:v>
                </c:pt>
                <c:pt idx="711">
                  <c:v>580</c:v>
                </c:pt>
                <c:pt idx="712">
                  <c:v>580</c:v>
                </c:pt>
                <c:pt idx="713">
                  <c:v>580</c:v>
                </c:pt>
                <c:pt idx="714">
                  <c:v>580</c:v>
                </c:pt>
                <c:pt idx="715">
                  <c:v>580</c:v>
                </c:pt>
                <c:pt idx="716">
                  <c:v>580</c:v>
                </c:pt>
                <c:pt idx="717">
                  <c:v>580</c:v>
                </c:pt>
                <c:pt idx="718">
                  <c:v>580</c:v>
                </c:pt>
                <c:pt idx="719">
                  <c:v>580</c:v>
                </c:pt>
                <c:pt idx="720">
                  <c:v>580</c:v>
                </c:pt>
                <c:pt idx="721">
                  <c:v>580</c:v>
                </c:pt>
                <c:pt idx="722">
                  <c:v>580</c:v>
                </c:pt>
                <c:pt idx="723">
                  <c:v>580</c:v>
                </c:pt>
                <c:pt idx="724">
                  <c:v>580</c:v>
                </c:pt>
                <c:pt idx="725">
                  <c:v>580</c:v>
                </c:pt>
                <c:pt idx="726">
                  <c:v>580</c:v>
                </c:pt>
                <c:pt idx="727">
                  <c:v>580</c:v>
                </c:pt>
                <c:pt idx="728">
                  <c:v>580</c:v>
                </c:pt>
                <c:pt idx="729">
                  <c:v>580</c:v>
                </c:pt>
                <c:pt idx="730">
                  <c:v>580</c:v>
                </c:pt>
                <c:pt idx="731">
                  <c:v>580</c:v>
                </c:pt>
                <c:pt idx="732">
                  <c:v>580</c:v>
                </c:pt>
                <c:pt idx="733">
                  <c:v>580</c:v>
                </c:pt>
                <c:pt idx="734">
                  <c:v>580</c:v>
                </c:pt>
                <c:pt idx="735">
                  <c:v>580</c:v>
                </c:pt>
                <c:pt idx="736">
                  <c:v>580</c:v>
                </c:pt>
                <c:pt idx="737">
                  <c:v>580</c:v>
                </c:pt>
                <c:pt idx="738">
                  <c:v>580</c:v>
                </c:pt>
                <c:pt idx="739">
                  <c:v>580</c:v>
                </c:pt>
                <c:pt idx="740">
                  <c:v>580</c:v>
                </c:pt>
                <c:pt idx="741">
                  <c:v>580</c:v>
                </c:pt>
                <c:pt idx="742">
                  <c:v>580</c:v>
                </c:pt>
                <c:pt idx="743">
                  <c:v>580</c:v>
                </c:pt>
                <c:pt idx="744">
                  <c:v>580</c:v>
                </c:pt>
                <c:pt idx="745">
                  <c:v>580</c:v>
                </c:pt>
                <c:pt idx="746">
                  <c:v>580</c:v>
                </c:pt>
                <c:pt idx="747">
                  <c:v>580</c:v>
                </c:pt>
                <c:pt idx="748">
                  <c:v>580</c:v>
                </c:pt>
                <c:pt idx="749">
                  <c:v>580</c:v>
                </c:pt>
                <c:pt idx="750">
                  <c:v>580</c:v>
                </c:pt>
                <c:pt idx="751">
                  <c:v>580</c:v>
                </c:pt>
                <c:pt idx="752">
                  <c:v>580</c:v>
                </c:pt>
                <c:pt idx="753">
                  <c:v>580</c:v>
                </c:pt>
                <c:pt idx="754">
                  <c:v>580</c:v>
                </c:pt>
                <c:pt idx="755">
                  <c:v>580</c:v>
                </c:pt>
                <c:pt idx="756">
                  <c:v>580</c:v>
                </c:pt>
                <c:pt idx="757">
                  <c:v>580</c:v>
                </c:pt>
                <c:pt idx="758">
                  <c:v>580</c:v>
                </c:pt>
                <c:pt idx="759">
                  <c:v>580</c:v>
                </c:pt>
                <c:pt idx="760">
                  <c:v>580</c:v>
                </c:pt>
                <c:pt idx="761">
                  <c:v>580</c:v>
                </c:pt>
                <c:pt idx="762">
                  <c:v>580</c:v>
                </c:pt>
                <c:pt idx="763">
                  <c:v>580</c:v>
                </c:pt>
                <c:pt idx="764">
                  <c:v>580</c:v>
                </c:pt>
                <c:pt idx="765">
                  <c:v>580</c:v>
                </c:pt>
                <c:pt idx="766">
                  <c:v>580</c:v>
                </c:pt>
                <c:pt idx="767">
                  <c:v>580</c:v>
                </c:pt>
                <c:pt idx="768">
                  <c:v>580</c:v>
                </c:pt>
                <c:pt idx="769">
                  <c:v>580</c:v>
                </c:pt>
                <c:pt idx="770">
                  <c:v>580</c:v>
                </c:pt>
                <c:pt idx="771">
                  <c:v>580</c:v>
                </c:pt>
                <c:pt idx="772">
                  <c:v>580</c:v>
                </c:pt>
                <c:pt idx="773">
                  <c:v>580</c:v>
                </c:pt>
                <c:pt idx="774">
                  <c:v>580</c:v>
                </c:pt>
                <c:pt idx="775">
                  <c:v>580</c:v>
                </c:pt>
                <c:pt idx="776">
                  <c:v>580</c:v>
                </c:pt>
                <c:pt idx="777">
                  <c:v>580</c:v>
                </c:pt>
                <c:pt idx="778">
                  <c:v>580</c:v>
                </c:pt>
                <c:pt idx="779">
                  <c:v>580</c:v>
                </c:pt>
                <c:pt idx="780">
                  <c:v>580</c:v>
                </c:pt>
                <c:pt idx="781">
                  <c:v>580</c:v>
                </c:pt>
                <c:pt idx="782">
                  <c:v>580</c:v>
                </c:pt>
                <c:pt idx="783">
                  <c:v>580</c:v>
                </c:pt>
                <c:pt idx="784">
                  <c:v>580</c:v>
                </c:pt>
                <c:pt idx="785">
                  <c:v>580</c:v>
                </c:pt>
                <c:pt idx="786">
                  <c:v>580</c:v>
                </c:pt>
                <c:pt idx="787">
                  <c:v>580</c:v>
                </c:pt>
                <c:pt idx="788">
                  <c:v>580</c:v>
                </c:pt>
                <c:pt idx="789">
                  <c:v>580</c:v>
                </c:pt>
                <c:pt idx="790">
                  <c:v>580</c:v>
                </c:pt>
                <c:pt idx="791">
                  <c:v>580</c:v>
                </c:pt>
                <c:pt idx="792">
                  <c:v>580</c:v>
                </c:pt>
                <c:pt idx="793">
                  <c:v>580</c:v>
                </c:pt>
                <c:pt idx="794">
                  <c:v>580</c:v>
                </c:pt>
                <c:pt idx="795">
                  <c:v>580</c:v>
                </c:pt>
                <c:pt idx="796">
                  <c:v>580</c:v>
                </c:pt>
                <c:pt idx="797">
                  <c:v>580</c:v>
                </c:pt>
                <c:pt idx="798">
                  <c:v>580</c:v>
                </c:pt>
                <c:pt idx="799">
                  <c:v>580</c:v>
                </c:pt>
                <c:pt idx="800">
                  <c:v>580</c:v>
                </c:pt>
                <c:pt idx="801">
                  <c:v>580</c:v>
                </c:pt>
                <c:pt idx="802">
                  <c:v>580</c:v>
                </c:pt>
                <c:pt idx="803">
                  <c:v>580</c:v>
                </c:pt>
                <c:pt idx="804">
                  <c:v>580</c:v>
                </c:pt>
                <c:pt idx="805">
                  <c:v>580</c:v>
                </c:pt>
                <c:pt idx="806">
                  <c:v>580</c:v>
                </c:pt>
                <c:pt idx="807">
                  <c:v>580</c:v>
                </c:pt>
                <c:pt idx="808">
                  <c:v>580</c:v>
                </c:pt>
                <c:pt idx="809">
                  <c:v>580</c:v>
                </c:pt>
                <c:pt idx="810">
                  <c:v>580</c:v>
                </c:pt>
                <c:pt idx="811">
                  <c:v>580</c:v>
                </c:pt>
                <c:pt idx="812">
                  <c:v>580</c:v>
                </c:pt>
                <c:pt idx="813">
                  <c:v>580</c:v>
                </c:pt>
                <c:pt idx="814">
                  <c:v>580</c:v>
                </c:pt>
                <c:pt idx="815">
                  <c:v>580</c:v>
                </c:pt>
                <c:pt idx="816">
                  <c:v>580</c:v>
                </c:pt>
                <c:pt idx="817">
                  <c:v>580</c:v>
                </c:pt>
                <c:pt idx="818">
                  <c:v>580</c:v>
                </c:pt>
                <c:pt idx="819">
                  <c:v>580</c:v>
                </c:pt>
                <c:pt idx="820">
                  <c:v>580</c:v>
                </c:pt>
                <c:pt idx="821">
                  <c:v>580</c:v>
                </c:pt>
                <c:pt idx="822">
                  <c:v>580</c:v>
                </c:pt>
                <c:pt idx="823">
                  <c:v>580</c:v>
                </c:pt>
                <c:pt idx="824">
                  <c:v>580</c:v>
                </c:pt>
                <c:pt idx="825">
                  <c:v>580</c:v>
                </c:pt>
                <c:pt idx="826">
                  <c:v>580</c:v>
                </c:pt>
                <c:pt idx="827">
                  <c:v>580</c:v>
                </c:pt>
                <c:pt idx="828">
                  <c:v>580</c:v>
                </c:pt>
                <c:pt idx="829">
                  <c:v>580</c:v>
                </c:pt>
                <c:pt idx="830">
                  <c:v>580</c:v>
                </c:pt>
                <c:pt idx="831">
                  <c:v>580</c:v>
                </c:pt>
                <c:pt idx="832">
                  <c:v>580</c:v>
                </c:pt>
                <c:pt idx="833">
                  <c:v>580</c:v>
                </c:pt>
                <c:pt idx="834">
                  <c:v>580</c:v>
                </c:pt>
                <c:pt idx="835">
                  <c:v>580</c:v>
                </c:pt>
                <c:pt idx="836">
                  <c:v>580</c:v>
                </c:pt>
                <c:pt idx="837">
                  <c:v>580</c:v>
                </c:pt>
                <c:pt idx="838">
                  <c:v>580</c:v>
                </c:pt>
                <c:pt idx="839">
                  <c:v>580</c:v>
                </c:pt>
                <c:pt idx="840">
                  <c:v>580</c:v>
                </c:pt>
                <c:pt idx="841">
                  <c:v>580</c:v>
                </c:pt>
                <c:pt idx="842">
                  <c:v>580</c:v>
                </c:pt>
                <c:pt idx="843">
                  <c:v>580</c:v>
                </c:pt>
                <c:pt idx="844">
                  <c:v>580</c:v>
                </c:pt>
                <c:pt idx="845">
                  <c:v>580</c:v>
                </c:pt>
                <c:pt idx="846">
                  <c:v>580</c:v>
                </c:pt>
                <c:pt idx="847">
                  <c:v>580</c:v>
                </c:pt>
                <c:pt idx="848">
                  <c:v>580</c:v>
                </c:pt>
                <c:pt idx="849">
                  <c:v>580</c:v>
                </c:pt>
                <c:pt idx="850">
                  <c:v>580</c:v>
                </c:pt>
                <c:pt idx="851">
                  <c:v>580</c:v>
                </c:pt>
                <c:pt idx="852">
                  <c:v>580</c:v>
                </c:pt>
                <c:pt idx="853">
                  <c:v>580</c:v>
                </c:pt>
                <c:pt idx="854">
                  <c:v>580</c:v>
                </c:pt>
                <c:pt idx="855">
                  <c:v>580</c:v>
                </c:pt>
                <c:pt idx="856">
                  <c:v>580</c:v>
                </c:pt>
                <c:pt idx="857">
                  <c:v>580</c:v>
                </c:pt>
                <c:pt idx="858">
                  <c:v>580</c:v>
                </c:pt>
                <c:pt idx="859">
                  <c:v>580</c:v>
                </c:pt>
                <c:pt idx="860">
                  <c:v>580</c:v>
                </c:pt>
                <c:pt idx="861">
                  <c:v>580</c:v>
                </c:pt>
                <c:pt idx="862">
                  <c:v>580</c:v>
                </c:pt>
                <c:pt idx="863">
                  <c:v>580</c:v>
                </c:pt>
                <c:pt idx="864">
                  <c:v>580</c:v>
                </c:pt>
                <c:pt idx="865">
                  <c:v>580</c:v>
                </c:pt>
                <c:pt idx="866">
                  <c:v>580</c:v>
                </c:pt>
                <c:pt idx="867">
                  <c:v>580</c:v>
                </c:pt>
                <c:pt idx="868">
                  <c:v>580</c:v>
                </c:pt>
                <c:pt idx="869">
                  <c:v>580</c:v>
                </c:pt>
                <c:pt idx="870">
                  <c:v>580</c:v>
                </c:pt>
                <c:pt idx="871">
                  <c:v>580</c:v>
                </c:pt>
                <c:pt idx="872">
                  <c:v>580</c:v>
                </c:pt>
                <c:pt idx="873">
                  <c:v>580</c:v>
                </c:pt>
                <c:pt idx="874">
                  <c:v>580</c:v>
                </c:pt>
                <c:pt idx="875">
                  <c:v>580</c:v>
                </c:pt>
                <c:pt idx="876">
                  <c:v>580</c:v>
                </c:pt>
                <c:pt idx="877">
                  <c:v>580</c:v>
                </c:pt>
                <c:pt idx="878">
                  <c:v>580</c:v>
                </c:pt>
                <c:pt idx="879">
                  <c:v>580</c:v>
                </c:pt>
                <c:pt idx="880">
                  <c:v>580</c:v>
                </c:pt>
                <c:pt idx="881">
                  <c:v>580</c:v>
                </c:pt>
                <c:pt idx="882">
                  <c:v>580</c:v>
                </c:pt>
                <c:pt idx="883">
                  <c:v>580</c:v>
                </c:pt>
                <c:pt idx="884">
                  <c:v>580</c:v>
                </c:pt>
                <c:pt idx="885">
                  <c:v>580</c:v>
                </c:pt>
                <c:pt idx="886">
                  <c:v>580</c:v>
                </c:pt>
                <c:pt idx="887">
                  <c:v>580</c:v>
                </c:pt>
                <c:pt idx="888">
                  <c:v>580</c:v>
                </c:pt>
                <c:pt idx="889">
                  <c:v>580</c:v>
                </c:pt>
                <c:pt idx="890">
                  <c:v>580</c:v>
                </c:pt>
                <c:pt idx="891">
                  <c:v>580</c:v>
                </c:pt>
                <c:pt idx="892">
                  <c:v>580</c:v>
                </c:pt>
                <c:pt idx="893">
                  <c:v>580</c:v>
                </c:pt>
                <c:pt idx="894">
                  <c:v>580</c:v>
                </c:pt>
                <c:pt idx="895">
                  <c:v>580</c:v>
                </c:pt>
                <c:pt idx="896">
                  <c:v>580</c:v>
                </c:pt>
                <c:pt idx="897">
                  <c:v>580</c:v>
                </c:pt>
                <c:pt idx="898">
                  <c:v>580</c:v>
                </c:pt>
                <c:pt idx="899">
                  <c:v>580</c:v>
                </c:pt>
                <c:pt idx="900">
                  <c:v>580</c:v>
                </c:pt>
                <c:pt idx="901">
                  <c:v>580</c:v>
                </c:pt>
                <c:pt idx="902">
                  <c:v>580</c:v>
                </c:pt>
                <c:pt idx="903">
                  <c:v>580</c:v>
                </c:pt>
                <c:pt idx="904">
                  <c:v>580</c:v>
                </c:pt>
                <c:pt idx="905">
                  <c:v>580</c:v>
                </c:pt>
                <c:pt idx="906">
                  <c:v>580</c:v>
                </c:pt>
                <c:pt idx="907">
                  <c:v>580</c:v>
                </c:pt>
                <c:pt idx="908">
                  <c:v>580</c:v>
                </c:pt>
                <c:pt idx="909">
                  <c:v>580</c:v>
                </c:pt>
                <c:pt idx="910">
                  <c:v>580</c:v>
                </c:pt>
                <c:pt idx="911">
                  <c:v>580</c:v>
                </c:pt>
                <c:pt idx="912">
                  <c:v>580</c:v>
                </c:pt>
                <c:pt idx="913">
                  <c:v>580</c:v>
                </c:pt>
                <c:pt idx="914">
                  <c:v>580</c:v>
                </c:pt>
                <c:pt idx="915">
                  <c:v>580</c:v>
                </c:pt>
                <c:pt idx="916">
                  <c:v>580</c:v>
                </c:pt>
                <c:pt idx="917">
                  <c:v>580</c:v>
                </c:pt>
                <c:pt idx="918">
                  <c:v>580</c:v>
                </c:pt>
                <c:pt idx="919">
                  <c:v>580</c:v>
                </c:pt>
                <c:pt idx="920">
                  <c:v>580</c:v>
                </c:pt>
                <c:pt idx="921">
                  <c:v>580</c:v>
                </c:pt>
                <c:pt idx="922">
                  <c:v>580</c:v>
                </c:pt>
                <c:pt idx="923">
                  <c:v>580</c:v>
                </c:pt>
                <c:pt idx="924">
                  <c:v>580</c:v>
                </c:pt>
                <c:pt idx="925">
                  <c:v>580</c:v>
                </c:pt>
                <c:pt idx="926">
                  <c:v>580</c:v>
                </c:pt>
                <c:pt idx="927">
                  <c:v>580</c:v>
                </c:pt>
                <c:pt idx="928">
                  <c:v>580</c:v>
                </c:pt>
                <c:pt idx="929">
                  <c:v>580</c:v>
                </c:pt>
                <c:pt idx="930">
                  <c:v>580</c:v>
                </c:pt>
                <c:pt idx="931">
                  <c:v>580</c:v>
                </c:pt>
                <c:pt idx="932">
                  <c:v>580</c:v>
                </c:pt>
                <c:pt idx="933">
                  <c:v>580</c:v>
                </c:pt>
                <c:pt idx="934">
                  <c:v>580</c:v>
                </c:pt>
                <c:pt idx="935">
                  <c:v>580</c:v>
                </c:pt>
                <c:pt idx="936">
                  <c:v>580</c:v>
                </c:pt>
                <c:pt idx="937">
                  <c:v>580</c:v>
                </c:pt>
                <c:pt idx="938">
                  <c:v>580</c:v>
                </c:pt>
                <c:pt idx="939">
                  <c:v>580</c:v>
                </c:pt>
                <c:pt idx="940">
                  <c:v>580</c:v>
                </c:pt>
                <c:pt idx="941">
                  <c:v>580</c:v>
                </c:pt>
                <c:pt idx="942">
                  <c:v>580</c:v>
                </c:pt>
                <c:pt idx="943">
                  <c:v>580</c:v>
                </c:pt>
                <c:pt idx="944">
                  <c:v>580</c:v>
                </c:pt>
                <c:pt idx="945">
                  <c:v>580</c:v>
                </c:pt>
                <c:pt idx="946">
                  <c:v>580</c:v>
                </c:pt>
                <c:pt idx="947">
                  <c:v>580</c:v>
                </c:pt>
                <c:pt idx="948">
                  <c:v>580</c:v>
                </c:pt>
                <c:pt idx="949">
                  <c:v>580</c:v>
                </c:pt>
                <c:pt idx="950">
                  <c:v>580</c:v>
                </c:pt>
                <c:pt idx="951">
                  <c:v>580</c:v>
                </c:pt>
                <c:pt idx="952">
                  <c:v>580</c:v>
                </c:pt>
                <c:pt idx="953">
                  <c:v>580</c:v>
                </c:pt>
                <c:pt idx="954">
                  <c:v>580</c:v>
                </c:pt>
                <c:pt idx="955">
                  <c:v>580</c:v>
                </c:pt>
                <c:pt idx="956">
                  <c:v>580</c:v>
                </c:pt>
                <c:pt idx="957">
                  <c:v>580</c:v>
                </c:pt>
                <c:pt idx="958">
                  <c:v>580</c:v>
                </c:pt>
                <c:pt idx="959">
                  <c:v>580</c:v>
                </c:pt>
                <c:pt idx="960">
                  <c:v>580</c:v>
                </c:pt>
                <c:pt idx="961">
                  <c:v>580</c:v>
                </c:pt>
                <c:pt idx="962">
                  <c:v>580</c:v>
                </c:pt>
                <c:pt idx="963">
                  <c:v>580</c:v>
                </c:pt>
                <c:pt idx="964">
                  <c:v>580</c:v>
                </c:pt>
                <c:pt idx="965">
                  <c:v>580</c:v>
                </c:pt>
                <c:pt idx="966">
                  <c:v>580</c:v>
                </c:pt>
                <c:pt idx="967">
                  <c:v>580</c:v>
                </c:pt>
                <c:pt idx="968">
                  <c:v>580</c:v>
                </c:pt>
                <c:pt idx="969">
                  <c:v>580</c:v>
                </c:pt>
                <c:pt idx="970">
                  <c:v>580</c:v>
                </c:pt>
                <c:pt idx="971">
                  <c:v>580</c:v>
                </c:pt>
                <c:pt idx="972">
                  <c:v>580</c:v>
                </c:pt>
                <c:pt idx="973">
                  <c:v>580</c:v>
                </c:pt>
                <c:pt idx="974">
                  <c:v>580</c:v>
                </c:pt>
                <c:pt idx="975">
                  <c:v>580</c:v>
                </c:pt>
                <c:pt idx="976">
                  <c:v>580</c:v>
                </c:pt>
                <c:pt idx="977">
                  <c:v>580</c:v>
                </c:pt>
                <c:pt idx="978">
                  <c:v>580</c:v>
                </c:pt>
                <c:pt idx="979">
                  <c:v>580</c:v>
                </c:pt>
                <c:pt idx="980">
                  <c:v>580</c:v>
                </c:pt>
                <c:pt idx="981">
                  <c:v>580</c:v>
                </c:pt>
                <c:pt idx="982">
                  <c:v>580</c:v>
                </c:pt>
                <c:pt idx="983">
                  <c:v>580</c:v>
                </c:pt>
                <c:pt idx="984">
                  <c:v>580</c:v>
                </c:pt>
                <c:pt idx="985">
                  <c:v>580</c:v>
                </c:pt>
                <c:pt idx="986">
                  <c:v>580</c:v>
                </c:pt>
                <c:pt idx="987">
                  <c:v>580</c:v>
                </c:pt>
                <c:pt idx="988">
                  <c:v>580</c:v>
                </c:pt>
                <c:pt idx="989">
                  <c:v>580</c:v>
                </c:pt>
                <c:pt idx="990">
                  <c:v>580</c:v>
                </c:pt>
                <c:pt idx="991">
                  <c:v>580</c:v>
                </c:pt>
                <c:pt idx="992">
                  <c:v>580</c:v>
                </c:pt>
                <c:pt idx="993">
                  <c:v>580</c:v>
                </c:pt>
                <c:pt idx="994">
                  <c:v>580</c:v>
                </c:pt>
                <c:pt idx="995">
                  <c:v>580</c:v>
                </c:pt>
                <c:pt idx="996">
                  <c:v>580</c:v>
                </c:pt>
                <c:pt idx="997">
                  <c:v>580</c:v>
                </c:pt>
                <c:pt idx="998">
                  <c:v>580</c:v>
                </c:pt>
                <c:pt idx="999">
                  <c:v>580</c:v>
                </c:pt>
                <c:pt idx="1000">
                  <c:v>580</c:v>
                </c:pt>
                <c:pt idx="1001">
                  <c:v>580</c:v>
                </c:pt>
                <c:pt idx="1002">
                  <c:v>580</c:v>
                </c:pt>
                <c:pt idx="1003">
                  <c:v>580</c:v>
                </c:pt>
                <c:pt idx="1004">
                  <c:v>580</c:v>
                </c:pt>
                <c:pt idx="1005">
                  <c:v>580</c:v>
                </c:pt>
                <c:pt idx="1006">
                  <c:v>580</c:v>
                </c:pt>
                <c:pt idx="1007">
                  <c:v>580</c:v>
                </c:pt>
                <c:pt idx="1008">
                  <c:v>580</c:v>
                </c:pt>
                <c:pt idx="1009">
                  <c:v>580</c:v>
                </c:pt>
                <c:pt idx="1010">
                  <c:v>580</c:v>
                </c:pt>
                <c:pt idx="1011">
                  <c:v>580</c:v>
                </c:pt>
                <c:pt idx="1012">
                  <c:v>580</c:v>
                </c:pt>
                <c:pt idx="1013">
                  <c:v>580</c:v>
                </c:pt>
                <c:pt idx="1014">
                  <c:v>580</c:v>
                </c:pt>
                <c:pt idx="1015">
                  <c:v>580</c:v>
                </c:pt>
                <c:pt idx="1016">
                  <c:v>580</c:v>
                </c:pt>
                <c:pt idx="1017">
                  <c:v>580</c:v>
                </c:pt>
                <c:pt idx="1018">
                  <c:v>580</c:v>
                </c:pt>
                <c:pt idx="1019">
                  <c:v>580</c:v>
                </c:pt>
                <c:pt idx="1020">
                  <c:v>580</c:v>
                </c:pt>
                <c:pt idx="1021">
                  <c:v>580</c:v>
                </c:pt>
                <c:pt idx="1022">
                  <c:v>580</c:v>
                </c:pt>
                <c:pt idx="1023">
                  <c:v>580</c:v>
                </c:pt>
                <c:pt idx="1024">
                  <c:v>580</c:v>
                </c:pt>
                <c:pt idx="1025">
                  <c:v>580</c:v>
                </c:pt>
                <c:pt idx="1026">
                  <c:v>580</c:v>
                </c:pt>
                <c:pt idx="1027">
                  <c:v>580</c:v>
                </c:pt>
                <c:pt idx="1028">
                  <c:v>580</c:v>
                </c:pt>
                <c:pt idx="1029">
                  <c:v>580</c:v>
                </c:pt>
                <c:pt idx="1030">
                  <c:v>580</c:v>
                </c:pt>
                <c:pt idx="1031">
                  <c:v>580</c:v>
                </c:pt>
                <c:pt idx="1032">
                  <c:v>580</c:v>
                </c:pt>
                <c:pt idx="1033">
                  <c:v>580</c:v>
                </c:pt>
                <c:pt idx="1034">
                  <c:v>580</c:v>
                </c:pt>
                <c:pt idx="1035">
                  <c:v>580</c:v>
                </c:pt>
                <c:pt idx="1036">
                  <c:v>580</c:v>
                </c:pt>
                <c:pt idx="1037">
                  <c:v>580</c:v>
                </c:pt>
                <c:pt idx="1038">
                  <c:v>580</c:v>
                </c:pt>
                <c:pt idx="1039">
                  <c:v>580</c:v>
                </c:pt>
                <c:pt idx="1040">
                  <c:v>580</c:v>
                </c:pt>
                <c:pt idx="1041">
                  <c:v>580</c:v>
                </c:pt>
                <c:pt idx="1042">
                  <c:v>580</c:v>
                </c:pt>
                <c:pt idx="1043">
                  <c:v>580</c:v>
                </c:pt>
                <c:pt idx="1044">
                  <c:v>580</c:v>
                </c:pt>
                <c:pt idx="1045">
                  <c:v>580</c:v>
                </c:pt>
                <c:pt idx="1046">
                  <c:v>580</c:v>
                </c:pt>
                <c:pt idx="1047">
                  <c:v>580</c:v>
                </c:pt>
                <c:pt idx="1048">
                  <c:v>580</c:v>
                </c:pt>
                <c:pt idx="1049">
                  <c:v>580</c:v>
                </c:pt>
                <c:pt idx="1050">
                  <c:v>580</c:v>
                </c:pt>
                <c:pt idx="1051">
                  <c:v>580</c:v>
                </c:pt>
                <c:pt idx="1052">
                  <c:v>580</c:v>
                </c:pt>
                <c:pt idx="1053">
                  <c:v>580</c:v>
                </c:pt>
                <c:pt idx="1054">
                  <c:v>580</c:v>
                </c:pt>
                <c:pt idx="1055">
                  <c:v>580</c:v>
                </c:pt>
                <c:pt idx="1056">
                  <c:v>580</c:v>
                </c:pt>
                <c:pt idx="1057">
                  <c:v>580</c:v>
                </c:pt>
                <c:pt idx="1058">
                  <c:v>580</c:v>
                </c:pt>
                <c:pt idx="1059">
                  <c:v>580</c:v>
                </c:pt>
                <c:pt idx="1060">
                  <c:v>580</c:v>
                </c:pt>
                <c:pt idx="1061">
                  <c:v>580</c:v>
                </c:pt>
                <c:pt idx="1062">
                  <c:v>580</c:v>
                </c:pt>
                <c:pt idx="1063">
                  <c:v>580</c:v>
                </c:pt>
                <c:pt idx="1064">
                  <c:v>580</c:v>
                </c:pt>
                <c:pt idx="1065">
                  <c:v>580</c:v>
                </c:pt>
                <c:pt idx="1066">
                  <c:v>580</c:v>
                </c:pt>
                <c:pt idx="1067">
                  <c:v>580</c:v>
                </c:pt>
                <c:pt idx="1068">
                  <c:v>580</c:v>
                </c:pt>
                <c:pt idx="1069">
                  <c:v>580</c:v>
                </c:pt>
                <c:pt idx="1070">
                  <c:v>580</c:v>
                </c:pt>
                <c:pt idx="1071">
                  <c:v>580</c:v>
                </c:pt>
                <c:pt idx="1072">
                  <c:v>580</c:v>
                </c:pt>
                <c:pt idx="1073">
                  <c:v>580</c:v>
                </c:pt>
                <c:pt idx="1074">
                  <c:v>580</c:v>
                </c:pt>
                <c:pt idx="1075">
                  <c:v>580</c:v>
                </c:pt>
                <c:pt idx="1076">
                  <c:v>580</c:v>
                </c:pt>
                <c:pt idx="1077">
                  <c:v>580</c:v>
                </c:pt>
                <c:pt idx="1078">
                  <c:v>580</c:v>
                </c:pt>
                <c:pt idx="1079">
                  <c:v>580</c:v>
                </c:pt>
                <c:pt idx="1080">
                  <c:v>580</c:v>
                </c:pt>
                <c:pt idx="1081">
                  <c:v>580</c:v>
                </c:pt>
                <c:pt idx="1082">
                  <c:v>580</c:v>
                </c:pt>
                <c:pt idx="1083">
                  <c:v>580</c:v>
                </c:pt>
                <c:pt idx="1084">
                  <c:v>580</c:v>
                </c:pt>
                <c:pt idx="1085">
                  <c:v>580</c:v>
                </c:pt>
                <c:pt idx="1086">
                  <c:v>580</c:v>
                </c:pt>
                <c:pt idx="1087">
                  <c:v>580</c:v>
                </c:pt>
                <c:pt idx="1088">
                  <c:v>580</c:v>
                </c:pt>
                <c:pt idx="1089">
                  <c:v>580</c:v>
                </c:pt>
                <c:pt idx="1090">
                  <c:v>580</c:v>
                </c:pt>
                <c:pt idx="1091">
                  <c:v>580</c:v>
                </c:pt>
                <c:pt idx="1092">
                  <c:v>580</c:v>
                </c:pt>
                <c:pt idx="1093">
                  <c:v>580</c:v>
                </c:pt>
                <c:pt idx="1094">
                  <c:v>580</c:v>
                </c:pt>
                <c:pt idx="1095">
                  <c:v>580</c:v>
                </c:pt>
                <c:pt idx="1096">
                  <c:v>580</c:v>
                </c:pt>
                <c:pt idx="1097">
                  <c:v>580</c:v>
                </c:pt>
                <c:pt idx="1098">
                  <c:v>580</c:v>
                </c:pt>
                <c:pt idx="1099">
                  <c:v>580</c:v>
                </c:pt>
                <c:pt idx="1100">
                  <c:v>580</c:v>
                </c:pt>
                <c:pt idx="1101">
                  <c:v>580</c:v>
                </c:pt>
                <c:pt idx="1102">
                  <c:v>580</c:v>
                </c:pt>
                <c:pt idx="1103">
                  <c:v>580</c:v>
                </c:pt>
                <c:pt idx="1104">
                  <c:v>580</c:v>
                </c:pt>
                <c:pt idx="1105">
                  <c:v>580</c:v>
                </c:pt>
                <c:pt idx="1106">
                  <c:v>580</c:v>
                </c:pt>
                <c:pt idx="1107">
                  <c:v>580</c:v>
                </c:pt>
                <c:pt idx="1108">
                  <c:v>580</c:v>
                </c:pt>
                <c:pt idx="1109">
                  <c:v>580</c:v>
                </c:pt>
                <c:pt idx="1110">
                  <c:v>580</c:v>
                </c:pt>
                <c:pt idx="1111">
                  <c:v>580</c:v>
                </c:pt>
                <c:pt idx="1112">
                  <c:v>580</c:v>
                </c:pt>
                <c:pt idx="1113">
                  <c:v>580</c:v>
                </c:pt>
                <c:pt idx="1114">
                  <c:v>580</c:v>
                </c:pt>
                <c:pt idx="1115">
                  <c:v>580</c:v>
                </c:pt>
                <c:pt idx="1116">
                  <c:v>580</c:v>
                </c:pt>
                <c:pt idx="1117">
                  <c:v>580</c:v>
                </c:pt>
                <c:pt idx="1118">
                  <c:v>580</c:v>
                </c:pt>
                <c:pt idx="1119">
                  <c:v>580</c:v>
                </c:pt>
                <c:pt idx="1120">
                  <c:v>580</c:v>
                </c:pt>
                <c:pt idx="1121">
                  <c:v>580</c:v>
                </c:pt>
                <c:pt idx="1122">
                  <c:v>580</c:v>
                </c:pt>
                <c:pt idx="1123">
                  <c:v>580</c:v>
                </c:pt>
                <c:pt idx="1124">
                  <c:v>580</c:v>
                </c:pt>
                <c:pt idx="1125">
                  <c:v>580</c:v>
                </c:pt>
                <c:pt idx="1126">
                  <c:v>580</c:v>
                </c:pt>
                <c:pt idx="1127">
                  <c:v>580</c:v>
                </c:pt>
                <c:pt idx="1128">
                  <c:v>580</c:v>
                </c:pt>
                <c:pt idx="1129">
                  <c:v>580</c:v>
                </c:pt>
                <c:pt idx="1130">
                  <c:v>580</c:v>
                </c:pt>
                <c:pt idx="1131">
                  <c:v>580</c:v>
                </c:pt>
                <c:pt idx="1132">
                  <c:v>580</c:v>
                </c:pt>
                <c:pt idx="1133">
                  <c:v>580</c:v>
                </c:pt>
                <c:pt idx="1134">
                  <c:v>580</c:v>
                </c:pt>
                <c:pt idx="1135">
                  <c:v>580</c:v>
                </c:pt>
                <c:pt idx="1136">
                  <c:v>580</c:v>
                </c:pt>
                <c:pt idx="1137">
                  <c:v>580</c:v>
                </c:pt>
                <c:pt idx="1138">
                  <c:v>580</c:v>
                </c:pt>
                <c:pt idx="1139">
                  <c:v>580</c:v>
                </c:pt>
                <c:pt idx="1140">
                  <c:v>580</c:v>
                </c:pt>
                <c:pt idx="1141">
                  <c:v>580</c:v>
                </c:pt>
                <c:pt idx="1142">
                  <c:v>580</c:v>
                </c:pt>
                <c:pt idx="1143">
                  <c:v>580</c:v>
                </c:pt>
                <c:pt idx="1144">
                  <c:v>580</c:v>
                </c:pt>
                <c:pt idx="1145">
                  <c:v>580</c:v>
                </c:pt>
                <c:pt idx="1146">
                  <c:v>580</c:v>
                </c:pt>
                <c:pt idx="1147">
                  <c:v>580</c:v>
                </c:pt>
                <c:pt idx="1148">
                  <c:v>580</c:v>
                </c:pt>
                <c:pt idx="1149">
                  <c:v>580</c:v>
                </c:pt>
                <c:pt idx="1150">
                  <c:v>580</c:v>
                </c:pt>
                <c:pt idx="1151">
                  <c:v>580</c:v>
                </c:pt>
                <c:pt idx="1152">
                  <c:v>580</c:v>
                </c:pt>
                <c:pt idx="1153">
                  <c:v>580</c:v>
                </c:pt>
                <c:pt idx="1154">
                  <c:v>580</c:v>
                </c:pt>
                <c:pt idx="1155">
                  <c:v>580</c:v>
                </c:pt>
                <c:pt idx="1156">
                  <c:v>580</c:v>
                </c:pt>
                <c:pt idx="1157">
                  <c:v>580</c:v>
                </c:pt>
                <c:pt idx="1158">
                  <c:v>580</c:v>
                </c:pt>
                <c:pt idx="1159">
                  <c:v>580</c:v>
                </c:pt>
                <c:pt idx="1160">
                  <c:v>580</c:v>
                </c:pt>
                <c:pt idx="1161">
                  <c:v>580</c:v>
                </c:pt>
                <c:pt idx="1162">
                  <c:v>580</c:v>
                </c:pt>
                <c:pt idx="1163">
                  <c:v>580</c:v>
                </c:pt>
                <c:pt idx="1164">
                  <c:v>580</c:v>
                </c:pt>
                <c:pt idx="1165">
                  <c:v>580</c:v>
                </c:pt>
                <c:pt idx="1166">
                  <c:v>580</c:v>
                </c:pt>
                <c:pt idx="1167">
                  <c:v>580</c:v>
                </c:pt>
                <c:pt idx="1168">
                  <c:v>580</c:v>
                </c:pt>
                <c:pt idx="1169">
                  <c:v>580</c:v>
                </c:pt>
                <c:pt idx="1170">
                  <c:v>580</c:v>
                </c:pt>
                <c:pt idx="1171">
                  <c:v>580</c:v>
                </c:pt>
                <c:pt idx="1172">
                  <c:v>580</c:v>
                </c:pt>
                <c:pt idx="1173">
                  <c:v>580</c:v>
                </c:pt>
                <c:pt idx="1174">
                  <c:v>580</c:v>
                </c:pt>
                <c:pt idx="1175">
                  <c:v>580</c:v>
                </c:pt>
                <c:pt idx="1176">
                  <c:v>580</c:v>
                </c:pt>
                <c:pt idx="1177">
                  <c:v>580</c:v>
                </c:pt>
                <c:pt idx="1178">
                  <c:v>580</c:v>
                </c:pt>
                <c:pt idx="1179">
                  <c:v>580</c:v>
                </c:pt>
                <c:pt idx="1180">
                  <c:v>580</c:v>
                </c:pt>
                <c:pt idx="1181">
                  <c:v>580</c:v>
                </c:pt>
                <c:pt idx="1182">
                  <c:v>580</c:v>
                </c:pt>
                <c:pt idx="1183">
                  <c:v>580</c:v>
                </c:pt>
                <c:pt idx="1184">
                  <c:v>580</c:v>
                </c:pt>
                <c:pt idx="1185">
                  <c:v>580</c:v>
                </c:pt>
                <c:pt idx="1186">
                  <c:v>580</c:v>
                </c:pt>
                <c:pt idx="1187">
                  <c:v>580</c:v>
                </c:pt>
                <c:pt idx="1188">
                  <c:v>580</c:v>
                </c:pt>
                <c:pt idx="1189">
                  <c:v>580</c:v>
                </c:pt>
                <c:pt idx="1190">
                  <c:v>580</c:v>
                </c:pt>
                <c:pt idx="1191">
                  <c:v>580</c:v>
                </c:pt>
                <c:pt idx="1192">
                  <c:v>580</c:v>
                </c:pt>
                <c:pt idx="1193">
                  <c:v>580</c:v>
                </c:pt>
                <c:pt idx="1194">
                  <c:v>580</c:v>
                </c:pt>
                <c:pt idx="1195">
                  <c:v>580</c:v>
                </c:pt>
                <c:pt idx="1196">
                  <c:v>580</c:v>
                </c:pt>
                <c:pt idx="1197">
                  <c:v>580</c:v>
                </c:pt>
                <c:pt idx="1198">
                  <c:v>580</c:v>
                </c:pt>
                <c:pt idx="1199">
                  <c:v>580</c:v>
                </c:pt>
                <c:pt idx="1200">
                  <c:v>580</c:v>
                </c:pt>
                <c:pt idx="1201">
                  <c:v>580</c:v>
                </c:pt>
                <c:pt idx="1202">
                  <c:v>580</c:v>
                </c:pt>
                <c:pt idx="1203">
                  <c:v>580</c:v>
                </c:pt>
                <c:pt idx="1204">
                  <c:v>580</c:v>
                </c:pt>
                <c:pt idx="1205">
                  <c:v>580</c:v>
                </c:pt>
                <c:pt idx="1206">
                  <c:v>580</c:v>
                </c:pt>
                <c:pt idx="1207">
                  <c:v>580</c:v>
                </c:pt>
                <c:pt idx="1208">
                  <c:v>580</c:v>
                </c:pt>
                <c:pt idx="1209">
                  <c:v>580</c:v>
                </c:pt>
                <c:pt idx="1210">
                  <c:v>580</c:v>
                </c:pt>
                <c:pt idx="1211">
                  <c:v>580</c:v>
                </c:pt>
                <c:pt idx="1212">
                  <c:v>580</c:v>
                </c:pt>
                <c:pt idx="1213">
                  <c:v>580</c:v>
                </c:pt>
                <c:pt idx="1214">
                  <c:v>580</c:v>
                </c:pt>
                <c:pt idx="1215">
                  <c:v>580</c:v>
                </c:pt>
                <c:pt idx="1216">
                  <c:v>580</c:v>
                </c:pt>
                <c:pt idx="1217">
                  <c:v>580</c:v>
                </c:pt>
                <c:pt idx="1218">
                  <c:v>580</c:v>
                </c:pt>
                <c:pt idx="1219">
                  <c:v>580</c:v>
                </c:pt>
                <c:pt idx="1220">
                  <c:v>580</c:v>
                </c:pt>
                <c:pt idx="1221">
                  <c:v>580</c:v>
                </c:pt>
                <c:pt idx="1222">
                  <c:v>580</c:v>
                </c:pt>
                <c:pt idx="1223">
                  <c:v>580</c:v>
                </c:pt>
                <c:pt idx="1224">
                  <c:v>580</c:v>
                </c:pt>
                <c:pt idx="1225">
                  <c:v>580</c:v>
                </c:pt>
                <c:pt idx="1226">
                  <c:v>580</c:v>
                </c:pt>
                <c:pt idx="1227">
                  <c:v>580</c:v>
                </c:pt>
                <c:pt idx="1228">
                  <c:v>580</c:v>
                </c:pt>
                <c:pt idx="1229">
                  <c:v>580</c:v>
                </c:pt>
                <c:pt idx="1230">
                  <c:v>580</c:v>
                </c:pt>
                <c:pt idx="1231">
                  <c:v>580</c:v>
                </c:pt>
                <c:pt idx="1232">
                  <c:v>580</c:v>
                </c:pt>
                <c:pt idx="1233">
                  <c:v>580</c:v>
                </c:pt>
                <c:pt idx="1234">
                  <c:v>580</c:v>
                </c:pt>
                <c:pt idx="1235">
                  <c:v>580</c:v>
                </c:pt>
                <c:pt idx="1236">
                  <c:v>580</c:v>
                </c:pt>
                <c:pt idx="1237">
                  <c:v>580</c:v>
                </c:pt>
                <c:pt idx="1238">
                  <c:v>580</c:v>
                </c:pt>
                <c:pt idx="1239">
                  <c:v>580</c:v>
                </c:pt>
                <c:pt idx="1240">
                  <c:v>580</c:v>
                </c:pt>
                <c:pt idx="1241">
                  <c:v>580</c:v>
                </c:pt>
                <c:pt idx="1242">
                  <c:v>580</c:v>
                </c:pt>
                <c:pt idx="1243">
                  <c:v>580</c:v>
                </c:pt>
                <c:pt idx="1244">
                  <c:v>580</c:v>
                </c:pt>
                <c:pt idx="1245">
                  <c:v>580</c:v>
                </c:pt>
                <c:pt idx="1246">
                  <c:v>580</c:v>
                </c:pt>
                <c:pt idx="1247">
                  <c:v>580</c:v>
                </c:pt>
                <c:pt idx="1248">
                  <c:v>580</c:v>
                </c:pt>
                <c:pt idx="1249">
                  <c:v>580</c:v>
                </c:pt>
                <c:pt idx="1250">
                  <c:v>580</c:v>
                </c:pt>
                <c:pt idx="1251">
                  <c:v>580</c:v>
                </c:pt>
                <c:pt idx="1252">
                  <c:v>580</c:v>
                </c:pt>
                <c:pt idx="1253">
                  <c:v>580</c:v>
                </c:pt>
                <c:pt idx="1254">
                  <c:v>580</c:v>
                </c:pt>
                <c:pt idx="1255">
                  <c:v>580</c:v>
                </c:pt>
                <c:pt idx="1256">
                  <c:v>580</c:v>
                </c:pt>
                <c:pt idx="1257">
                  <c:v>580</c:v>
                </c:pt>
                <c:pt idx="1258">
                  <c:v>580</c:v>
                </c:pt>
                <c:pt idx="1259">
                  <c:v>580</c:v>
                </c:pt>
                <c:pt idx="1260">
                  <c:v>580</c:v>
                </c:pt>
                <c:pt idx="1261">
                  <c:v>580</c:v>
                </c:pt>
                <c:pt idx="1262">
                  <c:v>580</c:v>
                </c:pt>
                <c:pt idx="1263">
                  <c:v>580</c:v>
                </c:pt>
                <c:pt idx="1264">
                  <c:v>580</c:v>
                </c:pt>
                <c:pt idx="1265">
                  <c:v>580</c:v>
                </c:pt>
                <c:pt idx="1266">
                  <c:v>580</c:v>
                </c:pt>
                <c:pt idx="1267">
                  <c:v>580</c:v>
                </c:pt>
                <c:pt idx="1268">
                  <c:v>580</c:v>
                </c:pt>
                <c:pt idx="1269">
                  <c:v>580</c:v>
                </c:pt>
                <c:pt idx="1270">
                  <c:v>580</c:v>
                </c:pt>
                <c:pt idx="1271">
                  <c:v>580</c:v>
                </c:pt>
                <c:pt idx="1272">
                  <c:v>580</c:v>
                </c:pt>
                <c:pt idx="1273">
                  <c:v>580</c:v>
                </c:pt>
                <c:pt idx="1274">
                  <c:v>580</c:v>
                </c:pt>
                <c:pt idx="1275">
                  <c:v>580</c:v>
                </c:pt>
                <c:pt idx="1276">
                  <c:v>580</c:v>
                </c:pt>
                <c:pt idx="1277">
                  <c:v>580</c:v>
                </c:pt>
                <c:pt idx="1278">
                  <c:v>580</c:v>
                </c:pt>
                <c:pt idx="1279">
                  <c:v>580</c:v>
                </c:pt>
                <c:pt idx="1280">
                  <c:v>580</c:v>
                </c:pt>
                <c:pt idx="1281">
                  <c:v>580</c:v>
                </c:pt>
                <c:pt idx="1282">
                  <c:v>580</c:v>
                </c:pt>
                <c:pt idx="1283">
                  <c:v>580</c:v>
                </c:pt>
                <c:pt idx="1284">
                  <c:v>580</c:v>
                </c:pt>
                <c:pt idx="1285">
                  <c:v>580</c:v>
                </c:pt>
                <c:pt idx="1286">
                  <c:v>580</c:v>
                </c:pt>
                <c:pt idx="1287">
                  <c:v>580</c:v>
                </c:pt>
                <c:pt idx="1288">
                  <c:v>580</c:v>
                </c:pt>
                <c:pt idx="1289">
                  <c:v>580</c:v>
                </c:pt>
                <c:pt idx="1290">
                  <c:v>580</c:v>
                </c:pt>
                <c:pt idx="1291">
                  <c:v>580</c:v>
                </c:pt>
                <c:pt idx="1292">
                  <c:v>580</c:v>
                </c:pt>
                <c:pt idx="1293">
                  <c:v>580</c:v>
                </c:pt>
                <c:pt idx="1294">
                  <c:v>580</c:v>
                </c:pt>
                <c:pt idx="1295">
                  <c:v>580</c:v>
                </c:pt>
                <c:pt idx="1296">
                  <c:v>580</c:v>
                </c:pt>
                <c:pt idx="1297">
                  <c:v>580</c:v>
                </c:pt>
                <c:pt idx="1298">
                  <c:v>580</c:v>
                </c:pt>
                <c:pt idx="1299">
                  <c:v>580</c:v>
                </c:pt>
                <c:pt idx="1300">
                  <c:v>580</c:v>
                </c:pt>
                <c:pt idx="1301">
                  <c:v>580</c:v>
                </c:pt>
                <c:pt idx="1302">
                  <c:v>580</c:v>
                </c:pt>
                <c:pt idx="1303">
                  <c:v>580</c:v>
                </c:pt>
                <c:pt idx="1304">
                  <c:v>580</c:v>
                </c:pt>
                <c:pt idx="1305">
                  <c:v>580</c:v>
                </c:pt>
                <c:pt idx="1306">
                  <c:v>580</c:v>
                </c:pt>
                <c:pt idx="1307">
                  <c:v>580</c:v>
                </c:pt>
                <c:pt idx="1308">
                  <c:v>580</c:v>
                </c:pt>
                <c:pt idx="1309">
                  <c:v>580</c:v>
                </c:pt>
                <c:pt idx="1310">
                  <c:v>580</c:v>
                </c:pt>
                <c:pt idx="1311">
                  <c:v>580</c:v>
                </c:pt>
                <c:pt idx="1312">
                  <c:v>580</c:v>
                </c:pt>
                <c:pt idx="1313">
                  <c:v>580</c:v>
                </c:pt>
                <c:pt idx="1314">
                  <c:v>580</c:v>
                </c:pt>
                <c:pt idx="1315">
                  <c:v>580</c:v>
                </c:pt>
                <c:pt idx="1316">
                  <c:v>580</c:v>
                </c:pt>
                <c:pt idx="1317">
                  <c:v>580</c:v>
                </c:pt>
                <c:pt idx="1318">
                  <c:v>580</c:v>
                </c:pt>
                <c:pt idx="1319">
                  <c:v>580</c:v>
                </c:pt>
                <c:pt idx="1320">
                  <c:v>580</c:v>
                </c:pt>
                <c:pt idx="1321">
                  <c:v>580</c:v>
                </c:pt>
                <c:pt idx="1322">
                  <c:v>580</c:v>
                </c:pt>
                <c:pt idx="1323">
                  <c:v>580</c:v>
                </c:pt>
                <c:pt idx="1324">
                  <c:v>580</c:v>
                </c:pt>
                <c:pt idx="1325">
                  <c:v>580</c:v>
                </c:pt>
                <c:pt idx="1326">
                  <c:v>580</c:v>
                </c:pt>
                <c:pt idx="1327">
                  <c:v>580</c:v>
                </c:pt>
                <c:pt idx="1328">
                  <c:v>580</c:v>
                </c:pt>
                <c:pt idx="1329">
                  <c:v>580</c:v>
                </c:pt>
                <c:pt idx="1330">
                  <c:v>580</c:v>
                </c:pt>
                <c:pt idx="1331">
                  <c:v>580</c:v>
                </c:pt>
                <c:pt idx="1332">
                  <c:v>580</c:v>
                </c:pt>
                <c:pt idx="1333">
                  <c:v>580</c:v>
                </c:pt>
                <c:pt idx="1334">
                  <c:v>580</c:v>
                </c:pt>
                <c:pt idx="1335">
                  <c:v>580</c:v>
                </c:pt>
                <c:pt idx="1336">
                  <c:v>580</c:v>
                </c:pt>
                <c:pt idx="1337">
                  <c:v>580</c:v>
                </c:pt>
                <c:pt idx="1338">
                  <c:v>580</c:v>
                </c:pt>
                <c:pt idx="1339">
                  <c:v>580</c:v>
                </c:pt>
                <c:pt idx="1340">
                  <c:v>580</c:v>
                </c:pt>
                <c:pt idx="1341">
                  <c:v>580</c:v>
                </c:pt>
                <c:pt idx="1342">
                  <c:v>580</c:v>
                </c:pt>
                <c:pt idx="1343">
                  <c:v>580</c:v>
                </c:pt>
                <c:pt idx="1344">
                  <c:v>580</c:v>
                </c:pt>
                <c:pt idx="1345">
                  <c:v>580</c:v>
                </c:pt>
                <c:pt idx="1346">
                  <c:v>580</c:v>
                </c:pt>
                <c:pt idx="1347">
                  <c:v>580</c:v>
                </c:pt>
                <c:pt idx="1348">
                  <c:v>580</c:v>
                </c:pt>
                <c:pt idx="1349">
                  <c:v>580</c:v>
                </c:pt>
                <c:pt idx="1350">
                  <c:v>580</c:v>
                </c:pt>
                <c:pt idx="1351">
                  <c:v>580</c:v>
                </c:pt>
                <c:pt idx="1352">
                  <c:v>580</c:v>
                </c:pt>
                <c:pt idx="1353">
                  <c:v>580</c:v>
                </c:pt>
                <c:pt idx="1354">
                  <c:v>580</c:v>
                </c:pt>
                <c:pt idx="1355">
                  <c:v>580</c:v>
                </c:pt>
                <c:pt idx="1356">
                  <c:v>580</c:v>
                </c:pt>
                <c:pt idx="1357">
                  <c:v>580</c:v>
                </c:pt>
                <c:pt idx="1358">
                  <c:v>580</c:v>
                </c:pt>
                <c:pt idx="1359">
                  <c:v>580</c:v>
                </c:pt>
                <c:pt idx="1360">
                  <c:v>580</c:v>
                </c:pt>
                <c:pt idx="1361">
                  <c:v>580</c:v>
                </c:pt>
                <c:pt idx="1362">
                  <c:v>580</c:v>
                </c:pt>
                <c:pt idx="1363">
                  <c:v>580</c:v>
                </c:pt>
                <c:pt idx="1364">
                  <c:v>580</c:v>
                </c:pt>
                <c:pt idx="1365">
                  <c:v>580</c:v>
                </c:pt>
                <c:pt idx="1366">
                  <c:v>580</c:v>
                </c:pt>
                <c:pt idx="1367">
                  <c:v>580</c:v>
                </c:pt>
                <c:pt idx="1368">
                  <c:v>580</c:v>
                </c:pt>
                <c:pt idx="1369">
                  <c:v>580</c:v>
                </c:pt>
                <c:pt idx="1370">
                  <c:v>580</c:v>
                </c:pt>
                <c:pt idx="1371">
                  <c:v>580</c:v>
                </c:pt>
                <c:pt idx="1372">
                  <c:v>580</c:v>
                </c:pt>
                <c:pt idx="1373">
                  <c:v>580</c:v>
                </c:pt>
                <c:pt idx="1374">
                  <c:v>580</c:v>
                </c:pt>
                <c:pt idx="1375">
                  <c:v>580</c:v>
                </c:pt>
                <c:pt idx="1376">
                  <c:v>580</c:v>
                </c:pt>
                <c:pt idx="1377">
                  <c:v>580</c:v>
                </c:pt>
                <c:pt idx="1378">
                  <c:v>580</c:v>
                </c:pt>
                <c:pt idx="1379">
                  <c:v>580</c:v>
                </c:pt>
                <c:pt idx="1380">
                  <c:v>580</c:v>
                </c:pt>
                <c:pt idx="1381">
                  <c:v>580</c:v>
                </c:pt>
                <c:pt idx="1382">
                  <c:v>580</c:v>
                </c:pt>
                <c:pt idx="1383">
                  <c:v>580</c:v>
                </c:pt>
                <c:pt idx="1384">
                  <c:v>580</c:v>
                </c:pt>
                <c:pt idx="1385">
                  <c:v>580</c:v>
                </c:pt>
                <c:pt idx="1386">
                  <c:v>580</c:v>
                </c:pt>
                <c:pt idx="1387">
                  <c:v>580</c:v>
                </c:pt>
                <c:pt idx="1388">
                  <c:v>580</c:v>
                </c:pt>
                <c:pt idx="1389">
                  <c:v>580</c:v>
                </c:pt>
                <c:pt idx="1390">
                  <c:v>580</c:v>
                </c:pt>
                <c:pt idx="1391">
                  <c:v>580</c:v>
                </c:pt>
                <c:pt idx="1392">
                  <c:v>580</c:v>
                </c:pt>
                <c:pt idx="1393">
                  <c:v>580</c:v>
                </c:pt>
                <c:pt idx="1394">
                  <c:v>580</c:v>
                </c:pt>
                <c:pt idx="1395">
                  <c:v>580</c:v>
                </c:pt>
                <c:pt idx="1396">
                  <c:v>580</c:v>
                </c:pt>
                <c:pt idx="1397">
                  <c:v>580</c:v>
                </c:pt>
                <c:pt idx="1398">
                  <c:v>580</c:v>
                </c:pt>
                <c:pt idx="1399">
                  <c:v>580</c:v>
                </c:pt>
                <c:pt idx="1400">
                  <c:v>580</c:v>
                </c:pt>
                <c:pt idx="1401">
                  <c:v>580</c:v>
                </c:pt>
                <c:pt idx="1402">
                  <c:v>580</c:v>
                </c:pt>
                <c:pt idx="1403">
                  <c:v>580</c:v>
                </c:pt>
                <c:pt idx="1404">
                  <c:v>580</c:v>
                </c:pt>
                <c:pt idx="1405">
                  <c:v>580</c:v>
                </c:pt>
                <c:pt idx="1406">
                  <c:v>580</c:v>
                </c:pt>
                <c:pt idx="1407">
                  <c:v>580</c:v>
                </c:pt>
                <c:pt idx="1408">
                  <c:v>580</c:v>
                </c:pt>
                <c:pt idx="1409">
                  <c:v>580</c:v>
                </c:pt>
                <c:pt idx="1410">
                  <c:v>580</c:v>
                </c:pt>
                <c:pt idx="1411">
                  <c:v>580</c:v>
                </c:pt>
                <c:pt idx="1412">
                  <c:v>580</c:v>
                </c:pt>
                <c:pt idx="1413">
                  <c:v>580</c:v>
                </c:pt>
                <c:pt idx="1414">
                  <c:v>580</c:v>
                </c:pt>
                <c:pt idx="1415">
                  <c:v>580</c:v>
                </c:pt>
                <c:pt idx="1416">
                  <c:v>580</c:v>
                </c:pt>
                <c:pt idx="1417">
                  <c:v>580</c:v>
                </c:pt>
                <c:pt idx="1418">
                  <c:v>580</c:v>
                </c:pt>
                <c:pt idx="1419">
                  <c:v>580</c:v>
                </c:pt>
                <c:pt idx="1420">
                  <c:v>580</c:v>
                </c:pt>
                <c:pt idx="1421">
                  <c:v>580</c:v>
                </c:pt>
                <c:pt idx="1422">
                  <c:v>580</c:v>
                </c:pt>
                <c:pt idx="1423">
                  <c:v>580</c:v>
                </c:pt>
                <c:pt idx="1424">
                  <c:v>580</c:v>
                </c:pt>
                <c:pt idx="1425">
                  <c:v>580</c:v>
                </c:pt>
                <c:pt idx="1426">
                  <c:v>580</c:v>
                </c:pt>
                <c:pt idx="1427">
                  <c:v>580</c:v>
                </c:pt>
                <c:pt idx="1428">
                  <c:v>580</c:v>
                </c:pt>
                <c:pt idx="1429">
                  <c:v>580</c:v>
                </c:pt>
                <c:pt idx="1430">
                  <c:v>580</c:v>
                </c:pt>
                <c:pt idx="1431">
                  <c:v>580</c:v>
                </c:pt>
                <c:pt idx="1432">
                  <c:v>580</c:v>
                </c:pt>
                <c:pt idx="1433">
                  <c:v>580</c:v>
                </c:pt>
                <c:pt idx="1434">
                  <c:v>580</c:v>
                </c:pt>
                <c:pt idx="1435">
                  <c:v>580</c:v>
                </c:pt>
                <c:pt idx="1436">
                  <c:v>580</c:v>
                </c:pt>
                <c:pt idx="1437">
                  <c:v>580</c:v>
                </c:pt>
                <c:pt idx="1438">
                  <c:v>580</c:v>
                </c:pt>
                <c:pt idx="1439">
                  <c:v>580</c:v>
                </c:pt>
                <c:pt idx="1440">
                  <c:v>580</c:v>
                </c:pt>
                <c:pt idx="1441">
                  <c:v>580</c:v>
                </c:pt>
                <c:pt idx="1442">
                  <c:v>580</c:v>
                </c:pt>
                <c:pt idx="1443">
                  <c:v>580</c:v>
                </c:pt>
                <c:pt idx="1444">
                  <c:v>580</c:v>
                </c:pt>
                <c:pt idx="1445">
                  <c:v>580</c:v>
                </c:pt>
                <c:pt idx="1446">
                  <c:v>580</c:v>
                </c:pt>
                <c:pt idx="1447">
                  <c:v>580</c:v>
                </c:pt>
                <c:pt idx="1448">
                  <c:v>580</c:v>
                </c:pt>
                <c:pt idx="1449">
                  <c:v>580</c:v>
                </c:pt>
                <c:pt idx="1450">
                  <c:v>580</c:v>
                </c:pt>
                <c:pt idx="1451">
                  <c:v>580</c:v>
                </c:pt>
                <c:pt idx="1452">
                  <c:v>580</c:v>
                </c:pt>
                <c:pt idx="1453">
                  <c:v>580</c:v>
                </c:pt>
                <c:pt idx="1454">
                  <c:v>580</c:v>
                </c:pt>
                <c:pt idx="1455">
                  <c:v>580</c:v>
                </c:pt>
                <c:pt idx="1456">
                  <c:v>580</c:v>
                </c:pt>
                <c:pt idx="1457">
                  <c:v>580</c:v>
                </c:pt>
                <c:pt idx="1458">
                  <c:v>580</c:v>
                </c:pt>
                <c:pt idx="1459">
                  <c:v>580</c:v>
                </c:pt>
                <c:pt idx="1460">
                  <c:v>580</c:v>
                </c:pt>
                <c:pt idx="1461">
                  <c:v>580</c:v>
                </c:pt>
                <c:pt idx="1462">
                  <c:v>580</c:v>
                </c:pt>
                <c:pt idx="1463">
                  <c:v>580</c:v>
                </c:pt>
                <c:pt idx="1464">
                  <c:v>580</c:v>
                </c:pt>
                <c:pt idx="1465">
                  <c:v>580</c:v>
                </c:pt>
                <c:pt idx="1466">
                  <c:v>580</c:v>
                </c:pt>
                <c:pt idx="1467">
                  <c:v>580</c:v>
                </c:pt>
                <c:pt idx="1468">
                  <c:v>580</c:v>
                </c:pt>
                <c:pt idx="1469">
                  <c:v>580</c:v>
                </c:pt>
                <c:pt idx="1470">
                  <c:v>580</c:v>
                </c:pt>
                <c:pt idx="1471">
                  <c:v>580</c:v>
                </c:pt>
                <c:pt idx="1472">
                  <c:v>580</c:v>
                </c:pt>
                <c:pt idx="1473">
                  <c:v>580</c:v>
                </c:pt>
                <c:pt idx="1474">
                  <c:v>580</c:v>
                </c:pt>
                <c:pt idx="1475">
                  <c:v>580</c:v>
                </c:pt>
                <c:pt idx="1476">
                  <c:v>580</c:v>
                </c:pt>
                <c:pt idx="1477">
                  <c:v>580</c:v>
                </c:pt>
                <c:pt idx="1478">
                  <c:v>580</c:v>
                </c:pt>
                <c:pt idx="1479">
                  <c:v>580</c:v>
                </c:pt>
                <c:pt idx="1480">
                  <c:v>580</c:v>
                </c:pt>
                <c:pt idx="1481">
                  <c:v>580</c:v>
                </c:pt>
                <c:pt idx="1482">
                  <c:v>580</c:v>
                </c:pt>
                <c:pt idx="1483">
                  <c:v>580</c:v>
                </c:pt>
                <c:pt idx="1484">
                  <c:v>580</c:v>
                </c:pt>
                <c:pt idx="1485">
                  <c:v>580</c:v>
                </c:pt>
                <c:pt idx="1486">
                  <c:v>580</c:v>
                </c:pt>
                <c:pt idx="1487">
                  <c:v>580</c:v>
                </c:pt>
                <c:pt idx="1488">
                  <c:v>580</c:v>
                </c:pt>
                <c:pt idx="1489">
                  <c:v>580</c:v>
                </c:pt>
                <c:pt idx="1490">
                  <c:v>580</c:v>
                </c:pt>
                <c:pt idx="1491">
                  <c:v>580</c:v>
                </c:pt>
                <c:pt idx="1492">
                  <c:v>580</c:v>
                </c:pt>
                <c:pt idx="1493">
                  <c:v>580</c:v>
                </c:pt>
                <c:pt idx="1494">
                  <c:v>580</c:v>
                </c:pt>
                <c:pt idx="1495">
                  <c:v>580</c:v>
                </c:pt>
                <c:pt idx="1496">
                  <c:v>580</c:v>
                </c:pt>
                <c:pt idx="1497">
                  <c:v>580</c:v>
                </c:pt>
                <c:pt idx="1498">
                  <c:v>580</c:v>
                </c:pt>
                <c:pt idx="1499">
                  <c:v>580</c:v>
                </c:pt>
                <c:pt idx="1500">
                  <c:v>580</c:v>
                </c:pt>
                <c:pt idx="1501">
                  <c:v>580</c:v>
                </c:pt>
                <c:pt idx="1502">
                  <c:v>580</c:v>
                </c:pt>
                <c:pt idx="1503">
                  <c:v>580</c:v>
                </c:pt>
                <c:pt idx="1504">
                  <c:v>580</c:v>
                </c:pt>
                <c:pt idx="1505">
                  <c:v>580</c:v>
                </c:pt>
                <c:pt idx="1506">
                  <c:v>580</c:v>
                </c:pt>
                <c:pt idx="1507">
                  <c:v>580</c:v>
                </c:pt>
                <c:pt idx="1508">
                  <c:v>580</c:v>
                </c:pt>
                <c:pt idx="1509">
                  <c:v>580</c:v>
                </c:pt>
                <c:pt idx="1510">
                  <c:v>580</c:v>
                </c:pt>
                <c:pt idx="1511">
                  <c:v>580</c:v>
                </c:pt>
                <c:pt idx="1512">
                  <c:v>580</c:v>
                </c:pt>
                <c:pt idx="1513">
                  <c:v>580</c:v>
                </c:pt>
                <c:pt idx="1514">
                  <c:v>580</c:v>
                </c:pt>
                <c:pt idx="1515">
                  <c:v>580</c:v>
                </c:pt>
                <c:pt idx="1516">
                  <c:v>580</c:v>
                </c:pt>
                <c:pt idx="1517">
                  <c:v>580</c:v>
                </c:pt>
                <c:pt idx="1518">
                  <c:v>580</c:v>
                </c:pt>
                <c:pt idx="1519">
                  <c:v>580</c:v>
                </c:pt>
                <c:pt idx="1520">
                  <c:v>580</c:v>
                </c:pt>
                <c:pt idx="1521">
                  <c:v>580</c:v>
                </c:pt>
                <c:pt idx="1522">
                  <c:v>580</c:v>
                </c:pt>
                <c:pt idx="1523">
                  <c:v>580</c:v>
                </c:pt>
                <c:pt idx="1524">
                  <c:v>580</c:v>
                </c:pt>
                <c:pt idx="1525">
                  <c:v>580</c:v>
                </c:pt>
                <c:pt idx="1526">
                  <c:v>580</c:v>
                </c:pt>
                <c:pt idx="1527">
                  <c:v>580</c:v>
                </c:pt>
                <c:pt idx="1528">
                  <c:v>580</c:v>
                </c:pt>
                <c:pt idx="1529">
                  <c:v>580</c:v>
                </c:pt>
                <c:pt idx="1530">
                  <c:v>580</c:v>
                </c:pt>
                <c:pt idx="1531">
                  <c:v>580</c:v>
                </c:pt>
                <c:pt idx="1532">
                  <c:v>580</c:v>
                </c:pt>
                <c:pt idx="1533">
                  <c:v>580</c:v>
                </c:pt>
                <c:pt idx="1534">
                  <c:v>580</c:v>
                </c:pt>
                <c:pt idx="1535">
                  <c:v>580</c:v>
                </c:pt>
                <c:pt idx="1536">
                  <c:v>580</c:v>
                </c:pt>
                <c:pt idx="1537">
                  <c:v>580</c:v>
                </c:pt>
                <c:pt idx="1538">
                  <c:v>580</c:v>
                </c:pt>
                <c:pt idx="1539">
                  <c:v>580</c:v>
                </c:pt>
                <c:pt idx="1540">
                  <c:v>580</c:v>
                </c:pt>
                <c:pt idx="1541">
                  <c:v>580</c:v>
                </c:pt>
                <c:pt idx="1542">
                  <c:v>580</c:v>
                </c:pt>
                <c:pt idx="1543">
                  <c:v>580</c:v>
                </c:pt>
                <c:pt idx="1544">
                  <c:v>580</c:v>
                </c:pt>
                <c:pt idx="1545">
                  <c:v>580</c:v>
                </c:pt>
                <c:pt idx="1546">
                  <c:v>580</c:v>
                </c:pt>
                <c:pt idx="1547">
                  <c:v>580</c:v>
                </c:pt>
                <c:pt idx="1548">
                  <c:v>580</c:v>
                </c:pt>
                <c:pt idx="1549">
                  <c:v>580</c:v>
                </c:pt>
                <c:pt idx="1550">
                  <c:v>580</c:v>
                </c:pt>
                <c:pt idx="1551">
                  <c:v>580</c:v>
                </c:pt>
                <c:pt idx="1552">
                  <c:v>580</c:v>
                </c:pt>
                <c:pt idx="1553">
                  <c:v>580</c:v>
                </c:pt>
                <c:pt idx="1554">
                  <c:v>580</c:v>
                </c:pt>
                <c:pt idx="1555">
                  <c:v>580</c:v>
                </c:pt>
                <c:pt idx="1556">
                  <c:v>580</c:v>
                </c:pt>
                <c:pt idx="1557">
                  <c:v>580</c:v>
                </c:pt>
                <c:pt idx="1558">
                  <c:v>580</c:v>
                </c:pt>
                <c:pt idx="1559">
                  <c:v>580</c:v>
                </c:pt>
                <c:pt idx="1560">
                  <c:v>580</c:v>
                </c:pt>
                <c:pt idx="1561">
                  <c:v>580</c:v>
                </c:pt>
                <c:pt idx="1562">
                  <c:v>580</c:v>
                </c:pt>
                <c:pt idx="1563">
                  <c:v>580</c:v>
                </c:pt>
                <c:pt idx="1564">
                  <c:v>580</c:v>
                </c:pt>
                <c:pt idx="1565">
                  <c:v>580</c:v>
                </c:pt>
                <c:pt idx="1566">
                  <c:v>580</c:v>
                </c:pt>
                <c:pt idx="1567">
                  <c:v>580</c:v>
                </c:pt>
                <c:pt idx="1568">
                  <c:v>580</c:v>
                </c:pt>
                <c:pt idx="1569">
                  <c:v>580</c:v>
                </c:pt>
                <c:pt idx="1570">
                  <c:v>580</c:v>
                </c:pt>
                <c:pt idx="1571">
                  <c:v>580</c:v>
                </c:pt>
                <c:pt idx="1572">
                  <c:v>580</c:v>
                </c:pt>
                <c:pt idx="1573">
                  <c:v>580</c:v>
                </c:pt>
                <c:pt idx="1574">
                  <c:v>580</c:v>
                </c:pt>
                <c:pt idx="1575">
                  <c:v>580</c:v>
                </c:pt>
                <c:pt idx="1576">
                  <c:v>580</c:v>
                </c:pt>
                <c:pt idx="1577">
                  <c:v>580</c:v>
                </c:pt>
                <c:pt idx="1578">
                  <c:v>580</c:v>
                </c:pt>
                <c:pt idx="1579">
                  <c:v>580</c:v>
                </c:pt>
                <c:pt idx="1580">
                  <c:v>580</c:v>
                </c:pt>
                <c:pt idx="1581">
                  <c:v>580</c:v>
                </c:pt>
                <c:pt idx="1582">
                  <c:v>580</c:v>
                </c:pt>
                <c:pt idx="1583">
                  <c:v>580</c:v>
                </c:pt>
                <c:pt idx="1584">
                  <c:v>580</c:v>
                </c:pt>
                <c:pt idx="1585">
                  <c:v>580</c:v>
                </c:pt>
                <c:pt idx="1586">
                  <c:v>580</c:v>
                </c:pt>
                <c:pt idx="1587">
                  <c:v>580</c:v>
                </c:pt>
                <c:pt idx="1588">
                  <c:v>580</c:v>
                </c:pt>
                <c:pt idx="1589">
                  <c:v>580</c:v>
                </c:pt>
                <c:pt idx="1590">
                  <c:v>580</c:v>
                </c:pt>
                <c:pt idx="1591">
                  <c:v>580</c:v>
                </c:pt>
                <c:pt idx="1592">
                  <c:v>580</c:v>
                </c:pt>
                <c:pt idx="1593">
                  <c:v>580</c:v>
                </c:pt>
                <c:pt idx="1594">
                  <c:v>580</c:v>
                </c:pt>
                <c:pt idx="1595">
                  <c:v>580</c:v>
                </c:pt>
                <c:pt idx="1596">
                  <c:v>580</c:v>
                </c:pt>
                <c:pt idx="1597">
                  <c:v>580</c:v>
                </c:pt>
                <c:pt idx="1598">
                  <c:v>580</c:v>
                </c:pt>
                <c:pt idx="1599">
                  <c:v>580</c:v>
                </c:pt>
                <c:pt idx="1600">
                  <c:v>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7-4BF7-A6D9-546F53A19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8608"/>
        <c:axId val="95910528"/>
      </c:scatterChart>
      <c:valAx>
        <c:axId val="959086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910528"/>
        <c:crosses val="autoZero"/>
        <c:crossBetween val="midCat"/>
      </c:valAx>
      <c:valAx>
        <c:axId val="959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90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'0.08'!$C$1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'0.08'!$C$2:$C$1602</c:f>
              <c:numCache>
                <c:formatCode>General</c:formatCode>
                <c:ptCount val="1601"/>
                <c:pt idx="0">
                  <c:v>-9.8243709999999998E-2</c:v>
                </c:pt>
                <c:pt idx="1">
                  <c:v>-0.30812070000000003</c:v>
                </c:pt>
                <c:pt idx="2">
                  <c:v>-0.17774580000000001</c:v>
                </c:pt>
                <c:pt idx="3">
                  <c:v>-0.26607890000000001</c:v>
                </c:pt>
                <c:pt idx="4">
                  <c:v>-0.28833769999999997</c:v>
                </c:pt>
                <c:pt idx="5">
                  <c:v>-0.27771000000000001</c:v>
                </c:pt>
                <c:pt idx="6">
                  <c:v>-0.32919310000000002</c:v>
                </c:pt>
                <c:pt idx="7">
                  <c:v>-0.15852359999999999</c:v>
                </c:pt>
                <c:pt idx="8">
                  <c:v>-0.16090389999999999</c:v>
                </c:pt>
                <c:pt idx="9">
                  <c:v>-0.62545779999999995</c:v>
                </c:pt>
                <c:pt idx="10">
                  <c:v>-0.46366879999999999</c:v>
                </c:pt>
                <c:pt idx="11">
                  <c:v>-0.55712890000000004</c:v>
                </c:pt>
                <c:pt idx="12">
                  <c:v>-0.56140140000000005</c:v>
                </c:pt>
                <c:pt idx="13">
                  <c:v>-0.7265625</c:v>
                </c:pt>
                <c:pt idx="14">
                  <c:v>-0.67413330000000005</c:v>
                </c:pt>
                <c:pt idx="15">
                  <c:v>-0.78720089999999998</c:v>
                </c:pt>
                <c:pt idx="16">
                  <c:v>-0.66463470000000002</c:v>
                </c:pt>
                <c:pt idx="17">
                  <c:v>-0.6342354</c:v>
                </c:pt>
                <c:pt idx="18">
                  <c:v>-0.68523409999999996</c:v>
                </c:pt>
                <c:pt idx="19">
                  <c:v>-0.98832699999999996</c:v>
                </c:pt>
                <c:pt idx="20">
                  <c:v>-1.150247</c:v>
                </c:pt>
                <c:pt idx="21">
                  <c:v>-1.157767</c:v>
                </c:pt>
                <c:pt idx="22">
                  <c:v>-1.0669869999999999</c:v>
                </c:pt>
                <c:pt idx="23">
                  <c:v>-1.2598780000000001</c:v>
                </c:pt>
                <c:pt idx="24">
                  <c:v>-1.2336560000000001</c:v>
                </c:pt>
                <c:pt idx="25">
                  <c:v>-1.371828</c:v>
                </c:pt>
                <c:pt idx="26">
                  <c:v>-1.5095099999999999</c:v>
                </c:pt>
                <c:pt idx="27">
                  <c:v>-1.845029</c:v>
                </c:pt>
                <c:pt idx="28">
                  <c:v>-1.717638</c:v>
                </c:pt>
                <c:pt idx="29">
                  <c:v>-2.0510250000000001</c:v>
                </c:pt>
                <c:pt idx="30">
                  <c:v>-2.3063470000000001</c:v>
                </c:pt>
                <c:pt idx="31">
                  <c:v>-2.104984</c:v>
                </c:pt>
                <c:pt idx="32">
                  <c:v>-2.4534229999999999</c:v>
                </c:pt>
                <c:pt idx="33">
                  <c:v>-2.5233310000000002</c:v>
                </c:pt>
                <c:pt idx="34">
                  <c:v>-2.9026719999999999</c:v>
                </c:pt>
                <c:pt idx="35">
                  <c:v>-3.3666459999999998</c:v>
                </c:pt>
                <c:pt idx="36">
                  <c:v>-3.3976820000000001</c:v>
                </c:pt>
                <c:pt idx="37">
                  <c:v>-3.7885059999999999</c:v>
                </c:pt>
                <c:pt idx="38">
                  <c:v>-3.910768</c:v>
                </c:pt>
                <c:pt idx="39">
                  <c:v>-4.1072670000000002</c:v>
                </c:pt>
                <c:pt idx="40">
                  <c:v>-4.7337109999999996</c:v>
                </c:pt>
                <c:pt idx="41">
                  <c:v>-4.7589990000000002</c:v>
                </c:pt>
                <c:pt idx="42">
                  <c:v>-5.5074120000000004</c:v>
                </c:pt>
                <c:pt idx="43">
                  <c:v>-5.8088249999999997</c:v>
                </c:pt>
                <c:pt idx="44">
                  <c:v>-5.9269809999999996</c:v>
                </c:pt>
                <c:pt idx="45">
                  <c:v>-6.0521200000000004</c:v>
                </c:pt>
                <c:pt idx="46">
                  <c:v>-7.2775230000000004</c:v>
                </c:pt>
                <c:pt idx="47">
                  <c:v>-7.4636649999999998</c:v>
                </c:pt>
                <c:pt idx="48">
                  <c:v>-8.0331170000000007</c:v>
                </c:pt>
                <c:pt idx="49">
                  <c:v>-8.3935390000000005</c:v>
                </c:pt>
                <c:pt idx="50">
                  <c:v>-9.0064220000000006</c:v>
                </c:pt>
                <c:pt idx="51">
                  <c:v>-9.7740189999999991</c:v>
                </c:pt>
                <c:pt idx="52">
                  <c:v>-10.613350000000001</c:v>
                </c:pt>
                <c:pt idx="53">
                  <c:v>-11.315569999999999</c:v>
                </c:pt>
                <c:pt idx="54">
                  <c:v>-11.78708</c:v>
                </c:pt>
                <c:pt idx="55">
                  <c:v>-12.52586</c:v>
                </c:pt>
                <c:pt idx="56">
                  <c:v>-13.31714</c:v>
                </c:pt>
                <c:pt idx="57">
                  <c:v>-14.557919999999999</c:v>
                </c:pt>
                <c:pt idx="58">
                  <c:v>-15.66164</c:v>
                </c:pt>
                <c:pt idx="59">
                  <c:v>-16.635850000000001</c:v>
                </c:pt>
                <c:pt idx="60">
                  <c:v>-17.28302</c:v>
                </c:pt>
                <c:pt idx="61">
                  <c:v>-19.212569999999999</c:v>
                </c:pt>
                <c:pt idx="62">
                  <c:v>-19.95919</c:v>
                </c:pt>
                <c:pt idx="63">
                  <c:v>-21.159800000000001</c:v>
                </c:pt>
                <c:pt idx="64">
                  <c:v>-22.875990000000002</c:v>
                </c:pt>
                <c:pt idx="65">
                  <c:v>-24.250050000000002</c:v>
                </c:pt>
                <c:pt idx="66">
                  <c:v>-26.16161</c:v>
                </c:pt>
                <c:pt idx="67">
                  <c:v>-27.295249999999999</c:v>
                </c:pt>
                <c:pt idx="68">
                  <c:v>-29.709530000000001</c:v>
                </c:pt>
                <c:pt idx="69">
                  <c:v>-31.463200000000001</c:v>
                </c:pt>
                <c:pt idx="70">
                  <c:v>-33.010089999999998</c:v>
                </c:pt>
                <c:pt idx="71">
                  <c:v>-34.822519999999997</c:v>
                </c:pt>
                <c:pt idx="72">
                  <c:v>-37.413029999999999</c:v>
                </c:pt>
                <c:pt idx="73">
                  <c:v>-38.766919999999999</c:v>
                </c:pt>
                <c:pt idx="74">
                  <c:v>-41.702570000000001</c:v>
                </c:pt>
                <c:pt idx="75">
                  <c:v>-43.833179999999999</c:v>
                </c:pt>
                <c:pt idx="76">
                  <c:v>-46.711880000000001</c:v>
                </c:pt>
                <c:pt idx="77">
                  <c:v>-49.234079999999999</c:v>
                </c:pt>
                <c:pt idx="78">
                  <c:v>-52.25141</c:v>
                </c:pt>
                <c:pt idx="79">
                  <c:v>-54.640940000000001</c:v>
                </c:pt>
                <c:pt idx="80">
                  <c:v>-58.02225</c:v>
                </c:pt>
                <c:pt idx="81">
                  <c:v>-61.602080000000001</c:v>
                </c:pt>
                <c:pt idx="82">
                  <c:v>-64.952789999999993</c:v>
                </c:pt>
                <c:pt idx="83">
                  <c:v>-68.880039999999994</c:v>
                </c:pt>
                <c:pt idx="84">
                  <c:v>-72.721119999999999</c:v>
                </c:pt>
                <c:pt idx="85">
                  <c:v>-76.820539999999994</c:v>
                </c:pt>
                <c:pt idx="86">
                  <c:v>-80.899979999999999</c:v>
                </c:pt>
                <c:pt idx="87">
                  <c:v>-85.718059999999994</c:v>
                </c:pt>
                <c:pt idx="88">
                  <c:v>-90.463179999999994</c:v>
                </c:pt>
                <c:pt idx="89">
                  <c:v>-94.761080000000007</c:v>
                </c:pt>
                <c:pt idx="90">
                  <c:v>-99.83963</c:v>
                </c:pt>
                <c:pt idx="91">
                  <c:v>-105.3014</c:v>
                </c:pt>
                <c:pt idx="92">
                  <c:v>-110.3999</c:v>
                </c:pt>
                <c:pt idx="93">
                  <c:v>-115.6233</c:v>
                </c:pt>
                <c:pt idx="94">
                  <c:v>-121.5955</c:v>
                </c:pt>
                <c:pt idx="95">
                  <c:v>-127.43770000000001</c:v>
                </c:pt>
                <c:pt idx="96">
                  <c:v>-133.00649999999999</c:v>
                </c:pt>
                <c:pt idx="97">
                  <c:v>-138.59190000000001</c:v>
                </c:pt>
                <c:pt idx="98">
                  <c:v>-144.65360000000001</c:v>
                </c:pt>
                <c:pt idx="99">
                  <c:v>-150.0189</c:v>
                </c:pt>
                <c:pt idx="100">
                  <c:v>-155.9281</c:v>
                </c:pt>
                <c:pt idx="101">
                  <c:v>-161.18950000000001</c:v>
                </c:pt>
                <c:pt idx="102">
                  <c:v>-166.26419999999999</c:v>
                </c:pt>
                <c:pt idx="103">
                  <c:v>-171.31209999999999</c:v>
                </c:pt>
                <c:pt idx="104">
                  <c:v>-175.85679999999999</c:v>
                </c:pt>
                <c:pt idx="105">
                  <c:v>-180.1326</c:v>
                </c:pt>
                <c:pt idx="106">
                  <c:v>-184.33690000000001</c:v>
                </c:pt>
                <c:pt idx="107">
                  <c:v>-187.6165</c:v>
                </c:pt>
                <c:pt idx="108">
                  <c:v>-190.55269999999999</c:v>
                </c:pt>
                <c:pt idx="109">
                  <c:v>-192.16739999999999</c:v>
                </c:pt>
                <c:pt idx="110">
                  <c:v>-193.2919</c:v>
                </c:pt>
                <c:pt idx="111">
                  <c:v>-193.89680000000001</c:v>
                </c:pt>
                <c:pt idx="112">
                  <c:v>-193.86429999999999</c:v>
                </c:pt>
                <c:pt idx="113">
                  <c:v>-193.10310000000001</c:v>
                </c:pt>
                <c:pt idx="114">
                  <c:v>-191.45679999999999</c:v>
                </c:pt>
                <c:pt idx="115">
                  <c:v>-189.28380000000001</c:v>
                </c:pt>
                <c:pt idx="116">
                  <c:v>-186.30930000000001</c:v>
                </c:pt>
                <c:pt idx="117">
                  <c:v>-182.90629999999999</c:v>
                </c:pt>
                <c:pt idx="118">
                  <c:v>-178.98060000000001</c:v>
                </c:pt>
                <c:pt idx="119">
                  <c:v>-174.5549</c:v>
                </c:pt>
                <c:pt idx="120">
                  <c:v>-169.35730000000001</c:v>
                </c:pt>
                <c:pt idx="121">
                  <c:v>-164.23679999999999</c:v>
                </c:pt>
                <c:pt idx="122">
                  <c:v>-158.46019999999999</c:v>
                </c:pt>
                <c:pt idx="123">
                  <c:v>-152.99270000000001</c:v>
                </c:pt>
                <c:pt idx="124">
                  <c:v>-147.21729999999999</c:v>
                </c:pt>
                <c:pt idx="125">
                  <c:v>-141.38509999999999</c:v>
                </c:pt>
                <c:pt idx="126">
                  <c:v>-135.53559999999999</c:v>
                </c:pt>
                <c:pt idx="127">
                  <c:v>-129.6977</c:v>
                </c:pt>
                <c:pt idx="128">
                  <c:v>-123.86499999999999</c:v>
                </c:pt>
                <c:pt idx="129">
                  <c:v>-118.0758</c:v>
                </c:pt>
                <c:pt idx="130">
                  <c:v>-112.3188</c:v>
                </c:pt>
                <c:pt idx="131">
                  <c:v>-106.74120000000001</c:v>
                </c:pt>
                <c:pt idx="132">
                  <c:v>-101.3472</c:v>
                </c:pt>
                <c:pt idx="133">
                  <c:v>-96.114789999999999</c:v>
                </c:pt>
                <c:pt idx="134">
                  <c:v>-91.002470000000002</c:v>
                </c:pt>
                <c:pt idx="135">
                  <c:v>-86.279110000000003</c:v>
                </c:pt>
                <c:pt idx="136">
                  <c:v>-81.683430000000001</c:v>
                </c:pt>
                <c:pt idx="137">
                  <c:v>-77.257779999999997</c:v>
                </c:pt>
                <c:pt idx="138">
                  <c:v>-72.93065</c:v>
                </c:pt>
                <c:pt idx="139">
                  <c:v>-68.791409999999999</c:v>
                </c:pt>
                <c:pt idx="140">
                  <c:v>-64.724260000000001</c:v>
                </c:pt>
                <c:pt idx="141">
                  <c:v>-60.985259999999997</c:v>
                </c:pt>
                <c:pt idx="142">
                  <c:v>-57.733640000000001</c:v>
                </c:pt>
                <c:pt idx="143">
                  <c:v>-54.700400000000002</c:v>
                </c:pt>
                <c:pt idx="144">
                  <c:v>-51.818629999999999</c:v>
                </c:pt>
                <c:pt idx="145">
                  <c:v>-48.902500000000003</c:v>
                </c:pt>
                <c:pt idx="146">
                  <c:v>-46.024070000000002</c:v>
                </c:pt>
                <c:pt idx="147">
                  <c:v>-43.368259999999999</c:v>
                </c:pt>
                <c:pt idx="148">
                  <c:v>-40.93723</c:v>
                </c:pt>
                <c:pt idx="149">
                  <c:v>-38.66901</c:v>
                </c:pt>
                <c:pt idx="150">
                  <c:v>-36.573160000000001</c:v>
                </c:pt>
                <c:pt idx="151">
                  <c:v>-34.441409999999998</c:v>
                </c:pt>
                <c:pt idx="152">
                  <c:v>-32.616579999999999</c:v>
                </c:pt>
                <c:pt idx="153">
                  <c:v>-30.917300000000001</c:v>
                </c:pt>
                <c:pt idx="154">
                  <c:v>-29.236789999999999</c:v>
                </c:pt>
                <c:pt idx="155">
                  <c:v>-27.531970000000001</c:v>
                </c:pt>
                <c:pt idx="156">
                  <c:v>-25.90062</c:v>
                </c:pt>
                <c:pt idx="157">
                  <c:v>-24.498629999999999</c:v>
                </c:pt>
                <c:pt idx="158">
                  <c:v>-23.143619999999999</c:v>
                </c:pt>
                <c:pt idx="159">
                  <c:v>-21.954429999999999</c:v>
                </c:pt>
                <c:pt idx="160">
                  <c:v>-20.817900000000002</c:v>
                </c:pt>
                <c:pt idx="161">
                  <c:v>-19.669969999999999</c:v>
                </c:pt>
                <c:pt idx="162">
                  <c:v>-18.58164</c:v>
                </c:pt>
                <c:pt idx="163">
                  <c:v>-17.586939999999998</c:v>
                </c:pt>
                <c:pt idx="164">
                  <c:v>-16.48413</c:v>
                </c:pt>
                <c:pt idx="165">
                  <c:v>-15.42441</c:v>
                </c:pt>
                <c:pt idx="166">
                  <c:v>-14.62054</c:v>
                </c:pt>
                <c:pt idx="167">
                  <c:v>-13.89645</c:v>
                </c:pt>
                <c:pt idx="168">
                  <c:v>-13.250170000000001</c:v>
                </c:pt>
                <c:pt idx="169">
                  <c:v>-12.647309999999999</c:v>
                </c:pt>
                <c:pt idx="170">
                  <c:v>-12.04091</c:v>
                </c:pt>
                <c:pt idx="171">
                  <c:v>-11.44964</c:v>
                </c:pt>
                <c:pt idx="172">
                  <c:v>-10.845829999999999</c:v>
                </c:pt>
                <c:pt idx="173">
                  <c:v>-10.207879999999999</c:v>
                </c:pt>
                <c:pt idx="174">
                  <c:v>-9.6665500000000009</c:v>
                </c:pt>
                <c:pt idx="175">
                  <c:v>-9.2482410000000002</c:v>
                </c:pt>
                <c:pt idx="176">
                  <c:v>-8.9016190000000002</c:v>
                </c:pt>
                <c:pt idx="177">
                  <c:v>-8.4900319999999994</c:v>
                </c:pt>
                <c:pt idx="178">
                  <c:v>-8.06081</c:v>
                </c:pt>
                <c:pt idx="179">
                  <c:v>-7.7258389999999997</c:v>
                </c:pt>
                <c:pt idx="180">
                  <c:v>-7.2436179999999997</c:v>
                </c:pt>
                <c:pt idx="181">
                  <c:v>-6.444026</c:v>
                </c:pt>
                <c:pt idx="182">
                  <c:v>-5.9991719999999997</c:v>
                </c:pt>
                <c:pt idx="183">
                  <c:v>-6.0411549999999998</c:v>
                </c:pt>
                <c:pt idx="184">
                  <c:v>-5.8947430000000001</c:v>
                </c:pt>
                <c:pt idx="185">
                  <c:v>-5.6947070000000002</c:v>
                </c:pt>
                <c:pt idx="186">
                  <c:v>-5.4792969999999999</c:v>
                </c:pt>
                <c:pt idx="187">
                  <c:v>-5.1944350000000004</c:v>
                </c:pt>
                <c:pt idx="188">
                  <c:v>-5.0951620000000002</c:v>
                </c:pt>
                <c:pt idx="189">
                  <c:v>-4.9739420000000001</c:v>
                </c:pt>
                <c:pt idx="190">
                  <c:v>-4.9753270000000001</c:v>
                </c:pt>
                <c:pt idx="191">
                  <c:v>-5.314457</c:v>
                </c:pt>
                <c:pt idx="192">
                  <c:v>-4.0737589999999999</c:v>
                </c:pt>
                <c:pt idx="193">
                  <c:v>-4.193384</c:v>
                </c:pt>
                <c:pt idx="194">
                  <c:v>-3.9879280000000001</c:v>
                </c:pt>
                <c:pt idx="195">
                  <c:v>-4.2139720000000001</c:v>
                </c:pt>
                <c:pt idx="196">
                  <c:v>-4.7494129999999997</c:v>
                </c:pt>
                <c:pt idx="197">
                  <c:v>-5.0935249999999996</c:v>
                </c:pt>
                <c:pt idx="198">
                  <c:v>-6.4099199999999996</c:v>
                </c:pt>
                <c:pt idx="199">
                  <c:v>-4.875966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8-4ECF-AC12-852A270C82D8}"/>
            </c:ext>
          </c:extLst>
        </c:ser>
        <c:ser>
          <c:idx val="1"/>
          <c:order val="1"/>
          <c:tx>
            <c:strRef>
              <c:f>'0.08'!$K$1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'0.08'!$K$2:$K$1602</c:f>
              <c:numCache>
                <c:formatCode>0.00E+00</c:formatCode>
                <c:ptCount val="1601"/>
                <c:pt idx="0">
                  <c:v>-0.20119712094789666</c:v>
                </c:pt>
                <c:pt idx="1">
                  <c:v>-0.2156611775135609</c:v>
                </c:pt>
                <c:pt idx="2">
                  <c:v>-0.23116542184126868</c:v>
                </c:pt>
                <c:pt idx="3">
                  <c:v>-0.24778429652948031</c:v>
                </c:pt>
                <c:pt idx="4">
                  <c:v>-0.26559828001044805</c:v>
                </c:pt>
                <c:pt idx="5">
                  <c:v>-0.28469187456181644</c:v>
                </c:pt>
                <c:pt idx="6">
                  <c:v>-0.30515964219382907</c:v>
                </c:pt>
                <c:pt idx="7">
                  <c:v>-0.32709815674199921</c:v>
                </c:pt>
                <c:pt idx="8">
                  <c:v>-0.35061203974309141</c:v>
                </c:pt>
                <c:pt idx="9">
                  <c:v>-0.37581798432979718</c:v>
                </c:pt>
                <c:pt idx="10">
                  <c:v>-0.40283670730197085</c:v>
                </c:pt>
                <c:pt idx="11">
                  <c:v>-0.4317969730022847</c:v>
                </c:pt>
                <c:pt idx="12">
                  <c:v>-0.46283961717305727</c:v>
                </c:pt>
                <c:pt idx="13">
                  <c:v>-0.49611352292294741</c:v>
                </c:pt>
                <c:pt idx="14">
                  <c:v>-0.53177964454237869</c:v>
                </c:pt>
                <c:pt idx="15">
                  <c:v>-0.57001100735448007</c:v>
                </c:pt>
                <c:pt idx="16">
                  <c:v>-0.61098868360533809</c:v>
                </c:pt>
                <c:pt idx="17">
                  <c:v>-0.65491386402880625</c:v>
                </c:pt>
                <c:pt idx="18">
                  <c:v>-0.70199578578495925</c:v>
                </c:pt>
                <c:pt idx="19">
                  <c:v>-0.75246380390135859</c:v>
                </c:pt>
                <c:pt idx="20">
                  <c:v>-0.8065593430069592</c:v>
                </c:pt>
                <c:pt idx="21">
                  <c:v>-0.86454193270686419</c:v>
                </c:pt>
                <c:pt idx="22">
                  <c:v>-0.92669524281245153</c:v>
                </c:pt>
                <c:pt idx="23">
                  <c:v>-0.99331702277692147</c:v>
                </c:pt>
                <c:pt idx="24">
                  <c:v>-1.0647271485696657</c:v>
                </c:pt>
                <c:pt idx="25">
                  <c:v>-1.1412716453870049</c:v>
                </c:pt>
                <c:pt idx="26">
                  <c:v>-1.2233166503539992</c:v>
                </c:pt>
                <c:pt idx="27">
                  <c:v>-1.3112624943390663</c:v>
                </c:pt>
                <c:pt idx="28">
                  <c:v>-1.4055296161500288</c:v>
                </c:pt>
                <c:pt idx="29">
                  <c:v>-1.5065726434066629</c:v>
                </c:pt>
                <c:pt idx="30">
                  <c:v>-1.6148803891564376</c:v>
                </c:pt>
                <c:pt idx="31">
                  <c:v>-1.7309738358281537</c:v>
                </c:pt>
                <c:pt idx="32">
                  <c:v>-1.8554141778316378</c:v>
                </c:pt>
                <c:pt idx="33">
                  <c:v>-1.9887987914868333</c:v>
                </c:pt>
                <c:pt idx="34">
                  <c:v>-2.1317712868514973</c:v>
                </c:pt>
                <c:pt idx="35">
                  <c:v>-2.2850214981875427</c:v>
                </c:pt>
                <c:pt idx="36">
                  <c:v>-2.4492894960168083</c:v>
                </c:pt>
                <c:pt idx="37">
                  <c:v>-2.6253635609258597</c:v>
                </c:pt>
                <c:pt idx="38">
                  <c:v>-2.8140942488131833</c:v>
                </c:pt>
                <c:pt idx="39">
                  <c:v>-3.0163903453185057</c:v>
                </c:pt>
                <c:pt idx="40">
                  <c:v>-3.2332288979985613</c:v>
                </c:pt>
                <c:pt idx="41">
                  <c:v>-3.4656511597077428</c:v>
                </c:pt>
                <c:pt idx="42">
                  <c:v>-3.7147786419848625</c:v>
                </c:pt>
                <c:pt idx="43">
                  <c:v>-3.9818110529694595</c:v>
                </c:pt>
                <c:pt idx="44">
                  <c:v>-4.2680342824506328</c:v>
                </c:pt>
                <c:pt idx="45">
                  <c:v>-4.5748263606953179</c:v>
                </c:pt>
                <c:pt idx="46">
                  <c:v>-4.903663399567936</c:v>
                </c:pt>
                <c:pt idx="47">
                  <c:v>-5.2561295347513957</c:v>
                </c:pt>
                <c:pt idx="48">
                  <c:v>-5.6339208064477404</c:v>
                </c:pt>
                <c:pt idx="49">
                  <c:v>-6.0388530302592098</c:v>
                </c:pt>
                <c:pt idx="50">
                  <c:v>-6.4728736496845309</c:v>
                </c:pt>
                <c:pt idx="51">
                  <c:v>-6.9380675044208848</c:v>
                </c:pt>
                <c:pt idx="52">
                  <c:v>-7.4366725922858778</c:v>
                </c:pt>
                <c:pt idx="53">
                  <c:v>-7.9710796670306259</c:v>
                </c:pt>
                <c:pt idx="54">
                  <c:v>-8.5438538631124938</c:v>
                </c:pt>
                <c:pt idx="55">
                  <c:v>-9.1577401175485242</c:v>
                </c:pt>
                <c:pt idx="56">
                  <c:v>-9.8156825237946741</c:v>
                </c:pt>
                <c:pt idx="57">
                  <c:v>-10.520825418538339</c:v>
                </c:pt>
                <c:pt idx="58">
                  <c:v>-11.27654440484069</c:v>
                </c:pt>
                <c:pt idx="59">
                  <c:v>-12.086444950840292</c:v>
                </c:pt>
                <c:pt idx="60">
                  <c:v>-12.954388800668962</c:v>
                </c:pt>
                <c:pt idx="61">
                  <c:v>-13.88450591653932</c:v>
                </c:pt>
                <c:pt idx="62">
                  <c:v>-14.881213965370275</c:v>
                </c:pt>
                <c:pt idx="63">
                  <c:v>-15.949239204420087</c:v>
                </c:pt>
                <c:pt idx="64">
                  <c:v>-17.093626587989746</c:v>
                </c:pt>
                <c:pt idx="65">
                  <c:v>-18.31977304300738</c:v>
                </c:pt>
                <c:pt idx="66">
                  <c:v>-19.633437543304378</c:v>
                </c:pt>
                <c:pt idx="67">
                  <c:v>-21.040761852735681</c:v>
                </c:pt>
                <c:pt idx="68">
                  <c:v>-22.548303592511651</c:v>
                </c:pt>
                <c:pt idx="69">
                  <c:v>-24.16304318658219</c:v>
                </c:pt>
                <c:pt idx="70">
                  <c:v>-25.892420298614617</c:v>
                </c:pt>
                <c:pt idx="71">
                  <c:v>-27.744337130778106</c:v>
                </c:pt>
                <c:pt idx="72">
                  <c:v>-29.727193897996102</c:v>
                </c:pt>
                <c:pt idx="73">
                  <c:v>-31.849899616853499</c:v>
                </c:pt>
                <c:pt idx="74">
                  <c:v>-34.121889163769374</c:v>
                </c:pt>
                <c:pt idx="75">
                  <c:v>-36.553129380306487</c:v>
                </c:pt>
                <c:pt idx="76">
                  <c:v>-39.154134570428695</c:v>
                </c:pt>
                <c:pt idx="77">
                  <c:v>-41.935963652085078</c:v>
                </c:pt>
                <c:pt idx="78">
                  <c:v>-44.910204776017771</c:v>
                </c:pt>
                <c:pt idx="79">
                  <c:v>-48.088968404132132</c:v>
                </c:pt>
                <c:pt idx="80">
                  <c:v>-51.484840211734067</c:v>
                </c:pt>
                <c:pt idx="81">
                  <c:v>-55.110841300122281</c:v>
                </c:pt>
                <c:pt idx="82">
                  <c:v>-58.980355642539919</c:v>
                </c:pt>
                <c:pt idx="83">
                  <c:v>-63.107023607778999</c:v>
                </c:pt>
                <c:pt idx="84">
                  <c:v>-67.50461871356849</c:v>
                </c:pt>
                <c:pt idx="85">
                  <c:v>-72.186875116669057</c:v>
                </c:pt>
                <c:pt idx="86">
                  <c:v>-77.167273273183099</c:v>
                </c:pt>
                <c:pt idx="87">
                  <c:v>-82.45876881163899</c:v>
                </c:pt>
                <c:pt idx="88">
                  <c:v>-88.07345468317483</c:v>
                </c:pt>
                <c:pt idx="89">
                  <c:v>-94.022151518357461</c:v>
                </c:pt>
                <c:pt idx="90">
                  <c:v>-100.31391308872507</c:v>
                </c:pt>
                <c:pt idx="91">
                  <c:v>-106.95543416877005</c:v>
                </c:pt>
                <c:pt idx="92">
                  <c:v>-113.95035123888503</c:v>
                </c:pt>
                <c:pt idx="93">
                  <c:v>-121.29843582067679</c:v>
                </c:pt>
                <c:pt idx="94">
                  <c:v>-128.99467825433624</c:v>
                </c:pt>
                <c:pt idx="95">
                  <c:v>-137.02824609166063</c:v>
                </c:pt>
                <c:pt idx="96">
                  <c:v>-145.38136137465432</c:v>
                </c:pt>
                <c:pt idx="97">
                  <c:v>-154.02808880351887</c:v>
                </c:pt>
                <c:pt idx="98">
                  <c:v>-162.93310983087261</c:v>
                </c:pt>
                <c:pt idx="99">
                  <c:v>-172.0505019558253</c:v>
                </c:pt>
                <c:pt idx="100">
                  <c:v>-181.3226478376377</c:v>
                </c:pt>
                <c:pt idx="101">
                  <c:v>-190.67933667430609</c:v>
                </c:pt>
                <c:pt idx="102">
                  <c:v>-200.03721756664777</c:v>
                </c:pt>
                <c:pt idx="103">
                  <c:v>-209.29973757998843</c:v>
                </c:pt>
                <c:pt idx="104">
                  <c:v>-218.35770961944539</c:v>
                </c:pt>
                <c:pt idx="105">
                  <c:v>-227.0906593190129</c:v>
                </c:pt>
                <c:pt idx="106">
                  <c:v>-235.3690725012795</c:v>
                </c:pt>
                <c:pt idx="107">
                  <c:v>-243.05759137716174</c:v>
                </c:pt>
                <c:pt idx="108">
                  <c:v>-250.01914256594597</c:v>
                </c:pt>
                <c:pt idx="109">
                  <c:v>-256.11987739436518</c:v>
                </c:pt>
                <c:pt idx="110">
                  <c:v>-261.23468037851683</c:v>
                </c:pt>
                <c:pt idx="111">
                  <c:v>-265.25289446846665</c:v>
                </c:pt>
                <c:pt idx="112">
                  <c:v>-268.08383060696235</c:v>
                </c:pt>
                <c:pt idx="113">
                  <c:v>-269.66158153190895</c:v>
                </c:pt>
                <c:pt idx="114">
                  <c:v>-269.94868488548667</c:v>
                </c:pt>
                <c:pt idx="115">
                  <c:v>-268.93826617686199</c:v>
                </c:pt>
                <c:pt idx="116">
                  <c:v>-266.65443651390058</c:v>
                </c:pt>
                <c:pt idx="117">
                  <c:v>-263.15090327028446</c:v>
                </c:pt>
                <c:pt idx="118">
                  <c:v>-258.50794097715482</c:v>
                </c:pt>
                <c:pt idx="119">
                  <c:v>-252.8280327944222</c:v>
                </c:pt>
                <c:pt idx="120">
                  <c:v>-246.23060945589765</c:v>
                </c:pt>
                <c:pt idx="121">
                  <c:v>-238.84636213682532</c:v>
                </c:pt>
                <c:pt idx="122">
                  <c:v>-230.81158770151416</c:v>
                </c:pt>
                <c:pt idx="123">
                  <c:v>-222.26296348670991</c:v>
                </c:pt>
                <c:pt idx="124">
                  <c:v>-213.33303629700234</c:v>
                </c:pt>
                <c:pt idx="125">
                  <c:v>-204.14660644986955</c:v>
                </c:pt>
                <c:pt idx="126">
                  <c:v>-194.81806449257988</c:v>
                </c:pt>
                <c:pt idx="127">
                  <c:v>-185.44965958089165</c:v>
                </c:pt>
                <c:pt idx="128">
                  <c:v>-176.13060033336745</c:v>
                </c:pt>
                <c:pt idx="129">
                  <c:v>-166.93685938677666</c:v>
                </c:pt>
                <c:pt idx="130">
                  <c:v>-157.93152628833727</c:v>
                </c:pt>
                <c:pt idx="131">
                  <c:v>-149.16556406352859</c:v>
                </c:pt>
                <c:pt idx="132">
                  <c:v>-140.67883120414683</c:v>
                </c:pt>
                <c:pt idx="133">
                  <c:v>-132.50125478772506</c:v>
                </c:pt>
                <c:pt idx="134">
                  <c:v>-124.65406439383702</c:v>
                </c:pt>
                <c:pt idx="135">
                  <c:v>-117.15101585092377</c:v>
                </c:pt>
                <c:pt idx="136">
                  <c:v>-109.99955790944914</c:v>
                </c:pt>
                <c:pt idx="137">
                  <c:v>-103.20191048193963</c:v>
                </c:pt>
                <c:pt idx="138">
                  <c:v>-96.756035865999038</c:v>
                </c:pt>
                <c:pt idx="139">
                  <c:v>-90.656497531332917</c:v>
                </c:pt>
                <c:pt idx="140">
                  <c:v>-84.895204515809496</c:v>
                </c:pt>
                <c:pt idx="141">
                  <c:v>-79.462048845563416</c:v>
                </c:pt>
                <c:pt idx="142">
                  <c:v>-74.345442316777252</c:v>
                </c:pt>
                <c:pt idx="143">
                  <c:v>-69.532763583669663</c:v>
                </c:pt>
                <c:pt idx="144">
                  <c:v>-65.010725967213475</c:v>
                </c:pt>
                <c:pt idx="145">
                  <c:v>-60.765675665079627</c:v>
                </c:pt>
                <c:pt idx="146">
                  <c:v>-56.783831184255305</c:v>
                </c:pt>
                <c:pt idx="147">
                  <c:v>-53.051472183229194</c:v>
                </c:pt>
                <c:pt idx="148">
                  <c:v>-49.555086323435226</c:v>
                </c:pt>
                <c:pt idx="149">
                  <c:v>-46.281481095560878</c:v>
                </c:pt>
                <c:pt idx="150">
                  <c:v>-43.217866724024503</c:v>
                </c:pt>
                <c:pt idx="151">
                  <c:v>-40.351915606554556</c:v>
                </c:pt>
                <c:pt idx="152">
                  <c:v>-37.671802678731879</c:v>
                </c:pt>
                <c:pt idx="153">
                  <c:v>-35.166230496227165</c:v>
                </c:pt>
                <c:pt idx="154">
                  <c:v>-32.824442148712627</c:v>
                </c:pt>
                <c:pt idx="155">
                  <c:v>-30.636224688179968</c:v>
                </c:pt>
                <c:pt idx="156">
                  <c:v>-28.591905165675428</c:v>
                </c:pt>
                <c:pt idx="157">
                  <c:v>-26.682340993737323</c:v>
                </c:pt>
                <c:pt idx="158">
                  <c:v>-24.89890614678929</c:v>
                </c:pt>
                <c:pt idx="159">
                  <c:v>-23.23347426116317</c:v>
                </c:pt>
                <c:pt idx="160">
                  <c:v>-21.678399626795745</c:v>
                </c:pt>
                <c:pt idx="161">
                  <c:v>-20.226496745485356</c:v>
                </c:pt>
                <c:pt idx="162">
                  <c:v>-18.871019100434246</c:v>
                </c:pt>
                <c:pt idx="163">
                  <c:v>-17.605637521783603</c:v>
                </c:pt>
                <c:pt idx="164">
                  <c:v>-16.424418568543842</c:v>
                </c:pt>
                <c:pt idx="165">
                  <c:v>-15.321803147322159</c:v>
                </c:pt>
                <c:pt idx="166">
                  <c:v>-14.292585590886119</c:v>
                </c:pt>
                <c:pt idx="167">
                  <c:v>-13.331893349806803</c:v>
                </c:pt>
                <c:pt idx="168">
                  <c:v>-12.435167388099382</c:v>
                </c:pt>
                <c:pt idx="169">
                  <c:v>-11.598143370109065</c:v>
                </c:pt>
                <c:pt idx="170">
                  <c:v>-10.816833670399431</c:v>
                </c:pt>
                <c:pt idx="171">
                  <c:v>-10.087510239062279</c:v>
                </c:pt>
                <c:pt idx="172">
                  <c:v>-9.4066883276586424</c:v>
                </c:pt>
                <c:pt idx="173">
                  <c:v>-8.7711110666658438</c:v>
                </c:pt>
                <c:pt idx="174">
                  <c:v>-8.1777348860128605</c:v>
                </c:pt>
                <c:pt idx="175">
                  <c:v>-7.6237157504811188</c:v>
                </c:pt>
                <c:pt idx="176">
                  <c:v>-7.1063961887379081</c:v>
                </c:pt>
                <c:pt idx="177">
                  <c:v>-6.6232930806697299</c:v>
                </c:pt>
                <c:pt idx="178">
                  <c:v>-6.1720861748237246</c:v>
                </c:pt>
                <c:pt idx="179">
                  <c:v>-5.7506072971757369</c:v>
                </c:pt>
                <c:pt idx="180">
                  <c:v>-5.3568302188154044</c:v>
                </c:pt>
                <c:pt idx="181">
                  <c:v>-4.9888611493229948</c:v>
                </c:pt>
                <c:pt idx="182">
                  <c:v>-4.6449298173427449</c:v>
                </c:pt>
                <c:pt idx="183">
                  <c:v>-4.3233811084585589</c:v>
                </c:pt>
                <c:pt idx="184">
                  <c:v>-4.0226672239857102</c:v>
                </c:pt>
                <c:pt idx="185">
                  <c:v>-3.7413403326618759</c:v>
                </c:pt>
                <c:pt idx="186">
                  <c:v>-3.47804568206488</c:v>
                </c:pt>
                <c:pt idx="187">
                  <c:v>-3.2315151413874248</c:v>
                </c:pt>
                <c:pt idx="188">
                  <c:v>-3.0005611480087153</c:v>
                </c:pt>
                <c:pt idx="189">
                  <c:v>-2.7840710310216403</c:v>
                </c:pt>
                <c:pt idx="190">
                  <c:v>-2.5810016863480745</c:v>
                </c:pt>
                <c:pt idx="191">
                  <c:v>-2.390374579876708</c:v>
                </c:pt>
                <c:pt idx="192">
                  <c:v>-2.211271055960367</c:v>
                </c:pt>
                <c:pt idx="193">
                  <c:v>-2.042827929362689</c:v>
                </c:pt>
                <c:pt idx="194">
                  <c:v>-1.8842333406350378</c:v>
                </c:pt>
                <c:pt idx="195">
                  <c:v>-1.7347228559164831</c:v>
                </c:pt>
                <c:pt idx="196">
                  <c:v>-1.5935757925473593</c:v>
                </c:pt>
                <c:pt idx="197">
                  <c:v>-1.4601117534289565</c:v>
                </c:pt>
                <c:pt idx="198">
                  <c:v>-1.3336873540301188</c:v>
                </c:pt>
                <c:pt idx="199">
                  <c:v>-1.2136931263188653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8-4ECF-AC12-852A270C8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53280"/>
        <c:axId val="96355456"/>
      </c:scatterChart>
      <c:valAx>
        <c:axId val="963532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355456"/>
        <c:crosses val="autoZero"/>
        <c:crossBetween val="midCat"/>
      </c:valAx>
      <c:valAx>
        <c:axId val="963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353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'0.09'!$B$1</c:f>
              <c:strCache>
                <c:ptCount val="1"/>
                <c:pt idx="0">
                  <c:v>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'0.09'!$B$2:$B$1602</c:f>
              <c:numCache>
                <c:formatCode>General</c:formatCode>
                <c:ptCount val="1601"/>
                <c:pt idx="0">
                  <c:v>391.98970000000003</c:v>
                </c:pt>
                <c:pt idx="1">
                  <c:v>391.72770000000003</c:v>
                </c:pt>
                <c:pt idx="2">
                  <c:v>391.58199999999999</c:v>
                </c:pt>
                <c:pt idx="3">
                  <c:v>391.62599999999998</c:v>
                </c:pt>
                <c:pt idx="4">
                  <c:v>391.38600000000002</c:v>
                </c:pt>
                <c:pt idx="5">
                  <c:v>391.30970000000002</c:v>
                </c:pt>
                <c:pt idx="6">
                  <c:v>391.37990000000002</c:v>
                </c:pt>
                <c:pt idx="7">
                  <c:v>391.50619999999998</c:v>
                </c:pt>
                <c:pt idx="8">
                  <c:v>391.45499999999998</c:v>
                </c:pt>
                <c:pt idx="9">
                  <c:v>391.2681</c:v>
                </c:pt>
                <c:pt idx="10">
                  <c:v>391.11079999999998</c:v>
                </c:pt>
                <c:pt idx="11">
                  <c:v>391.27</c:v>
                </c:pt>
                <c:pt idx="12">
                  <c:v>391.26060000000001</c:v>
                </c:pt>
                <c:pt idx="13">
                  <c:v>391.10739999999998</c:v>
                </c:pt>
                <c:pt idx="14">
                  <c:v>391.15780000000001</c:v>
                </c:pt>
                <c:pt idx="15">
                  <c:v>391.33199999999999</c:v>
                </c:pt>
                <c:pt idx="16">
                  <c:v>391.21359999999999</c:v>
                </c:pt>
                <c:pt idx="17">
                  <c:v>391.69330000000002</c:v>
                </c:pt>
                <c:pt idx="18">
                  <c:v>391.56560000000002</c:v>
                </c:pt>
                <c:pt idx="19">
                  <c:v>391.11970000000002</c:v>
                </c:pt>
                <c:pt idx="20">
                  <c:v>391.34129999999999</c:v>
                </c:pt>
                <c:pt idx="21">
                  <c:v>391.21030000000002</c:v>
                </c:pt>
                <c:pt idx="22">
                  <c:v>391.09320000000002</c:v>
                </c:pt>
                <c:pt idx="23">
                  <c:v>391.24579999999997</c:v>
                </c:pt>
                <c:pt idx="24">
                  <c:v>390.88099999999997</c:v>
                </c:pt>
                <c:pt idx="25">
                  <c:v>391.0693</c:v>
                </c:pt>
                <c:pt idx="26">
                  <c:v>390.96820000000002</c:v>
                </c:pt>
                <c:pt idx="27">
                  <c:v>391.38</c:v>
                </c:pt>
                <c:pt idx="28">
                  <c:v>391.05599999999998</c:v>
                </c:pt>
                <c:pt idx="29">
                  <c:v>390.8972</c:v>
                </c:pt>
                <c:pt idx="30">
                  <c:v>390.84190000000001</c:v>
                </c:pt>
                <c:pt idx="31">
                  <c:v>390.98970000000003</c:v>
                </c:pt>
                <c:pt idx="32">
                  <c:v>391.45870000000002</c:v>
                </c:pt>
                <c:pt idx="33">
                  <c:v>391.28910000000002</c:v>
                </c:pt>
                <c:pt idx="34">
                  <c:v>390.98090000000002</c:v>
                </c:pt>
                <c:pt idx="35">
                  <c:v>390.92930000000001</c:v>
                </c:pt>
                <c:pt idx="36">
                  <c:v>391.23790000000002</c:v>
                </c:pt>
                <c:pt idx="37">
                  <c:v>391.40730000000002</c:v>
                </c:pt>
                <c:pt idx="38">
                  <c:v>391.5258</c:v>
                </c:pt>
                <c:pt idx="39">
                  <c:v>391.17020000000002</c:v>
                </c:pt>
                <c:pt idx="40">
                  <c:v>390.697</c:v>
                </c:pt>
                <c:pt idx="41">
                  <c:v>390.97710000000001</c:v>
                </c:pt>
                <c:pt idx="42">
                  <c:v>391.22340000000003</c:v>
                </c:pt>
                <c:pt idx="43">
                  <c:v>390.54820000000001</c:v>
                </c:pt>
                <c:pt idx="44">
                  <c:v>390.6979</c:v>
                </c:pt>
                <c:pt idx="45">
                  <c:v>390.91090000000003</c:v>
                </c:pt>
                <c:pt idx="46">
                  <c:v>391.61040000000003</c:v>
                </c:pt>
                <c:pt idx="47">
                  <c:v>391.81279999999998</c:v>
                </c:pt>
                <c:pt idx="48">
                  <c:v>391.39159999999998</c:v>
                </c:pt>
                <c:pt idx="49">
                  <c:v>391.18529999999998</c:v>
                </c:pt>
                <c:pt idx="50">
                  <c:v>391.76620000000003</c:v>
                </c:pt>
                <c:pt idx="51">
                  <c:v>391.75040000000001</c:v>
                </c:pt>
                <c:pt idx="52">
                  <c:v>391.65780000000001</c:v>
                </c:pt>
                <c:pt idx="53">
                  <c:v>391.38369999999998</c:v>
                </c:pt>
                <c:pt idx="54">
                  <c:v>391.21960000000001</c:v>
                </c:pt>
                <c:pt idx="55">
                  <c:v>391.0582</c:v>
                </c:pt>
                <c:pt idx="56">
                  <c:v>391.3553</c:v>
                </c:pt>
                <c:pt idx="57">
                  <c:v>391.16789999999997</c:v>
                </c:pt>
                <c:pt idx="58">
                  <c:v>390.69490000000002</c:v>
                </c:pt>
                <c:pt idx="59">
                  <c:v>390.40460000000002</c:v>
                </c:pt>
                <c:pt idx="60">
                  <c:v>390.28649999999999</c:v>
                </c:pt>
                <c:pt idx="61">
                  <c:v>390.03250000000003</c:v>
                </c:pt>
                <c:pt idx="62">
                  <c:v>389.58150000000001</c:v>
                </c:pt>
                <c:pt idx="63">
                  <c:v>389.38220000000001</c:v>
                </c:pt>
                <c:pt idx="64">
                  <c:v>388.92230000000001</c:v>
                </c:pt>
                <c:pt idx="65">
                  <c:v>388.70499999999998</c:v>
                </c:pt>
                <c:pt idx="66">
                  <c:v>388.32339999999999</c:v>
                </c:pt>
                <c:pt idx="67">
                  <c:v>387.99610000000001</c:v>
                </c:pt>
                <c:pt idx="68">
                  <c:v>387.33539999999999</c:v>
                </c:pt>
                <c:pt idx="69">
                  <c:v>386.66320000000002</c:v>
                </c:pt>
                <c:pt idx="70">
                  <c:v>385.7842</c:v>
                </c:pt>
                <c:pt idx="71">
                  <c:v>385.27839999999998</c:v>
                </c:pt>
                <c:pt idx="72">
                  <c:v>384.43049999999999</c:v>
                </c:pt>
                <c:pt idx="73">
                  <c:v>383.40820000000002</c:v>
                </c:pt>
                <c:pt idx="74">
                  <c:v>382.55439999999999</c:v>
                </c:pt>
                <c:pt idx="75">
                  <c:v>381.75369999999998</c:v>
                </c:pt>
                <c:pt idx="76">
                  <c:v>380.60550000000001</c:v>
                </c:pt>
                <c:pt idx="77">
                  <c:v>379.5788</c:v>
                </c:pt>
                <c:pt idx="78">
                  <c:v>378.5779</c:v>
                </c:pt>
                <c:pt idx="79">
                  <c:v>377.33100000000002</c:v>
                </c:pt>
                <c:pt idx="80">
                  <c:v>376.35820000000001</c:v>
                </c:pt>
                <c:pt idx="81">
                  <c:v>375.40039999999999</c:v>
                </c:pt>
                <c:pt idx="82">
                  <c:v>374.06689999999998</c:v>
                </c:pt>
                <c:pt idx="83">
                  <c:v>372.74860000000001</c:v>
                </c:pt>
                <c:pt idx="84">
                  <c:v>371.79820000000001</c:v>
                </c:pt>
                <c:pt idx="85">
                  <c:v>370.49740000000003</c:v>
                </c:pt>
                <c:pt idx="86">
                  <c:v>369.24549999999999</c:v>
                </c:pt>
                <c:pt idx="87">
                  <c:v>367.00150000000002</c:v>
                </c:pt>
                <c:pt idx="88">
                  <c:v>364.92959999999999</c:v>
                </c:pt>
                <c:pt idx="89">
                  <c:v>362.59480000000002</c:v>
                </c:pt>
                <c:pt idx="90">
                  <c:v>360.1696</c:v>
                </c:pt>
                <c:pt idx="91">
                  <c:v>357.06450000000001</c:v>
                </c:pt>
                <c:pt idx="92">
                  <c:v>354.14359999999999</c:v>
                </c:pt>
                <c:pt idx="93">
                  <c:v>350.73630000000003</c:v>
                </c:pt>
                <c:pt idx="94">
                  <c:v>347.14580000000001</c:v>
                </c:pt>
                <c:pt idx="95">
                  <c:v>343.04270000000002</c:v>
                </c:pt>
                <c:pt idx="96">
                  <c:v>338.80259999999998</c:v>
                </c:pt>
                <c:pt idx="97">
                  <c:v>333.67689999999999</c:v>
                </c:pt>
                <c:pt idx="98">
                  <c:v>328.26920000000001</c:v>
                </c:pt>
                <c:pt idx="99">
                  <c:v>322.27210000000002</c:v>
                </c:pt>
                <c:pt idx="100">
                  <c:v>316.44600000000003</c:v>
                </c:pt>
                <c:pt idx="101">
                  <c:v>309.7894</c:v>
                </c:pt>
                <c:pt idx="102">
                  <c:v>302.29259999999999</c:v>
                </c:pt>
                <c:pt idx="103">
                  <c:v>294.79109999999997</c:v>
                </c:pt>
                <c:pt idx="104">
                  <c:v>286.56700000000001</c:v>
                </c:pt>
                <c:pt idx="105">
                  <c:v>277.97629999999998</c:v>
                </c:pt>
                <c:pt idx="106">
                  <c:v>269.04399999999998</c:v>
                </c:pt>
                <c:pt idx="107">
                  <c:v>259.63690000000003</c:v>
                </c:pt>
                <c:pt idx="108">
                  <c:v>249.67400000000001</c:v>
                </c:pt>
                <c:pt idx="109">
                  <c:v>239.39429999999999</c:v>
                </c:pt>
                <c:pt idx="110">
                  <c:v>228.69710000000001</c:v>
                </c:pt>
                <c:pt idx="111">
                  <c:v>217.8595</c:v>
                </c:pt>
                <c:pt idx="112">
                  <c:v>206.84639999999999</c:v>
                </c:pt>
                <c:pt idx="113">
                  <c:v>195.6568</c:v>
                </c:pt>
                <c:pt idx="114">
                  <c:v>184.42609999999999</c:v>
                </c:pt>
                <c:pt idx="115">
                  <c:v>173.38589999999999</c:v>
                </c:pt>
                <c:pt idx="116">
                  <c:v>162.60249999999999</c:v>
                </c:pt>
                <c:pt idx="117">
                  <c:v>152.0119</c:v>
                </c:pt>
                <c:pt idx="118">
                  <c:v>141.5436</c:v>
                </c:pt>
                <c:pt idx="119">
                  <c:v>131.4238</c:v>
                </c:pt>
                <c:pt idx="120">
                  <c:v>121.6472</c:v>
                </c:pt>
                <c:pt idx="121">
                  <c:v>112.5287</c:v>
                </c:pt>
                <c:pt idx="122">
                  <c:v>103.82599999999999</c:v>
                </c:pt>
                <c:pt idx="123">
                  <c:v>95.678240000000002</c:v>
                </c:pt>
                <c:pt idx="124">
                  <c:v>88.100340000000003</c:v>
                </c:pt>
                <c:pt idx="125">
                  <c:v>80.967560000000006</c:v>
                </c:pt>
                <c:pt idx="126">
                  <c:v>74.302279999999996</c:v>
                </c:pt>
                <c:pt idx="127">
                  <c:v>68.043530000000004</c:v>
                </c:pt>
                <c:pt idx="128">
                  <c:v>62.407110000000003</c:v>
                </c:pt>
                <c:pt idx="129">
                  <c:v>57.133580000000002</c:v>
                </c:pt>
                <c:pt idx="130">
                  <c:v>52.384450000000001</c:v>
                </c:pt>
                <c:pt idx="131">
                  <c:v>47.969670000000001</c:v>
                </c:pt>
                <c:pt idx="132">
                  <c:v>43.999369999999999</c:v>
                </c:pt>
                <c:pt idx="133">
                  <c:v>40.395130000000002</c:v>
                </c:pt>
                <c:pt idx="134">
                  <c:v>37.147179999999999</c:v>
                </c:pt>
                <c:pt idx="135">
                  <c:v>34.194569999999999</c:v>
                </c:pt>
                <c:pt idx="136">
                  <c:v>31.515979999999999</c:v>
                </c:pt>
                <c:pt idx="137">
                  <c:v>29.027229999999999</c:v>
                </c:pt>
                <c:pt idx="138">
                  <c:v>26.82517</c:v>
                </c:pt>
                <c:pt idx="139">
                  <c:v>24.78951</c:v>
                </c:pt>
                <c:pt idx="140">
                  <c:v>23.03125</c:v>
                </c:pt>
                <c:pt idx="141">
                  <c:v>21.38036</c:v>
                </c:pt>
                <c:pt idx="142">
                  <c:v>19.743919999999999</c:v>
                </c:pt>
                <c:pt idx="143">
                  <c:v>18.27544</c:v>
                </c:pt>
                <c:pt idx="144">
                  <c:v>17.030550000000002</c:v>
                </c:pt>
                <c:pt idx="145">
                  <c:v>16.044730000000001</c:v>
                </c:pt>
                <c:pt idx="146">
                  <c:v>15.101190000000001</c:v>
                </c:pt>
                <c:pt idx="147">
                  <c:v>14.200469999999999</c:v>
                </c:pt>
                <c:pt idx="148">
                  <c:v>13.23306</c:v>
                </c:pt>
                <c:pt idx="149">
                  <c:v>12.493589999999999</c:v>
                </c:pt>
                <c:pt idx="150">
                  <c:v>11.792820000000001</c:v>
                </c:pt>
                <c:pt idx="151">
                  <c:v>11.386139999999999</c:v>
                </c:pt>
                <c:pt idx="152">
                  <c:v>10.56554</c:v>
                </c:pt>
                <c:pt idx="153">
                  <c:v>9.8431549999999994</c:v>
                </c:pt>
                <c:pt idx="154">
                  <c:v>9.4200330000000001</c:v>
                </c:pt>
                <c:pt idx="155">
                  <c:v>8.9897860000000005</c:v>
                </c:pt>
                <c:pt idx="156">
                  <c:v>8.6651310000000006</c:v>
                </c:pt>
                <c:pt idx="157">
                  <c:v>8.2391240000000003</c:v>
                </c:pt>
                <c:pt idx="158">
                  <c:v>7.8501989999999999</c:v>
                </c:pt>
                <c:pt idx="159">
                  <c:v>7.4846820000000003</c:v>
                </c:pt>
                <c:pt idx="160">
                  <c:v>7.1334439999999999</c:v>
                </c:pt>
                <c:pt idx="161">
                  <c:v>6.7037300000000002</c:v>
                </c:pt>
                <c:pt idx="162">
                  <c:v>6.251023</c:v>
                </c:pt>
                <c:pt idx="163">
                  <c:v>5.9164870000000001</c:v>
                </c:pt>
                <c:pt idx="164">
                  <c:v>5.599126</c:v>
                </c:pt>
                <c:pt idx="165">
                  <c:v>5.6439849999999998</c:v>
                </c:pt>
                <c:pt idx="166">
                  <c:v>5.5765960000000003</c:v>
                </c:pt>
                <c:pt idx="167">
                  <c:v>5.3995240000000004</c:v>
                </c:pt>
                <c:pt idx="168">
                  <c:v>5.1108950000000002</c:v>
                </c:pt>
                <c:pt idx="169">
                  <c:v>4.8314149999999998</c:v>
                </c:pt>
                <c:pt idx="170">
                  <c:v>4.5847179999999996</c:v>
                </c:pt>
                <c:pt idx="171">
                  <c:v>4.3282160000000003</c:v>
                </c:pt>
                <c:pt idx="172">
                  <c:v>4.0673690000000002</c:v>
                </c:pt>
                <c:pt idx="173">
                  <c:v>3.9429690000000002</c:v>
                </c:pt>
                <c:pt idx="174">
                  <c:v>3.8404210000000001</c:v>
                </c:pt>
                <c:pt idx="175">
                  <c:v>3.6938330000000001</c:v>
                </c:pt>
                <c:pt idx="176">
                  <c:v>3.4321199999999998</c:v>
                </c:pt>
                <c:pt idx="177">
                  <c:v>3.1699630000000001</c:v>
                </c:pt>
                <c:pt idx="178">
                  <c:v>3.0956540000000001</c:v>
                </c:pt>
                <c:pt idx="179">
                  <c:v>2.8859620000000001</c:v>
                </c:pt>
                <c:pt idx="180">
                  <c:v>2.3542529999999999</c:v>
                </c:pt>
                <c:pt idx="181">
                  <c:v>2.424976</c:v>
                </c:pt>
                <c:pt idx="182">
                  <c:v>2.7373210000000001</c:v>
                </c:pt>
                <c:pt idx="183">
                  <c:v>2.8938250000000001</c:v>
                </c:pt>
                <c:pt idx="184">
                  <c:v>2.7360980000000001</c:v>
                </c:pt>
                <c:pt idx="185">
                  <c:v>2.580892</c:v>
                </c:pt>
                <c:pt idx="186">
                  <c:v>2.4420259999999998</c:v>
                </c:pt>
                <c:pt idx="187">
                  <c:v>2.4172440000000002</c:v>
                </c:pt>
                <c:pt idx="188">
                  <c:v>2.3924500000000002</c:v>
                </c:pt>
                <c:pt idx="189">
                  <c:v>2.3560699999999999</c:v>
                </c:pt>
                <c:pt idx="190">
                  <c:v>2.3598219999999999</c:v>
                </c:pt>
                <c:pt idx="191">
                  <c:v>1.896225</c:v>
                </c:pt>
                <c:pt idx="192">
                  <c:v>2.098376</c:v>
                </c:pt>
                <c:pt idx="193">
                  <c:v>1.7388669999999999</c:v>
                </c:pt>
                <c:pt idx="194">
                  <c:v>2.1712349999999998</c:v>
                </c:pt>
                <c:pt idx="195">
                  <c:v>2.3795470000000001</c:v>
                </c:pt>
                <c:pt idx="196">
                  <c:v>2.5248059999999999</c:v>
                </c:pt>
                <c:pt idx="197">
                  <c:v>1.4129769999999999</c:v>
                </c:pt>
                <c:pt idx="198">
                  <c:v>1.8756889999999999</c:v>
                </c:pt>
                <c:pt idx="199">
                  <c:v>0.98390440000000001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6-454B-9C60-A100EA21C0B6}"/>
            </c:ext>
          </c:extLst>
        </c:ser>
        <c:ser>
          <c:idx val="1"/>
          <c:order val="1"/>
          <c:tx>
            <c:strRef>
              <c:f>'0.09'!$J$1</c:f>
              <c:strCache>
                <c:ptCount val="1"/>
                <c:pt idx="0">
                  <c:v>Re-fit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'0.09'!$A$2:$A$201</c:f>
              <c:numCache>
                <c:formatCode>General</c:formatCode>
                <c:ptCount val="200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'0.09'!$J$2:$J$201</c:f>
              <c:numCache>
                <c:formatCode>0.000000E+00</c:formatCode>
                <c:ptCount val="200"/>
                <c:pt idx="0">
                  <c:v>486.99995293646856</c:v>
                </c:pt>
                <c:pt idx="1">
                  <c:v>486.99994592644236</c:v>
                </c:pt>
                <c:pt idx="2">
                  <c:v>486.99993787208825</c:v>
                </c:pt>
                <c:pt idx="3">
                  <c:v>486.99992861802076</c:v>
                </c:pt>
                <c:pt idx="4">
                  <c:v>486.99991798532642</c:v>
                </c:pt>
                <c:pt idx="5">
                  <c:v>486.99990576956236</c:v>
                </c:pt>
                <c:pt idx="6">
                  <c:v>486.99989173320506</c:v>
                </c:pt>
                <c:pt idx="7">
                  <c:v>486.99987560660929</c:v>
                </c:pt>
                <c:pt idx="8">
                  <c:v>486.99985707941244</c:v>
                </c:pt>
                <c:pt idx="9">
                  <c:v>486.99983579125035</c:v>
                </c:pt>
                <c:pt idx="10">
                  <c:v>486.99981133154603</c:v>
                </c:pt>
                <c:pt idx="11">
                  <c:v>486.9997832293659</c:v>
                </c:pt>
                <c:pt idx="12">
                  <c:v>486.99975094092878</c:v>
                </c:pt>
                <c:pt idx="13">
                  <c:v>486.99971384357428</c:v>
                </c:pt>
                <c:pt idx="14">
                  <c:v>486.99967122040221</c:v>
                </c:pt>
                <c:pt idx="15">
                  <c:v>486.99962224692837</c:v>
                </c:pt>
                <c:pt idx="16">
                  <c:v>486.99956598179818</c:v>
                </c:pt>
                <c:pt idx="17">
                  <c:v>486.99950133362756</c:v>
                </c:pt>
                <c:pt idx="18">
                  <c:v>486.9994270577576</c:v>
                </c:pt>
                <c:pt idx="19">
                  <c:v>486.99934171615354</c:v>
                </c:pt>
                <c:pt idx="20">
                  <c:v>486.999243663985</c:v>
                </c:pt>
                <c:pt idx="21">
                  <c:v>486.99913101068853</c:v>
                </c:pt>
                <c:pt idx="22">
                  <c:v>486.99900157284424</c:v>
                </c:pt>
                <c:pt idx="23">
                  <c:v>486.99885285448124</c:v>
                </c:pt>
                <c:pt idx="24">
                  <c:v>486.99868198702063</c:v>
                </c:pt>
                <c:pt idx="25">
                  <c:v>486.99848566694675</c:v>
                </c:pt>
                <c:pt idx="26">
                  <c:v>486.99826011123713</c:v>
                </c:pt>
                <c:pt idx="27">
                  <c:v>486.99800095115967</c:v>
                </c:pt>
                <c:pt idx="28">
                  <c:v>486.99770319245056</c:v>
                </c:pt>
                <c:pt idx="29">
                  <c:v>486.99736108556323</c:v>
                </c:pt>
                <c:pt idx="30">
                  <c:v>486.99696801877491</c:v>
                </c:pt>
                <c:pt idx="31">
                  <c:v>486.9965164061158</c:v>
                </c:pt>
                <c:pt idx="32">
                  <c:v>486.99599752075619</c:v>
                </c:pt>
                <c:pt idx="33">
                  <c:v>486.99540135378146</c:v>
                </c:pt>
                <c:pt idx="34">
                  <c:v>486.99471639158901</c:v>
                </c:pt>
                <c:pt idx="35">
                  <c:v>486.99392940510808</c:v>
                </c:pt>
                <c:pt idx="36">
                  <c:v>486.99302519026725</c:v>
                </c:pt>
                <c:pt idx="37">
                  <c:v>486.99198630699351</c:v>
                </c:pt>
                <c:pt idx="38">
                  <c:v>486.99079268522115</c:v>
                </c:pt>
                <c:pt idx="39">
                  <c:v>486.98942128291628</c:v>
                </c:pt>
                <c:pt idx="40">
                  <c:v>486.98784560475201</c:v>
                </c:pt>
                <c:pt idx="41">
                  <c:v>486.98603525358516</c:v>
                </c:pt>
                <c:pt idx="42">
                  <c:v>486.98395526364106</c:v>
                </c:pt>
                <c:pt idx="43">
                  <c:v>486.98156547961827</c:v>
                </c:pt>
                <c:pt idx="44">
                  <c:v>486.97881976572177</c:v>
                </c:pt>
                <c:pt idx="45">
                  <c:v>486.97566511700592</c:v>
                </c:pt>
                <c:pt idx="46">
                  <c:v>486.97204064411272</c:v>
                </c:pt>
                <c:pt idx="47">
                  <c:v>486.96787636570321</c:v>
                </c:pt>
                <c:pt idx="48">
                  <c:v>486.96309189721472</c:v>
                </c:pt>
                <c:pt idx="49">
                  <c:v>486.9575949086834</c:v>
                </c:pt>
                <c:pt idx="50">
                  <c:v>486.95127930274469</c:v>
                </c:pt>
                <c:pt idx="51">
                  <c:v>486.94402321609783</c:v>
                </c:pt>
                <c:pt idx="52">
                  <c:v>486.93568657678424</c:v>
                </c:pt>
                <c:pt idx="53">
                  <c:v>486.92610858200811</c:v>
                </c:pt>
                <c:pt idx="54">
                  <c:v>486.91510443256448</c:v>
                </c:pt>
                <c:pt idx="55">
                  <c:v>486.90246188739934</c:v>
                </c:pt>
                <c:pt idx="56">
                  <c:v>486.88793704340139</c:v>
                </c:pt>
                <c:pt idx="57">
                  <c:v>486.87124991431256</c:v>
                </c:pt>
                <c:pt idx="58">
                  <c:v>486.85207867422372</c:v>
                </c:pt>
                <c:pt idx="59">
                  <c:v>486.83005386573711</c:v>
                </c:pt>
                <c:pt idx="60">
                  <c:v>486.80475106600244</c:v>
                </c:pt>
                <c:pt idx="61">
                  <c:v>486.77568288285414</c:v>
                </c:pt>
                <c:pt idx="62">
                  <c:v>486.7422895840657</c:v>
                </c:pt>
                <c:pt idx="63">
                  <c:v>486.7039283133567</c:v>
                </c:pt>
                <c:pt idx="64">
                  <c:v>486.65986116289611</c:v>
                </c:pt>
                <c:pt idx="65">
                  <c:v>486.60924064805573</c:v>
                </c:pt>
                <c:pt idx="66">
                  <c:v>486.55109400404319</c:v>
                </c:pt>
                <c:pt idx="67">
                  <c:v>486.484304838463</c:v>
                </c:pt>
                <c:pt idx="68">
                  <c:v>486.40759151341626</c:v>
                </c:pt>
                <c:pt idx="69">
                  <c:v>486.31948372999437</c:v>
                </c:pt>
                <c:pt idx="70">
                  <c:v>486.21829419729147</c:v>
                </c:pt>
                <c:pt idx="71">
                  <c:v>486.10208813429279</c:v>
                </c:pt>
                <c:pt idx="72">
                  <c:v>485.96864647190927</c:v>
                </c:pt>
                <c:pt idx="73">
                  <c:v>485.81542531351579</c:v>
                </c:pt>
                <c:pt idx="74">
                  <c:v>485.63950921675831</c:v>
                </c:pt>
                <c:pt idx="75">
                  <c:v>485.43755867015426</c:v>
                </c:pt>
                <c:pt idx="76">
                  <c:v>485.20574930034542</c:v>
                </c:pt>
                <c:pt idx="77">
                  <c:v>484.93970394088353</c:v>
                </c:pt>
                <c:pt idx="78">
                  <c:v>484.63441636112037</c:v>
                </c:pt>
                <c:pt idx="79">
                  <c:v>484.28416331036783</c:v>
                </c:pt>
                <c:pt idx="80">
                  <c:v>483.8824084823429</c:v>
                </c:pt>
                <c:pt idx="81">
                  <c:v>483.42169227833426</c:v>
                </c:pt>
                <c:pt idx="82">
                  <c:v>482.89351008929071</c:v>
                </c:pt>
                <c:pt idx="83">
                  <c:v>482.28817846069279</c:v>
                </c:pt>
                <c:pt idx="84">
                  <c:v>481.5946854738757</c:v>
                </c:pt>
                <c:pt idx="85">
                  <c:v>480.8005285064217</c:v>
                </c:pt>
                <c:pt idx="86">
                  <c:v>479.89153765126849</c:v>
                </c:pt>
                <c:pt idx="87">
                  <c:v>478.85168667180307</c:v>
                </c:pt>
                <c:pt idx="88">
                  <c:v>477.66289368334145</c:v>
                </c:pt>
                <c:pt idx="89">
                  <c:v>476.30481382662839</c:v>
                </c:pt>
                <c:pt idx="90">
                  <c:v>474.75462916023793</c:v>
                </c:pt>
                <c:pt idx="91">
                  <c:v>472.98684339570985</c:v>
                </c:pt>
                <c:pt idx="92">
                  <c:v>470.97309158466692</c:v>
                </c:pt>
                <c:pt idx="93">
                  <c:v>468.68197607525667</c:v>
                </c:pt>
                <c:pt idx="94">
                  <c:v>466.07894481797229</c:v>
                </c:pt>
                <c:pt idx="95">
                  <c:v>463.12623979886462</c:v>
                </c:pt>
                <c:pt idx="96">
                  <c:v>459.78293185780001</c:v>
                </c:pt>
                <c:pt idx="97">
                  <c:v>456.00508446349318</c:v>
                </c:pt>
                <c:pt idx="98">
                  <c:v>451.7460696844405</c:v>
                </c:pt>
                <c:pt idx="99">
                  <c:v>446.95709328060389</c:v>
                </c:pt>
                <c:pt idx="100">
                  <c:v>441.58795235001884</c:v>
                </c:pt>
                <c:pt idx="101">
                  <c:v>435.58808714439607</c:v>
                </c:pt>
                <c:pt idx="102">
                  <c:v>428.907946942107</c:v>
                </c:pt>
                <c:pt idx="103">
                  <c:v>421.50069743788424</c:v>
                </c:pt>
                <c:pt idx="104">
                  <c:v>413.32427765904322</c:v>
                </c:pt>
                <c:pt idx="105">
                  <c:v>404.34377758908289</c:v>
                </c:pt>
                <c:pt idx="106">
                  <c:v>394.53406302823305</c:v>
                </c:pt>
                <c:pt idx="107">
                  <c:v>383.88254437060107</c:v>
                </c:pt>
                <c:pt idx="108">
                  <c:v>372.39192394372077</c:v>
                </c:pt>
                <c:pt idx="109">
                  <c:v>360.08270265661207</c:v>
                </c:pt>
                <c:pt idx="110">
                  <c:v>346.99520004386079</c:v>
                </c:pt>
                <c:pt idx="111">
                  <c:v>333.19082692839464</c:v>
                </c:pt>
                <c:pt idx="112">
                  <c:v>318.75235429934509</c:v>
                </c:pt>
                <c:pt idx="113">
                  <c:v>303.78299170898339</c:v>
                </c:pt>
                <c:pt idx="114">
                  <c:v>288.40417537912572</c:v>
                </c:pt>
                <c:pt idx="115">
                  <c:v>272.75209017490749</c:v>
                </c:pt>
                <c:pt idx="116">
                  <c:v>256.97309997613638</c:v>
                </c:pt>
                <c:pt idx="117">
                  <c:v>241.21838657241409</c:v>
                </c:pt>
                <c:pt idx="118">
                  <c:v>225.63820664297836</c:v>
                </c:pt>
                <c:pt idx="119">
                  <c:v>210.37621960385525</c:v>
                </c:pt>
                <c:pt idx="120">
                  <c:v>195.56434005648558</c:v>
                </c:pt>
                <c:pt idx="121">
                  <c:v>181.3184919984013</c:v>
                </c:pt>
                <c:pt idx="122">
                  <c:v>167.73552270455929</c:v>
                </c:pt>
                <c:pt idx="123">
                  <c:v>154.89140896619932</c:v>
                </c:pt>
                <c:pt idx="124">
                  <c:v>142.8407299297304</c:v>
                </c:pt>
                <c:pt idx="125">
                  <c:v>131.61728462453794</c:v>
                </c:pt>
                <c:pt idx="126">
                  <c:v>121.23562894532175</c:v>
                </c:pt>
                <c:pt idx="127">
                  <c:v>111.69328331573323</c:v>
                </c:pt>
                <c:pt idx="128">
                  <c:v>102.9733408564482</c:v>
                </c:pt>
                <c:pt idx="129">
                  <c:v>95.047241875672796</c:v>
                </c:pt>
                <c:pt idx="130">
                  <c:v>87.877511733782754</c:v>
                </c:pt>
                <c:pt idx="131">
                  <c:v>81.42031872216522</c:v>
                </c:pt>
                <c:pt idx="132">
                  <c:v>75.62775195845856</c:v>
                </c:pt>
                <c:pt idx="133">
                  <c:v>70.449767554002136</c:v>
                </c:pt>
                <c:pt idx="134">
                  <c:v>65.83578763402906</c:v>
                </c:pt>
                <c:pt idx="135">
                  <c:v>61.735961224461676</c:v>
                </c:pt>
                <c:pt idx="136">
                  <c:v>58.102116158907592</c:v>
                </c:pt>
                <c:pt idx="137">
                  <c:v>54.888439931179832</c:v>
                </c:pt>
                <c:pt idx="138">
                  <c:v>52.051931224746411</c:v>
                </c:pt>
                <c:pt idx="139">
                  <c:v>49.552665127342223</c:v>
                </c:pt>
                <c:pt idx="140">
                  <c:v>47.353910314460663</c:v>
                </c:pt>
                <c:pt idx="141">
                  <c:v>45.422134093685308</c:v>
                </c:pt>
                <c:pt idx="142">
                  <c:v>43.726924331630535</c:v>
                </c:pt>
                <c:pt idx="143">
                  <c:v>42.240853423425193</c:v>
                </c:pt>
                <c:pt idx="144">
                  <c:v>40.939304115117935</c:v>
                </c:pt>
                <c:pt idx="145">
                  <c:v>39.800272542617947</c:v>
                </c:pt>
                <c:pt idx="146">
                  <c:v>38.804160668191201</c:v>
                </c:pt>
                <c:pt idx="147">
                  <c:v>37.933566660565099</c:v>
                </c:pt>
                <c:pt idx="148">
                  <c:v>37.173079669667388</c:v>
                </c:pt>
                <c:pt idx="149">
                  <c:v>36.509083268634861</c:v>
                </c:pt>
                <c:pt idx="150">
                  <c:v>35.929570336121643</c:v>
                </c:pt>
                <c:pt idx="151">
                  <c:v>35.423971033166808</c:v>
                </c:pt>
                <c:pt idx="152">
                  <c:v>34.982994604593301</c:v>
                </c:pt>
                <c:pt idx="153">
                  <c:v>34.598485137225701</c:v>
                </c:pt>
                <c:pt idx="154">
                  <c:v>34.263290960058683</c:v>
                </c:pt>
                <c:pt idx="155">
                  <c:v>33.971147094600305</c:v>
                </c:pt>
                <c:pt idx="156">
                  <c:v>33.716569958154061</c:v>
                </c:pt>
                <c:pt idx="157">
                  <c:v>33.494763425067639</c:v>
                </c:pt>
                <c:pt idx="158">
                  <c:v>33.301535321340893</c:v>
                </c:pt>
                <c:pt idx="159">
                  <c:v>33.133223402289445</c:v>
                </c:pt>
                <c:pt idx="160">
                  <c:v>32.986629908240253</c:v>
                </c:pt>
                <c:pt idx="161">
                  <c:v>32.858963822576598</c:v>
                </c:pt>
                <c:pt idx="162">
                  <c:v>32.747790025000825</c:v>
                </c:pt>
                <c:pt idx="163">
                  <c:v>32.65098458158058</c:v>
                </c:pt>
                <c:pt idx="164">
                  <c:v>32.56669548971594</c:v>
                </c:pt>
                <c:pt idx="165">
                  <c:v>32.49330824926593</c:v>
                </c:pt>
                <c:pt idx="166">
                  <c:v>32.429415698562373</c:v>
                </c:pt>
                <c:pt idx="167">
                  <c:v>32.373791610340675</c:v>
                </c:pt>
                <c:pt idx="168">
                  <c:v>32.325367595554262</c:v>
                </c:pt>
                <c:pt idx="169">
                  <c:v>32.283212914758451</c:v>
                </c:pt>
                <c:pt idx="170">
                  <c:v>32.246516840384885</c:v>
                </c:pt>
                <c:pt idx="171">
                  <c:v>32.214573255609878</c:v>
                </c:pt>
                <c:pt idx="172">
                  <c:v>32.186767211833612</c:v>
                </c:pt>
                <c:pt idx="173">
                  <c:v>32.16256319988765</c:v>
                </c:pt>
                <c:pt idx="174">
                  <c:v>32.141494920030404</c:v>
                </c:pt>
                <c:pt idx="175">
                  <c:v>32.123156361468972</c:v>
                </c:pt>
                <c:pt idx="176">
                  <c:v>32.107194025856593</c:v>
                </c:pt>
                <c:pt idx="177">
                  <c:v>32.093300149338496</c:v>
                </c:pt>
                <c:pt idx="178">
                  <c:v>32.081206796142766</c:v>
                </c:pt>
                <c:pt idx="179">
                  <c:v>32.070680712343652</c:v>
                </c:pt>
                <c:pt idx="180">
                  <c:v>32.061518842647658</c:v>
                </c:pt>
                <c:pt idx="181">
                  <c:v>32.053544425284201</c:v>
                </c:pt>
                <c:pt idx="182">
                  <c:v>32.046603590724288</c:v>
                </c:pt>
                <c:pt idx="183">
                  <c:v>32.040562399574071</c:v>
                </c:pt>
                <c:pt idx="184">
                  <c:v>32.03530426307394</c:v>
                </c:pt>
                <c:pt idx="185">
                  <c:v>32.030727697003321</c:v>
                </c:pt>
                <c:pt idx="186">
                  <c:v>32.026744365969016</c:v>
                </c:pt>
                <c:pt idx="187">
                  <c:v>32.023277380638277</c:v>
                </c:pt>
                <c:pt idx="188">
                  <c:v>32.020259815272908</c:v>
                </c:pt>
                <c:pt idx="189">
                  <c:v>32.01763341710879</c:v>
                </c:pt>
                <c:pt idx="190">
                  <c:v>32.015347482791327</c:v>
                </c:pt>
                <c:pt idx="191">
                  <c:v>32.013357880276693</c:v>
                </c:pt>
                <c:pt idx="192">
                  <c:v>32.01162619738755</c:v>
                </c:pt>
                <c:pt idx="193">
                  <c:v>32.010119000635228</c:v>
                </c:pt>
                <c:pt idx="194">
                  <c:v>32.008807190044045</c:v>
                </c:pt>
                <c:pt idx="195">
                  <c:v>32.007665437554074</c:v>
                </c:pt>
                <c:pt idx="196">
                  <c:v>32.006671698179275</c:v>
                </c:pt>
                <c:pt idx="197">
                  <c:v>32.005806784502269</c:v>
                </c:pt>
                <c:pt idx="198">
                  <c:v>32.005053996305023</c:v>
                </c:pt>
                <c:pt idx="199">
                  <c:v>32.004398798192469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16-454B-9C60-A100EA21C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99840"/>
        <c:axId val="98934784"/>
      </c:scatterChart>
      <c:valAx>
        <c:axId val="988998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934784"/>
        <c:crosses val="autoZero"/>
        <c:crossBetween val="midCat"/>
      </c:valAx>
      <c:valAx>
        <c:axId val="989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899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'0.09'!$C$1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'0.09'!$C$2:$C$1602</c:f>
              <c:numCache>
                <c:formatCode>General</c:formatCode>
                <c:ptCount val="1601"/>
                <c:pt idx="0">
                  <c:v>-0.1751461</c:v>
                </c:pt>
                <c:pt idx="1">
                  <c:v>-0.18209839999999999</c:v>
                </c:pt>
                <c:pt idx="2">
                  <c:v>-0.19297030000000001</c:v>
                </c:pt>
                <c:pt idx="3">
                  <c:v>-0.13354869999999999</c:v>
                </c:pt>
                <c:pt idx="4">
                  <c:v>-0.16155240000000001</c:v>
                </c:pt>
                <c:pt idx="5">
                  <c:v>-0.15142820000000001</c:v>
                </c:pt>
                <c:pt idx="6">
                  <c:v>-0.26281739999999998</c:v>
                </c:pt>
                <c:pt idx="7">
                  <c:v>-0.14274980000000001</c:v>
                </c:pt>
                <c:pt idx="8">
                  <c:v>-0.21361540000000001</c:v>
                </c:pt>
                <c:pt idx="9">
                  <c:v>-0.28799439999999998</c:v>
                </c:pt>
                <c:pt idx="10">
                  <c:v>-0.21075440000000001</c:v>
                </c:pt>
                <c:pt idx="11">
                  <c:v>-0.27580260000000001</c:v>
                </c:pt>
                <c:pt idx="12">
                  <c:v>-0.34652709999999998</c:v>
                </c:pt>
                <c:pt idx="13">
                  <c:v>-0.43518069999999998</c:v>
                </c:pt>
                <c:pt idx="14">
                  <c:v>-0.40930179999999999</c:v>
                </c:pt>
                <c:pt idx="15">
                  <c:v>-0.57150270000000003</c:v>
                </c:pt>
                <c:pt idx="16">
                  <c:v>-0.46454620000000002</c:v>
                </c:pt>
                <c:pt idx="17">
                  <c:v>-0.55230330000000005</c:v>
                </c:pt>
                <c:pt idx="18">
                  <c:v>-0.29952240000000002</c:v>
                </c:pt>
                <c:pt idx="19">
                  <c:v>-0.71230320000000003</c:v>
                </c:pt>
                <c:pt idx="20">
                  <c:v>-0.83821109999999999</c:v>
                </c:pt>
                <c:pt idx="21">
                  <c:v>-0.75551440000000003</c:v>
                </c:pt>
                <c:pt idx="22">
                  <c:v>-0.76517060000000003</c:v>
                </c:pt>
                <c:pt idx="23">
                  <c:v>-0.92853640000000004</c:v>
                </c:pt>
                <c:pt idx="24">
                  <c:v>-1.0540119999999999</c:v>
                </c:pt>
                <c:pt idx="25">
                  <c:v>-1.135885</c:v>
                </c:pt>
                <c:pt idx="26">
                  <c:v>-1.133265</c:v>
                </c:pt>
                <c:pt idx="27">
                  <c:v>-1.18475</c:v>
                </c:pt>
                <c:pt idx="28">
                  <c:v>-1.190132</c:v>
                </c:pt>
                <c:pt idx="29">
                  <c:v>-1.392971</c:v>
                </c:pt>
                <c:pt idx="30">
                  <c:v>-1.26572</c:v>
                </c:pt>
                <c:pt idx="31">
                  <c:v>-1.7090909999999999</c:v>
                </c:pt>
                <c:pt idx="32">
                  <c:v>-1.8161929999999999</c:v>
                </c:pt>
                <c:pt idx="33">
                  <c:v>-2.0462419999999999</c:v>
                </c:pt>
                <c:pt idx="34">
                  <c:v>-2.119656</c:v>
                </c:pt>
                <c:pt idx="35">
                  <c:v>-2.3009300000000001</c:v>
                </c:pt>
                <c:pt idx="36">
                  <c:v>-2.52704</c:v>
                </c:pt>
                <c:pt idx="37">
                  <c:v>-2.8484919999999998</c:v>
                </c:pt>
                <c:pt idx="38">
                  <c:v>-2.9794740000000002</c:v>
                </c:pt>
                <c:pt idx="39">
                  <c:v>-3.1773150000000001</c:v>
                </c:pt>
                <c:pt idx="40">
                  <c:v>-3.6694230000000001</c:v>
                </c:pt>
                <c:pt idx="41">
                  <c:v>-3.7300490000000002</c:v>
                </c:pt>
                <c:pt idx="42">
                  <c:v>-3.8813970000000002</c:v>
                </c:pt>
                <c:pt idx="43">
                  <c:v>-4.2976279999999996</c:v>
                </c:pt>
                <c:pt idx="44">
                  <c:v>-4.4093549999999997</c:v>
                </c:pt>
                <c:pt idx="45">
                  <c:v>-4.9120039999999996</c:v>
                </c:pt>
                <c:pt idx="46">
                  <c:v>-4.8476869999999996</c:v>
                </c:pt>
                <c:pt idx="47">
                  <c:v>-5.9123130000000002</c:v>
                </c:pt>
                <c:pt idx="48">
                  <c:v>-6.1560079999999999</c:v>
                </c:pt>
                <c:pt idx="49">
                  <c:v>-6.2849180000000002</c:v>
                </c:pt>
                <c:pt idx="50">
                  <c:v>-6.985792</c:v>
                </c:pt>
                <c:pt idx="51">
                  <c:v>-7.1818220000000004</c:v>
                </c:pt>
                <c:pt idx="52">
                  <c:v>-7.8390919999999999</c:v>
                </c:pt>
                <c:pt idx="53">
                  <c:v>-8.4515689999999992</c:v>
                </c:pt>
                <c:pt idx="54">
                  <c:v>-9.3888379999999998</c:v>
                </c:pt>
                <c:pt idx="55">
                  <c:v>-9.2926540000000006</c:v>
                </c:pt>
                <c:pt idx="56">
                  <c:v>-10.185790000000001</c:v>
                </c:pt>
                <c:pt idx="57">
                  <c:v>-11.04654</c:v>
                </c:pt>
                <c:pt idx="58">
                  <c:v>-12.08226</c:v>
                </c:pt>
                <c:pt idx="59">
                  <c:v>-12.70396</c:v>
                </c:pt>
                <c:pt idx="60">
                  <c:v>-13.09844</c:v>
                </c:pt>
                <c:pt idx="61">
                  <c:v>-14.23847</c:v>
                </c:pt>
                <c:pt idx="62">
                  <c:v>-15.32063</c:v>
                </c:pt>
                <c:pt idx="63">
                  <c:v>-16.337900000000001</c:v>
                </c:pt>
                <c:pt idx="64">
                  <c:v>-17.27628</c:v>
                </c:pt>
                <c:pt idx="65">
                  <c:v>-18.958570000000002</c:v>
                </c:pt>
                <c:pt idx="66">
                  <c:v>-20.093800000000002</c:v>
                </c:pt>
                <c:pt idx="67">
                  <c:v>-21.014399999999998</c:v>
                </c:pt>
                <c:pt idx="68">
                  <c:v>-22.995360000000002</c:v>
                </c:pt>
                <c:pt idx="69">
                  <c:v>-24.087720000000001</c:v>
                </c:pt>
                <c:pt idx="70">
                  <c:v>-25.292079999999999</c:v>
                </c:pt>
                <c:pt idx="71">
                  <c:v>-26.945530000000002</c:v>
                </c:pt>
                <c:pt idx="72">
                  <c:v>-28.928570000000001</c:v>
                </c:pt>
                <c:pt idx="73">
                  <c:v>-30.506440000000001</c:v>
                </c:pt>
                <c:pt idx="74">
                  <c:v>-32.22627</c:v>
                </c:pt>
                <c:pt idx="75">
                  <c:v>-33.863720000000001</c:v>
                </c:pt>
                <c:pt idx="76">
                  <c:v>-36.315600000000003</c:v>
                </c:pt>
                <c:pt idx="77">
                  <c:v>-38.211019999999998</c:v>
                </c:pt>
                <c:pt idx="78">
                  <c:v>-40.475160000000002</c:v>
                </c:pt>
                <c:pt idx="79">
                  <c:v>-42.820619999999998</c:v>
                </c:pt>
                <c:pt idx="80">
                  <c:v>-45.29345</c:v>
                </c:pt>
                <c:pt idx="81">
                  <c:v>-48.06718</c:v>
                </c:pt>
                <c:pt idx="82">
                  <c:v>-50.91621</c:v>
                </c:pt>
                <c:pt idx="83">
                  <c:v>-53.653530000000003</c:v>
                </c:pt>
                <c:pt idx="84">
                  <c:v>-56.986370000000001</c:v>
                </c:pt>
                <c:pt idx="85">
                  <c:v>-60.209580000000003</c:v>
                </c:pt>
                <c:pt idx="86">
                  <c:v>-64.060299999999998</c:v>
                </c:pt>
                <c:pt idx="87">
                  <c:v>-67.694320000000005</c:v>
                </c:pt>
                <c:pt idx="88">
                  <c:v>-71.347549999999998</c:v>
                </c:pt>
                <c:pt idx="89">
                  <c:v>-75.100539999999995</c:v>
                </c:pt>
                <c:pt idx="90">
                  <c:v>-79.5274</c:v>
                </c:pt>
                <c:pt idx="91">
                  <c:v>-83.843199999999996</c:v>
                </c:pt>
                <c:pt idx="92">
                  <c:v>-88.217359999999999</c:v>
                </c:pt>
                <c:pt idx="93">
                  <c:v>-93.056629999999998</c:v>
                </c:pt>
                <c:pt idx="94">
                  <c:v>-97.850750000000005</c:v>
                </c:pt>
                <c:pt idx="95">
                  <c:v>-103.04389999999999</c:v>
                </c:pt>
                <c:pt idx="96">
                  <c:v>-108.03060000000001</c:v>
                </c:pt>
                <c:pt idx="97">
                  <c:v>-112.9575</c:v>
                </c:pt>
                <c:pt idx="98">
                  <c:v>-118.15170000000001</c:v>
                </c:pt>
                <c:pt idx="99">
                  <c:v>-123.0964</c:v>
                </c:pt>
                <c:pt idx="100">
                  <c:v>-128.548</c:v>
                </c:pt>
                <c:pt idx="101">
                  <c:v>-133.9881</c:v>
                </c:pt>
                <c:pt idx="102">
                  <c:v>-138.76589999999999</c:v>
                </c:pt>
                <c:pt idx="103">
                  <c:v>-143.50800000000001</c:v>
                </c:pt>
                <c:pt idx="104">
                  <c:v>-148.2055</c:v>
                </c:pt>
                <c:pt idx="105">
                  <c:v>-152.58959999999999</c:v>
                </c:pt>
                <c:pt idx="106">
                  <c:v>-156.947</c:v>
                </c:pt>
                <c:pt idx="107">
                  <c:v>-160.94049999999999</c:v>
                </c:pt>
                <c:pt idx="108">
                  <c:v>-164.36799999999999</c:v>
                </c:pt>
                <c:pt idx="109">
                  <c:v>-166.95259999999999</c:v>
                </c:pt>
                <c:pt idx="110">
                  <c:v>-168.91630000000001</c:v>
                </c:pt>
                <c:pt idx="111">
                  <c:v>-170.72710000000001</c:v>
                </c:pt>
                <c:pt idx="112">
                  <c:v>-171.7431</c:v>
                </c:pt>
                <c:pt idx="113">
                  <c:v>-171.98859999999999</c:v>
                </c:pt>
                <c:pt idx="114">
                  <c:v>-171.79310000000001</c:v>
                </c:pt>
                <c:pt idx="115">
                  <c:v>-170.82550000000001</c:v>
                </c:pt>
                <c:pt idx="116">
                  <c:v>-169.13079999999999</c:v>
                </c:pt>
                <c:pt idx="117">
                  <c:v>-166.99039999999999</c:v>
                </c:pt>
                <c:pt idx="118">
                  <c:v>-164.35069999999999</c:v>
                </c:pt>
                <c:pt idx="119">
                  <c:v>-161.02330000000001</c:v>
                </c:pt>
                <c:pt idx="120">
                  <c:v>-156.99090000000001</c:v>
                </c:pt>
                <c:pt idx="121">
                  <c:v>-152.9796</c:v>
                </c:pt>
                <c:pt idx="122">
                  <c:v>-148.18719999999999</c:v>
                </c:pt>
                <c:pt idx="123">
                  <c:v>-143.87370000000001</c:v>
                </c:pt>
                <c:pt idx="124">
                  <c:v>-138.78739999999999</c:v>
                </c:pt>
                <c:pt idx="125">
                  <c:v>-133.721</c:v>
                </c:pt>
                <c:pt idx="126">
                  <c:v>-128.5838</c:v>
                </c:pt>
                <c:pt idx="127">
                  <c:v>-123.3818</c:v>
                </c:pt>
                <c:pt idx="128">
                  <c:v>-118.1262</c:v>
                </c:pt>
                <c:pt idx="129">
                  <c:v>-112.8608</c:v>
                </c:pt>
                <c:pt idx="130">
                  <c:v>-107.6024</c:v>
                </c:pt>
                <c:pt idx="131">
                  <c:v>-102.49590000000001</c:v>
                </c:pt>
                <c:pt idx="132">
                  <c:v>-97.418639999999996</c:v>
                </c:pt>
                <c:pt idx="133">
                  <c:v>-92.530760000000001</c:v>
                </c:pt>
                <c:pt idx="134">
                  <c:v>-87.762730000000005</c:v>
                </c:pt>
                <c:pt idx="135">
                  <c:v>-83.305890000000005</c:v>
                </c:pt>
                <c:pt idx="136">
                  <c:v>-78.966430000000003</c:v>
                </c:pt>
                <c:pt idx="137">
                  <c:v>-74.751270000000005</c:v>
                </c:pt>
                <c:pt idx="138">
                  <c:v>-70.628100000000003</c:v>
                </c:pt>
                <c:pt idx="139">
                  <c:v>-66.690640000000002</c:v>
                </c:pt>
                <c:pt idx="140">
                  <c:v>-62.781590000000001</c:v>
                </c:pt>
                <c:pt idx="141">
                  <c:v>-59.193420000000003</c:v>
                </c:pt>
                <c:pt idx="142">
                  <c:v>-56.074939999999998</c:v>
                </c:pt>
                <c:pt idx="143">
                  <c:v>-53.193980000000003</c:v>
                </c:pt>
                <c:pt idx="144">
                  <c:v>-50.384</c:v>
                </c:pt>
                <c:pt idx="145">
                  <c:v>-47.574910000000003</c:v>
                </c:pt>
                <c:pt idx="146">
                  <c:v>-44.820819999999998</c:v>
                </c:pt>
                <c:pt idx="147">
                  <c:v>-42.258150000000001</c:v>
                </c:pt>
                <c:pt idx="148">
                  <c:v>-39.90204</c:v>
                </c:pt>
                <c:pt idx="149">
                  <c:v>-37.698810000000002</c:v>
                </c:pt>
                <c:pt idx="150">
                  <c:v>-35.690489999999997</c:v>
                </c:pt>
                <c:pt idx="151">
                  <c:v>-33.621929999999999</c:v>
                </c:pt>
                <c:pt idx="152">
                  <c:v>-31.858350000000002</c:v>
                </c:pt>
                <c:pt idx="153">
                  <c:v>-30.192530000000001</c:v>
                </c:pt>
                <c:pt idx="154">
                  <c:v>-28.56305</c:v>
                </c:pt>
                <c:pt idx="155">
                  <c:v>-26.918700000000001</c:v>
                </c:pt>
                <c:pt idx="156">
                  <c:v>-25.32329</c:v>
                </c:pt>
                <c:pt idx="157">
                  <c:v>-23.93957</c:v>
                </c:pt>
                <c:pt idx="158">
                  <c:v>-22.656610000000001</c:v>
                </c:pt>
                <c:pt idx="159">
                  <c:v>-21.4925</c:v>
                </c:pt>
                <c:pt idx="160">
                  <c:v>-20.383099999999999</c:v>
                </c:pt>
                <c:pt idx="161">
                  <c:v>-19.26979</c:v>
                </c:pt>
                <c:pt idx="162">
                  <c:v>-18.21941</c:v>
                </c:pt>
                <c:pt idx="163">
                  <c:v>-17.30341</c:v>
                </c:pt>
                <c:pt idx="164">
                  <c:v>-16.198139999999999</c:v>
                </c:pt>
                <c:pt idx="165">
                  <c:v>-15.15015</c:v>
                </c:pt>
                <c:pt idx="166">
                  <c:v>-14.362740000000001</c:v>
                </c:pt>
                <c:pt idx="167">
                  <c:v>-13.67507</c:v>
                </c:pt>
                <c:pt idx="168">
                  <c:v>-13.05035</c:v>
                </c:pt>
                <c:pt idx="169">
                  <c:v>-12.45176</c:v>
                </c:pt>
                <c:pt idx="170">
                  <c:v>-11.869429999999999</c:v>
                </c:pt>
                <c:pt idx="171">
                  <c:v>-11.30358</c:v>
                </c:pt>
                <c:pt idx="172">
                  <c:v>-10.708119999999999</c:v>
                </c:pt>
                <c:pt idx="173">
                  <c:v>-10.083349999999999</c:v>
                </c:pt>
                <c:pt idx="174">
                  <c:v>-9.5564649999999993</c:v>
                </c:pt>
                <c:pt idx="175">
                  <c:v>-9.1446989999999992</c:v>
                </c:pt>
                <c:pt idx="176">
                  <c:v>-8.8063280000000006</c:v>
                </c:pt>
                <c:pt idx="177">
                  <c:v>-8.4041329999999999</c:v>
                </c:pt>
                <c:pt idx="178">
                  <c:v>-7.9852359999999996</c:v>
                </c:pt>
                <c:pt idx="179">
                  <c:v>-7.6635540000000004</c:v>
                </c:pt>
                <c:pt idx="180">
                  <c:v>-7.1815829999999998</c:v>
                </c:pt>
                <c:pt idx="181">
                  <c:v>-6.3925330000000002</c:v>
                </c:pt>
                <c:pt idx="182">
                  <c:v>-5.9529990000000002</c:v>
                </c:pt>
                <c:pt idx="183">
                  <c:v>-5.9919830000000003</c:v>
                </c:pt>
                <c:pt idx="184">
                  <c:v>-5.8584310000000004</c:v>
                </c:pt>
                <c:pt idx="185">
                  <c:v>-5.6628290000000003</c:v>
                </c:pt>
                <c:pt idx="186">
                  <c:v>-5.4577980000000004</c:v>
                </c:pt>
                <c:pt idx="187">
                  <c:v>-5.1664640000000004</c:v>
                </c:pt>
                <c:pt idx="188">
                  <c:v>-5.0634110000000003</c:v>
                </c:pt>
                <c:pt idx="189">
                  <c:v>-4.9548360000000002</c:v>
                </c:pt>
                <c:pt idx="190">
                  <c:v>-4.9383679999999996</c:v>
                </c:pt>
                <c:pt idx="191">
                  <c:v>-5.2936589999999999</c:v>
                </c:pt>
                <c:pt idx="192">
                  <c:v>-4.0382189999999998</c:v>
                </c:pt>
                <c:pt idx="193">
                  <c:v>-4.1844729999999997</c:v>
                </c:pt>
                <c:pt idx="194">
                  <c:v>-3.9487190000000001</c:v>
                </c:pt>
                <c:pt idx="195">
                  <c:v>-4.2107799999999997</c:v>
                </c:pt>
                <c:pt idx="196">
                  <c:v>-4.7534140000000003</c:v>
                </c:pt>
                <c:pt idx="197">
                  <c:v>-5.0349919999999999</c:v>
                </c:pt>
                <c:pt idx="198">
                  <c:v>-6.4280140000000001</c:v>
                </c:pt>
                <c:pt idx="199">
                  <c:v>-4.8257760000000003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6C-4B42-B574-3515A3950CF0}"/>
            </c:ext>
          </c:extLst>
        </c:ser>
        <c:ser>
          <c:idx val="1"/>
          <c:order val="1"/>
          <c:tx>
            <c:strRef>
              <c:f>'0.09'!$K$1</c:f>
              <c:strCache>
                <c:ptCount val="1"/>
                <c:pt idx="0">
                  <c:v>Im-fit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'0.09'!$A$2:$A$1602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'0.09'!$K$2:$K$1602</c:f>
              <c:numCache>
                <c:formatCode>0.00E+00</c:formatCode>
                <c:ptCount val="1601"/>
                <c:pt idx="0">
                  <c:v>-0.14633466999421432</c:v>
                </c:pt>
                <c:pt idx="1">
                  <c:v>-0.15685466700348907</c:v>
                </c:pt>
                <c:pt idx="2">
                  <c:v>-0.16813121352326582</c:v>
                </c:pt>
                <c:pt idx="3">
                  <c:v>-0.18021845319919705</c:v>
                </c:pt>
                <c:pt idx="4">
                  <c:v>-0.19317491967376965</c:v>
                </c:pt>
                <c:pt idx="5">
                  <c:v>-0.2070620732302888</c:v>
                </c:pt>
                <c:pt idx="6">
                  <c:v>-0.22194869081865917</c:v>
                </c:pt>
                <c:pt idx="7">
                  <c:v>-0.23790501265639646</c:v>
                </c:pt>
                <c:pt idx="8">
                  <c:v>-0.25500713224832533</c:v>
                </c:pt>
                <c:pt idx="9">
                  <c:v>-0.27333992305410593</c:v>
                </c:pt>
                <c:pt idx="10">
                  <c:v>-0.29299118507762889</c:v>
                </c:pt>
                <c:pt idx="11">
                  <c:v>-0.31405457152423455</c:v>
                </c:pt>
                <c:pt idx="12">
                  <c:v>-0.3366325154477281</c:v>
                </c:pt>
                <c:pt idx="13">
                  <c:v>-0.36083330300772598</c:v>
                </c:pt>
                <c:pt idx="14">
                  <c:v>-0.38677400009423313</c:v>
                </c:pt>
                <c:pt idx="15">
                  <c:v>-0.41458045224686424</c:v>
                </c:pt>
                <c:pt idx="16">
                  <c:v>-0.4443843578707618</c:v>
                </c:pt>
                <c:pt idx="17">
                  <c:v>-0.47633204817456959</c:v>
                </c:pt>
                <c:pt idx="18">
                  <c:v>-0.5105757069632636</c:v>
                </c:pt>
                <c:pt idx="19">
                  <c:v>-0.54728215050917062</c:v>
                </c:pt>
                <c:pt idx="20">
                  <c:v>-0.58662697395855601</c:v>
                </c:pt>
                <c:pt idx="21">
                  <c:v>-0.62879894107968981</c:v>
                </c:pt>
                <c:pt idx="22">
                  <c:v>-0.67400437393253498</c:v>
                </c:pt>
                <c:pt idx="23">
                  <c:v>-0.72245983575134165</c:v>
                </c:pt>
                <c:pt idx="24">
                  <c:v>-0.77439798378383762</c:v>
                </c:pt>
                <c:pt idx="25">
                  <c:v>-0.83007049531714183</c:v>
                </c:pt>
                <c:pt idx="26">
                  <c:v>-0.88974367688731981</c:v>
                </c:pt>
                <c:pt idx="27">
                  <c:v>-0.95370870663116758</c:v>
                </c:pt>
                <c:pt idx="28">
                  <c:v>-1.0222713897724642</c:v>
                </c:pt>
                <c:pt idx="29">
                  <c:v>-1.0957624004632047</c:v>
                </c:pt>
                <c:pt idx="30">
                  <c:v>-1.1745372799495379</c:v>
                </c:pt>
                <c:pt idx="31">
                  <c:v>-1.2589749710165707</c:v>
                </c:pt>
                <c:pt idx="32">
                  <c:v>-1.3494836685109242</c:v>
                </c:pt>
                <c:pt idx="33">
                  <c:v>-1.4464978893260214</c:v>
                </c:pt>
                <c:pt idx="34">
                  <c:v>-1.5504857847846438</c:v>
                </c:pt>
                <c:pt idx="35">
                  <c:v>-1.6619491354721549</c:v>
                </c:pt>
                <c:pt idx="36">
                  <c:v>-1.7814262714878806</c:v>
                </c:pt>
                <c:pt idx="37">
                  <c:v>-1.9094906013895905</c:v>
                </c:pt>
                <c:pt idx="38">
                  <c:v>-2.0467608455663178</c:v>
                </c:pt>
                <c:pt idx="39">
                  <c:v>-2.1938980978231188</c:v>
                </c:pt>
                <c:pt idx="40">
                  <c:v>-2.351613127112604</c:v>
                </c:pt>
                <c:pt idx="41">
                  <c:v>-2.5206634331312334</c:v>
                </c:pt>
                <c:pt idx="42">
                  <c:v>-2.7018649301219244</c:v>
                </c:pt>
                <c:pt idx="43">
                  <c:v>-2.8960904563664678</c:v>
                </c:pt>
                <c:pt idx="44">
                  <c:v>-3.1042755935147333</c:v>
                </c:pt>
                <c:pt idx="45">
                  <c:v>-3.3274230148429966</c:v>
                </c:pt>
                <c:pt idx="46">
                  <c:v>-3.5666068239125228</c:v>
                </c:pt>
                <c:pt idx="47">
                  <c:v>-3.8229798075391805</c:v>
                </c:pt>
                <c:pt idx="48">
                  <c:v>-4.0977762848401067</c:v>
                </c:pt>
                <c:pt idx="49">
                  <c:v>-4.3923178646689012</c:v>
                </c:pt>
                <c:pt idx="50">
                  <c:v>-4.7080221067941377</c:v>
                </c:pt>
                <c:pt idx="51">
                  <c:v>-5.0464067668565775</c:v>
                </c:pt>
                <c:pt idx="52">
                  <c:v>-5.4091013221410549</c:v>
                </c:pt>
                <c:pt idx="53">
                  <c:v>-5.7978467535069038</c:v>
                </c:pt>
                <c:pt idx="54">
                  <c:v>-6.2145113673319745</c:v>
                </c:pt>
                <c:pt idx="55">
                  <c:v>-6.6610948525495086</c:v>
                </c:pt>
                <c:pt idx="56">
                  <c:v>-7.1397424987674425</c:v>
                </c:pt>
                <c:pt idx="57">
                  <c:v>-7.6527461577815066</c:v>
                </c:pt>
                <c:pt idx="58">
                  <c:v>-8.2025670232917633</c:v>
                </c:pt>
                <c:pt idx="59">
                  <c:v>-8.7918348705937319</c:v>
                </c:pt>
                <c:pt idx="60">
                  <c:v>-9.4233675901517095</c:v>
                </c:pt>
                <c:pt idx="61">
                  <c:v>-10.100180268556221</c:v>
                </c:pt>
                <c:pt idx="62">
                  <c:v>-10.825499849337445</c:v>
                </c:pt>
                <c:pt idx="63">
                  <c:v>-11.602780923878585</c:v>
                </c:pt>
                <c:pt idx="64">
                  <c:v>-12.435713814412248</c:v>
                </c:pt>
                <c:pt idx="65">
                  <c:v>-13.328249686785714</c:v>
                </c:pt>
                <c:pt idx="66">
                  <c:v>-14.284608983763659</c:v>
                </c:pt>
                <c:pt idx="67">
                  <c:v>-15.309297873857071</c:v>
                </c:pt>
                <c:pt idx="68">
                  <c:v>-16.407133984005423</c:v>
                </c:pt>
                <c:pt idx="69">
                  <c:v>-17.583253491593155</c:v>
                </c:pt>
                <c:pt idx="70">
                  <c:v>-18.843140154862635</c:v>
                </c:pt>
                <c:pt idx="71">
                  <c:v>-20.192630773023534</c:v>
                </c:pt>
                <c:pt idx="72">
                  <c:v>-21.637944773401976</c:v>
                </c:pt>
                <c:pt idx="73">
                  <c:v>-23.185696657518772</c:v>
                </c:pt>
                <c:pt idx="74">
                  <c:v>-24.842914035577476</c:v>
                </c:pt>
                <c:pt idx="75">
                  <c:v>-26.617048913114466</c:v>
                </c:pt>
                <c:pt idx="76">
                  <c:v>-28.515997331135701</c:v>
                </c:pt>
                <c:pt idx="77">
                  <c:v>-30.548107441384058</c:v>
                </c:pt>
                <c:pt idx="78">
                  <c:v>-32.722180606224278</c:v>
                </c:pt>
                <c:pt idx="79">
                  <c:v>-35.047481301046147</c:v>
                </c:pt>
                <c:pt idx="80">
                  <c:v>-37.53372078133539</c:v>
                </c:pt>
                <c:pt idx="81">
                  <c:v>-40.191049801945852</c:v>
                </c:pt>
                <c:pt idx="82">
                  <c:v>-43.030031757552443</c:v>
                </c:pt>
                <c:pt idx="83">
                  <c:v>-46.061596089255559</c:v>
                </c:pt>
                <c:pt idx="84">
                  <c:v>-49.296985346575418</c:v>
                </c:pt>
                <c:pt idx="85">
                  <c:v>-52.747672926493998</c:v>
                </c:pt>
                <c:pt idx="86">
                  <c:v>-56.425257785992684</c:v>
                </c:pt>
                <c:pt idx="87">
                  <c:v>-60.341325931124132</c:v>
                </c:pt>
                <c:pt idx="88">
                  <c:v>-64.507271983501184</c:v>
                </c:pt>
                <c:pt idx="89">
                  <c:v>-68.934077427288486</c:v>
                </c:pt>
                <c:pt idx="90">
                  <c:v>-73.632035710485852</c:v>
                </c:pt>
                <c:pt idx="91">
                  <c:v>-78.61041384266062</c:v>
                </c:pt>
                <c:pt idx="92">
                  <c:v>-83.877041272348677</c:v>
                </c:pt>
                <c:pt idx="93">
                  <c:v>-89.437822229928884</c:v>
                </c:pt>
                <c:pt idx="94">
                  <c:v>-95.296164161259028</c:v>
                </c:pt>
                <c:pt idx="95">
                  <c:v>-101.45230152616581</c:v>
                </c:pt>
                <c:pt idx="96">
                  <c:v>-107.90253624140661</c:v>
                </c:pt>
                <c:pt idx="97">
                  <c:v>-114.63837213379004</c:v>
                </c:pt>
                <c:pt idx="98">
                  <c:v>-121.6455795989427</c:v>
                </c:pt>
                <c:pt idx="99">
                  <c:v>-128.90317880851302</c:v>
                </c:pt>
                <c:pt idx="100">
                  <c:v>-136.38240748034107</c:v>
                </c:pt>
                <c:pt idx="101">
                  <c:v>-144.04568801542013</c:v>
                </c:pt>
                <c:pt idx="102">
                  <c:v>-151.84568612563532</c:v>
                </c:pt>
                <c:pt idx="103">
                  <c:v>-159.72453805994425</c:v>
                </c:pt>
                <c:pt idx="104">
                  <c:v>-167.61334568347903</c:v>
                </c:pt>
                <c:pt idx="105">
                  <c:v>-175.43206372785835</c:v>
                </c:pt>
                <c:pt idx="106">
                  <c:v>-183.08991326326347</c:v>
                </c:pt>
                <c:pt idx="107">
                  <c:v>-190.48643407260855</c:v>
                </c:pt>
                <c:pt idx="108">
                  <c:v>-197.51327950737411</c:v>
                </c:pt>
                <c:pt idx="109">
                  <c:v>-204.05681552940845</c:v>
                </c:pt>
                <c:pt idx="110">
                  <c:v>-210.00151149665783</c:v>
                </c:pt>
                <c:pt idx="111">
                  <c:v>-215.23402765761199</c:v>
                </c:pt>
                <c:pt idx="112">
                  <c:v>-219.64781353228091</c:v>
                </c:pt>
                <c:pt idx="113">
                  <c:v>-223.14792894261819</c:v>
                </c:pt>
                <c:pt idx="114">
                  <c:v>-225.65572817534709</c:v>
                </c:pt>
                <c:pt idx="115">
                  <c:v>-227.113007520293</c:v>
                </c:pt>
                <c:pt idx="116">
                  <c:v>-227.48522531248892</c:v>
                </c:pt>
                <c:pt idx="117">
                  <c:v>-226.76347255578497</c:v>
                </c:pt>
                <c:pt idx="118">
                  <c:v>-224.96498838115428</c:v>
                </c:pt>
                <c:pt idx="119">
                  <c:v>-222.13216535236154</c:v>
                </c:pt>
                <c:pt idx="120">
                  <c:v>-218.3301499323926</c:v>
                </c:pt>
                <c:pt idx="121">
                  <c:v>-213.64328661408553</c:v>
                </c:pt>
                <c:pt idx="122">
                  <c:v>-208.1707542221379</c:v>
                </c:pt>
                <c:pt idx="123">
                  <c:v>-202.02179602533903</c:v>
                </c:pt>
                <c:pt idx="124">
                  <c:v>-195.31093271320728</c:v>
                </c:pt>
                <c:pt idx="125">
                  <c:v>-188.15350221081846</c:v>
                </c:pt>
                <c:pt idx="126">
                  <c:v>-180.66177728470348</c:v>
                </c:pt>
                <c:pt idx="127">
                  <c:v>-172.94182431230246</c:v>
                </c:pt>
                <c:pt idx="128">
                  <c:v>-165.09116358697318</c:v>
                </c:pt>
                <c:pt idx="129">
                  <c:v>-157.19722023417563</c:v>
                </c:pt>
                <c:pt idx="130">
                  <c:v>-149.33648824244551</c:v>
                </c:pt>
                <c:pt idx="131">
                  <c:v>-141.57430153309633</c:v>
                </c:pt>
                <c:pt idx="132">
                  <c:v>-133.96508370462465</c:v>
                </c:pt>
                <c:pt idx="133">
                  <c:v>-126.55295049025516</c:v>
                </c:pt>
                <c:pt idx="134">
                  <c:v>-119.37255025627401</c:v>
                </c:pt>
                <c:pt idx="135">
                  <c:v>-112.45004164974631</c:v>
                </c:pt>
                <c:pt idx="136">
                  <c:v>-105.80413016944095</c:v>
                </c:pt>
                <c:pt idx="137">
                  <c:v>-99.447103302902249</c:v>
                </c:pt>
                <c:pt idx="138">
                  <c:v>-93.385820529327574</c:v>
                </c:pt>
                <c:pt idx="139">
                  <c:v>-87.62263197445732</c:v>
                </c:pt>
                <c:pt idx="140">
                  <c:v>-82.156207712615071</c:v>
                </c:pt>
                <c:pt idx="141">
                  <c:v>-76.982272864485097</c:v>
                </c:pt>
                <c:pt idx="142">
                  <c:v>-72.094246245877926</c:v>
                </c:pt>
                <c:pt idx="143">
                  <c:v>-67.48378753122897</c:v>
                </c:pt>
                <c:pt idx="144">
                  <c:v>-63.141259580928349</c:v>
                </c:pt>
                <c:pt idx="145">
                  <c:v>-59.056113462984264</c:v>
                </c:pt>
                <c:pt idx="146">
                  <c:v>-55.217205913409138</c:v>
                </c:pt>
                <c:pt idx="147">
                  <c:v>-51.613057205966918</c:v>
                </c:pt>
                <c:pt idx="148">
                  <c:v>-48.232058271443272</c:v>
                </c:pt>
                <c:pt idx="149">
                  <c:v>-45.062634610310582</c:v>
                </c:pt>
                <c:pt idx="150">
                  <c:v>-42.093373843107841</c:v>
                </c:pt>
                <c:pt idx="151">
                  <c:v>-39.313123157559296</c:v>
                </c:pt>
                <c:pt idx="152">
                  <c:v>-36.711061856599656</c:v>
                </c:pt>
                <c:pt idx="153">
                  <c:v>-34.276753573092307</c:v>
                </c:pt>
                <c:pt idx="154">
                  <c:v>-32.000181979505648</c:v>
                </c:pt>
                <c:pt idx="155">
                  <c:v>-29.871773314859368</c:v>
                </c:pt>
                <c:pt idx="156">
                  <c:v>-27.882408391303795</c:v>
                </c:pt>
                <c:pt idx="157">
                  <c:v>-26.023426292158501</c:v>
                </c:pt>
                <c:pt idx="158">
                  <c:v>-24.286621696403607</c:v>
                </c:pt>
                <c:pt idx="159">
                  <c:v>-22.664237256566359</c:v>
                </c:pt>
                <c:pt idx="160">
                  <c:v>-21.148952327703302</c:v>
                </c:pt>
                <c:pt idx="161">
                  <c:v>-19.733868983001411</c:v>
                </c:pt>
                <c:pt idx="162">
                  <c:v>-18.4124961762727</c:v>
                </c:pt>
                <c:pt idx="163">
                  <c:v>-17.178732619222618</c:v>
                </c:pt>
                <c:pt idx="164">
                  <c:v>-16.02684894314061</c:v>
                </c:pt>
                <c:pt idx="165">
                  <c:v>-14.951469491992764</c:v>
                </c:pt>
                <c:pt idx="166">
                  <c:v>-13.947554073261399</c:v>
                </c:pt>
                <c:pt idx="167">
                  <c:v>-13.010379905537219</c:v>
                </c:pt>
                <c:pt idx="168">
                  <c:v>-12.13552392507394</c:v>
                </c:pt>
                <c:pt idx="169">
                  <c:v>-11.318845596698141</c:v>
                </c:pt>
                <c:pt idx="170">
                  <c:v>-10.556470309419151</c:v>
                </c:pt>
                <c:pt idx="171">
                  <c:v>-9.8447734287407496</c:v>
                </c:pt>
                <c:pt idx="172">
                  <c:v>-9.1803650437473543</c:v>
                </c:pt>
                <c:pt idx="173">
                  <c:v>-8.5600754269923645</c:v>
                </c:pt>
                <c:pt idx="174">
                  <c:v>-7.9809412209457484</c:v>
                </c:pt>
                <c:pt idx="175">
                  <c:v>-7.4401923413717936</c:v>
                </c:pt>
                <c:pt idx="176">
                  <c:v>-6.9352395915114782</c:v>
                </c:pt>
                <c:pt idx="177">
                  <c:v>-6.4636629644734303</c:v>
                </c:pt>
                <c:pt idx="178">
                  <c:v>-6.0232006159957576</c:v>
                </c:pt>
                <c:pt idx="179">
                  <c:v>-5.6117384776014454</c:v>
                </c:pt>
                <c:pt idx="180">
                  <c:v>-5.2273004849193017</c:v>
                </c:pt>
                <c:pt idx="181">
                  <c:v>-4.8680393939491644</c:v>
                </c:pt>
                <c:pt idx="182">
                  <c:v>-4.5322281519296395</c:v>
                </c:pt>
                <c:pt idx="183">
                  <c:v>-4.2182517970690423</c:v>
                </c:pt>
                <c:pt idx="184">
                  <c:v>-3.9245998544152916</c:v>
                </c:pt>
                <c:pt idx="185">
                  <c:v>-3.6498592027858798</c:v>
                </c:pt>
                <c:pt idx="186">
                  <c:v>-3.3927073822164702</c:v>
                </c:pt>
                <c:pt idx="187">
                  <c:v>-3.1519063157272815</c:v>
                </c:pt>
                <c:pt idx="188">
                  <c:v>-2.9262964197132915</c:v>
                </c:pt>
                <c:pt idx="189">
                  <c:v>-2.7147910777349296</c:v>
                </c:pt>
                <c:pt idx="190">
                  <c:v>-2.5163714537366872</c:v>
                </c:pt>
                <c:pt idx="191">
                  <c:v>-2.3300816223274516</c:v>
                </c:pt>
                <c:pt idx="192">
                  <c:v>-2.1550239945126068</c:v>
                </c:pt>
                <c:pt idx="193">
                  <c:v>-1.9903550179007063</c:v>
                </c:pt>
                <c:pt idx="194">
                  <c:v>-1.8352811321710474</c:v>
                </c:pt>
                <c:pt idx="195">
                  <c:v>-1.6890549615087438</c:v>
                </c:pt>
                <c:pt idx="196">
                  <c:v>-1.5509717260455349</c:v>
                </c:pt>
                <c:pt idx="197">
                  <c:v>-1.4203658558048602</c:v>
                </c:pt>
                <c:pt idx="198">
                  <c:v>-1.2966077915576997</c:v>
                </c:pt>
                <c:pt idx="199">
                  <c:v>-1.1791009573319409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C-4B42-B574-3515A3950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9472"/>
        <c:axId val="99051392"/>
      </c:scatterChart>
      <c:valAx>
        <c:axId val="990494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051392"/>
        <c:crosses val="autoZero"/>
        <c:crossBetween val="midCat"/>
      </c:valAx>
      <c:valAx>
        <c:axId val="990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04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'0.1'!$B$1</c:f>
              <c:strCache>
                <c:ptCount val="1"/>
                <c:pt idx="0">
                  <c:v>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'0.1'!$B$2:$B$1602</c:f>
              <c:numCache>
                <c:formatCode>General</c:formatCode>
                <c:ptCount val="1601"/>
                <c:pt idx="0">
                  <c:v>345.428</c:v>
                </c:pt>
                <c:pt idx="1">
                  <c:v>344.99560000000002</c:v>
                </c:pt>
                <c:pt idx="2">
                  <c:v>344.99040000000002</c:v>
                </c:pt>
                <c:pt idx="3">
                  <c:v>344.89960000000002</c:v>
                </c:pt>
                <c:pt idx="4">
                  <c:v>344.90010000000001</c:v>
                </c:pt>
                <c:pt idx="5">
                  <c:v>344.84829999999999</c:v>
                </c:pt>
                <c:pt idx="6">
                  <c:v>344.90230000000003</c:v>
                </c:pt>
                <c:pt idx="7">
                  <c:v>344.8546</c:v>
                </c:pt>
                <c:pt idx="8">
                  <c:v>344.97579999999999</c:v>
                </c:pt>
                <c:pt idx="9">
                  <c:v>344.72500000000002</c:v>
                </c:pt>
                <c:pt idx="10">
                  <c:v>344.5197</c:v>
                </c:pt>
                <c:pt idx="11">
                  <c:v>344.61529999999999</c:v>
                </c:pt>
                <c:pt idx="12">
                  <c:v>344.83010000000002</c:v>
                </c:pt>
                <c:pt idx="13">
                  <c:v>344.61110000000002</c:v>
                </c:pt>
                <c:pt idx="14">
                  <c:v>344.71480000000003</c:v>
                </c:pt>
                <c:pt idx="15">
                  <c:v>344.7045</c:v>
                </c:pt>
                <c:pt idx="16">
                  <c:v>344.72919999999999</c:v>
                </c:pt>
                <c:pt idx="17">
                  <c:v>344.77839999999998</c:v>
                </c:pt>
                <c:pt idx="18">
                  <c:v>344.7167</c:v>
                </c:pt>
                <c:pt idx="19">
                  <c:v>344.6891</c:v>
                </c:pt>
                <c:pt idx="20">
                  <c:v>344.79129999999998</c:v>
                </c:pt>
                <c:pt idx="21">
                  <c:v>344.5994</c:v>
                </c:pt>
                <c:pt idx="22">
                  <c:v>344.57220000000001</c:v>
                </c:pt>
                <c:pt idx="23">
                  <c:v>344.73180000000002</c:v>
                </c:pt>
                <c:pt idx="24">
                  <c:v>344.48989999999998</c:v>
                </c:pt>
                <c:pt idx="25">
                  <c:v>344.52789999999999</c:v>
                </c:pt>
                <c:pt idx="26">
                  <c:v>344.40859999999998</c:v>
                </c:pt>
                <c:pt idx="27">
                  <c:v>344.78750000000002</c:v>
                </c:pt>
                <c:pt idx="28">
                  <c:v>344.678</c:v>
                </c:pt>
                <c:pt idx="29">
                  <c:v>344.63010000000003</c:v>
                </c:pt>
                <c:pt idx="30">
                  <c:v>344.55520000000001</c:v>
                </c:pt>
                <c:pt idx="31">
                  <c:v>344.22989999999999</c:v>
                </c:pt>
                <c:pt idx="32">
                  <c:v>344.68459999999999</c:v>
                </c:pt>
                <c:pt idx="33">
                  <c:v>344.5838</c:v>
                </c:pt>
                <c:pt idx="34">
                  <c:v>344.7244</c:v>
                </c:pt>
                <c:pt idx="35">
                  <c:v>344.6431</c:v>
                </c:pt>
                <c:pt idx="36">
                  <c:v>344.55810000000002</c:v>
                </c:pt>
                <c:pt idx="37">
                  <c:v>344.98719999999997</c:v>
                </c:pt>
                <c:pt idx="38">
                  <c:v>344.95510000000002</c:v>
                </c:pt>
                <c:pt idx="39">
                  <c:v>344.67180000000002</c:v>
                </c:pt>
                <c:pt idx="40">
                  <c:v>344.5677</c:v>
                </c:pt>
                <c:pt idx="41">
                  <c:v>344.35649999999998</c:v>
                </c:pt>
                <c:pt idx="42">
                  <c:v>344.44810000000001</c:v>
                </c:pt>
                <c:pt idx="43">
                  <c:v>344.27929999999998</c:v>
                </c:pt>
                <c:pt idx="44">
                  <c:v>344.83600000000001</c:v>
                </c:pt>
                <c:pt idx="45">
                  <c:v>344.45839999999998</c:v>
                </c:pt>
                <c:pt idx="46">
                  <c:v>344.5668</c:v>
                </c:pt>
                <c:pt idx="47">
                  <c:v>344.57729999999998</c:v>
                </c:pt>
                <c:pt idx="48">
                  <c:v>344.81549999999999</c:v>
                </c:pt>
                <c:pt idx="49">
                  <c:v>344.63229999999999</c:v>
                </c:pt>
                <c:pt idx="50">
                  <c:v>344.53449999999998</c:v>
                </c:pt>
                <c:pt idx="51">
                  <c:v>345.47800000000001</c:v>
                </c:pt>
                <c:pt idx="52">
                  <c:v>344.86930000000001</c:v>
                </c:pt>
                <c:pt idx="53">
                  <c:v>344.94459999999998</c:v>
                </c:pt>
                <c:pt idx="54">
                  <c:v>344.92970000000003</c:v>
                </c:pt>
                <c:pt idx="55">
                  <c:v>344.85320000000002</c:v>
                </c:pt>
                <c:pt idx="56">
                  <c:v>344.79489999999998</c:v>
                </c:pt>
                <c:pt idx="57">
                  <c:v>344.82850000000002</c:v>
                </c:pt>
                <c:pt idx="58">
                  <c:v>344.69569999999999</c:v>
                </c:pt>
                <c:pt idx="59">
                  <c:v>344.55459999999999</c:v>
                </c:pt>
                <c:pt idx="60">
                  <c:v>344.27390000000003</c:v>
                </c:pt>
                <c:pt idx="61">
                  <c:v>343.91079999999999</c:v>
                </c:pt>
                <c:pt idx="62">
                  <c:v>343.87759999999997</c:v>
                </c:pt>
                <c:pt idx="63">
                  <c:v>343.76429999999999</c:v>
                </c:pt>
                <c:pt idx="64">
                  <c:v>343.36649999999997</c:v>
                </c:pt>
                <c:pt idx="65">
                  <c:v>342.54770000000002</c:v>
                </c:pt>
                <c:pt idx="66">
                  <c:v>342.86219999999997</c:v>
                </c:pt>
                <c:pt idx="67">
                  <c:v>342.47050000000002</c:v>
                </c:pt>
                <c:pt idx="68">
                  <c:v>342.46600000000001</c:v>
                </c:pt>
                <c:pt idx="69">
                  <c:v>341.49680000000001</c:v>
                </c:pt>
                <c:pt idx="70">
                  <c:v>340.86799999999999</c:v>
                </c:pt>
                <c:pt idx="71">
                  <c:v>340.05270000000002</c:v>
                </c:pt>
                <c:pt idx="72">
                  <c:v>339.82130000000001</c:v>
                </c:pt>
                <c:pt idx="73">
                  <c:v>338.82619999999997</c:v>
                </c:pt>
                <c:pt idx="74">
                  <c:v>338.33699999999999</c:v>
                </c:pt>
                <c:pt idx="75">
                  <c:v>337.7294</c:v>
                </c:pt>
                <c:pt idx="76">
                  <c:v>337.0607</c:v>
                </c:pt>
                <c:pt idx="77">
                  <c:v>336.3426</c:v>
                </c:pt>
                <c:pt idx="78">
                  <c:v>335.44740000000002</c:v>
                </c:pt>
                <c:pt idx="79">
                  <c:v>334.47969999999998</c:v>
                </c:pt>
                <c:pt idx="80">
                  <c:v>333.82339999999999</c:v>
                </c:pt>
                <c:pt idx="81">
                  <c:v>333.0779</c:v>
                </c:pt>
                <c:pt idx="82">
                  <c:v>332.41449999999998</c:v>
                </c:pt>
                <c:pt idx="83">
                  <c:v>331.51620000000003</c:v>
                </c:pt>
                <c:pt idx="84">
                  <c:v>330.48759999999999</c:v>
                </c:pt>
                <c:pt idx="85">
                  <c:v>329.72</c:v>
                </c:pt>
                <c:pt idx="86">
                  <c:v>328.86660000000001</c:v>
                </c:pt>
                <c:pt idx="87">
                  <c:v>327.50420000000003</c:v>
                </c:pt>
                <c:pt idx="88">
                  <c:v>326.0034</c:v>
                </c:pt>
                <c:pt idx="89">
                  <c:v>324.37400000000002</c:v>
                </c:pt>
                <c:pt idx="90">
                  <c:v>322.51839999999999</c:v>
                </c:pt>
                <c:pt idx="91">
                  <c:v>320.35199999999998</c:v>
                </c:pt>
                <c:pt idx="92">
                  <c:v>317.97379999999998</c:v>
                </c:pt>
                <c:pt idx="93">
                  <c:v>315.31639999999999</c:v>
                </c:pt>
                <c:pt idx="94">
                  <c:v>312.8109</c:v>
                </c:pt>
                <c:pt idx="95">
                  <c:v>309.92469999999997</c:v>
                </c:pt>
                <c:pt idx="96">
                  <c:v>306.78660000000002</c:v>
                </c:pt>
                <c:pt idx="97">
                  <c:v>302.94080000000002</c:v>
                </c:pt>
                <c:pt idx="98">
                  <c:v>298.6755</c:v>
                </c:pt>
                <c:pt idx="99">
                  <c:v>294.21620000000001</c:v>
                </c:pt>
                <c:pt idx="100">
                  <c:v>289.43709999999999</c:v>
                </c:pt>
                <c:pt idx="101">
                  <c:v>284.35910000000001</c:v>
                </c:pt>
                <c:pt idx="102">
                  <c:v>278.58949999999999</c:v>
                </c:pt>
                <c:pt idx="103">
                  <c:v>272.64749999999998</c:v>
                </c:pt>
                <c:pt idx="104">
                  <c:v>266.08330000000001</c:v>
                </c:pt>
                <c:pt idx="105">
                  <c:v>259.25299999999999</c:v>
                </c:pt>
                <c:pt idx="106">
                  <c:v>252.15780000000001</c:v>
                </c:pt>
                <c:pt idx="107">
                  <c:v>244.3613</c:v>
                </c:pt>
                <c:pt idx="108">
                  <c:v>236.07990000000001</c:v>
                </c:pt>
                <c:pt idx="109">
                  <c:v>227.3886</c:v>
                </c:pt>
                <c:pt idx="110">
                  <c:v>218.38929999999999</c:v>
                </c:pt>
                <c:pt idx="111">
                  <c:v>209.02099999999999</c:v>
                </c:pt>
                <c:pt idx="112">
                  <c:v>199.44970000000001</c:v>
                </c:pt>
                <c:pt idx="113">
                  <c:v>189.73599999999999</c:v>
                </c:pt>
                <c:pt idx="114">
                  <c:v>179.7236</c:v>
                </c:pt>
                <c:pt idx="115">
                  <c:v>169.67840000000001</c:v>
                </c:pt>
                <c:pt idx="116">
                  <c:v>159.78569999999999</c:v>
                </c:pt>
                <c:pt idx="117">
                  <c:v>150.2183</c:v>
                </c:pt>
                <c:pt idx="118">
                  <c:v>140.40350000000001</c:v>
                </c:pt>
                <c:pt idx="119">
                  <c:v>130.91579999999999</c:v>
                </c:pt>
                <c:pt idx="120">
                  <c:v>121.5155</c:v>
                </c:pt>
                <c:pt idx="121">
                  <c:v>112.8154</c:v>
                </c:pt>
                <c:pt idx="122">
                  <c:v>104.47920000000001</c:v>
                </c:pt>
                <c:pt idx="123">
                  <c:v>96.343379999999996</c:v>
                </c:pt>
                <c:pt idx="124">
                  <c:v>89.134550000000004</c:v>
                </c:pt>
                <c:pt idx="125">
                  <c:v>82.081050000000005</c:v>
                </c:pt>
                <c:pt idx="126">
                  <c:v>75.386510000000001</c:v>
                </c:pt>
                <c:pt idx="127">
                  <c:v>69.215639999999993</c:v>
                </c:pt>
                <c:pt idx="128">
                  <c:v>63.575200000000002</c:v>
                </c:pt>
                <c:pt idx="129">
                  <c:v>58.25076</c:v>
                </c:pt>
                <c:pt idx="130">
                  <c:v>53.412370000000003</c:v>
                </c:pt>
                <c:pt idx="131">
                  <c:v>48.993310000000001</c:v>
                </c:pt>
                <c:pt idx="132">
                  <c:v>44.940800000000003</c:v>
                </c:pt>
                <c:pt idx="133">
                  <c:v>41.186050000000002</c:v>
                </c:pt>
                <c:pt idx="134">
                  <c:v>37.884720000000002</c:v>
                </c:pt>
                <c:pt idx="135">
                  <c:v>34.868659999999998</c:v>
                </c:pt>
                <c:pt idx="136">
                  <c:v>32.111530000000002</c:v>
                </c:pt>
                <c:pt idx="137">
                  <c:v>29.624690000000001</c:v>
                </c:pt>
                <c:pt idx="138">
                  <c:v>27.347750000000001</c:v>
                </c:pt>
                <c:pt idx="139">
                  <c:v>25.25956</c:v>
                </c:pt>
                <c:pt idx="140">
                  <c:v>23.444769999999998</c:v>
                </c:pt>
                <c:pt idx="141">
                  <c:v>21.734500000000001</c:v>
                </c:pt>
                <c:pt idx="142">
                  <c:v>20.111249999999998</c:v>
                </c:pt>
                <c:pt idx="143">
                  <c:v>18.576599999999999</c:v>
                </c:pt>
                <c:pt idx="144">
                  <c:v>17.291419999999999</c:v>
                </c:pt>
                <c:pt idx="145">
                  <c:v>16.28473</c:v>
                </c:pt>
                <c:pt idx="146">
                  <c:v>15.326029999999999</c:v>
                </c:pt>
                <c:pt idx="147">
                  <c:v>14.399470000000001</c:v>
                </c:pt>
                <c:pt idx="148">
                  <c:v>13.44145</c:v>
                </c:pt>
                <c:pt idx="149">
                  <c:v>12.63632</c:v>
                </c:pt>
                <c:pt idx="150">
                  <c:v>11.96533</c:v>
                </c:pt>
                <c:pt idx="151">
                  <c:v>11.54921</c:v>
                </c:pt>
                <c:pt idx="152">
                  <c:v>10.703340000000001</c:v>
                </c:pt>
                <c:pt idx="153">
                  <c:v>9.9896239999999992</c:v>
                </c:pt>
                <c:pt idx="154">
                  <c:v>9.5555710000000005</c:v>
                </c:pt>
                <c:pt idx="155">
                  <c:v>9.1335850000000001</c:v>
                </c:pt>
                <c:pt idx="156">
                  <c:v>8.7653689999999997</c:v>
                </c:pt>
                <c:pt idx="157">
                  <c:v>8.3525069999999992</c:v>
                </c:pt>
                <c:pt idx="158">
                  <c:v>7.9837509999999998</c:v>
                </c:pt>
                <c:pt idx="159">
                  <c:v>7.5865</c:v>
                </c:pt>
                <c:pt idx="160">
                  <c:v>7.231122</c:v>
                </c:pt>
                <c:pt idx="161">
                  <c:v>6.8080889999999998</c:v>
                </c:pt>
                <c:pt idx="162">
                  <c:v>6.3559140000000003</c:v>
                </c:pt>
                <c:pt idx="163">
                  <c:v>6.0360860000000001</c:v>
                </c:pt>
                <c:pt idx="164">
                  <c:v>5.6443089999999998</c:v>
                </c:pt>
                <c:pt idx="165">
                  <c:v>5.7262089999999999</c:v>
                </c:pt>
                <c:pt idx="166">
                  <c:v>5.6419610000000002</c:v>
                </c:pt>
                <c:pt idx="167">
                  <c:v>5.468998</c:v>
                </c:pt>
                <c:pt idx="168">
                  <c:v>5.1766769999999998</c:v>
                </c:pt>
                <c:pt idx="169">
                  <c:v>4.89961</c:v>
                </c:pt>
                <c:pt idx="170">
                  <c:v>4.6473089999999999</c:v>
                </c:pt>
                <c:pt idx="171">
                  <c:v>4.3935209999999998</c:v>
                </c:pt>
                <c:pt idx="172">
                  <c:v>4.1272599999999997</c:v>
                </c:pt>
                <c:pt idx="173">
                  <c:v>3.994008</c:v>
                </c:pt>
                <c:pt idx="174">
                  <c:v>3.8847870000000002</c:v>
                </c:pt>
                <c:pt idx="175">
                  <c:v>3.7339359999999999</c:v>
                </c:pt>
                <c:pt idx="176">
                  <c:v>3.4752679999999998</c:v>
                </c:pt>
                <c:pt idx="177">
                  <c:v>3.206458</c:v>
                </c:pt>
                <c:pt idx="178">
                  <c:v>3.1254719999999998</c:v>
                </c:pt>
                <c:pt idx="179">
                  <c:v>2.9169350000000001</c:v>
                </c:pt>
                <c:pt idx="180">
                  <c:v>2.3804210000000001</c:v>
                </c:pt>
                <c:pt idx="181">
                  <c:v>2.4417779999999998</c:v>
                </c:pt>
                <c:pt idx="182">
                  <c:v>2.7562160000000002</c:v>
                </c:pt>
                <c:pt idx="183">
                  <c:v>2.9077139999999999</c:v>
                </c:pt>
                <c:pt idx="184">
                  <c:v>2.7466740000000001</c:v>
                </c:pt>
                <c:pt idx="185">
                  <c:v>2.5904759999999998</c:v>
                </c:pt>
                <c:pt idx="186">
                  <c:v>2.4481459999999999</c:v>
                </c:pt>
                <c:pt idx="187">
                  <c:v>2.4221650000000001</c:v>
                </c:pt>
                <c:pt idx="188">
                  <c:v>2.397316</c:v>
                </c:pt>
                <c:pt idx="189">
                  <c:v>2.3427609999999999</c:v>
                </c:pt>
                <c:pt idx="190">
                  <c:v>2.3714940000000002</c:v>
                </c:pt>
                <c:pt idx="191">
                  <c:v>1.860492</c:v>
                </c:pt>
                <c:pt idx="192">
                  <c:v>2.1007760000000002</c:v>
                </c:pt>
                <c:pt idx="193">
                  <c:v>1.7263649999999999</c:v>
                </c:pt>
                <c:pt idx="194">
                  <c:v>2.1574149999999999</c:v>
                </c:pt>
                <c:pt idx="195">
                  <c:v>2.382282</c:v>
                </c:pt>
                <c:pt idx="196">
                  <c:v>2.520886</c:v>
                </c:pt>
                <c:pt idx="197">
                  <c:v>1.351073</c:v>
                </c:pt>
                <c:pt idx="198">
                  <c:v>1.857078</c:v>
                </c:pt>
                <c:pt idx="199">
                  <c:v>1.018173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B2-437A-AAC5-FE99FACB2BF6}"/>
            </c:ext>
          </c:extLst>
        </c:ser>
        <c:ser>
          <c:idx val="1"/>
          <c:order val="1"/>
          <c:tx>
            <c:strRef>
              <c:f>'0.1'!$J$1</c:f>
              <c:strCache>
                <c:ptCount val="1"/>
                <c:pt idx="0">
                  <c:v>Re-fit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'0.1'!$A$2:$A$201</c:f>
              <c:numCache>
                <c:formatCode>General</c:formatCode>
                <c:ptCount val="200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'0.1'!$J$2:$J$201</c:f>
              <c:numCache>
                <c:formatCode>0.000000E+00</c:formatCode>
                <c:ptCount val="200"/>
                <c:pt idx="0">
                  <c:v>429.99996915039856</c:v>
                </c:pt>
                <c:pt idx="1">
                  <c:v>429.99996455540725</c:v>
                </c:pt>
                <c:pt idx="2">
                  <c:v>429.99995927587094</c:v>
                </c:pt>
                <c:pt idx="3">
                  <c:v>429.99995320993622</c:v>
                </c:pt>
                <c:pt idx="4">
                  <c:v>429.9999462403274</c:v>
                </c:pt>
                <c:pt idx="5">
                  <c:v>429.99993823303453</c:v>
                </c:pt>
                <c:pt idx="6">
                  <c:v>429.99992903236358</c:v>
                </c:pt>
                <c:pt idx="7">
                  <c:v>429.99991846156519</c:v>
                </c:pt>
                <c:pt idx="8">
                  <c:v>429.99990631720016</c:v>
                </c:pt>
                <c:pt idx="9">
                  <c:v>429.99989236305362</c:v>
                </c:pt>
                <c:pt idx="10">
                  <c:v>429.99987632999716</c:v>
                </c:pt>
                <c:pt idx="11">
                  <c:v>429.99985790933891</c:v>
                </c:pt>
                <c:pt idx="12">
                  <c:v>429.99983674463618</c:v>
                </c:pt>
                <c:pt idx="13">
                  <c:v>429.99981242774203</c:v>
                </c:pt>
                <c:pt idx="14">
                  <c:v>429.99978448873605</c:v>
                </c:pt>
                <c:pt idx="15">
                  <c:v>429.99975238717764</c:v>
                </c:pt>
                <c:pt idx="16">
                  <c:v>429.99971550601873</c:v>
                </c:pt>
                <c:pt idx="17">
                  <c:v>429.99967312986843</c:v>
                </c:pt>
                <c:pt idx="18">
                  <c:v>429.99962444286535</c:v>
                </c:pt>
                <c:pt idx="19">
                  <c:v>429.99956850239226</c:v>
                </c:pt>
                <c:pt idx="20">
                  <c:v>429.99950423027894</c:v>
                </c:pt>
                <c:pt idx="21">
                  <c:v>429.99943038727872</c:v>
                </c:pt>
                <c:pt idx="22">
                  <c:v>429.99934554218004</c:v>
                </c:pt>
                <c:pt idx="23">
                  <c:v>429.99924805889594</c:v>
                </c:pt>
                <c:pt idx="24">
                  <c:v>429.99913605709713</c:v>
                </c:pt>
                <c:pt idx="25">
                  <c:v>429.99900737135511</c:v>
                </c:pt>
                <c:pt idx="26">
                  <c:v>429.99885952192687</c:v>
                </c:pt>
                <c:pt idx="27">
                  <c:v>429.99868964513797</c:v>
                </c:pt>
                <c:pt idx="28">
                  <c:v>429.9984944672787</c:v>
                </c:pt>
                <c:pt idx="29">
                  <c:v>429.99827021955139</c:v>
                </c:pt>
                <c:pt idx="30">
                  <c:v>429.99801256800021</c:v>
                </c:pt>
                <c:pt idx="31">
                  <c:v>429.99771654004638</c:v>
                </c:pt>
                <c:pt idx="32">
                  <c:v>429.99737641527008</c:v>
                </c:pt>
                <c:pt idx="33">
                  <c:v>429.99698563283323</c:v>
                </c:pt>
                <c:pt idx="34">
                  <c:v>429.99653664555643</c:v>
                </c:pt>
                <c:pt idx="35">
                  <c:v>429.99602078174439</c:v>
                </c:pt>
                <c:pt idx="36">
                  <c:v>429.9954280750498</c:v>
                </c:pt>
                <c:pt idx="37">
                  <c:v>429.99474709337119</c:v>
                </c:pt>
                <c:pt idx="38">
                  <c:v>429.9939646805696</c:v>
                </c:pt>
                <c:pt idx="39">
                  <c:v>429.99306573227375</c:v>
                </c:pt>
                <c:pt idx="40">
                  <c:v>429.99203288033129</c:v>
                </c:pt>
                <c:pt idx="41">
                  <c:v>429.99084619874782</c:v>
                </c:pt>
                <c:pt idx="42">
                  <c:v>429.9894827665176</c:v>
                </c:pt>
                <c:pt idx="43">
                  <c:v>429.98791626052952</c:v>
                </c:pt>
                <c:pt idx="44">
                  <c:v>429.98611643696017</c:v>
                </c:pt>
                <c:pt idx="45">
                  <c:v>429.98404854858734</c:v>
                </c:pt>
                <c:pt idx="46">
                  <c:v>429.98167267905768</c:v>
                </c:pt>
                <c:pt idx="47">
                  <c:v>429.9789429510223</c:v>
                </c:pt>
                <c:pt idx="48">
                  <c:v>429.97580666621474</c:v>
                </c:pt>
                <c:pt idx="49">
                  <c:v>429.97220329401961</c:v>
                </c:pt>
                <c:pt idx="50">
                  <c:v>429.9680632764439</c:v>
                </c:pt>
                <c:pt idx="51">
                  <c:v>429.96330671713906</c:v>
                </c:pt>
                <c:pt idx="52">
                  <c:v>429.95784177895331</c:v>
                </c:pt>
                <c:pt idx="53">
                  <c:v>429.95156302900364</c:v>
                </c:pt>
                <c:pt idx="54">
                  <c:v>429.94434929591336</c:v>
                </c:pt>
                <c:pt idx="55">
                  <c:v>429.93606140845441</c:v>
                </c:pt>
                <c:pt idx="56">
                  <c:v>429.92653942538971</c:v>
                </c:pt>
                <c:pt idx="57">
                  <c:v>429.91559973243886</c:v>
                </c:pt>
                <c:pt idx="58">
                  <c:v>429.90303126222148</c:v>
                </c:pt>
                <c:pt idx="59">
                  <c:v>429.88859168896033</c:v>
                </c:pt>
                <c:pt idx="60">
                  <c:v>429.87200260945849</c:v>
                </c:pt>
                <c:pt idx="61">
                  <c:v>429.85294428127474</c:v>
                </c:pt>
                <c:pt idx="62">
                  <c:v>429.83104945998974</c:v>
                </c:pt>
                <c:pt idx="63">
                  <c:v>429.80589630360896</c:v>
                </c:pt>
                <c:pt idx="64">
                  <c:v>429.7770005189542</c:v>
                </c:pt>
                <c:pt idx="65">
                  <c:v>429.74380579383251</c:v>
                </c:pt>
                <c:pt idx="66">
                  <c:v>429.70567344229909</c:v>
                </c:pt>
                <c:pt idx="67">
                  <c:v>429.66187029718009</c:v>
                </c:pt>
                <c:pt idx="68">
                  <c:v>429.61155443286606</c:v>
                </c:pt>
                <c:pt idx="69">
                  <c:v>429.55375967631795</c:v>
                </c:pt>
                <c:pt idx="70">
                  <c:v>429.4873768508312</c:v>
                </c:pt>
                <c:pt idx="71">
                  <c:v>429.41113354137872</c:v>
                </c:pt>
                <c:pt idx="72">
                  <c:v>429.32356965237483</c:v>
                </c:pt>
                <c:pt idx="73">
                  <c:v>429.22301041212734</c:v>
                </c:pt>
                <c:pt idx="74">
                  <c:v>429.10753519373247</c:v>
                </c:pt>
                <c:pt idx="75">
                  <c:v>428.97494235652124</c:v>
                </c:pt>
                <c:pt idx="76">
                  <c:v>428.82270843690776</c:v>
                </c:pt>
                <c:pt idx="77">
                  <c:v>428.64794236066621</c:v>
                </c:pt>
                <c:pt idx="78">
                  <c:v>428.44733379714165</c:v>
                </c:pt>
                <c:pt idx="79">
                  <c:v>428.21709333897553</c:v>
                </c:pt>
                <c:pt idx="80">
                  <c:v>427.95288672161843</c:v>
                </c:pt>
                <c:pt idx="81">
                  <c:v>427.64975886013701</c:v>
                </c:pt>
                <c:pt idx="82">
                  <c:v>427.30204923183175</c:v>
                </c:pt>
                <c:pt idx="83">
                  <c:v>426.90329785643826</c:v>
                </c:pt>
                <c:pt idx="84">
                  <c:v>426.44613903533207</c:v>
                </c:pt>
                <c:pt idx="85">
                  <c:v>425.92218438851609</c:v>
                </c:pt>
                <c:pt idx="86">
                  <c:v>425.32189336957271</c:v>
                </c:pt>
                <c:pt idx="87">
                  <c:v>424.63443162986476</c:v>
                </c:pt>
                <c:pt idx="88">
                  <c:v>423.84751759804317</c:v>
                </c:pt>
                <c:pt idx="89">
                  <c:v>422.94725743538851</c:v>
                </c:pt>
                <c:pt idx="90">
                  <c:v>421.91797018899473</c:v>
                </c:pt>
                <c:pt idx="91">
                  <c:v>420.74200622607731</c:v>
                </c:pt>
                <c:pt idx="92">
                  <c:v>419.39956333644676</c:v>
                </c:pt>
                <c:pt idx="93">
                  <c:v>417.86850534520931</c:v>
                </c:pt>
                <c:pt idx="94">
                  <c:v>416.12419093593337</c:v>
                </c:pt>
                <c:pt idx="95">
                  <c:v>414.13932803755694</c:v>
                </c:pt>
                <c:pt idx="96">
                  <c:v>411.88386147233962</c:v>
                </c:pt>
                <c:pt idx="97">
                  <c:v>409.32491961473869</c:v>
                </c:pt>
                <c:pt idx="98">
                  <c:v>406.42683381749453</c:v>
                </c:pt>
                <c:pt idx="99">
                  <c:v>403.1512689181348</c:v>
                </c:pt>
                <c:pt idx="100">
                  <c:v>399.45748341611215</c:v>
                </c:pt>
                <c:pt idx="101">
                  <c:v>395.30276823300255</c:v>
                </c:pt>
                <c:pt idx="102">
                  <c:v>390.64309063634659</c:v>
                </c:pt>
                <c:pt idx="103">
                  <c:v>385.43398279383467</c:v>
                </c:pt>
                <c:pt idx="104">
                  <c:v>379.63171068144987</c:v>
                </c:pt>
                <c:pt idx="105">
                  <c:v>373.1947441353289</c:v>
                </c:pt>
                <c:pt idx="106">
                  <c:v>366.08552769645121</c:v>
                </c:pt>
                <c:pt idx="107">
                  <c:v>358.27253890868889</c:v>
                </c:pt>
                <c:pt idx="108">
                  <c:v>349.73257966225015</c:v>
                </c:pt>
                <c:pt idx="109">
                  <c:v>340.4532014325892</c:v>
                </c:pt>
                <c:pt idx="110">
                  <c:v>330.43512802181897</c:v>
                </c:pt>
                <c:pt idx="111">
                  <c:v>319.69449661474863</c:v>
                </c:pt>
                <c:pt idx="112">
                  <c:v>308.26469432736201</c:v>
                </c:pt>
                <c:pt idx="113">
                  <c:v>296.19756222205314</c:v>
                </c:pt>
                <c:pt idx="114">
                  <c:v>283.56374419759499</c:v>
                </c:pt>
                <c:pt idx="115">
                  <c:v>270.45200083382463</c:v>
                </c:pt>
                <c:pt idx="116">
                  <c:v>256.96739486679536</c:v>
                </c:pt>
                <c:pt idx="117">
                  <c:v>243.22835629334213</c:v>
                </c:pt>
                <c:pt idx="118">
                  <c:v>229.36276422067459</c:v>
                </c:pt>
                <c:pt idx="119">
                  <c:v>215.50329516419546</c:v>
                </c:pt>
                <c:pt idx="120">
                  <c:v>201.78239169555556</c:v>
                </c:pt>
                <c:pt idx="121">
                  <c:v>188.32725086041032</c:v>
                </c:pt>
                <c:pt idx="122">
                  <c:v>175.25522541831864</c:v>
                </c:pt>
                <c:pt idx="123">
                  <c:v>162.66998836757273</c:v>
                </c:pt>
                <c:pt idx="124">
                  <c:v>150.65869489561032</c:v>
                </c:pt>
                <c:pt idx="125">
                  <c:v>139.29027502476313</c:v>
                </c:pt>
                <c:pt idx="126">
                  <c:v>128.61484689873836</c:v>
                </c:pt>
                <c:pt idx="127">
                  <c:v>118.66415327398268</c:v>
                </c:pt>
                <c:pt idx="128">
                  <c:v>109.4528316555367</c:v>
                </c:pt>
                <c:pt idx="129">
                  <c:v>100.98029990282761</c:v>
                </c:pt>
                <c:pt idx="130">
                  <c:v>93.233019822500196</c:v>
                </c:pt>
                <c:pt idx="131">
                  <c:v>86.186929082108335</c:v>
                </c:pt>
                <c:pt idx="132">
                  <c:v>79.809859852672702</c:v>
                </c:pt>
                <c:pt idx="133">
                  <c:v>74.063809940249769</c:v>
                </c:pt>
                <c:pt idx="134">
                  <c:v>68.906976924735233</c:v>
                </c:pt>
                <c:pt idx="135">
                  <c:v>64.295503483790597</c:v>
                </c:pt>
                <c:pt idx="136">
                  <c:v>60.184917576284398</c:v>
                </c:pt>
                <c:pt idx="137">
                  <c:v>56.531274181114497</c:v>
                </c:pt>
                <c:pt idx="138">
                  <c:v>53.292021301418387</c:v>
                </c:pt>
                <c:pt idx="139">
                  <c:v>50.426624028812633</c:v>
                </c:pt>
                <c:pt idx="140">
                  <c:v>47.896982461320604</c:v>
                </c:pt>
                <c:pt idx="141">
                  <c:v>45.667681807571732</c:v>
                </c:pt>
                <c:pt idx="142">
                  <c:v>43.70610866346005</c:v>
                </c:pt>
                <c:pt idx="143">
                  <c:v>41.982465149600891</c:v>
                </c:pt>
                <c:pt idx="144">
                  <c:v>40.469707580046574</c:v>
                </c:pt>
                <c:pt idx="145">
                  <c:v>39.143431637793526</c:v>
                </c:pt>
                <c:pt idx="146">
                  <c:v>37.981722345666547</c:v>
                </c:pt>
                <c:pt idx="147">
                  <c:v>36.964982633690056</c:v>
                </c:pt>
                <c:pt idx="148">
                  <c:v>36.075751460065227</c:v>
                </c:pt>
                <c:pt idx="149">
                  <c:v>35.298519446571014</c:v>
                </c:pt>
                <c:pt idx="150">
                  <c:v>34.619547780836797</c:v>
                </c:pt>
                <c:pt idx="151">
                  <c:v>34.026694404516142</c:v>
                </c:pt>
                <c:pt idx="152">
                  <c:v>33.509250045866857</c:v>
                </c:pt>
                <c:pt idx="153">
                  <c:v>33.057785628319429</c:v>
                </c:pt>
                <c:pt idx="154">
                  <c:v>32.66401178730213</c:v>
                </c:pt>
                <c:pt idx="155">
                  <c:v>32.320650675261973</c:v>
                </c:pt>
                <c:pt idx="156">
                  <c:v>32.021319808204645</c:v>
                </c:pt>
                <c:pt idx="157">
                  <c:v>31.760427442834033</c:v>
                </c:pt>
                <c:pt idx="158">
                  <c:v>31.533078819302517</c:v>
                </c:pt>
                <c:pt idx="159">
                  <c:v>31.334992479918952</c:v>
                </c:pt>
                <c:pt idx="160">
                  <c:v>31.162425853078528</c:v>
                </c:pt>
                <c:pt idx="161">
                  <c:v>31.012109268031708</c:v>
                </c:pt>
                <c:pt idx="162">
                  <c:v>30.881187601461352</c:v>
                </c:pt>
                <c:pt idx="163">
                  <c:v>30.767168778993767</c:v>
                </c:pt>
                <c:pt idx="164">
                  <c:v>30.667878417720665</c:v>
                </c:pt>
                <c:pt idx="165">
                  <c:v>30.581419937365585</c:v>
                </c:pt>
                <c:pt idx="166">
                  <c:v>30.506139531073906</c:v>
                </c:pt>
                <c:pt idx="167">
                  <c:v>30.440595440736352</c:v>
                </c:pt>
                <c:pt idx="168">
                  <c:v>30.383531034623644</c:v>
                </c:pt>
                <c:pt idx="169">
                  <c:v>30.333851238779594</c:v>
                </c:pt>
                <c:pt idx="170">
                  <c:v>30.290601919483656</c:v>
                </c:pt>
                <c:pt idx="171">
                  <c:v>30.252951859799353</c:v>
                </c:pt>
                <c:pt idx="172">
                  <c:v>30.220177012789108</c:v>
                </c:pt>
                <c:pt idx="173">
                  <c:v>30.191646750524633</c:v>
                </c:pt>
                <c:pt idx="174">
                  <c:v>30.166811861438728</c:v>
                </c:pt>
                <c:pt idx="175">
                  <c:v>30.145194077405328</c:v>
                </c:pt>
                <c:pt idx="176">
                  <c:v>30.126376938799233</c:v>
                </c:pt>
                <c:pt idx="177">
                  <c:v>30.109997828683841</c:v>
                </c:pt>
                <c:pt idx="178">
                  <c:v>30.095741028367478</c:v>
                </c:pt>
                <c:pt idx="179">
                  <c:v>30.083331664519804</c:v>
                </c:pt>
                <c:pt idx="180">
                  <c:v>30.072530434445653</c:v>
                </c:pt>
                <c:pt idx="181">
                  <c:v>30.063129010259551</c:v>
                </c:pt>
                <c:pt idx="182">
                  <c:v>30.054946035041731</c:v>
                </c:pt>
                <c:pt idx="183">
                  <c:v>30.047823635244264</c:v>
                </c:pt>
                <c:pt idx="184">
                  <c:v>30.041624383026733</c:v>
                </c:pt>
                <c:pt idx="185">
                  <c:v>30.036228650798357</c:v>
                </c:pt>
                <c:pt idx="186">
                  <c:v>30.031532307458328</c:v>
                </c:pt>
                <c:pt idx="187">
                  <c:v>30.027444712356388</c:v>
                </c:pt>
                <c:pt idx="188">
                  <c:v>30.023886968609684</c:v>
                </c:pt>
                <c:pt idx="189">
                  <c:v>30.020790402319786</c:v>
                </c:pt>
                <c:pt idx="190">
                  <c:v>30.01809523853322</c:v>
                </c:pt>
                <c:pt idx="191">
                  <c:v>30.01574944854401</c:v>
                </c:pt>
                <c:pt idx="192">
                  <c:v>30.013707746399717</c:v>
                </c:pt>
                <c:pt idx="193">
                  <c:v>30.01193071531991</c:v>
                </c:pt>
                <c:pt idx="194">
                  <c:v>30.010384047232172</c:v>
                </c:pt>
                <c:pt idx="195">
                  <c:v>30.0090378807955</c:v>
                </c:pt>
                <c:pt idx="196">
                  <c:v>30.007866225163532</c:v>
                </c:pt>
                <c:pt idx="197">
                  <c:v>30.006846458392861</c:v>
                </c:pt>
                <c:pt idx="198">
                  <c:v>30.005958890834979</c:v>
                </c:pt>
                <c:pt idx="199">
                  <c:v>30.005186385095964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B2-437A-AAC5-FE99FACB2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80832"/>
        <c:axId val="99087104"/>
      </c:scatterChart>
      <c:valAx>
        <c:axId val="9908083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087104"/>
        <c:crosses val="autoZero"/>
        <c:crossBetween val="midCat"/>
      </c:valAx>
      <c:valAx>
        <c:axId val="9908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080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'0.1'!$C$1</c:f>
              <c:strCache>
                <c:ptCount val="1"/>
                <c:pt idx="0">
                  <c:v>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'0.1'!$A$2:$A$1602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'0.1'!$C$2:$C$1602</c:f>
              <c:numCache>
                <c:formatCode>General</c:formatCode>
                <c:ptCount val="1601"/>
                <c:pt idx="0">
                  <c:v>-6.607056E-2</c:v>
                </c:pt>
                <c:pt idx="1">
                  <c:v>-9.1724399999999998E-2</c:v>
                </c:pt>
                <c:pt idx="2">
                  <c:v>-7.7518459999999997E-2</c:v>
                </c:pt>
                <c:pt idx="3">
                  <c:v>-5.1574710000000003E-2</c:v>
                </c:pt>
                <c:pt idx="4">
                  <c:v>-8.5876460000000002E-2</c:v>
                </c:pt>
                <c:pt idx="5">
                  <c:v>-0.12622069999999999</c:v>
                </c:pt>
                <c:pt idx="6">
                  <c:v>-0.19583130000000001</c:v>
                </c:pt>
                <c:pt idx="7">
                  <c:v>-2.310562E-2</c:v>
                </c:pt>
                <c:pt idx="8">
                  <c:v>-6.1187739999999997E-2</c:v>
                </c:pt>
                <c:pt idx="9">
                  <c:v>-0.1922913</c:v>
                </c:pt>
                <c:pt idx="10">
                  <c:v>-0.15065770000000001</c:v>
                </c:pt>
                <c:pt idx="11">
                  <c:v>-0.28915410000000002</c:v>
                </c:pt>
                <c:pt idx="12">
                  <c:v>-0.25836179999999997</c:v>
                </c:pt>
                <c:pt idx="13">
                  <c:v>-0.30520629999999999</c:v>
                </c:pt>
                <c:pt idx="14">
                  <c:v>-0.30964659999999999</c:v>
                </c:pt>
                <c:pt idx="15">
                  <c:v>-0.47766110000000001</c:v>
                </c:pt>
                <c:pt idx="16">
                  <c:v>-0.3815384</c:v>
                </c:pt>
                <c:pt idx="17">
                  <c:v>-0.2154121</c:v>
                </c:pt>
                <c:pt idx="18">
                  <c:v>-0.1805496</c:v>
                </c:pt>
                <c:pt idx="19">
                  <c:v>-0.43129729999999999</c:v>
                </c:pt>
                <c:pt idx="20">
                  <c:v>-0.60868359999999999</c:v>
                </c:pt>
                <c:pt idx="21">
                  <c:v>-0.45817970000000002</c:v>
                </c:pt>
                <c:pt idx="22">
                  <c:v>-0.65638300000000005</c:v>
                </c:pt>
                <c:pt idx="23">
                  <c:v>-0.48112680000000002</c:v>
                </c:pt>
                <c:pt idx="24">
                  <c:v>-0.73017880000000002</c:v>
                </c:pt>
                <c:pt idx="25">
                  <c:v>-0.73787879999999995</c:v>
                </c:pt>
                <c:pt idx="26">
                  <c:v>-0.90546800000000005</c:v>
                </c:pt>
                <c:pt idx="27">
                  <c:v>-0.81795309999999999</c:v>
                </c:pt>
                <c:pt idx="28">
                  <c:v>-1.17004</c:v>
                </c:pt>
                <c:pt idx="29">
                  <c:v>-1.10755</c:v>
                </c:pt>
                <c:pt idx="30">
                  <c:v>-1.130592</c:v>
                </c:pt>
                <c:pt idx="31">
                  <c:v>-1.060341</c:v>
                </c:pt>
                <c:pt idx="32">
                  <c:v>-1.2145459999999999</c:v>
                </c:pt>
                <c:pt idx="33">
                  <c:v>-1.5269809999999999</c:v>
                </c:pt>
                <c:pt idx="34">
                  <c:v>-1.6973</c:v>
                </c:pt>
                <c:pt idx="35">
                  <c:v>-2.0651820000000001</c:v>
                </c:pt>
                <c:pt idx="36">
                  <c:v>-2.0527799999999998</c:v>
                </c:pt>
                <c:pt idx="37">
                  <c:v>-2.1497860000000002</c:v>
                </c:pt>
                <c:pt idx="38">
                  <c:v>-2.0742769999999999</c:v>
                </c:pt>
                <c:pt idx="39">
                  <c:v>-2.5465450000000001</c:v>
                </c:pt>
                <c:pt idx="40">
                  <c:v>-2.3331529999999998</c:v>
                </c:pt>
                <c:pt idx="41">
                  <c:v>-2.7048450000000002</c:v>
                </c:pt>
                <c:pt idx="42">
                  <c:v>-3.07999</c:v>
                </c:pt>
                <c:pt idx="43">
                  <c:v>-3.0894370000000002</c:v>
                </c:pt>
                <c:pt idx="44">
                  <c:v>-3.5139100000000001</c:v>
                </c:pt>
                <c:pt idx="45">
                  <c:v>-3.8876629999999999</c:v>
                </c:pt>
                <c:pt idx="46">
                  <c:v>-3.7283400000000002</c:v>
                </c:pt>
                <c:pt idx="47">
                  <c:v>-4.1541459999999999</c:v>
                </c:pt>
                <c:pt idx="48">
                  <c:v>-4.5707630000000004</c:v>
                </c:pt>
                <c:pt idx="49">
                  <c:v>-4.8372970000000004</c:v>
                </c:pt>
                <c:pt idx="50">
                  <c:v>-5.1036619999999999</c:v>
                </c:pt>
                <c:pt idx="51">
                  <c:v>-5.5112170000000003</c:v>
                </c:pt>
                <c:pt idx="52">
                  <c:v>-6.1323720000000002</c:v>
                </c:pt>
                <c:pt idx="53">
                  <c:v>-6.3942170000000003</c:v>
                </c:pt>
                <c:pt idx="54">
                  <c:v>-6.8269840000000004</c:v>
                </c:pt>
                <c:pt idx="55">
                  <c:v>-7.3267379999999998</c:v>
                </c:pt>
                <c:pt idx="56">
                  <c:v>-7.8658679999999999</c:v>
                </c:pt>
                <c:pt idx="57">
                  <c:v>-8.5928590000000007</c:v>
                </c:pt>
                <c:pt idx="58">
                  <c:v>-8.8809930000000001</c:v>
                </c:pt>
                <c:pt idx="59">
                  <c:v>-9.5140189999999993</c:v>
                </c:pt>
                <c:pt idx="60">
                  <c:v>-10.18735</c:v>
                </c:pt>
                <c:pt idx="61">
                  <c:v>-10.95154</c:v>
                </c:pt>
                <c:pt idx="62">
                  <c:v>-11.61425</c:v>
                </c:pt>
                <c:pt idx="63">
                  <c:v>-12.31512</c:v>
                </c:pt>
                <c:pt idx="64">
                  <c:v>-13.421519999999999</c:v>
                </c:pt>
                <c:pt idx="65">
                  <c:v>-13.98654</c:v>
                </c:pt>
                <c:pt idx="66">
                  <c:v>-15.20684</c:v>
                </c:pt>
                <c:pt idx="67">
                  <c:v>-15.960290000000001</c:v>
                </c:pt>
                <c:pt idx="68">
                  <c:v>-17.453769999999999</c:v>
                </c:pt>
                <c:pt idx="69">
                  <c:v>-18.178129999999999</c:v>
                </c:pt>
                <c:pt idx="70">
                  <c:v>-19.649709999999999</c:v>
                </c:pt>
                <c:pt idx="71">
                  <c:v>-21.016539999999999</c:v>
                </c:pt>
                <c:pt idx="72">
                  <c:v>-22.10557</c:v>
                </c:pt>
                <c:pt idx="73">
                  <c:v>-23.625409999999999</c:v>
                </c:pt>
                <c:pt idx="74">
                  <c:v>-24.469639999999998</c:v>
                </c:pt>
                <c:pt idx="75">
                  <c:v>-26.232859999999999</c:v>
                </c:pt>
                <c:pt idx="76">
                  <c:v>-27.749590000000001</c:v>
                </c:pt>
                <c:pt idx="77">
                  <c:v>-29.888999999999999</c:v>
                </c:pt>
                <c:pt idx="78">
                  <c:v>-31.308389999999999</c:v>
                </c:pt>
                <c:pt idx="79">
                  <c:v>-33.529470000000003</c:v>
                </c:pt>
                <c:pt idx="80">
                  <c:v>-35.053919999999998</c:v>
                </c:pt>
                <c:pt idx="81">
                  <c:v>-37.424860000000002</c:v>
                </c:pt>
                <c:pt idx="82">
                  <c:v>-39.866520000000001</c:v>
                </c:pt>
                <c:pt idx="83">
                  <c:v>-42.426070000000003</c:v>
                </c:pt>
                <c:pt idx="84">
                  <c:v>-44.700099999999999</c:v>
                </c:pt>
                <c:pt idx="85">
                  <c:v>-47.791229999999999</c:v>
                </c:pt>
                <c:pt idx="86">
                  <c:v>-50.384720000000002</c:v>
                </c:pt>
                <c:pt idx="87">
                  <c:v>-53.224710000000002</c:v>
                </c:pt>
                <c:pt idx="88">
                  <c:v>-56.613880000000002</c:v>
                </c:pt>
                <c:pt idx="89">
                  <c:v>-59.849609999999998</c:v>
                </c:pt>
                <c:pt idx="90">
                  <c:v>-63.237079999999999</c:v>
                </c:pt>
                <c:pt idx="91">
                  <c:v>-66.986310000000003</c:v>
                </c:pt>
                <c:pt idx="92">
                  <c:v>-70.767790000000005</c:v>
                </c:pt>
                <c:pt idx="93">
                  <c:v>-74.467680000000001</c:v>
                </c:pt>
                <c:pt idx="94">
                  <c:v>-78.798659999999998</c:v>
                </c:pt>
                <c:pt idx="95">
                  <c:v>-83.135270000000006</c:v>
                </c:pt>
                <c:pt idx="96">
                  <c:v>-87.509450000000001</c:v>
                </c:pt>
                <c:pt idx="97">
                  <c:v>-91.814179999999993</c:v>
                </c:pt>
                <c:pt idx="98">
                  <c:v>-96.380399999999995</c:v>
                </c:pt>
                <c:pt idx="99">
                  <c:v>-100.8068</c:v>
                </c:pt>
                <c:pt idx="100">
                  <c:v>-105.83969999999999</c:v>
                </c:pt>
                <c:pt idx="101">
                  <c:v>-110.52160000000001</c:v>
                </c:pt>
                <c:pt idx="102">
                  <c:v>-115.0231</c:v>
                </c:pt>
                <c:pt idx="103">
                  <c:v>-119.5654</c:v>
                </c:pt>
                <c:pt idx="104">
                  <c:v>-124.16200000000001</c:v>
                </c:pt>
                <c:pt idx="105">
                  <c:v>-128.51570000000001</c:v>
                </c:pt>
                <c:pt idx="106">
                  <c:v>-132.89240000000001</c:v>
                </c:pt>
                <c:pt idx="107">
                  <c:v>-137.00970000000001</c:v>
                </c:pt>
                <c:pt idx="108">
                  <c:v>-140.76329999999999</c:v>
                </c:pt>
                <c:pt idx="109">
                  <c:v>-143.89670000000001</c:v>
                </c:pt>
                <c:pt idx="110">
                  <c:v>-146.5727</c:v>
                </c:pt>
                <c:pt idx="111">
                  <c:v>-148.95679999999999</c:v>
                </c:pt>
                <c:pt idx="112">
                  <c:v>-150.761</c:v>
                </c:pt>
                <c:pt idx="113">
                  <c:v>-152.08439999999999</c:v>
                </c:pt>
                <c:pt idx="114">
                  <c:v>-152.65450000000001</c:v>
                </c:pt>
                <c:pt idx="115">
                  <c:v>-152.8185</c:v>
                </c:pt>
                <c:pt idx="116">
                  <c:v>-152.25739999999999</c:v>
                </c:pt>
                <c:pt idx="117">
                  <c:v>-151.12180000000001</c:v>
                </c:pt>
                <c:pt idx="118">
                  <c:v>-149.59379999999999</c:v>
                </c:pt>
                <c:pt idx="119">
                  <c:v>-147.4615</c:v>
                </c:pt>
                <c:pt idx="120">
                  <c:v>-144.5574</c:v>
                </c:pt>
                <c:pt idx="121">
                  <c:v>-141.44069999999999</c:v>
                </c:pt>
                <c:pt idx="122">
                  <c:v>-137.5976</c:v>
                </c:pt>
                <c:pt idx="123">
                  <c:v>-133.8973</c:v>
                </c:pt>
                <c:pt idx="124">
                  <c:v>-129.94460000000001</c:v>
                </c:pt>
                <c:pt idx="125">
                  <c:v>-125.69240000000001</c:v>
                </c:pt>
                <c:pt idx="126">
                  <c:v>-121.2811</c:v>
                </c:pt>
                <c:pt idx="127">
                  <c:v>-116.7375</c:v>
                </c:pt>
                <c:pt idx="128">
                  <c:v>-112.0556</c:v>
                </c:pt>
                <c:pt idx="129">
                  <c:v>-107.38849999999999</c:v>
                </c:pt>
                <c:pt idx="130">
                  <c:v>-102.6528</c:v>
                </c:pt>
                <c:pt idx="131">
                  <c:v>-97.908519999999996</c:v>
                </c:pt>
                <c:pt idx="132">
                  <c:v>-93.275819999999996</c:v>
                </c:pt>
                <c:pt idx="133">
                  <c:v>-88.777820000000006</c:v>
                </c:pt>
                <c:pt idx="134">
                  <c:v>-84.291640000000001</c:v>
                </c:pt>
                <c:pt idx="135">
                  <c:v>-80.13167</c:v>
                </c:pt>
                <c:pt idx="136">
                  <c:v>-76.035679999999999</c:v>
                </c:pt>
                <c:pt idx="137">
                  <c:v>-72.081209999999999</c:v>
                </c:pt>
                <c:pt idx="138">
                  <c:v>-68.204449999999994</c:v>
                </c:pt>
                <c:pt idx="139">
                  <c:v>-64.403989999999993</c:v>
                </c:pt>
                <c:pt idx="140">
                  <c:v>-60.698500000000003</c:v>
                </c:pt>
                <c:pt idx="141">
                  <c:v>-57.270719999999997</c:v>
                </c:pt>
                <c:pt idx="142">
                  <c:v>-54.346130000000002</c:v>
                </c:pt>
                <c:pt idx="143">
                  <c:v>-51.563690000000001</c:v>
                </c:pt>
                <c:pt idx="144">
                  <c:v>-48.875749999999996</c:v>
                </c:pt>
                <c:pt idx="145">
                  <c:v>-46.16122</c:v>
                </c:pt>
                <c:pt idx="146">
                  <c:v>-43.509149999999998</c:v>
                </c:pt>
                <c:pt idx="147">
                  <c:v>-40.99785</c:v>
                </c:pt>
                <c:pt idx="148">
                  <c:v>-38.782890000000002</c:v>
                </c:pt>
                <c:pt idx="149">
                  <c:v>-36.661459999999998</c:v>
                </c:pt>
                <c:pt idx="150">
                  <c:v>-34.705889999999997</c:v>
                </c:pt>
                <c:pt idx="151">
                  <c:v>-32.722020000000001</c:v>
                </c:pt>
                <c:pt idx="152">
                  <c:v>-31.035769999999999</c:v>
                </c:pt>
                <c:pt idx="153">
                  <c:v>-29.433589999999999</c:v>
                </c:pt>
                <c:pt idx="154">
                  <c:v>-27.862300000000001</c:v>
                </c:pt>
                <c:pt idx="155">
                  <c:v>-26.264220000000002</c:v>
                </c:pt>
                <c:pt idx="156">
                  <c:v>-24.70448</c:v>
                </c:pt>
                <c:pt idx="157">
                  <c:v>-23.368569999999998</c:v>
                </c:pt>
                <c:pt idx="158">
                  <c:v>-22.138809999999999</c:v>
                </c:pt>
                <c:pt idx="159">
                  <c:v>-21.013950000000001</c:v>
                </c:pt>
                <c:pt idx="160">
                  <c:v>-19.93084</c:v>
                </c:pt>
                <c:pt idx="161">
                  <c:v>-18.85247</c:v>
                </c:pt>
                <c:pt idx="162">
                  <c:v>-17.832640000000001</c:v>
                </c:pt>
                <c:pt idx="163">
                  <c:v>-16.98685</c:v>
                </c:pt>
                <c:pt idx="164">
                  <c:v>-15.889609999999999</c:v>
                </c:pt>
                <c:pt idx="165">
                  <c:v>-14.86561</c:v>
                </c:pt>
                <c:pt idx="166">
                  <c:v>-14.102969999999999</c:v>
                </c:pt>
                <c:pt idx="167">
                  <c:v>-13.415279999999999</c:v>
                </c:pt>
                <c:pt idx="168">
                  <c:v>-12.82122</c:v>
                </c:pt>
                <c:pt idx="169">
                  <c:v>-12.24577</c:v>
                </c:pt>
                <c:pt idx="170">
                  <c:v>-11.682539999999999</c:v>
                </c:pt>
                <c:pt idx="171">
                  <c:v>-11.124470000000001</c:v>
                </c:pt>
                <c:pt idx="172">
                  <c:v>-10.55123</c:v>
                </c:pt>
                <c:pt idx="173">
                  <c:v>-9.9381749999999993</c:v>
                </c:pt>
                <c:pt idx="174">
                  <c:v>-9.4271469999999997</c:v>
                </c:pt>
                <c:pt idx="175">
                  <c:v>-9.0327990000000007</c:v>
                </c:pt>
                <c:pt idx="176">
                  <c:v>-8.7052569999999996</c:v>
                </c:pt>
                <c:pt idx="177">
                  <c:v>-8.3128740000000008</c:v>
                </c:pt>
                <c:pt idx="178">
                  <c:v>-7.9017270000000002</c:v>
                </c:pt>
                <c:pt idx="179">
                  <c:v>-7.5879899999999996</c:v>
                </c:pt>
                <c:pt idx="180">
                  <c:v>-7.1239270000000001</c:v>
                </c:pt>
                <c:pt idx="181">
                  <c:v>-6.3328629999999997</c:v>
                </c:pt>
                <c:pt idx="182">
                  <c:v>-5.8989380000000002</c:v>
                </c:pt>
                <c:pt idx="183">
                  <c:v>-5.9474289999999996</c:v>
                </c:pt>
                <c:pt idx="184">
                  <c:v>-5.8131079999999997</c:v>
                </c:pt>
                <c:pt idx="185">
                  <c:v>-5.6285590000000001</c:v>
                </c:pt>
                <c:pt idx="186">
                  <c:v>-5.4200109999999997</c:v>
                </c:pt>
                <c:pt idx="187">
                  <c:v>-5.1375510000000002</c:v>
                </c:pt>
                <c:pt idx="188">
                  <c:v>-5.0441969999999996</c:v>
                </c:pt>
                <c:pt idx="189">
                  <c:v>-4.9091120000000004</c:v>
                </c:pt>
                <c:pt idx="190">
                  <c:v>-4.9219939999999998</c:v>
                </c:pt>
                <c:pt idx="191">
                  <c:v>-5.2796459999999996</c:v>
                </c:pt>
                <c:pt idx="192">
                  <c:v>-4.032362</c:v>
                </c:pt>
                <c:pt idx="193">
                  <c:v>-4.1697379999999997</c:v>
                </c:pt>
                <c:pt idx="194">
                  <c:v>-3.9106329999999998</c:v>
                </c:pt>
                <c:pt idx="195">
                  <c:v>-4.1883470000000003</c:v>
                </c:pt>
                <c:pt idx="196">
                  <c:v>-4.7324260000000002</c:v>
                </c:pt>
                <c:pt idx="197">
                  <c:v>-5.0178630000000002</c:v>
                </c:pt>
                <c:pt idx="198">
                  <c:v>-6.424493</c:v>
                </c:pt>
                <c:pt idx="199">
                  <c:v>-4.8625069999999999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6-4083-B2F6-F37D00346A0C}"/>
            </c:ext>
          </c:extLst>
        </c:ser>
        <c:ser>
          <c:idx val="1"/>
          <c:order val="1"/>
          <c:tx>
            <c:strRef>
              <c:f>'0.1'!$K$1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'0.1'!$A$2:$A$1602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'0.1'!$K$2:$K$1602</c:f>
              <c:numCache>
                <c:formatCode>0.00E+00</c:formatCode>
                <c:ptCount val="1601"/>
                <c:pt idx="0">
                  <c:v>-0.11108459513106354</c:v>
                </c:pt>
                <c:pt idx="1">
                  <c:v>-0.1190704653072133</c:v>
                </c:pt>
                <c:pt idx="2">
                  <c:v>-0.1276306424250977</c:v>
                </c:pt>
                <c:pt idx="3">
                  <c:v>-0.13680622768176282</c:v>
                </c:pt>
                <c:pt idx="4">
                  <c:v>-0.14664165478761984</c:v>
                </c:pt>
                <c:pt idx="5">
                  <c:v>-0.15718357911522116</c:v>
                </c:pt>
                <c:pt idx="6">
                  <c:v>-0.16848421022900925</c:v>
                </c:pt>
                <c:pt idx="7">
                  <c:v>-0.18059686849461321</c:v>
                </c:pt>
                <c:pt idx="8">
                  <c:v>-0.19357931760515451</c:v>
                </c:pt>
                <c:pt idx="9">
                  <c:v>-0.20749598625850502</c:v>
                </c:pt>
                <c:pt idx="10">
                  <c:v>-0.22241352476000842</c:v>
                </c:pt>
                <c:pt idx="11">
                  <c:v>-0.23840302669390326</c:v>
                </c:pt>
                <c:pt idx="12">
                  <c:v>-0.25554225058897234</c:v>
                </c:pt>
                <c:pt idx="13">
                  <c:v>-0.27391339819876126</c:v>
                </c:pt>
                <c:pt idx="14">
                  <c:v>-0.29360533615452716</c:v>
                </c:pt>
                <c:pt idx="15">
                  <c:v>-0.31471359591951709</c:v>
                </c:pt>
                <c:pt idx="16">
                  <c:v>-0.33733815204573808</c:v>
                </c:pt>
                <c:pt idx="17">
                  <c:v>-0.36159008716916413</c:v>
                </c:pt>
                <c:pt idx="18">
                  <c:v>-0.38758492686216167</c:v>
                </c:pt>
                <c:pt idx="19">
                  <c:v>-0.41544930459079926</c:v>
                </c:pt>
                <c:pt idx="20">
                  <c:v>-0.44531651821409718</c:v>
                </c:pt>
                <c:pt idx="21">
                  <c:v>-0.47732986235658625</c:v>
                </c:pt>
                <c:pt idx="22">
                  <c:v>-0.51164596073650592</c:v>
                </c:pt>
                <c:pt idx="23">
                  <c:v>-0.54842921171875081</c:v>
                </c:pt>
                <c:pt idx="24">
                  <c:v>-0.58785623138872278</c:v>
                </c:pt>
                <c:pt idx="25">
                  <c:v>-0.63011807486642712</c:v>
                </c:pt>
                <c:pt idx="26">
                  <c:v>-0.67541690334391347</c:v>
                </c:pt>
                <c:pt idx="27">
                  <c:v>-0.72397375939840314</c:v>
                </c:pt>
                <c:pt idx="28">
                  <c:v>-0.77602079045545669</c:v>
                </c:pt>
                <c:pt idx="29">
                  <c:v>-0.83180902381312138</c:v>
                </c:pt>
                <c:pt idx="30">
                  <c:v>-0.89160836560381651</c:v>
                </c:pt>
                <c:pt idx="31">
                  <c:v>-0.95570648869833419</c:v>
                </c:pt>
                <c:pt idx="32">
                  <c:v>-1.0244132744684218</c:v>
                </c:pt>
                <c:pt idx="33">
                  <c:v>-1.0980585892149428</c:v>
                </c:pt>
                <c:pt idx="34">
                  <c:v>-1.176997835934894</c:v>
                </c:pt>
                <c:pt idx="35">
                  <c:v>-1.2616119513968733</c:v>
                </c:pt>
                <c:pt idx="36">
                  <c:v>-1.3523096241866088</c:v>
                </c:pt>
                <c:pt idx="37">
                  <c:v>-1.4495261794975658</c:v>
                </c:pt>
                <c:pt idx="38">
                  <c:v>-1.553731349361642</c:v>
                </c:pt>
                <c:pt idx="39">
                  <c:v>-1.6654270443222323</c:v>
                </c:pt>
                <c:pt idx="40">
                  <c:v>-1.7851528991722085</c:v>
                </c:pt>
                <c:pt idx="41">
                  <c:v>-1.9134840412370908</c:v>
                </c:pt>
                <c:pt idx="42">
                  <c:v>-2.0510399641398203</c:v>
                </c:pt>
                <c:pt idx="43">
                  <c:v>-2.1984834015800163</c:v>
                </c:pt>
                <c:pt idx="44">
                  <c:v>-2.3565247514387901</c:v>
                </c:pt>
                <c:pt idx="45">
                  <c:v>-2.5259253846647609</c:v>
                </c:pt>
                <c:pt idx="46">
                  <c:v>-2.7075009487253134</c:v>
                </c:pt>
                <c:pt idx="47">
                  <c:v>-2.9021268857394729</c:v>
                </c:pt>
                <c:pt idx="48">
                  <c:v>-3.1107406102126447</c:v>
                </c:pt>
                <c:pt idx="49">
                  <c:v>-3.3343458980990492</c:v>
                </c:pt>
                <c:pt idx="50">
                  <c:v>-3.5740194845611515</c:v>
                </c:pt>
                <c:pt idx="51">
                  <c:v>-3.8309143143654705</c:v>
                </c:pt>
                <c:pt idx="52">
                  <c:v>-4.1062683261678226</c:v>
                </c:pt>
                <c:pt idx="53">
                  <c:v>-4.4014043290363487</c:v>
                </c:pt>
                <c:pt idx="54">
                  <c:v>-4.717742066110663</c:v>
                </c:pt>
                <c:pt idx="55">
                  <c:v>-5.0568013585614429</c:v>
                </c:pt>
                <c:pt idx="56">
                  <c:v>-5.420212978824118</c:v>
                </c:pt>
                <c:pt idx="57">
                  <c:v>-5.8097194772116403</c:v>
                </c:pt>
                <c:pt idx="58">
                  <c:v>-6.227192596424878</c:v>
                </c:pt>
                <c:pt idx="59">
                  <c:v>-6.6746328408289504</c:v>
                </c:pt>
                <c:pt idx="60">
                  <c:v>-7.1541844881896806</c:v>
                </c:pt>
                <c:pt idx="61">
                  <c:v>-7.668142706861957</c:v>
                </c:pt>
                <c:pt idx="62">
                  <c:v>-8.21896496122352</c:v>
                </c:pt>
                <c:pt idx="63">
                  <c:v>-8.8092833388852103</c:v>
                </c:pt>
                <c:pt idx="64">
                  <c:v>-9.4419111016264168</c:v>
                </c:pt>
                <c:pt idx="65">
                  <c:v>-10.119862265375017</c:v>
                </c:pt>
                <c:pt idx="66">
                  <c:v>-10.84635862983559</c:v>
                </c:pt>
                <c:pt idx="67">
                  <c:v>-11.62484303865901</c:v>
                </c:pt>
                <c:pt idx="68">
                  <c:v>-12.45899986986953</c:v>
                </c:pt>
                <c:pt idx="69">
                  <c:v>-13.352761581007774</c:v>
                </c:pt>
                <c:pt idx="70">
                  <c:v>-14.310332187794293</c:v>
                </c:pt>
                <c:pt idx="71">
                  <c:v>-15.3361931560224</c:v>
                </c:pt>
                <c:pt idx="72">
                  <c:v>-16.435128025898546</c:v>
                </c:pt>
                <c:pt idx="73">
                  <c:v>-17.612234494444312</c:v>
                </c:pt>
                <c:pt idx="74">
                  <c:v>-18.872941336454762</c:v>
                </c:pt>
                <c:pt idx="75">
                  <c:v>-20.223020912818999</c:v>
                </c:pt>
                <c:pt idx="76">
                  <c:v>-21.668608910450576</c:v>
                </c:pt>
                <c:pt idx="77">
                  <c:v>-23.216216350251504</c:v>
                </c:pt>
                <c:pt idx="78">
                  <c:v>-24.872737568460948</c:v>
                </c:pt>
                <c:pt idx="79">
                  <c:v>-26.645466460654305</c:v>
                </c:pt>
                <c:pt idx="80">
                  <c:v>-28.542094613300378</c:v>
                </c:pt>
                <c:pt idx="81">
                  <c:v>-30.570718580053462</c:v>
                </c:pt>
                <c:pt idx="82">
                  <c:v>-32.739834924395048</c:v>
                </c:pt>
                <c:pt idx="83">
                  <c:v>-35.058323385331867</c:v>
                </c:pt>
                <c:pt idx="84">
                  <c:v>-37.535428966624067</c:v>
                </c:pt>
                <c:pt idx="85">
                  <c:v>-40.180726038144499</c:v>
                </c:pt>
                <c:pt idx="86">
                  <c:v>-43.004069951993323</c:v>
                </c:pt>
                <c:pt idx="87">
                  <c:v>-46.015529112509654</c:v>
                </c:pt>
                <c:pt idx="88">
                  <c:v>-49.225293104039423</c:v>
                </c:pt>
                <c:pt idx="89">
                  <c:v>-52.643554977312249</c:v>
                </c:pt>
                <c:pt idx="90">
                  <c:v>-56.280360735053883</c:v>
                </c:pt>
                <c:pt idx="91">
                  <c:v>-60.145418373615662</c:v>
                </c:pt>
                <c:pt idx="92">
                  <c:v>-64.247859267937287</c:v>
                </c:pt>
                <c:pt idx="93">
                  <c:v>-68.595948232504298</c:v>
                </c:pt>
                <c:pt idx="94">
                  <c:v>-73.196734921356821</c:v>
                </c:pt>
                <c:pt idx="95">
                  <c:v>-78.055627321462779</c:v>
                </c:pt>
                <c:pt idx="96">
                  <c:v>-83.175899125717052</c:v>
                </c:pt>
                <c:pt idx="97">
                  <c:v>-88.558105910549045</c:v>
                </c:pt>
                <c:pt idx="98">
                  <c:v>-94.199428388855026</c:v>
                </c:pt>
                <c:pt idx="99">
                  <c:v>-100.09291939752885</c:v>
                </c:pt>
                <c:pt idx="100">
                  <c:v>-106.22668915072482</c:v>
                </c:pt>
                <c:pt idx="101">
                  <c:v>-112.58301798311579</c:v>
                </c:pt>
                <c:pt idx="102">
                  <c:v>-119.13744435594838</c:v>
                </c:pt>
                <c:pt idx="103">
                  <c:v>-125.85786177505378</c:v>
                </c:pt>
                <c:pt idx="104">
                  <c:v>-132.70367625144468</c:v>
                </c:pt>
                <c:pt idx="105">
                  <c:v>-139.62510111544924</c:v>
                </c:pt>
                <c:pt idx="106">
                  <c:v>-146.56268521599893</c:v>
                </c:pt>
                <c:pt idx="107">
                  <c:v>-153.44717022652108</c:v>
                </c:pt>
                <c:pt idx="108">
                  <c:v>-160.19979140101424</c:v>
                </c:pt>
                <c:pt idx="109">
                  <c:v>-166.7331351141909</c:v>
                </c:pt>
                <c:pt idx="110">
                  <c:v>-172.95264123946282</c:v>
                </c:pt>
                <c:pt idx="111">
                  <c:v>-178.75880427035383</c:v>
                </c:pt>
                <c:pt idx="112">
                  <c:v>-184.05007757193869</c:v>
                </c:pt>
                <c:pt idx="113">
                  <c:v>-188.72640438488597</c:v>
                </c:pt>
                <c:pt idx="114">
                  <c:v>-192.69321946021446</c:v>
                </c:pt>
                <c:pt idx="115">
                  <c:v>-195.86568075648347</c:v>
                </c:pt>
                <c:pt idx="116">
                  <c:v>-198.17281852545926</c:v>
                </c:pt>
                <c:pt idx="117">
                  <c:v>-199.56125291459324</c:v>
                </c:pt>
                <c:pt idx="118">
                  <c:v>-199.99813368563073</c:v>
                </c:pt>
                <c:pt idx="119">
                  <c:v>-199.47300964939936</c:v>
                </c:pt>
                <c:pt idx="120">
                  <c:v>-197.99843264257763</c:v>
                </c:pt>
                <c:pt idx="121">
                  <c:v>-195.60923264284992</c:v>
                </c:pt>
                <c:pt idx="122">
                  <c:v>-192.36054010822204</c:v>
                </c:pt>
                <c:pt idx="123">
                  <c:v>-188.32476181609837</c:v>
                </c:pt>
                <c:pt idx="124">
                  <c:v>-183.58780815338125</c:v>
                </c:pt>
                <c:pt idx="125">
                  <c:v>-178.24492279659623</c:v>
                </c:pt>
                <c:pt idx="126">
                  <c:v>-172.39645972016447</c:v>
                </c:pt>
                <c:pt idx="127">
                  <c:v>-166.1439163574598</c:v>
                </c:pt>
                <c:pt idx="128">
                  <c:v>-159.58645394571317</c:v>
                </c:pt>
                <c:pt idx="129">
                  <c:v>-152.81805747159942</c:v>
                </c:pt>
                <c:pt idx="130">
                  <c:v>-145.92539768704555</c:v>
                </c:pt>
                <c:pt idx="131">
                  <c:v>-138.98639226375067</c:v>
                </c:pt>
                <c:pt idx="132">
                  <c:v>-132.06940441869318</c:v>
                </c:pt>
                <c:pt idx="133">
                  <c:v>-125.2329855155421</c:v>
                </c:pt>
                <c:pt idx="134">
                  <c:v>-118.52605282550638</c:v>
                </c:pt>
                <c:pt idx="135">
                  <c:v>-111.98838909546193</c:v>
                </c:pt>
                <c:pt idx="136">
                  <c:v>-105.65136187178608</c:v>
                </c:pt>
                <c:pt idx="137">
                  <c:v>-99.538773592487416</c:v>
                </c:pt>
                <c:pt idx="138">
                  <c:v>-93.667769562066397</c:v>
                </c:pt>
                <c:pt idx="139">
                  <c:v>-88.049750552365765</c:v>
                </c:pt>
                <c:pt idx="140">
                  <c:v>-82.691248889300951</c:v>
                </c:pt>
                <c:pt idx="141">
                  <c:v>-77.594744208905922</c:v>
                </c:pt>
                <c:pt idx="142">
                  <c:v>-72.759402030543697</c:v>
                </c:pt>
                <c:pt idx="143">
                  <c:v>-68.181729225429677</c:v>
                </c:pt>
                <c:pt idx="144">
                  <c:v>-63.856145382649828</c:v>
                </c:pt>
                <c:pt idx="145">
                  <c:v>-59.775472515141978</c:v>
                </c:pt>
                <c:pt idx="146">
                  <c:v>-55.931349719037506</c:v>
                </c:pt>
                <c:pt idx="147">
                  <c:v>-52.314579087652305</c:v>
                </c:pt>
                <c:pt idx="148">
                  <c:v>-48.915411069518179</c:v>
                </c:pt>
                <c:pt idx="149">
                  <c:v>-45.723776859286573</c:v>
                </c:pt>
                <c:pt idx="150">
                  <c:v>-42.729475148623258</c:v>
                </c:pt>
                <c:pt idx="151">
                  <c:v>-39.922320235771807</c:v>
                </c:pt>
                <c:pt idx="152">
                  <c:v>-37.292257561096669</c:v>
                </c:pt>
                <c:pt idx="153">
                  <c:v>-34.829452134100357</c:v>
                </c:pt>
                <c:pt idx="154">
                  <c:v>-32.524354558385838</c:v>
                </c:pt>
                <c:pt idx="155">
                  <c:v>-30.367748800750341</c:v>
                </c:pt>
                <c:pt idx="156">
                  <c:v>-28.35078511510687</c:v>
                </c:pt>
                <c:pt idx="157">
                  <c:v>-26.465000999296144</c:v>
                </c:pt>
                <c:pt idx="158">
                  <c:v>-24.702332705058872</c:v>
                </c:pt>
                <c:pt idx="159">
                  <c:v>-23.055119232083637</c:v>
                </c:pt>
                <c:pt idx="160">
                  <c:v>-21.516100537136406</c:v>
                </c:pt>
                <c:pt idx="161">
                  <c:v>-20.078411259872528</c:v>
                </c:pt>
                <c:pt idx="162">
                  <c:v>-18.735571135828167</c:v>
                </c:pt>
                <c:pt idx="163">
                  <c:v>-17.481472922540622</c:v>
                </c:pt>
                <c:pt idx="164">
                  <c:v>-16.310368625570455</c:v>
                </c:pt>
                <c:pt idx="165">
                  <c:v>-15.216854550047842</c:v>
                </c:pt>
                <c:pt idx="166">
                  <c:v>-14.195855652828982</c:v>
                </c:pt>
                <c:pt idx="167">
                  <c:v>-13.242609556752386</c:v>
                </c:pt>
                <c:pt idx="168">
                  <c:v>-12.352650489625654</c:v>
                </c:pt>
                <c:pt idx="169">
                  <c:v>-11.521793376177014</c:v>
                </c:pt>
                <c:pt idx="170">
                  <c:v>-10.746118230698144</c:v>
                </c:pt>
                <c:pt idx="171">
                  <c:v>-10.021954977744549</c:v>
                </c:pt>
                <c:pt idx="172">
                  <c:v>-9.3458687839511061</c:v>
                </c:pt>
                <c:pt idx="173">
                  <c:v>-8.7146459555599272</c:v>
                </c:pt>
                <c:pt idx="174">
                  <c:v>-8.1252804452872454</c:v>
                </c:pt>
                <c:pt idx="175">
                  <c:v>-7.5749609829228826</c:v>
                </c:pt>
                <c:pt idx="176">
                  <c:v>-7.0610588431675074</c:v>
                </c:pt>
                <c:pt idx="177">
                  <c:v>-6.5811162438075383</c:v>
                </c:pt>
                <c:pt idx="178">
                  <c:v>-6.1328353691911408</c:v>
                </c:pt>
                <c:pt idx="179">
                  <c:v>-5.7140679991814158</c:v>
                </c:pt>
                <c:pt idx="180">
                  <c:v>-5.3228057266111923</c:v>
                </c:pt>
                <c:pt idx="181">
                  <c:v>-4.9571707426164942</c:v>
                </c:pt>
                <c:pt idx="182">
                  <c:v>-4.6154071616772523</c:v>
                </c:pt>
                <c:pt idx="183">
                  <c:v>-4.2958728648567712</c:v>
                </c:pt>
                <c:pt idx="184">
                  <c:v>-3.9970318317476763</c:v>
                </c:pt>
                <c:pt idx="185">
                  <c:v>-3.7174469387012703</c:v>
                </c:pt>
                <c:pt idx="186">
                  <c:v>-3.4557731947787227</c:v>
                </c:pt>
                <c:pt idx="187">
                  <c:v>-3.2107513908094436</c:v>
                </c:pt>
                <c:pt idx="188">
                  <c:v>-2.9812021370751718</c:v>
                </c:pt>
                <c:pt idx="189">
                  <c:v>-2.7660202653065098</c:v>
                </c:pt>
                <c:pt idx="190">
                  <c:v>-2.5641695716993347</c:v>
                </c:pt>
                <c:pt idx="191">
                  <c:v>-2.3746778790883711</c:v>
                </c:pt>
                <c:pt idx="192">
                  <c:v>-2.1966323970186696</c:v>
                </c:pt>
                <c:pt idx="193">
                  <c:v>-2.0291753589653978</c:v>
                </c:pt>
                <c:pt idx="194">
                  <c:v>-1.8714999176377944</c:v>
                </c:pt>
                <c:pt idx="195">
                  <c:v>-1.7228462801512809</c:v>
                </c:pt>
                <c:pt idx="196">
                  <c:v>-1.5824980651185052</c:v>
                </c:pt>
                <c:pt idx="197">
                  <c:v>-1.4497788651384589</c:v>
                </c:pt>
                <c:pt idx="198">
                  <c:v>-1.3240489990403437</c:v>
                </c:pt>
                <c:pt idx="199">
                  <c:v>-1.2047024385445435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D6-4083-B2F6-F37D00346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55424"/>
        <c:axId val="99256960"/>
      </c:scatterChart>
      <c:valAx>
        <c:axId val="9925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256960"/>
        <c:crosses val="autoZero"/>
        <c:crossBetween val="midCat"/>
      </c:valAx>
      <c:valAx>
        <c:axId val="99256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5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'0.2'!$B$1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'0.2'!$B$2:$B$1602</c:f>
              <c:numCache>
                <c:formatCode>General</c:formatCode>
                <c:ptCount val="1601"/>
                <c:pt idx="0">
                  <c:v>182.73140000000001</c:v>
                </c:pt>
                <c:pt idx="1">
                  <c:v>182.59739999999999</c:v>
                </c:pt>
                <c:pt idx="2">
                  <c:v>182.6165</c:v>
                </c:pt>
                <c:pt idx="3">
                  <c:v>182.5608</c:v>
                </c:pt>
                <c:pt idx="4">
                  <c:v>182.5001</c:v>
                </c:pt>
                <c:pt idx="5">
                  <c:v>182.47880000000001</c:v>
                </c:pt>
                <c:pt idx="6">
                  <c:v>182.43559999999999</c:v>
                </c:pt>
                <c:pt idx="7">
                  <c:v>182.3802</c:v>
                </c:pt>
                <c:pt idx="8">
                  <c:v>182.39519999999999</c:v>
                </c:pt>
                <c:pt idx="9">
                  <c:v>182.381</c:v>
                </c:pt>
                <c:pt idx="10">
                  <c:v>182.38140000000001</c:v>
                </c:pt>
                <c:pt idx="11">
                  <c:v>182.37459999999999</c:v>
                </c:pt>
                <c:pt idx="12">
                  <c:v>182.35730000000001</c:v>
                </c:pt>
                <c:pt idx="13">
                  <c:v>182.44030000000001</c:v>
                </c:pt>
                <c:pt idx="14">
                  <c:v>182.4485</c:v>
                </c:pt>
                <c:pt idx="15">
                  <c:v>182.36840000000001</c:v>
                </c:pt>
                <c:pt idx="16">
                  <c:v>182.4025</c:v>
                </c:pt>
                <c:pt idx="17">
                  <c:v>182.5179</c:v>
                </c:pt>
                <c:pt idx="18">
                  <c:v>182.4307</c:v>
                </c:pt>
                <c:pt idx="19">
                  <c:v>182.3749</c:v>
                </c:pt>
                <c:pt idx="20">
                  <c:v>182.50970000000001</c:v>
                </c:pt>
                <c:pt idx="21">
                  <c:v>182.38990000000001</c:v>
                </c:pt>
                <c:pt idx="22">
                  <c:v>182.3631</c:v>
                </c:pt>
                <c:pt idx="23">
                  <c:v>182.32910000000001</c:v>
                </c:pt>
                <c:pt idx="24">
                  <c:v>182.39949999999999</c:v>
                </c:pt>
                <c:pt idx="25">
                  <c:v>182.29060000000001</c:v>
                </c:pt>
                <c:pt idx="26">
                  <c:v>182.31319999999999</c:v>
                </c:pt>
                <c:pt idx="27">
                  <c:v>182.29679999999999</c:v>
                </c:pt>
                <c:pt idx="28">
                  <c:v>182.16759999999999</c:v>
                </c:pt>
                <c:pt idx="29">
                  <c:v>182.3365</c:v>
                </c:pt>
                <c:pt idx="30">
                  <c:v>182.38829999999999</c:v>
                </c:pt>
                <c:pt idx="31">
                  <c:v>182.28890000000001</c:v>
                </c:pt>
                <c:pt idx="32">
                  <c:v>182.40479999999999</c:v>
                </c:pt>
                <c:pt idx="33">
                  <c:v>182.38059999999999</c:v>
                </c:pt>
                <c:pt idx="34">
                  <c:v>182.33160000000001</c:v>
                </c:pt>
                <c:pt idx="35">
                  <c:v>182.417</c:v>
                </c:pt>
                <c:pt idx="36">
                  <c:v>182.47</c:v>
                </c:pt>
                <c:pt idx="37">
                  <c:v>182.4813</c:v>
                </c:pt>
                <c:pt idx="38">
                  <c:v>182.4871</c:v>
                </c:pt>
                <c:pt idx="39">
                  <c:v>182.44130000000001</c:v>
                </c:pt>
                <c:pt idx="40">
                  <c:v>182.26580000000001</c:v>
                </c:pt>
                <c:pt idx="41">
                  <c:v>182.40029999999999</c:v>
                </c:pt>
                <c:pt idx="42">
                  <c:v>182.4049</c:v>
                </c:pt>
                <c:pt idx="43">
                  <c:v>182.3785</c:v>
                </c:pt>
                <c:pt idx="44">
                  <c:v>182.17140000000001</c:v>
                </c:pt>
                <c:pt idx="45">
                  <c:v>182.3596</c:v>
                </c:pt>
                <c:pt idx="46">
                  <c:v>182.56610000000001</c:v>
                </c:pt>
                <c:pt idx="47">
                  <c:v>182.50989999999999</c:v>
                </c:pt>
                <c:pt idx="48">
                  <c:v>182.44489999999999</c:v>
                </c:pt>
                <c:pt idx="49">
                  <c:v>182.5985</c:v>
                </c:pt>
                <c:pt idx="50">
                  <c:v>182.58519999999999</c:v>
                </c:pt>
                <c:pt idx="51">
                  <c:v>182.59979999999999</c:v>
                </c:pt>
                <c:pt idx="52">
                  <c:v>182.65479999999999</c:v>
                </c:pt>
                <c:pt idx="53">
                  <c:v>182.62739999999999</c:v>
                </c:pt>
                <c:pt idx="54">
                  <c:v>182.74209999999999</c:v>
                </c:pt>
                <c:pt idx="55">
                  <c:v>182.7509</c:v>
                </c:pt>
                <c:pt idx="56">
                  <c:v>182.6225</c:v>
                </c:pt>
                <c:pt idx="57">
                  <c:v>182.6233</c:v>
                </c:pt>
                <c:pt idx="58">
                  <c:v>182.57329999999999</c:v>
                </c:pt>
                <c:pt idx="59">
                  <c:v>182.59809999999999</c:v>
                </c:pt>
                <c:pt idx="60">
                  <c:v>182.47020000000001</c:v>
                </c:pt>
                <c:pt idx="61">
                  <c:v>182.55930000000001</c:v>
                </c:pt>
                <c:pt idx="62">
                  <c:v>182.56229999999999</c:v>
                </c:pt>
                <c:pt idx="63">
                  <c:v>182.3305</c:v>
                </c:pt>
                <c:pt idx="64">
                  <c:v>182.16650000000001</c:v>
                </c:pt>
                <c:pt idx="65">
                  <c:v>182.14840000000001</c:v>
                </c:pt>
                <c:pt idx="66">
                  <c:v>182.34639999999999</c:v>
                </c:pt>
                <c:pt idx="67">
                  <c:v>182.2182</c:v>
                </c:pt>
                <c:pt idx="68">
                  <c:v>181.91560000000001</c:v>
                </c:pt>
                <c:pt idx="69">
                  <c:v>182.12010000000001</c:v>
                </c:pt>
                <c:pt idx="70">
                  <c:v>181.7878</c:v>
                </c:pt>
                <c:pt idx="71">
                  <c:v>181.59139999999999</c:v>
                </c:pt>
                <c:pt idx="72">
                  <c:v>181.47579999999999</c:v>
                </c:pt>
                <c:pt idx="73">
                  <c:v>181.26669999999999</c:v>
                </c:pt>
                <c:pt idx="74">
                  <c:v>181.27180000000001</c:v>
                </c:pt>
                <c:pt idx="75">
                  <c:v>180.9666</c:v>
                </c:pt>
                <c:pt idx="76">
                  <c:v>180.71250000000001</c:v>
                </c:pt>
                <c:pt idx="77">
                  <c:v>180.7963</c:v>
                </c:pt>
                <c:pt idx="78">
                  <c:v>180.40260000000001</c:v>
                </c:pt>
                <c:pt idx="79">
                  <c:v>180.4014</c:v>
                </c:pt>
                <c:pt idx="80">
                  <c:v>180.28550000000001</c:v>
                </c:pt>
                <c:pt idx="81">
                  <c:v>180.173</c:v>
                </c:pt>
                <c:pt idx="82">
                  <c:v>180.0402</c:v>
                </c:pt>
                <c:pt idx="83">
                  <c:v>179.84880000000001</c:v>
                </c:pt>
                <c:pt idx="84">
                  <c:v>179.63329999999999</c:v>
                </c:pt>
                <c:pt idx="85">
                  <c:v>179.6643</c:v>
                </c:pt>
                <c:pt idx="86">
                  <c:v>179.50380000000001</c:v>
                </c:pt>
                <c:pt idx="87">
                  <c:v>179.46719999999999</c:v>
                </c:pt>
                <c:pt idx="88">
                  <c:v>179.07089999999999</c:v>
                </c:pt>
                <c:pt idx="89">
                  <c:v>178.8289</c:v>
                </c:pt>
                <c:pt idx="90">
                  <c:v>178.51009999999999</c:v>
                </c:pt>
                <c:pt idx="91">
                  <c:v>178.01220000000001</c:v>
                </c:pt>
                <c:pt idx="92">
                  <c:v>177.57470000000001</c:v>
                </c:pt>
                <c:pt idx="93">
                  <c:v>177.04589999999999</c:v>
                </c:pt>
                <c:pt idx="94">
                  <c:v>176.55969999999999</c:v>
                </c:pt>
                <c:pt idx="95">
                  <c:v>175.93459999999999</c:v>
                </c:pt>
                <c:pt idx="96">
                  <c:v>175.1688</c:v>
                </c:pt>
                <c:pt idx="97">
                  <c:v>174.40629999999999</c:v>
                </c:pt>
                <c:pt idx="98">
                  <c:v>173.2259</c:v>
                </c:pt>
                <c:pt idx="99">
                  <c:v>172.3546</c:v>
                </c:pt>
                <c:pt idx="100">
                  <c:v>171.3484</c:v>
                </c:pt>
                <c:pt idx="101">
                  <c:v>170.0436</c:v>
                </c:pt>
                <c:pt idx="102">
                  <c:v>168.53479999999999</c:v>
                </c:pt>
                <c:pt idx="103">
                  <c:v>167.13460000000001</c:v>
                </c:pt>
                <c:pt idx="104">
                  <c:v>165.34710000000001</c:v>
                </c:pt>
                <c:pt idx="105">
                  <c:v>163.37119999999999</c:v>
                </c:pt>
                <c:pt idx="106">
                  <c:v>161.3826</c:v>
                </c:pt>
                <c:pt idx="107">
                  <c:v>159.12739999999999</c:v>
                </c:pt>
                <c:pt idx="108">
                  <c:v>156.56950000000001</c:v>
                </c:pt>
                <c:pt idx="109">
                  <c:v>153.7148</c:v>
                </c:pt>
                <c:pt idx="110">
                  <c:v>150.62899999999999</c:v>
                </c:pt>
                <c:pt idx="111">
                  <c:v>147.274</c:v>
                </c:pt>
                <c:pt idx="112">
                  <c:v>143.63390000000001</c:v>
                </c:pt>
                <c:pt idx="113">
                  <c:v>139.72110000000001</c:v>
                </c:pt>
                <c:pt idx="114">
                  <c:v>135.4195</c:v>
                </c:pt>
                <c:pt idx="115">
                  <c:v>130.91200000000001</c:v>
                </c:pt>
                <c:pt idx="116">
                  <c:v>126.24639999999999</c:v>
                </c:pt>
                <c:pt idx="117">
                  <c:v>121.4569</c:v>
                </c:pt>
                <c:pt idx="118">
                  <c:v>116.29510000000001</c:v>
                </c:pt>
                <c:pt idx="119">
                  <c:v>110.9074</c:v>
                </c:pt>
                <c:pt idx="120">
                  <c:v>105.124</c:v>
                </c:pt>
                <c:pt idx="121">
                  <c:v>99.737139999999997</c:v>
                </c:pt>
                <c:pt idx="122">
                  <c:v>94.019149999999996</c:v>
                </c:pt>
                <c:pt idx="123">
                  <c:v>88.576740000000001</c:v>
                </c:pt>
                <c:pt idx="124">
                  <c:v>83.4178</c:v>
                </c:pt>
                <c:pt idx="125">
                  <c:v>78.17062</c:v>
                </c:pt>
                <c:pt idx="126">
                  <c:v>72.960369999999998</c:v>
                </c:pt>
                <c:pt idx="127">
                  <c:v>67.908330000000007</c:v>
                </c:pt>
                <c:pt idx="128">
                  <c:v>63.09966</c:v>
                </c:pt>
                <c:pt idx="129">
                  <c:v>58.504910000000002</c:v>
                </c:pt>
                <c:pt idx="130">
                  <c:v>54.149340000000002</c:v>
                </c:pt>
                <c:pt idx="131">
                  <c:v>50.008899999999997</c:v>
                </c:pt>
                <c:pt idx="132">
                  <c:v>46.169870000000003</c:v>
                </c:pt>
                <c:pt idx="133">
                  <c:v>42.639629999999997</c:v>
                </c:pt>
                <c:pt idx="134">
                  <c:v>39.328449999999997</c:v>
                </c:pt>
                <c:pt idx="135">
                  <c:v>36.338000000000001</c:v>
                </c:pt>
                <c:pt idx="136">
                  <c:v>33.550089999999997</c:v>
                </c:pt>
                <c:pt idx="137">
                  <c:v>30.958359999999999</c:v>
                </c:pt>
                <c:pt idx="138">
                  <c:v>28.656600000000001</c:v>
                </c:pt>
                <c:pt idx="139">
                  <c:v>26.452919999999999</c:v>
                </c:pt>
                <c:pt idx="140">
                  <c:v>24.542010000000001</c:v>
                </c:pt>
                <c:pt idx="141">
                  <c:v>22.75788</c:v>
                </c:pt>
                <c:pt idx="142">
                  <c:v>21.06598</c:v>
                </c:pt>
                <c:pt idx="143">
                  <c:v>19.537210000000002</c:v>
                </c:pt>
                <c:pt idx="144">
                  <c:v>18.2303</c:v>
                </c:pt>
                <c:pt idx="145">
                  <c:v>17.126529999999999</c:v>
                </c:pt>
                <c:pt idx="146">
                  <c:v>16.088290000000001</c:v>
                </c:pt>
                <c:pt idx="147">
                  <c:v>15.12444</c:v>
                </c:pt>
                <c:pt idx="148">
                  <c:v>14.159979999999999</c:v>
                </c:pt>
                <c:pt idx="149">
                  <c:v>13.336069999999999</c:v>
                </c:pt>
                <c:pt idx="150">
                  <c:v>12.64434</c:v>
                </c:pt>
                <c:pt idx="151">
                  <c:v>12.15709</c:v>
                </c:pt>
                <c:pt idx="152">
                  <c:v>11.348319999999999</c:v>
                </c:pt>
                <c:pt idx="153">
                  <c:v>10.67806</c:v>
                </c:pt>
                <c:pt idx="154">
                  <c:v>10.210039999999999</c:v>
                </c:pt>
                <c:pt idx="155">
                  <c:v>9.7530479999999997</c:v>
                </c:pt>
                <c:pt idx="156">
                  <c:v>9.351362</c:v>
                </c:pt>
                <c:pt idx="157">
                  <c:v>8.9097980000000003</c:v>
                </c:pt>
                <c:pt idx="158">
                  <c:v>8.5162279999999999</c:v>
                </c:pt>
                <c:pt idx="159">
                  <c:v>8.1509280000000004</c:v>
                </c:pt>
                <c:pt idx="160">
                  <c:v>7.7972029999999997</c:v>
                </c:pt>
                <c:pt idx="161">
                  <c:v>7.3718870000000001</c:v>
                </c:pt>
                <c:pt idx="162">
                  <c:v>6.9232909999999999</c:v>
                </c:pt>
                <c:pt idx="163">
                  <c:v>6.5957340000000002</c:v>
                </c:pt>
                <c:pt idx="164">
                  <c:v>6.3034650000000001</c:v>
                </c:pt>
                <c:pt idx="165">
                  <c:v>6.2534979999999996</c:v>
                </c:pt>
                <c:pt idx="166">
                  <c:v>6.1279599999999999</c:v>
                </c:pt>
                <c:pt idx="167">
                  <c:v>5.9278849999999998</c:v>
                </c:pt>
                <c:pt idx="168">
                  <c:v>5.6481659999999998</c:v>
                </c:pt>
                <c:pt idx="169">
                  <c:v>5.3633889999999997</c:v>
                </c:pt>
                <c:pt idx="170">
                  <c:v>5.1077219999999999</c:v>
                </c:pt>
                <c:pt idx="171">
                  <c:v>4.8196820000000002</c:v>
                </c:pt>
                <c:pt idx="172">
                  <c:v>4.5670109999999999</c:v>
                </c:pt>
                <c:pt idx="173">
                  <c:v>4.4078590000000002</c:v>
                </c:pt>
                <c:pt idx="174">
                  <c:v>4.2713570000000001</c:v>
                </c:pt>
                <c:pt idx="175">
                  <c:v>4.1005839999999996</c:v>
                </c:pt>
                <c:pt idx="176">
                  <c:v>3.8358430000000001</c:v>
                </c:pt>
                <c:pt idx="177">
                  <c:v>3.5567510000000002</c:v>
                </c:pt>
                <c:pt idx="178">
                  <c:v>3.4535979999999999</c:v>
                </c:pt>
                <c:pt idx="179">
                  <c:v>3.221832</c:v>
                </c:pt>
                <c:pt idx="180">
                  <c:v>2.6828080000000001</c:v>
                </c:pt>
                <c:pt idx="181">
                  <c:v>2.6942010000000001</c:v>
                </c:pt>
                <c:pt idx="182">
                  <c:v>2.971177</c:v>
                </c:pt>
                <c:pt idx="183">
                  <c:v>3.1078350000000001</c:v>
                </c:pt>
                <c:pt idx="184">
                  <c:v>2.9380649999999999</c:v>
                </c:pt>
                <c:pt idx="185">
                  <c:v>2.7688920000000001</c:v>
                </c:pt>
                <c:pt idx="186">
                  <c:v>2.6146349999999998</c:v>
                </c:pt>
                <c:pt idx="187">
                  <c:v>2.5744310000000001</c:v>
                </c:pt>
                <c:pt idx="188">
                  <c:v>2.537201</c:v>
                </c:pt>
                <c:pt idx="189">
                  <c:v>2.4763510000000002</c:v>
                </c:pt>
                <c:pt idx="190">
                  <c:v>2.4739979999999999</c:v>
                </c:pt>
                <c:pt idx="191">
                  <c:v>1.9725349999999999</c:v>
                </c:pt>
                <c:pt idx="192">
                  <c:v>2.1858789999999999</c:v>
                </c:pt>
                <c:pt idx="193">
                  <c:v>1.8092330000000001</c:v>
                </c:pt>
                <c:pt idx="194">
                  <c:v>2.2307429999999999</c:v>
                </c:pt>
                <c:pt idx="195">
                  <c:v>2.4458540000000002</c:v>
                </c:pt>
                <c:pt idx="196">
                  <c:v>2.564479</c:v>
                </c:pt>
                <c:pt idx="197">
                  <c:v>1.5828720000000001</c:v>
                </c:pt>
                <c:pt idx="198">
                  <c:v>1.8819090000000001</c:v>
                </c:pt>
                <c:pt idx="199">
                  <c:v>1.016621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D-4D9B-BAF0-24B22D8F936A}"/>
            </c:ext>
          </c:extLst>
        </c:ser>
        <c:ser>
          <c:idx val="1"/>
          <c:order val="1"/>
          <c:tx>
            <c:strRef>
              <c:f>'0.2'!$J$1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'0.2'!$J$2:$J$1602</c:f>
              <c:numCache>
                <c:formatCode>0.000000E+00</c:formatCode>
                <c:ptCount val="1601"/>
                <c:pt idx="0">
                  <c:v>199.99999580818675</c:v>
                </c:pt>
                <c:pt idx="1">
                  <c:v>199.99999518382387</c:v>
                </c:pt>
                <c:pt idx="2">
                  <c:v>199.99999446644563</c:v>
                </c:pt>
                <c:pt idx="3">
                  <c:v>199.99999364221236</c:v>
                </c:pt>
                <c:pt idx="4">
                  <c:v>199.99999269518869</c:v>
                </c:pt>
                <c:pt idx="5">
                  <c:v>199.99999160716553</c:v>
                </c:pt>
                <c:pt idx="6">
                  <c:v>199.99999035698727</c:v>
                </c:pt>
                <c:pt idx="7">
                  <c:v>199.99998892063735</c:v>
                </c:pt>
                <c:pt idx="8">
                  <c:v>199.99998727047264</c:v>
                </c:pt>
                <c:pt idx="9">
                  <c:v>199.99998537439646</c:v>
                </c:pt>
                <c:pt idx="10">
                  <c:v>199.99998319583989</c:v>
                </c:pt>
                <c:pt idx="11">
                  <c:v>199.99998069285806</c:v>
                </c:pt>
                <c:pt idx="12">
                  <c:v>199.99997781701785</c:v>
                </c:pt>
                <c:pt idx="13">
                  <c:v>199.99997451286052</c:v>
                </c:pt>
                <c:pt idx="14">
                  <c:v>199.99997071653362</c:v>
                </c:pt>
                <c:pt idx="15">
                  <c:v>199.99996635460235</c:v>
                </c:pt>
                <c:pt idx="16">
                  <c:v>199.99996134322262</c:v>
                </c:pt>
                <c:pt idx="17">
                  <c:v>199.99995558518742</c:v>
                </c:pt>
                <c:pt idx="18">
                  <c:v>199.9999489696379</c:v>
                </c:pt>
                <c:pt idx="19">
                  <c:v>199.99994136849148</c:v>
                </c:pt>
                <c:pt idx="20">
                  <c:v>199.99993263524661</c:v>
                </c:pt>
                <c:pt idx="21">
                  <c:v>199.99992260151464</c:v>
                </c:pt>
                <c:pt idx="22">
                  <c:v>199.99991107282247</c:v>
                </c:pt>
                <c:pt idx="23">
                  <c:v>199.99989782685833</c:v>
                </c:pt>
                <c:pt idx="24">
                  <c:v>199.99988260812236</c:v>
                </c:pt>
                <c:pt idx="25">
                  <c:v>199.99986512237501</c:v>
                </c:pt>
                <c:pt idx="26">
                  <c:v>199.99984503266671</c:v>
                </c:pt>
                <c:pt idx="27">
                  <c:v>199.99982194987848</c:v>
                </c:pt>
                <c:pt idx="28">
                  <c:v>199.9997954291741</c:v>
                </c:pt>
                <c:pt idx="29">
                  <c:v>199.99976495844288</c:v>
                </c:pt>
                <c:pt idx="30">
                  <c:v>199.99972994877774</c:v>
                </c:pt>
                <c:pt idx="31">
                  <c:v>199.99968972449182</c:v>
                </c:pt>
                <c:pt idx="32">
                  <c:v>199.99964350827662</c:v>
                </c:pt>
                <c:pt idx="33">
                  <c:v>199.99959040862092</c:v>
                </c:pt>
                <c:pt idx="34">
                  <c:v>199.99952939998053</c:v>
                </c:pt>
                <c:pt idx="35">
                  <c:v>199.99945930400003</c:v>
                </c:pt>
                <c:pt idx="36">
                  <c:v>199.99937876639061</c:v>
                </c:pt>
                <c:pt idx="37">
                  <c:v>199.99928623367535</c:v>
                </c:pt>
                <c:pt idx="38">
                  <c:v>199.99917991808672</c:v>
                </c:pt>
                <c:pt idx="39">
                  <c:v>199.99905776709329</c:v>
                </c:pt>
                <c:pt idx="40">
                  <c:v>199.99891742051085</c:v>
                </c:pt>
                <c:pt idx="41">
                  <c:v>199.99875617052868</c:v>
                </c:pt>
                <c:pt idx="42">
                  <c:v>199.99857090228505</c:v>
                </c:pt>
                <c:pt idx="43">
                  <c:v>199.99835803852264</c:v>
                </c:pt>
                <c:pt idx="44">
                  <c:v>199.99811346908174</c:v>
                </c:pt>
                <c:pt idx="45">
                  <c:v>199.99783247167429</c:v>
                </c:pt>
                <c:pt idx="46">
                  <c:v>199.99750962135752</c:v>
                </c:pt>
                <c:pt idx="47">
                  <c:v>199.99713868284675</c:v>
                </c:pt>
                <c:pt idx="48">
                  <c:v>199.99671249355245</c:v>
                </c:pt>
                <c:pt idx="49">
                  <c:v>199.9962228259931</c:v>
                </c:pt>
                <c:pt idx="50">
                  <c:v>199.99566022521014</c:v>
                </c:pt>
                <c:pt idx="51">
                  <c:v>199.99501383036389</c:v>
                </c:pt>
                <c:pt idx="52">
                  <c:v>199.99427115663579</c:v>
                </c:pt>
                <c:pt idx="53">
                  <c:v>199.99341786988938</c:v>
                </c:pt>
                <c:pt idx="54">
                  <c:v>199.99243749488957</c:v>
                </c:pt>
                <c:pt idx="55">
                  <c:v>199.9913111072114</c:v>
                </c:pt>
                <c:pt idx="56">
                  <c:v>199.99001695574762</c:v>
                </c:pt>
                <c:pt idx="57">
                  <c:v>199.98853006682157</c:v>
                </c:pt>
                <c:pt idx="58">
                  <c:v>199.98682172866023</c:v>
                </c:pt>
                <c:pt idx="59">
                  <c:v>199.98485897185097</c:v>
                </c:pt>
                <c:pt idx="60">
                  <c:v>199.98260391124253</c:v>
                </c:pt>
                <c:pt idx="61">
                  <c:v>199.98001302663687</c:v>
                </c:pt>
                <c:pt idx="62">
                  <c:v>199.97703631967451</c:v>
                </c:pt>
                <c:pt idx="63">
                  <c:v>199.97361634212882</c:v>
                </c:pt>
                <c:pt idx="64">
                  <c:v>199.96968711881286</c:v>
                </c:pt>
                <c:pt idx="65">
                  <c:v>199.96517283432877</c:v>
                </c:pt>
                <c:pt idx="66">
                  <c:v>199.95998640874419</c:v>
                </c:pt>
                <c:pt idx="67">
                  <c:v>199.95402782956316</c:v>
                </c:pt>
                <c:pt idx="68">
                  <c:v>199.94718218151152</c:v>
                </c:pt>
                <c:pt idx="69">
                  <c:v>199.93931750216387</c:v>
                </c:pt>
                <c:pt idx="70">
                  <c:v>199.93028218077586</c:v>
                </c:pt>
                <c:pt idx="71">
                  <c:v>199.91990213974782</c:v>
                </c:pt>
                <c:pt idx="72">
                  <c:v>199.90797742210017</c:v>
                </c:pt>
                <c:pt idx="73">
                  <c:v>199.89427840320053</c:v>
                </c:pt>
                <c:pt idx="74">
                  <c:v>199.87854139580514</c:v>
                </c:pt>
                <c:pt idx="75">
                  <c:v>199.86046366434212</c:v>
                </c:pt>
                <c:pt idx="76">
                  <c:v>199.83969760509723</c:v>
                </c:pt>
                <c:pt idx="77">
                  <c:v>199.8158441633401</c:v>
                </c:pt>
                <c:pt idx="78">
                  <c:v>199.78844534081193</c:v>
                </c:pt>
                <c:pt idx="79">
                  <c:v>199.7569754421464</c:v>
                </c:pt>
                <c:pt idx="80">
                  <c:v>199.72083131653278</c:v>
                </c:pt>
                <c:pt idx="81">
                  <c:v>199.67932095772554</c:v>
                </c:pt>
                <c:pt idx="82">
                  <c:v>199.63165059235416</c:v>
                </c:pt>
                <c:pt idx="83">
                  <c:v>199.57691005249569</c:v>
                </c:pt>
                <c:pt idx="84">
                  <c:v>199.51405591057079</c:v>
                </c:pt>
                <c:pt idx="85">
                  <c:v>199.44189241487388</c:v>
                </c:pt>
                <c:pt idx="86">
                  <c:v>199.35904975324146</c:v>
                </c:pt>
                <c:pt idx="87">
                  <c:v>199.26395940837207</c:v>
                </c:pt>
                <c:pt idx="88">
                  <c:v>199.15482628678527</c:v>
                </c:pt>
                <c:pt idx="89">
                  <c:v>199.02959717219923</c:v>
                </c:pt>
                <c:pt idx="90">
                  <c:v>198.88592515543738</c:v>
                </c:pt>
                <c:pt idx="91">
                  <c:v>198.7211297112417</c:v>
                </c:pt>
                <c:pt idx="92">
                  <c:v>198.53215208380379</c:v>
                </c:pt>
                <c:pt idx="93">
                  <c:v>198.31550547632182</c:v>
                </c:pt>
                <c:pt idx="94">
                  <c:v>198.0672196672117</c:v>
                </c:pt>
                <c:pt idx="95">
                  <c:v>197.78278045544482</c:v>
                </c:pt>
                <c:pt idx="96">
                  <c:v>197.45706291555393</c:v>
                </c:pt>
                <c:pt idx="97">
                  <c:v>197.08425966208506</c:v>
                </c:pt>
                <c:pt idx="98">
                  <c:v>196.65780327514102</c:v>
                </c:pt>
                <c:pt idx="99">
                  <c:v>196.17028532759392</c:v>
                </c:pt>
                <c:pt idx="100">
                  <c:v>195.61337147465667</c:v>
                </c:pt>
                <c:pt idx="101">
                  <c:v>194.97771666920497</c:v>
                </c:pt>
                <c:pt idx="102">
                  <c:v>194.25288185464231</c:v>
                </c:pt>
                <c:pt idx="103">
                  <c:v>193.42725654106454</c:v>
                </c:pt>
                <c:pt idx="104">
                  <c:v>192.4879931898042</c:v>
                </c:pt>
                <c:pt idx="105">
                  <c:v>191.42096021616928</c:v>
                </c:pt>
                <c:pt idx="106">
                  <c:v>190.21072154110232</c:v>
                </c:pt>
                <c:pt idx="107">
                  <c:v>188.84055460420836</c:v>
                </c:pt>
                <c:pt idx="108">
                  <c:v>187.29251971369862</c:v>
                </c:pt>
                <c:pt idx="109">
                  <c:v>185.54759483284036</c:v>
                </c:pt>
                <c:pt idx="110">
                  <c:v>183.58589273435496</c:v>
                </c:pt>
                <c:pt idx="111">
                  <c:v>181.38697848464378</c:v>
                </c:pt>
                <c:pt idx="112">
                  <c:v>178.93030287941863</c:v>
                </c:pt>
                <c:pt idx="113">
                  <c:v>176.19576696794093</c:v>
                </c:pt>
                <c:pt idx="114">
                  <c:v>173.16442660469198</c:v>
                </c:pt>
                <c:pt idx="115">
                  <c:v>169.8193368581654</c:v>
                </c:pt>
                <c:pt idx="116">
                  <c:v>166.14652540277893</c:v>
                </c:pt>
                <c:pt idx="117">
                  <c:v>162.136066309266</c:v>
                </c:pt>
                <c:pt idx="118">
                  <c:v>157.78320770724267</c:v>
                </c:pt>
                <c:pt idx="119">
                  <c:v>153.08948390925752</c:v>
                </c:pt>
                <c:pt idx="120">
                  <c:v>148.06372568400116</c:v>
                </c:pt>
                <c:pt idx="121">
                  <c:v>142.72286636397399</c:v>
                </c:pt>
                <c:pt idx="122">
                  <c:v>137.09243421863133</c:v>
                </c:pt>
                <c:pt idx="123">
                  <c:v>131.20663434761673</c:v>
                </c:pt>
                <c:pt idx="124">
                  <c:v>125.10793963691432</c:v>
                </c:pt>
                <c:pt idx="125">
                  <c:v>118.84615820651254</c:v>
                </c:pt>
                <c:pt idx="126">
                  <c:v>112.47698759980605</c:v>
                </c:pt>
                <c:pt idx="127">
                  <c:v>106.06013257058659</c:v>
                </c:pt>
                <c:pt idx="128">
                  <c:v>99.657109307023035</c:v>
                </c:pt>
                <c:pt idx="129">
                  <c:v>93.328906822887276</c:v>
                </c:pt>
                <c:pt idx="130">
                  <c:v>87.133688961758835</c:v>
                </c:pt>
                <c:pt idx="131">
                  <c:v>81.124721117792177</c:v>
                </c:pt>
                <c:pt idx="132">
                  <c:v>75.348671026519838</c:v>
                </c:pt>
                <c:pt idx="133">
                  <c:v>69.844387441941038</c:v>
                </c:pt>
                <c:pt idx="134">
                  <c:v>64.642204111758758</c:v>
                </c:pt>
                <c:pt idx="135">
                  <c:v>59.763758045898427</c:v>
                </c:pt>
                <c:pt idx="136">
                  <c:v>55.222266579620019</c:v>
                </c:pt>
                <c:pt idx="137">
                  <c:v>51.02317407023731</c:v>
                </c:pt>
                <c:pt idx="138">
                  <c:v>47.165062246412845</c:v>
                </c:pt>
                <c:pt idx="139">
                  <c:v>43.640718611509875</c:v>
                </c:pt>
                <c:pt idx="140">
                  <c:v>40.438264984543324</c:v>
                </c:pt>
                <c:pt idx="141">
                  <c:v>37.542268299200046</c:v>
                </c:pt>
                <c:pt idx="142">
                  <c:v>34.934773852512947</c:v>
                </c:pt>
                <c:pt idx="143">
                  <c:v>32.596223344151909</c:v>
                </c:pt>
                <c:pt idx="144">
                  <c:v>30.506237364330786</c:v>
                </c:pt>
                <c:pt idx="145">
                  <c:v>28.644256204537371</c:v>
                </c:pt>
                <c:pt idx="146">
                  <c:v>26.990044275254597</c:v>
                </c:pt>
                <c:pt idx="147">
                  <c:v>25.524069499098871</c:v>
                </c:pt>
                <c:pt idx="148">
                  <c:v>24.227773590673735</c:v>
                </c:pt>
                <c:pt idx="149">
                  <c:v>23.083750361770306</c:v>
                </c:pt>
                <c:pt idx="150">
                  <c:v>22.075849114000619</c:v>
                </c:pt>
                <c:pt idx="151">
                  <c:v>21.189219054278482</c:v>
                </c:pt>
                <c:pt idx="152">
                  <c:v>20.410308755516386</c:v>
                </c:pt>
                <c:pt idx="153">
                  <c:v>19.726832664856033</c:v>
                </c:pt>
                <c:pt idx="154">
                  <c:v>19.127714563214578</c:v>
                </c:pt>
                <c:pt idx="155">
                  <c:v>18.603015960311609</c:v>
                </c:pt>
                <c:pt idx="156">
                  <c:v>18.143855637380444</c:v>
                </c:pt>
                <c:pt idx="157">
                  <c:v>17.742325072961624</c:v>
                </c:pt>
                <c:pt idx="158">
                  <c:v>17.391403278605637</c:v>
                </c:pt>
                <c:pt idx="159">
                  <c:v>17.084873529178026</c:v>
                </c:pt>
                <c:pt idx="160">
                  <c:v>16.817243715162071</c:v>
                </c:pt>
                <c:pt idx="161">
                  <c:v>16.583671403063359</c:v>
                </c:pt>
                <c:pt idx="162">
                  <c:v>16.379894247755615</c:v>
                </c:pt>
                <c:pt idx="163">
                  <c:v>16.202166031922786</c:v>
                </c:pt>
                <c:pt idx="164">
                  <c:v>16.047198381978294</c:v>
                </c:pt>
                <c:pt idx="165">
                  <c:v>15.912108017055168</c:v>
                </c:pt>
                <c:pt idx="166">
                  <c:v>15.794369282888907</c:v>
                </c:pt>
                <c:pt idx="167">
                  <c:v>15.691771646794388</c:v>
                </c:pt>
                <c:pt idx="168">
                  <c:v>15.602381787649975</c:v>
                </c:pt>
                <c:pt idx="169">
                  <c:v>15.524509901569653</c:v>
                </c:pt>
                <c:pt idx="170">
                  <c:v>15.456679840411029</c:v>
                </c:pt>
                <c:pt idx="171">
                  <c:v>15.397602713650107</c:v>
                </c:pt>
                <c:pt idx="172">
                  <c:v>15.346153601309167</c:v>
                </c:pt>
                <c:pt idx="173">
                  <c:v>15.301351048449126</c:v>
                </c:pt>
                <c:pt idx="174">
                  <c:v>15.262339037702391</c:v>
                </c:pt>
                <c:pt idx="175">
                  <c:v>15.228371161318657</c:v>
                </c:pt>
                <c:pt idx="176">
                  <c:v>15.198796740872531</c:v>
                </c:pt>
                <c:pt idx="177">
                  <c:v>15.173048666900755</c:v>
                </c:pt>
                <c:pt idx="178">
                  <c:v>15.150632754837169</c:v>
                </c:pt>
                <c:pt idx="179">
                  <c:v>15.13111843493386</c:v>
                </c:pt>
                <c:pt idx="180">
                  <c:v>15.114130614396553</c:v>
                </c:pt>
                <c:pt idx="181">
                  <c:v>15.099342568207573</c:v>
                </c:pt>
                <c:pt idx="182">
                  <c:v>15.086469731471242</c:v>
                </c:pt>
                <c:pt idx="183">
                  <c:v>15.075264281401012</c:v>
                </c:pt>
                <c:pt idx="184">
                  <c:v>15.065510410114317</c:v>
                </c:pt>
                <c:pt idx="185">
                  <c:v>15.057020201591802</c:v>
                </c:pt>
                <c:pt idx="186">
                  <c:v>15.049630036495667</c:v>
                </c:pt>
                <c:pt idx="187">
                  <c:v>15.043197458047425</c:v>
                </c:pt>
                <c:pt idx="188">
                  <c:v>15.037598440415579</c:v>
                </c:pt>
                <c:pt idx="189">
                  <c:v>15.032725008343903</c:v>
                </c:pt>
                <c:pt idx="190">
                  <c:v>15.028483163181239</c:v>
                </c:pt>
                <c:pt idx="191">
                  <c:v>15.024791076128572</c:v>
                </c:pt>
                <c:pt idx="192">
                  <c:v>15.021577514461475</c:v>
                </c:pt>
                <c:pt idx="193">
                  <c:v>15.018780470820905</c:v>
                </c:pt>
                <c:pt idx="194">
                  <c:v>15.016345969483355</c:v>
                </c:pt>
                <c:pt idx="195">
                  <c:v>15.014227026844083</c:v>
                </c:pt>
                <c:pt idx="196">
                  <c:v>15.012382746246924</c:v>
                </c:pt>
                <c:pt idx="197">
                  <c:v>15.010777529847033</c:v>
                </c:pt>
                <c:pt idx="198">
                  <c:v>15.00938039241268</c:v>
                </c:pt>
                <c:pt idx="199">
                  <c:v>15.008164363904831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ED-4D9B-BAF0-24B22D8F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13696"/>
        <c:axId val="99681408"/>
      </c:scatterChart>
      <c:valAx>
        <c:axId val="996136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681408"/>
        <c:crosses val="autoZero"/>
        <c:crossBetween val="midCat"/>
      </c:valAx>
      <c:valAx>
        <c:axId val="996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613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'0.2'!$C$1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'0.2'!$C$2:$C$1602</c:f>
              <c:numCache>
                <c:formatCode>General</c:formatCode>
                <c:ptCount val="1601"/>
                <c:pt idx="0">
                  <c:v>7.3450089999999996E-2</c:v>
                </c:pt>
                <c:pt idx="1">
                  <c:v>3.7549970000000002E-2</c:v>
                </c:pt>
                <c:pt idx="2">
                  <c:v>1.7215729999999999E-2</c:v>
                </c:pt>
                <c:pt idx="3">
                  <c:v>2.6063920000000001E-2</c:v>
                </c:pt>
                <c:pt idx="4">
                  <c:v>2.4440770000000001E-2</c:v>
                </c:pt>
                <c:pt idx="5">
                  <c:v>5.4107669999999997E-2</c:v>
                </c:pt>
                <c:pt idx="6">
                  <c:v>2.3300169999999999E-2</c:v>
                </c:pt>
                <c:pt idx="7">
                  <c:v>-1.045418E-2</c:v>
                </c:pt>
                <c:pt idx="8">
                  <c:v>6.3827510000000004E-2</c:v>
                </c:pt>
                <c:pt idx="9">
                  <c:v>3.1906129999999998E-2</c:v>
                </c:pt>
                <c:pt idx="10">
                  <c:v>-1.0402679999999999E-2</c:v>
                </c:pt>
                <c:pt idx="11">
                  <c:v>2.650452E-2</c:v>
                </c:pt>
                <c:pt idx="12">
                  <c:v>4.0374760000000003E-2</c:v>
                </c:pt>
                <c:pt idx="13">
                  <c:v>4.0435790000000003E-3</c:v>
                </c:pt>
                <c:pt idx="14">
                  <c:v>1.0589599999999999E-2</c:v>
                </c:pt>
                <c:pt idx="15">
                  <c:v>-4.7637939999999997E-2</c:v>
                </c:pt>
                <c:pt idx="16">
                  <c:v>-2.2064210000000001E-2</c:v>
                </c:pt>
                <c:pt idx="17">
                  <c:v>7.0741650000000003E-2</c:v>
                </c:pt>
                <c:pt idx="18">
                  <c:v>-4.2915339999999996E-3</c:v>
                </c:pt>
                <c:pt idx="19">
                  <c:v>-5.2881240000000003E-2</c:v>
                </c:pt>
                <c:pt idx="20">
                  <c:v>2.4056910000000001E-2</c:v>
                </c:pt>
                <c:pt idx="21">
                  <c:v>-2.7123089999999999E-2</c:v>
                </c:pt>
                <c:pt idx="22">
                  <c:v>-3.9428230000000002E-2</c:v>
                </c:pt>
                <c:pt idx="23">
                  <c:v>-8.9085579999999998E-2</c:v>
                </c:pt>
                <c:pt idx="24">
                  <c:v>-9.6365450000000005E-2</c:v>
                </c:pt>
                <c:pt idx="25">
                  <c:v>-8.2991599999999999E-2</c:v>
                </c:pt>
                <c:pt idx="26">
                  <c:v>-0.10504670000000001</c:v>
                </c:pt>
                <c:pt idx="27">
                  <c:v>-5.155444E-2</c:v>
                </c:pt>
                <c:pt idx="28">
                  <c:v>-0.1552982</c:v>
                </c:pt>
                <c:pt idx="29">
                  <c:v>-0.32729340000000001</c:v>
                </c:pt>
                <c:pt idx="30">
                  <c:v>-0.1100006</c:v>
                </c:pt>
                <c:pt idx="31">
                  <c:v>-0.17552190000000001</c:v>
                </c:pt>
                <c:pt idx="32">
                  <c:v>-0.1774502</c:v>
                </c:pt>
                <c:pt idx="33">
                  <c:v>-0.3335552</c:v>
                </c:pt>
                <c:pt idx="34">
                  <c:v>-0.33702090000000001</c:v>
                </c:pt>
                <c:pt idx="35">
                  <c:v>-0.34593960000000001</c:v>
                </c:pt>
                <c:pt idx="36">
                  <c:v>-0.50396350000000001</c:v>
                </c:pt>
                <c:pt idx="37">
                  <c:v>-0.48467830000000001</c:v>
                </c:pt>
                <c:pt idx="38">
                  <c:v>-0.56450889999999998</c:v>
                </c:pt>
                <c:pt idx="39">
                  <c:v>-0.61685250000000003</c:v>
                </c:pt>
                <c:pt idx="40">
                  <c:v>-0.52310129999999999</c:v>
                </c:pt>
                <c:pt idx="41">
                  <c:v>-0.56847859999999995</c:v>
                </c:pt>
                <c:pt idx="42">
                  <c:v>-0.4955754</c:v>
                </c:pt>
                <c:pt idx="43">
                  <c:v>-0.6337547</c:v>
                </c:pt>
                <c:pt idx="44">
                  <c:v>-0.69357869999999999</c:v>
                </c:pt>
                <c:pt idx="45">
                  <c:v>-0.90672589999999997</c:v>
                </c:pt>
                <c:pt idx="46">
                  <c:v>-0.9689198</c:v>
                </c:pt>
                <c:pt idx="47">
                  <c:v>-0.92242290000000005</c:v>
                </c:pt>
                <c:pt idx="48">
                  <c:v>-0.96288969999999996</c:v>
                </c:pt>
                <c:pt idx="49">
                  <c:v>-1.1399429999999999</c:v>
                </c:pt>
                <c:pt idx="50">
                  <c:v>-1.2495019999999999</c:v>
                </c:pt>
                <c:pt idx="51">
                  <c:v>-1.2383219999999999</c:v>
                </c:pt>
                <c:pt idx="52">
                  <c:v>-1.4998199999999999</c:v>
                </c:pt>
                <c:pt idx="53">
                  <c:v>-1.582662</c:v>
                </c:pt>
                <c:pt idx="54">
                  <c:v>-1.6861010000000001</c:v>
                </c:pt>
                <c:pt idx="55">
                  <c:v>-1.752966</c:v>
                </c:pt>
                <c:pt idx="56">
                  <c:v>-1.889575</c:v>
                </c:pt>
                <c:pt idx="57">
                  <c:v>-2.0062340000000001</c:v>
                </c:pt>
                <c:pt idx="58">
                  <c:v>-2.185511</c:v>
                </c:pt>
                <c:pt idx="59">
                  <c:v>-2.4570120000000002</c:v>
                </c:pt>
                <c:pt idx="60">
                  <c:v>-2.598738</c:v>
                </c:pt>
                <c:pt idx="61">
                  <c:v>-2.8442400000000001</c:v>
                </c:pt>
                <c:pt idx="62">
                  <c:v>-2.9967630000000001</c:v>
                </c:pt>
                <c:pt idx="63">
                  <c:v>-3.2470249999999998</c:v>
                </c:pt>
                <c:pt idx="64">
                  <c:v>-3.4273090000000002</c:v>
                </c:pt>
                <c:pt idx="65">
                  <c:v>-3.6981299999999999</c:v>
                </c:pt>
                <c:pt idx="66">
                  <c:v>-3.8511980000000001</c:v>
                </c:pt>
                <c:pt idx="67">
                  <c:v>-4.1364789999999996</c:v>
                </c:pt>
                <c:pt idx="68">
                  <c:v>-4.5147300000000001</c:v>
                </c:pt>
                <c:pt idx="69">
                  <c:v>-4.8036209999999997</c:v>
                </c:pt>
                <c:pt idx="70">
                  <c:v>-5.3480540000000003</c:v>
                </c:pt>
                <c:pt idx="71">
                  <c:v>-5.7235639999999997</c:v>
                </c:pt>
                <c:pt idx="72">
                  <c:v>-6.2281630000000003</c:v>
                </c:pt>
                <c:pt idx="73">
                  <c:v>-6.3991049999999996</c:v>
                </c:pt>
                <c:pt idx="74">
                  <c:v>-6.7558059999999998</c:v>
                </c:pt>
                <c:pt idx="75">
                  <c:v>-7.5053140000000003</c:v>
                </c:pt>
                <c:pt idx="76">
                  <c:v>-7.7590620000000001</c:v>
                </c:pt>
                <c:pt idx="77">
                  <c:v>-8.3406070000000003</c:v>
                </c:pt>
                <c:pt idx="78">
                  <c:v>-9.0795759999999994</c:v>
                </c:pt>
                <c:pt idx="79">
                  <c:v>-9.6366040000000002</c:v>
                </c:pt>
                <c:pt idx="80">
                  <c:v>-10.168340000000001</c:v>
                </c:pt>
                <c:pt idx="81">
                  <c:v>-10.809609999999999</c:v>
                </c:pt>
                <c:pt idx="82">
                  <c:v>-11.62655</c:v>
                </c:pt>
                <c:pt idx="83">
                  <c:v>-12.413629999999999</c:v>
                </c:pt>
                <c:pt idx="84">
                  <c:v>-13.21593</c:v>
                </c:pt>
                <c:pt idx="85">
                  <c:v>-14.174759999999999</c:v>
                </c:pt>
                <c:pt idx="86">
                  <c:v>-15.16778</c:v>
                </c:pt>
                <c:pt idx="87">
                  <c:v>-16.038219999999999</c:v>
                </c:pt>
                <c:pt idx="88">
                  <c:v>-17.27835</c:v>
                </c:pt>
                <c:pt idx="89">
                  <c:v>-18.394220000000001</c:v>
                </c:pt>
                <c:pt idx="90">
                  <c:v>-19.75826</c:v>
                </c:pt>
                <c:pt idx="91">
                  <c:v>-21.068650000000002</c:v>
                </c:pt>
                <c:pt idx="92">
                  <c:v>-22.482620000000001</c:v>
                </c:pt>
                <c:pt idx="93">
                  <c:v>-24.023949999999999</c:v>
                </c:pt>
                <c:pt idx="94">
                  <c:v>-25.693650000000002</c:v>
                </c:pt>
                <c:pt idx="95">
                  <c:v>-27.34703</c:v>
                </c:pt>
                <c:pt idx="96">
                  <c:v>-29.005880000000001</c:v>
                </c:pt>
                <c:pt idx="97">
                  <c:v>-30.827660000000002</c:v>
                </c:pt>
                <c:pt idx="98">
                  <c:v>-32.757800000000003</c:v>
                </c:pt>
                <c:pt idx="99">
                  <c:v>-34.8857</c:v>
                </c:pt>
                <c:pt idx="100">
                  <c:v>-37.10313</c:v>
                </c:pt>
                <c:pt idx="101">
                  <c:v>-39.385120000000001</c:v>
                </c:pt>
                <c:pt idx="102">
                  <c:v>-41.712200000000003</c:v>
                </c:pt>
                <c:pt idx="103">
                  <c:v>-43.99033</c:v>
                </c:pt>
                <c:pt idx="104">
                  <c:v>-46.45129</c:v>
                </c:pt>
                <c:pt idx="105">
                  <c:v>-49.026440000000001</c:v>
                </c:pt>
                <c:pt idx="106">
                  <c:v>-51.616579999999999</c:v>
                </c:pt>
                <c:pt idx="107">
                  <c:v>-54.427219999999998</c:v>
                </c:pt>
                <c:pt idx="108">
                  <c:v>-57.22598</c:v>
                </c:pt>
                <c:pt idx="109">
                  <c:v>-59.951770000000003</c:v>
                </c:pt>
                <c:pt idx="110">
                  <c:v>-62.651209999999999</c:v>
                </c:pt>
                <c:pt idx="111">
                  <c:v>-65.373369999999994</c:v>
                </c:pt>
                <c:pt idx="112">
                  <c:v>-68.026539999999997</c:v>
                </c:pt>
                <c:pt idx="113">
                  <c:v>-70.540989999999994</c:v>
                </c:pt>
                <c:pt idx="114">
                  <c:v>-72.848420000000004</c:v>
                </c:pt>
                <c:pt idx="115">
                  <c:v>-75.128079999999997</c:v>
                </c:pt>
                <c:pt idx="116">
                  <c:v>-77.016300000000001</c:v>
                </c:pt>
                <c:pt idx="117">
                  <c:v>-78.740009999999998</c:v>
                </c:pt>
                <c:pt idx="118">
                  <c:v>-80.263260000000002</c:v>
                </c:pt>
                <c:pt idx="119">
                  <c:v>-81.604249999999993</c:v>
                </c:pt>
                <c:pt idx="120">
                  <c:v>-82.254490000000004</c:v>
                </c:pt>
                <c:pt idx="121">
                  <c:v>-82.834400000000002</c:v>
                </c:pt>
                <c:pt idx="122">
                  <c:v>-82.38794</c:v>
                </c:pt>
                <c:pt idx="123">
                  <c:v>-82.611789999999999</c:v>
                </c:pt>
                <c:pt idx="124">
                  <c:v>-81.992450000000005</c:v>
                </c:pt>
                <c:pt idx="125">
                  <c:v>-81.142110000000002</c:v>
                </c:pt>
                <c:pt idx="126">
                  <c:v>-80.113849999999999</c:v>
                </c:pt>
                <c:pt idx="127">
                  <c:v>-78.719480000000004</c:v>
                </c:pt>
                <c:pt idx="128">
                  <c:v>-77.074039999999997</c:v>
                </c:pt>
                <c:pt idx="129">
                  <c:v>-75.106250000000003</c:v>
                </c:pt>
                <c:pt idx="130">
                  <c:v>-72.965959999999995</c:v>
                </c:pt>
                <c:pt idx="131">
                  <c:v>-70.642899999999997</c:v>
                </c:pt>
                <c:pt idx="132">
                  <c:v>-68.216719999999995</c:v>
                </c:pt>
                <c:pt idx="133">
                  <c:v>-65.718860000000006</c:v>
                </c:pt>
                <c:pt idx="134">
                  <c:v>-63.139659999999999</c:v>
                </c:pt>
                <c:pt idx="135">
                  <c:v>-60.579270000000001</c:v>
                </c:pt>
                <c:pt idx="136">
                  <c:v>-58.023809999999997</c:v>
                </c:pt>
                <c:pt idx="137">
                  <c:v>-55.44059</c:v>
                </c:pt>
                <c:pt idx="138">
                  <c:v>-52.853999999999999</c:v>
                </c:pt>
                <c:pt idx="139">
                  <c:v>-50.261890000000001</c:v>
                </c:pt>
                <c:pt idx="140">
                  <c:v>-47.651339999999998</c:v>
                </c:pt>
                <c:pt idx="141">
                  <c:v>-45.216410000000003</c:v>
                </c:pt>
                <c:pt idx="142">
                  <c:v>-43.111809999999998</c:v>
                </c:pt>
                <c:pt idx="143">
                  <c:v>-41.141440000000003</c:v>
                </c:pt>
                <c:pt idx="144">
                  <c:v>-39.176699999999997</c:v>
                </c:pt>
                <c:pt idx="145">
                  <c:v>-37.167920000000002</c:v>
                </c:pt>
                <c:pt idx="146">
                  <c:v>-35.143680000000003</c:v>
                </c:pt>
                <c:pt idx="147">
                  <c:v>-33.262689999999999</c:v>
                </c:pt>
                <c:pt idx="148">
                  <c:v>-31.553999999999998</c:v>
                </c:pt>
                <c:pt idx="149">
                  <c:v>-29.933119999999999</c:v>
                </c:pt>
                <c:pt idx="150">
                  <c:v>-28.433679999999999</c:v>
                </c:pt>
                <c:pt idx="151">
                  <c:v>-26.865379999999998</c:v>
                </c:pt>
                <c:pt idx="152">
                  <c:v>-25.574259999999999</c:v>
                </c:pt>
                <c:pt idx="153">
                  <c:v>-24.343900000000001</c:v>
                </c:pt>
                <c:pt idx="154">
                  <c:v>-23.10716</c:v>
                </c:pt>
                <c:pt idx="155">
                  <c:v>-21.847259999999999</c:v>
                </c:pt>
                <c:pt idx="156">
                  <c:v>-20.590479999999999</c:v>
                </c:pt>
                <c:pt idx="157">
                  <c:v>-19.550219999999999</c:v>
                </c:pt>
                <c:pt idx="158">
                  <c:v>-18.555140000000002</c:v>
                </c:pt>
                <c:pt idx="159">
                  <c:v>-17.677399999999999</c:v>
                </c:pt>
                <c:pt idx="160">
                  <c:v>-16.841139999999999</c:v>
                </c:pt>
                <c:pt idx="161">
                  <c:v>-16.002279999999999</c:v>
                </c:pt>
                <c:pt idx="162">
                  <c:v>-15.195880000000001</c:v>
                </c:pt>
                <c:pt idx="163">
                  <c:v>-14.48231</c:v>
                </c:pt>
                <c:pt idx="164">
                  <c:v>-13.67356</c:v>
                </c:pt>
                <c:pt idx="165">
                  <c:v>-12.84613</c:v>
                </c:pt>
                <c:pt idx="166">
                  <c:v>-12.21651</c:v>
                </c:pt>
                <c:pt idx="167">
                  <c:v>-11.68139</c:v>
                </c:pt>
                <c:pt idx="168">
                  <c:v>-11.21368</c:v>
                </c:pt>
                <c:pt idx="169">
                  <c:v>-10.76755</c:v>
                </c:pt>
                <c:pt idx="170">
                  <c:v>-10.32911</c:v>
                </c:pt>
                <c:pt idx="171">
                  <c:v>-9.8901409999999998</c:v>
                </c:pt>
                <c:pt idx="172">
                  <c:v>-9.4303969999999993</c:v>
                </c:pt>
                <c:pt idx="173">
                  <c:v>-8.9194449999999996</c:v>
                </c:pt>
                <c:pt idx="174">
                  <c:v>-8.5003620000000009</c:v>
                </c:pt>
                <c:pt idx="175">
                  <c:v>-8.1890640000000001</c:v>
                </c:pt>
                <c:pt idx="176">
                  <c:v>-7.9361790000000001</c:v>
                </c:pt>
                <c:pt idx="177">
                  <c:v>-7.6229279999999999</c:v>
                </c:pt>
                <c:pt idx="178">
                  <c:v>-7.2785200000000003</c:v>
                </c:pt>
                <c:pt idx="179">
                  <c:v>-7.0335979999999996</c:v>
                </c:pt>
                <c:pt idx="180">
                  <c:v>-6.6433200000000001</c:v>
                </c:pt>
                <c:pt idx="181">
                  <c:v>-5.9134650000000004</c:v>
                </c:pt>
                <c:pt idx="182">
                  <c:v>-5.5098940000000001</c:v>
                </c:pt>
                <c:pt idx="183">
                  <c:v>-5.5727929999999999</c:v>
                </c:pt>
                <c:pt idx="184">
                  <c:v>-5.4774779999999996</c:v>
                </c:pt>
                <c:pt idx="185">
                  <c:v>-5.329752</c:v>
                </c:pt>
                <c:pt idx="186">
                  <c:v>-5.1483100000000004</c:v>
                </c:pt>
                <c:pt idx="187">
                  <c:v>-4.9053100000000001</c:v>
                </c:pt>
                <c:pt idx="188">
                  <c:v>-4.8258450000000002</c:v>
                </c:pt>
                <c:pt idx="189">
                  <c:v>-4.735722</c:v>
                </c:pt>
                <c:pt idx="190">
                  <c:v>-4.7652710000000003</c:v>
                </c:pt>
                <c:pt idx="191">
                  <c:v>-5.1111789999999999</c:v>
                </c:pt>
                <c:pt idx="192">
                  <c:v>-3.901456</c:v>
                </c:pt>
                <c:pt idx="193">
                  <c:v>-4.0496230000000004</c:v>
                </c:pt>
                <c:pt idx="194">
                  <c:v>-3.8321909999999999</c:v>
                </c:pt>
                <c:pt idx="195">
                  <c:v>-4.0886709999999997</c:v>
                </c:pt>
                <c:pt idx="196">
                  <c:v>-4.6544850000000002</c:v>
                </c:pt>
                <c:pt idx="197">
                  <c:v>-4.9876240000000003</c:v>
                </c:pt>
                <c:pt idx="198">
                  <c:v>-6.340204</c:v>
                </c:pt>
                <c:pt idx="199">
                  <c:v>-4.7569699999999999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3A-427D-95B4-81B397C86E02}"/>
            </c:ext>
          </c:extLst>
        </c:ser>
        <c:ser>
          <c:idx val="1"/>
          <c:order val="1"/>
          <c:tx>
            <c:strRef>
              <c:f>'0.2'!$K$1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'0.2'!$K$2:$K$1602</c:f>
              <c:numCache>
                <c:formatCode>0.00E+00</c:formatCode>
                <c:ptCount val="1601"/>
                <c:pt idx="0">
                  <c:v>-2.7847303485522563E-2</c:v>
                </c:pt>
                <c:pt idx="1">
                  <c:v>-2.9849246032356665E-2</c:v>
                </c:pt>
                <c:pt idx="2">
                  <c:v>-3.1995159107639337E-2</c:v>
                </c:pt>
                <c:pt idx="3">
                  <c:v>-3.4295346206063025E-2</c:v>
                </c:pt>
                <c:pt idx="4">
                  <c:v>-3.6760946239621166E-2</c:v>
                </c:pt>
                <c:pt idx="5">
                  <c:v>-3.9403655064184979E-2</c:v>
                </c:pt>
                <c:pt idx="6">
                  <c:v>-4.2236560898011075E-2</c:v>
                </c:pt>
                <c:pt idx="7">
                  <c:v>-4.5273030429094016E-2</c:v>
                </c:pt>
                <c:pt idx="8">
                  <c:v>-4.8527544233420337E-2</c:v>
                </c:pt>
                <c:pt idx="9">
                  <c:v>-5.2016253719959639E-2</c:v>
                </c:pt>
                <c:pt idx="10">
                  <c:v>-5.5755867237532987E-2</c:v>
                </c:pt>
                <c:pt idx="11">
                  <c:v>-5.9764207019374141E-2</c:v>
                </c:pt>
                <c:pt idx="12">
                  <c:v>-6.4060766127265772E-2</c:v>
                </c:pt>
                <c:pt idx="13">
                  <c:v>-6.8666151503416539E-2</c:v>
                </c:pt>
                <c:pt idx="14">
                  <c:v>-7.3602640913661713E-2</c:v>
                </c:pt>
                <c:pt idx="15">
                  <c:v>-7.8894182944095795E-2</c:v>
                </c:pt>
                <c:pt idx="16">
                  <c:v>-8.4565840051222724E-2</c:v>
                </c:pt>
                <c:pt idx="17">
                  <c:v>-9.0645459394235711E-2</c:v>
                </c:pt>
                <c:pt idx="18">
                  <c:v>-9.7162001991515479E-2</c:v>
                </c:pt>
                <c:pt idx="19">
                  <c:v>-0.10414721355011909</c:v>
                </c:pt>
                <c:pt idx="20">
                  <c:v>-0.11163451056502746</c:v>
                </c:pt>
                <c:pt idx="21">
                  <c:v>-0.11965981572607597</c:v>
                </c:pt>
                <c:pt idx="22">
                  <c:v>-0.12826239332161751</c:v>
                </c:pt>
                <c:pt idx="23">
                  <c:v>-0.13748345685734428</c:v>
                </c:pt>
                <c:pt idx="24">
                  <c:v>-0.14736728292559867</c:v>
                </c:pt>
                <c:pt idx="25">
                  <c:v>-0.15796176812361731</c:v>
                </c:pt>
                <c:pt idx="26">
                  <c:v>-0.16931759360314608</c:v>
                </c:pt>
                <c:pt idx="27">
                  <c:v>-0.18149017433686523</c:v>
                </c:pt>
                <c:pt idx="28">
                  <c:v>-0.19453770976183615</c:v>
                </c:pt>
                <c:pt idx="29">
                  <c:v>-0.20852313302464251</c:v>
                </c:pt>
                <c:pt idx="30">
                  <c:v>-0.22351411090493006</c:v>
                </c:pt>
                <c:pt idx="31">
                  <c:v>-0.23958276525030259</c:v>
                </c:pt>
                <c:pt idx="32">
                  <c:v>-0.25680678674905311</c:v>
                </c:pt>
                <c:pt idx="33">
                  <c:v>-0.27526887784563026</c:v>
                </c:pt>
                <c:pt idx="34">
                  <c:v>-0.29505814492442134</c:v>
                </c:pt>
                <c:pt idx="35">
                  <c:v>-0.31627009809434681</c:v>
                </c:pt>
                <c:pt idx="36">
                  <c:v>-0.33900720786635474</c:v>
                </c:pt>
                <c:pt idx="37">
                  <c:v>-0.36337862635899015</c:v>
                </c:pt>
                <c:pt idx="38">
                  <c:v>-0.38950213619045998</c:v>
                </c:pt>
                <c:pt idx="39">
                  <c:v>-0.41750359304383616</c:v>
                </c:pt>
                <c:pt idx="40">
                  <c:v>-0.44751831740673181</c:v>
                </c:pt>
                <c:pt idx="41">
                  <c:v>-0.47969053688678198</c:v>
                </c:pt>
                <c:pt idx="42">
                  <c:v>-0.514175613038104</c:v>
                </c:pt>
                <c:pt idx="43">
                  <c:v>-0.55113976175568313</c:v>
                </c:pt>
                <c:pt idx="44">
                  <c:v>-0.59076116574729409</c:v>
                </c:pt>
                <c:pt idx="45">
                  <c:v>-0.63323080821019428</c:v>
                </c:pt>
                <c:pt idx="46">
                  <c:v>-0.67875330610736184</c:v>
                </c:pt>
                <c:pt idx="47">
                  <c:v>-0.72754829987322478</c:v>
                </c:pt>
                <c:pt idx="48">
                  <c:v>-0.77985100712100242</c:v>
                </c:pt>
                <c:pt idx="49">
                  <c:v>-0.83591333253226396</c:v>
                </c:pt>
                <c:pt idx="50">
                  <c:v>-0.8960055337347187</c:v>
                </c:pt>
                <c:pt idx="51">
                  <c:v>-0.96041705066792737</c:v>
                </c:pt>
                <c:pt idx="52">
                  <c:v>-1.029458725814602</c:v>
                </c:pt>
                <c:pt idx="53">
                  <c:v>-1.1034627950992599</c:v>
                </c:pt>
                <c:pt idx="54">
                  <c:v>-1.1827859396179448</c:v>
                </c:pt>
                <c:pt idx="55">
                  <c:v>-1.2678101071539751</c:v>
                </c:pt>
                <c:pt idx="56">
                  <c:v>-1.3589452795632733</c:v>
                </c:pt>
                <c:pt idx="57">
                  <c:v>-1.456629730284497</c:v>
                </c:pt>
                <c:pt idx="58">
                  <c:v>-1.5613344534240701</c:v>
                </c:pt>
                <c:pt idx="59">
                  <c:v>-1.6735631319750697</c:v>
                </c:pt>
                <c:pt idx="60">
                  <c:v>-1.7938559965781751</c:v>
                </c:pt>
                <c:pt idx="61">
                  <c:v>-1.9227917262003749</c:v>
                </c:pt>
                <c:pt idx="62">
                  <c:v>-2.0609904512313628</c:v>
                </c:pt>
                <c:pt idx="63">
                  <c:v>-2.2091170210593907</c:v>
                </c:pt>
                <c:pt idx="64">
                  <c:v>-2.3678828628317468</c:v>
                </c:pt>
                <c:pt idx="65">
                  <c:v>-2.5380511595773556</c:v>
                </c:pt>
                <c:pt idx="66">
                  <c:v>-2.7204389405513112</c:v>
                </c:pt>
                <c:pt idx="67">
                  <c:v>-2.9159208101400527</c:v>
                </c:pt>
                <c:pt idx="68">
                  <c:v>-3.1254345855008427</c:v>
                </c:pt>
                <c:pt idx="69">
                  <c:v>-3.3499835466747685</c:v>
                </c:pt>
                <c:pt idx="70">
                  <c:v>-3.5906430796235629</c:v>
                </c:pt>
                <c:pt idx="71">
                  <c:v>-3.8485630730230174</c:v>
                </c:pt>
                <c:pt idx="72">
                  <c:v>-4.1249752330153635</c:v>
                </c:pt>
                <c:pt idx="73">
                  <c:v>-4.4211975054753152</c:v>
                </c:pt>
                <c:pt idx="74">
                  <c:v>-4.7386400315044872</c:v>
                </c:pt>
                <c:pt idx="75">
                  <c:v>-5.0788103802663809</c:v>
                </c:pt>
                <c:pt idx="76">
                  <c:v>-5.4433210782064014</c:v>
                </c:pt>
                <c:pt idx="77">
                  <c:v>-5.8338957735072787</c:v>
                </c:pt>
                <c:pt idx="78">
                  <c:v>-6.252375091765308</c:v>
                </c:pt>
                <c:pt idx="79">
                  <c:v>-6.700725442850314</c:v>
                </c:pt>
                <c:pt idx="80">
                  <c:v>-7.1810443062937237</c:v>
                </c:pt>
                <c:pt idx="81">
                  <c:v>-7.6955691058334423</c:v>
                </c:pt>
                <c:pt idx="82">
                  <c:v>-8.2466845448775494</c:v>
                </c:pt>
                <c:pt idx="83">
                  <c:v>-8.8369288030163631</c:v>
                </c:pt>
                <c:pt idx="84">
                  <c:v>-9.4690017214953315</c:v>
                </c:pt>
                <c:pt idx="85">
                  <c:v>-10.145771137464736</c:v>
                </c:pt>
                <c:pt idx="86">
                  <c:v>-10.870279292104648</c:v>
                </c:pt>
                <c:pt idx="87">
                  <c:v>-11.645748128308307</c:v>
                </c:pt>
                <c:pt idx="88">
                  <c:v>-12.475583050867741</c:v>
                </c:pt>
                <c:pt idx="89">
                  <c:v>-13.363375455910353</c:v>
                </c:pt>
                <c:pt idx="90">
                  <c:v>-14.312903122337017</c:v>
                </c:pt>
                <c:pt idx="91">
                  <c:v>-15.328127433084095</c:v>
                </c:pt>
                <c:pt idx="92">
                  <c:v>-16.413186521287216</c:v>
                </c:pt>
                <c:pt idx="93">
                  <c:v>-17.572384347122039</c:v>
                </c:pt>
                <c:pt idx="94">
                  <c:v>-18.810174667886983</c:v>
                </c:pt>
                <c:pt idx="95">
                  <c:v>-20.131135389266781</c:v>
                </c:pt>
                <c:pt idx="96">
                  <c:v>-21.539936646862529</c:v>
                </c:pt>
                <c:pt idx="97">
                  <c:v>-23.041295381364666</c:v>
                </c:pt>
                <c:pt idx="98">
                  <c:v>-24.639919889331644</c:v>
                </c:pt>
                <c:pt idx="99">
                  <c:v>-26.340434899845466</c:v>
                </c:pt>
                <c:pt idx="100">
                  <c:v>-28.147291782665562</c:v>
                </c:pt>
                <c:pt idx="101">
                  <c:v>-30.064653061472338</c:v>
                </c:pt>
                <c:pt idx="102">
                  <c:v>-32.096253646326126</c:v>
                </c:pt>
                <c:pt idx="103">
                  <c:v>-34.245233345083946</c:v>
                </c:pt>
                <c:pt idx="104">
                  <c:v>-36.513935650229122</c:v>
                </c:pt>
                <c:pt idx="105">
                  <c:v>-38.903670508955507</c:v>
                </c:pt>
                <c:pt idx="106">
                  <c:v>-41.4144406708768</c:v>
                </c:pt>
                <c:pt idx="107">
                  <c:v>-44.044627835892285</c:v>
                </c:pt>
                <c:pt idx="108">
                  <c:v>-46.790640260891983</c:v>
                </c:pt>
                <c:pt idx="109">
                  <c:v>-49.646527536964754</c:v>
                </c:pt>
                <c:pt idx="110">
                  <c:v>-52.603569662470065</c:v>
                </c:pt>
                <c:pt idx="111">
                  <c:v>-55.649853018378167</c:v>
                </c:pt>
                <c:pt idx="112">
                  <c:v>-58.769855115624594</c:v>
                </c:pt>
                <c:pt idx="113">
                  <c:v>-61.944064120646303</c:v>
                </c:pt>
                <c:pt idx="114">
                  <c:v>-65.148668965275803</c:v>
                </c:pt>
                <c:pt idx="115">
                  <c:v>-68.355363877240777</c:v>
                </c:pt>
                <c:pt idx="116">
                  <c:v>-71.531315362024571</c:v>
                </c:pt>
                <c:pt idx="117">
                  <c:v>-74.639344333086754</c:v>
                </c:pt>
                <c:pt idx="118">
                  <c:v>-77.638372342401709</c:v>
                </c:pt>
                <c:pt idx="119">
                  <c:v>-80.484172979433595</c:v>
                </c:pt>
                <c:pt idx="120">
                  <c:v>-83.130449105430003</c:v>
                </c:pt>
                <c:pt idx="121">
                  <c:v>-85.530230766969567</c:v>
                </c:pt>
                <c:pt idx="122">
                  <c:v>-87.637554168046194</c:v>
                </c:pt>
                <c:pt idx="123">
                  <c:v>-89.409340259385175</c:v>
                </c:pt>
                <c:pt idx="124">
                  <c:v>-90.807356569627984</c:v>
                </c:pt>
                <c:pt idx="125">
                  <c:v>-91.800112399489734</c:v>
                </c:pt>
                <c:pt idx="126">
                  <c:v>-92.364525647396391</c:v>
                </c:pt>
                <c:pt idx="127">
                  <c:v>-92.487202883512779</c:v>
                </c:pt>
                <c:pt idx="128">
                  <c:v>-92.165204584766713</c:v>
                </c:pt>
                <c:pt idx="129">
                  <c:v>-91.406215205379752</c:v>
                </c:pt>
                <c:pt idx="130">
                  <c:v>-90.228100060444305</c:v>
                </c:pt>
                <c:pt idx="131">
                  <c:v>-88.657895974770724</c:v>
                </c:pt>
                <c:pt idx="132">
                  <c:v>-86.730339664069689</c:v>
                </c:pt>
                <c:pt idx="133">
                  <c:v>-84.486078054247741</c:v>
                </c:pt>
                <c:pt idx="134">
                  <c:v>-81.969723609892355</c:v>
                </c:pt>
                <c:pt idx="135">
                  <c:v>-79.227912945919684</c:v>
                </c:pt>
                <c:pt idx="136">
                  <c:v>-76.30750525141957</c:v>
                </c:pt>
                <c:pt idx="137">
                  <c:v>-73.254022127448053</c:v>
                </c:pt>
                <c:pt idx="138">
                  <c:v>-70.110390346707746</c:v>
                </c:pt>
                <c:pt idx="139">
                  <c:v>-66.916012263926618</c:v>
                </c:pt>
                <c:pt idx="140">
                  <c:v>-63.706155039398922</c:v>
                </c:pt>
                <c:pt idx="141">
                  <c:v>-60.511628672351165</c:v>
                </c:pt>
                <c:pt idx="142">
                  <c:v>-57.358706602423453</c:v>
                </c:pt>
                <c:pt idx="143">
                  <c:v>-54.269238004706835</c:v>
                </c:pt>
                <c:pt idx="144">
                  <c:v>-51.260900564740581</c:v>
                </c:pt>
                <c:pt idx="145">
                  <c:v>-48.347546544391975</c:v>
                </c:pt>
                <c:pt idx="146">
                  <c:v>-45.539603001380499</c:v>
                </c:pt>
                <c:pt idx="147">
                  <c:v>-42.844493773845372</c:v>
                </c:pt>
                <c:pt idx="148">
                  <c:v>-40.267059551704762</c:v>
                </c:pt>
                <c:pt idx="149">
                  <c:v>-37.809958987124944</c:v>
                </c:pt>
                <c:pt idx="150">
                  <c:v>-35.474039798996039</c:v>
                </c:pt>
                <c:pt idx="151">
                  <c:v>-33.258673760345474</c:v>
                </c:pt>
                <c:pt idx="152">
                  <c:v>-31.162052865525038</c:v>
                </c:pt>
                <c:pt idx="153">
                  <c:v>-29.18144664408679</c:v>
                </c:pt>
                <c:pt idx="154">
                  <c:v>-27.313422291803622</c:v>
                </c:pt>
                <c:pt idx="155">
                  <c:v>-25.55403045773221</c:v>
                </c:pt>
                <c:pt idx="156">
                  <c:v>-23.898960010127251</c:v>
                </c:pt>
                <c:pt idx="157">
                  <c:v>-22.343665337061399</c:v>
                </c:pt>
                <c:pt idx="158">
                  <c:v>-20.883469816264491</c:v>
                </c:pt>
                <c:pt idx="159">
                  <c:v>-19.513648766446941</c:v>
                </c:pt>
                <c:pt idx="160">
                  <c:v>-18.229495047301825</c:v>
                </c:pt>
                <c:pt idx="161">
                  <c:v>-17.02637005112808</c:v>
                </c:pt>
                <c:pt idx="162">
                  <c:v>-15.899742598202929</c:v>
                </c:pt>
                <c:pt idx="163">
                  <c:v>-14.845217812354443</c:v>
                </c:pt>
                <c:pt idx="164">
                  <c:v>-13.85855786258765</c:v>
                </c:pt>
                <c:pt idx="165">
                  <c:v>-12.935696082239749</c:v>
                </c:pt>
                <c:pt idx="166">
                  <c:v>-12.07274578768229</c:v>
                </c:pt>
                <c:pt idx="167">
                  <c:v>-11.26600488905258</c:v>
                </c:pt>
                <c:pt idx="168">
                  <c:v>-10.51195718230473</c:v>
                </c:pt>
                <c:pt idx="169">
                  <c:v>-9.8072710776782195</c:v>
                </c:pt>
                <c:pt idx="170">
                  <c:v>-9.1487963605145524</c:v>
                </c:pt>
                <c:pt idx="171">
                  <c:v>-8.5335594850069025</c:v>
                </c:pt>
                <c:pt idx="172">
                  <c:v>-7.9587577975590786</c:v>
                </c:pt>
                <c:pt idx="173">
                  <c:v>-7.421753006242251</c:v>
                </c:pt>
                <c:pt idx="174">
                  <c:v>-6.920064156517447</c:v>
                </c:pt>
                <c:pt idx="175">
                  <c:v>-6.4513603092856844</c:v>
                </c:pt>
                <c:pt idx="176">
                  <c:v>-6.0134530839121867</c:v>
                </c:pt>
                <c:pt idx="177">
                  <c:v>-5.6042891844363547</c:v>
                </c:pt>
                <c:pt idx="178">
                  <c:v>-5.2219430063874421</c:v>
                </c:pt>
                <c:pt idx="179">
                  <c:v>-4.8646093905770194</c:v>
                </c:pt>
                <c:pt idx="180">
                  <c:v>-4.5305965774805461</c:v>
                </c:pt>
                <c:pt idx="181">
                  <c:v>-4.2183194002453641</c:v>
                </c:pt>
                <c:pt idx="182">
                  <c:v>-3.9262927376909516</c:v>
                </c:pt>
                <c:pt idx="183">
                  <c:v>-3.6531252459757821</c:v>
                </c:pt>
                <c:pt idx="184">
                  <c:v>-3.3975133739335379</c:v>
                </c:pt>
                <c:pt idx="185">
                  <c:v>-3.1582356675166841</c:v>
                </c:pt>
                <c:pt idx="186">
                  <c:v>-2.9341473589629947</c:v>
                </c:pt>
                <c:pt idx="187">
                  <c:v>-2.7241752359350806</c:v>
                </c:pt>
                <c:pt idx="188">
                  <c:v>-2.5273127829489495</c:v>
                </c:pt>
                <c:pt idx="189">
                  <c:v>-2.3426155850634283</c:v>
                </c:pt>
                <c:pt idx="190">
                  <c:v>-2.1691969826456141</c:v>
                </c:pt>
                <c:pt idx="191">
                  <c:v>-2.0062239655975804</c:v>
                </c:pt>
                <c:pt idx="192">
                  <c:v>-1.8529132945970175</c:v>
                </c:pt>
                <c:pt idx="193">
                  <c:v>-1.7085278362371632</c:v>
                </c:pt>
                <c:pt idx="194">
                  <c:v>-1.5723730994976357</c:v>
                </c:pt>
                <c:pt idx="195">
                  <c:v>-1.4437939609716945</c:v>
                </c:pt>
                <c:pt idx="196">
                  <c:v>-1.3221715658997879</c:v>
                </c:pt>
                <c:pt idx="197">
                  <c:v>-1.2069203927933252</c:v>
                </c:pt>
                <c:pt idx="198">
                  <c:v>-1.0974854697836161</c:v>
                </c:pt>
                <c:pt idx="199">
                  <c:v>-0.99333973075678084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3A-427D-95B4-81B397C8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30944"/>
        <c:axId val="99732864"/>
      </c:scatterChart>
      <c:valAx>
        <c:axId val="997309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732864"/>
        <c:crosses val="autoZero"/>
        <c:crossBetween val="midCat"/>
      </c:valAx>
      <c:valAx>
        <c:axId val="997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730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'0.3'!$B$1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'0.3'!$B$2:$B$1602</c:f>
              <c:numCache>
                <c:formatCode>General</c:formatCode>
                <c:ptCount val="1601"/>
                <c:pt idx="0">
                  <c:v>127.2667</c:v>
                </c:pt>
                <c:pt idx="1">
                  <c:v>127.2107</c:v>
                </c:pt>
                <c:pt idx="2">
                  <c:v>127.173</c:v>
                </c:pt>
                <c:pt idx="3">
                  <c:v>127.1785</c:v>
                </c:pt>
                <c:pt idx="4">
                  <c:v>127.1525</c:v>
                </c:pt>
                <c:pt idx="5">
                  <c:v>127.14660000000001</c:v>
                </c:pt>
                <c:pt idx="6">
                  <c:v>127.1332</c:v>
                </c:pt>
                <c:pt idx="7">
                  <c:v>127.1468</c:v>
                </c:pt>
                <c:pt idx="8">
                  <c:v>127.13460000000001</c:v>
                </c:pt>
                <c:pt idx="9">
                  <c:v>127.1236</c:v>
                </c:pt>
                <c:pt idx="10">
                  <c:v>127.0497</c:v>
                </c:pt>
                <c:pt idx="11">
                  <c:v>127.1377</c:v>
                </c:pt>
                <c:pt idx="12">
                  <c:v>127.1007</c:v>
                </c:pt>
                <c:pt idx="13">
                  <c:v>127.0963</c:v>
                </c:pt>
                <c:pt idx="14">
                  <c:v>127.0946</c:v>
                </c:pt>
                <c:pt idx="15">
                  <c:v>127.1015</c:v>
                </c:pt>
                <c:pt idx="16">
                  <c:v>127.08240000000001</c:v>
                </c:pt>
                <c:pt idx="17">
                  <c:v>127.12739999999999</c:v>
                </c:pt>
                <c:pt idx="18">
                  <c:v>127.11450000000001</c:v>
                </c:pt>
                <c:pt idx="19">
                  <c:v>127.0954</c:v>
                </c:pt>
                <c:pt idx="20">
                  <c:v>127.1373</c:v>
                </c:pt>
                <c:pt idx="21">
                  <c:v>127.1074</c:v>
                </c:pt>
                <c:pt idx="22">
                  <c:v>127.0548</c:v>
                </c:pt>
                <c:pt idx="23">
                  <c:v>127.02979999999999</c:v>
                </c:pt>
                <c:pt idx="24">
                  <c:v>127.0518</c:v>
                </c:pt>
                <c:pt idx="25">
                  <c:v>127.0809</c:v>
                </c:pt>
                <c:pt idx="26">
                  <c:v>127.0932</c:v>
                </c:pt>
                <c:pt idx="27">
                  <c:v>127.0729</c:v>
                </c:pt>
                <c:pt idx="28">
                  <c:v>126.96129999999999</c:v>
                </c:pt>
                <c:pt idx="29">
                  <c:v>127.05200000000001</c:v>
                </c:pt>
                <c:pt idx="30">
                  <c:v>127.0595</c:v>
                </c:pt>
                <c:pt idx="31">
                  <c:v>126.96339999999999</c:v>
                </c:pt>
                <c:pt idx="32">
                  <c:v>127.09480000000001</c:v>
                </c:pt>
                <c:pt idx="33">
                  <c:v>127.07729999999999</c:v>
                </c:pt>
                <c:pt idx="34">
                  <c:v>127.0318</c:v>
                </c:pt>
                <c:pt idx="35">
                  <c:v>127.1138</c:v>
                </c:pt>
                <c:pt idx="36">
                  <c:v>127.0921</c:v>
                </c:pt>
                <c:pt idx="37">
                  <c:v>127.1399</c:v>
                </c:pt>
                <c:pt idx="38">
                  <c:v>127.1189</c:v>
                </c:pt>
                <c:pt idx="39">
                  <c:v>127.1765</c:v>
                </c:pt>
                <c:pt idx="40">
                  <c:v>127.02249999999999</c:v>
                </c:pt>
                <c:pt idx="41">
                  <c:v>127.1416</c:v>
                </c:pt>
                <c:pt idx="42">
                  <c:v>127.03100000000001</c:v>
                </c:pt>
                <c:pt idx="43">
                  <c:v>127.1315</c:v>
                </c:pt>
                <c:pt idx="44">
                  <c:v>127.00620000000001</c:v>
                </c:pt>
                <c:pt idx="45">
                  <c:v>127.14579999999999</c:v>
                </c:pt>
                <c:pt idx="46">
                  <c:v>127.1831</c:v>
                </c:pt>
                <c:pt idx="47">
                  <c:v>127.1062</c:v>
                </c:pt>
                <c:pt idx="48">
                  <c:v>127.1902</c:v>
                </c:pt>
                <c:pt idx="49">
                  <c:v>127.21769999999999</c:v>
                </c:pt>
                <c:pt idx="50">
                  <c:v>127.2713</c:v>
                </c:pt>
                <c:pt idx="51">
                  <c:v>127.2987</c:v>
                </c:pt>
                <c:pt idx="52">
                  <c:v>127.25449999999999</c:v>
                </c:pt>
                <c:pt idx="53">
                  <c:v>127.2893</c:v>
                </c:pt>
                <c:pt idx="54">
                  <c:v>127.34139999999999</c:v>
                </c:pt>
                <c:pt idx="55">
                  <c:v>127.14709999999999</c:v>
                </c:pt>
                <c:pt idx="56">
                  <c:v>127.2829</c:v>
                </c:pt>
                <c:pt idx="57">
                  <c:v>127.3159</c:v>
                </c:pt>
                <c:pt idx="58">
                  <c:v>127.3193</c:v>
                </c:pt>
                <c:pt idx="59">
                  <c:v>127.16249999999999</c:v>
                </c:pt>
                <c:pt idx="60">
                  <c:v>127.11150000000001</c:v>
                </c:pt>
                <c:pt idx="61">
                  <c:v>127.0634</c:v>
                </c:pt>
                <c:pt idx="62">
                  <c:v>127.1598</c:v>
                </c:pt>
                <c:pt idx="63">
                  <c:v>127.2009</c:v>
                </c:pt>
                <c:pt idx="64">
                  <c:v>127.09</c:v>
                </c:pt>
                <c:pt idx="65">
                  <c:v>127.2253</c:v>
                </c:pt>
                <c:pt idx="66">
                  <c:v>127.0326</c:v>
                </c:pt>
                <c:pt idx="67">
                  <c:v>127.19459999999999</c:v>
                </c:pt>
                <c:pt idx="68">
                  <c:v>127.0699</c:v>
                </c:pt>
                <c:pt idx="69">
                  <c:v>127.0052</c:v>
                </c:pt>
                <c:pt idx="70">
                  <c:v>126.81610000000001</c:v>
                </c:pt>
                <c:pt idx="71">
                  <c:v>126.80540000000001</c:v>
                </c:pt>
                <c:pt idx="72">
                  <c:v>126.831</c:v>
                </c:pt>
                <c:pt idx="73">
                  <c:v>126.645</c:v>
                </c:pt>
                <c:pt idx="74">
                  <c:v>126.68810000000001</c:v>
                </c:pt>
                <c:pt idx="75">
                  <c:v>126.6016</c:v>
                </c:pt>
                <c:pt idx="76">
                  <c:v>126.6504</c:v>
                </c:pt>
                <c:pt idx="77">
                  <c:v>126.4609</c:v>
                </c:pt>
                <c:pt idx="78">
                  <c:v>126.4147</c:v>
                </c:pt>
                <c:pt idx="79">
                  <c:v>126.2914</c:v>
                </c:pt>
                <c:pt idx="80">
                  <c:v>126.2633</c:v>
                </c:pt>
                <c:pt idx="81">
                  <c:v>126.2846</c:v>
                </c:pt>
                <c:pt idx="82">
                  <c:v>126.2302</c:v>
                </c:pt>
                <c:pt idx="83">
                  <c:v>126.125</c:v>
                </c:pt>
                <c:pt idx="84">
                  <c:v>126.16630000000001</c:v>
                </c:pt>
                <c:pt idx="85">
                  <c:v>126.0675</c:v>
                </c:pt>
                <c:pt idx="86">
                  <c:v>126.00069999999999</c:v>
                </c:pt>
                <c:pt idx="87">
                  <c:v>126.0813</c:v>
                </c:pt>
                <c:pt idx="88">
                  <c:v>125.9241</c:v>
                </c:pt>
                <c:pt idx="89">
                  <c:v>125.7859</c:v>
                </c:pt>
                <c:pt idx="90">
                  <c:v>125.735</c:v>
                </c:pt>
                <c:pt idx="91">
                  <c:v>125.55</c:v>
                </c:pt>
                <c:pt idx="92">
                  <c:v>125.37860000000001</c:v>
                </c:pt>
                <c:pt idx="93">
                  <c:v>125.1006</c:v>
                </c:pt>
                <c:pt idx="94">
                  <c:v>124.8999</c:v>
                </c:pt>
                <c:pt idx="95">
                  <c:v>124.61409999999999</c:v>
                </c:pt>
                <c:pt idx="96">
                  <c:v>124.3129</c:v>
                </c:pt>
                <c:pt idx="97">
                  <c:v>124.02200000000001</c:v>
                </c:pt>
                <c:pt idx="98">
                  <c:v>123.5466</c:v>
                </c:pt>
                <c:pt idx="99">
                  <c:v>123.2398</c:v>
                </c:pt>
                <c:pt idx="100">
                  <c:v>122.7034</c:v>
                </c:pt>
                <c:pt idx="101">
                  <c:v>122.05970000000001</c:v>
                </c:pt>
                <c:pt idx="102">
                  <c:v>121.4984</c:v>
                </c:pt>
                <c:pt idx="103">
                  <c:v>120.84780000000001</c:v>
                </c:pt>
                <c:pt idx="104">
                  <c:v>120.03660000000001</c:v>
                </c:pt>
                <c:pt idx="105">
                  <c:v>119.1247</c:v>
                </c:pt>
                <c:pt idx="106">
                  <c:v>118.2461</c:v>
                </c:pt>
                <c:pt idx="107">
                  <c:v>117.2064</c:v>
                </c:pt>
                <c:pt idx="108">
                  <c:v>115.96559999999999</c:v>
                </c:pt>
                <c:pt idx="109">
                  <c:v>114.5668</c:v>
                </c:pt>
                <c:pt idx="110">
                  <c:v>113.0431</c:v>
                </c:pt>
                <c:pt idx="111">
                  <c:v>111.307</c:v>
                </c:pt>
                <c:pt idx="112">
                  <c:v>109.43040000000001</c:v>
                </c:pt>
                <c:pt idx="113">
                  <c:v>107.36790000000001</c:v>
                </c:pt>
                <c:pt idx="114">
                  <c:v>105.0522</c:v>
                </c:pt>
                <c:pt idx="115">
                  <c:v>102.5565</c:v>
                </c:pt>
                <c:pt idx="116">
                  <c:v>99.870440000000002</c:v>
                </c:pt>
                <c:pt idx="117">
                  <c:v>97.091279999999998</c:v>
                </c:pt>
                <c:pt idx="118">
                  <c:v>94.066890000000001</c:v>
                </c:pt>
                <c:pt idx="119">
                  <c:v>90.684920000000005</c:v>
                </c:pt>
                <c:pt idx="120">
                  <c:v>86.972470000000001</c:v>
                </c:pt>
                <c:pt idx="121">
                  <c:v>83.476650000000006</c:v>
                </c:pt>
                <c:pt idx="122">
                  <c:v>79.471080000000001</c:v>
                </c:pt>
                <c:pt idx="123">
                  <c:v>75.908810000000003</c:v>
                </c:pt>
                <c:pt idx="124">
                  <c:v>72.206699999999998</c:v>
                </c:pt>
                <c:pt idx="125">
                  <c:v>68.404110000000003</c:v>
                </c:pt>
                <c:pt idx="126">
                  <c:v>64.590580000000003</c:v>
                </c:pt>
                <c:pt idx="127">
                  <c:v>60.733899999999998</c:v>
                </c:pt>
                <c:pt idx="128">
                  <c:v>56.984569999999998</c:v>
                </c:pt>
                <c:pt idx="129">
                  <c:v>53.252110000000002</c:v>
                </c:pt>
                <c:pt idx="130">
                  <c:v>49.725070000000002</c:v>
                </c:pt>
                <c:pt idx="131">
                  <c:v>46.309840000000001</c:v>
                </c:pt>
                <c:pt idx="132">
                  <c:v>43.04757</c:v>
                </c:pt>
                <c:pt idx="133">
                  <c:v>39.972610000000003</c:v>
                </c:pt>
                <c:pt idx="134">
                  <c:v>37.088230000000003</c:v>
                </c:pt>
                <c:pt idx="135">
                  <c:v>34.448099999999997</c:v>
                </c:pt>
                <c:pt idx="136">
                  <c:v>31.954809999999998</c:v>
                </c:pt>
                <c:pt idx="137">
                  <c:v>29.615449999999999</c:v>
                </c:pt>
                <c:pt idx="138">
                  <c:v>27.478169999999999</c:v>
                </c:pt>
                <c:pt idx="139">
                  <c:v>25.470559999999999</c:v>
                </c:pt>
                <c:pt idx="140">
                  <c:v>23.69463</c:v>
                </c:pt>
                <c:pt idx="141">
                  <c:v>22.02533</c:v>
                </c:pt>
                <c:pt idx="142">
                  <c:v>20.45994</c:v>
                </c:pt>
                <c:pt idx="143">
                  <c:v>19.06054</c:v>
                </c:pt>
                <c:pt idx="144">
                  <c:v>17.822140000000001</c:v>
                </c:pt>
                <c:pt idx="145">
                  <c:v>16.76641</c:v>
                </c:pt>
                <c:pt idx="146">
                  <c:v>15.804220000000001</c:v>
                </c:pt>
                <c:pt idx="147">
                  <c:v>14.86426</c:v>
                </c:pt>
                <c:pt idx="148">
                  <c:v>13.975669999999999</c:v>
                </c:pt>
                <c:pt idx="149">
                  <c:v>13.2209</c:v>
                </c:pt>
                <c:pt idx="150">
                  <c:v>12.54241</c:v>
                </c:pt>
                <c:pt idx="151">
                  <c:v>12.05522</c:v>
                </c:pt>
                <c:pt idx="152">
                  <c:v>11.341379999999999</c:v>
                </c:pt>
                <c:pt idx="153">
                  <c:v>10.71729</c:v>
                </c:pt>
                <c:pt idx="154">
                  <c:v>10.27366</c:v>
                </c:pt>
                <c:pt idx="155">
                  <c:v>9.8231409999999997</c:v>
                </c:pt>
                <c:pt idx="156">
                  <c:v>9.429888</c:v>
                </c:pt>
                <c:pt idx="157">
                  <c:v>9.0089869999999994</c:v>
                </c:pt>
                <c:pt idx="158">
                  <c:v>8.6454540000000009</c:v>
                </c:pt>
                <c:pt idx="159">
                  <c:v>8.3054260000000006</c:v>
                </c:pt>
                <c:pt idx="160">
                  <c:v>7.9725900000000003</c:v>
                </c:pt>
                <c:pt idx="161">
                  <c:v>7.5602640000000001</c:v>
                </c:pt>
                <c:pt idx="162">
                  <c:v>7.1449780000000001</c:v>
                </c:pt>
                <c:pt idx="163">
                  <c:v>6.8526819999999997</c:v>
                </c:pt>
                <c:pt idx="164">
                  <c:v>6.5971640000000003</c:v>
                </c:pt>
                <c:pt idx="165">
                  <c:v>6.4889140000000003</c:v>
                </c:pt>
                <c:pt idx="166">
                  <c:v>6.3676130000000004</c:v>
                </c:pt>
                <c:pt idx="167">
                  <c:v>6.1640490000000003</c:v>
                </c:pt>
                <c:pt idx="168">
                  <c:v>5.890746</c:v>
                </c:pt>
                <c:pt idx="169">
                  <c:v>5.6182439999999998</c:v>
                </c:pt>
                <c:pt idx="170">
                  <c:v>5.3628289999999996</c:v>
                </c:pt>
                <c:pt idx="171">
                  <c:v>5.0986500000000001</c:v>
                </c:pt>
                <c:pt idx="172">
                  <c:v>4.8361330000000002</c:v>
                </c:pt>
                <c:pt idx="173">
                  <c:v>4.6680320000000002</c:v>
                </c:pt>
                <c:pt idx="174">
                  <c:v>4.5249389999999998</c:v>
                </c:pt>
                <c:pt idx="175">
                  <c:v>4.3503489999999996</c:v>
                </c:pt>
                <c:pt idx="176">
                  <c:v>4.0859350000000001</c:v>
                </c:pt>
                <c:pt idx="177">
                  <c:v>3.7986909999999998</c:v>
                </c:pt>
                <c:pt idx="178">
                  <c:v>3.683856</c:v>
                </c:pt>
                <c:pt idx="179">
                  <c:v>3.4496690000000001</c:v>
                </c:pt>
                <c:pt idx="180">
                  <c:v>2.9094850000000001</c:v>
                </c:pt>
                <c:pt idx="181">
                  <c:v>2.8715869999999999</c:v>
                </c:pt>
                <c:pt idx="182">
                  <c:v>3.1302729999999999</c:v>
                </c:pt>
                <c:pt idx="183">
                  <c:v>3.2650299999999999</c:v>
                </c:pt>
                <c:pt idx="184">
                  <c:v>3.096104</c:v>
                </c:pt>
                <c:pt idx="185">
                  <c:v>2.9156650000000002</c:v>
                </c:pt>
                <c:pt idx="186">
                  <c:v>2.7619199999999999</c:v>
                </c:pt>
                <c:pt idx="187">
                  <c:v>2.7056770000000001</c:v>
                </c:pt>
                <c:pt idx="188">
                  <c:v>2.6625200000000002</c:v>
                </c:pt>
                <c:pt idx="189">
                  <c:v>2.6200670000000001</c:v>
                </c:pt>
                <c:pt idx="190">
                  <c:v>2.5575679999999998</c:v>
                </c:pt>
                <c:pt idx="191">
                  <c:v>2.1684049999999999</c:v>
                </c:pt>
                <c:pt idx="192">
                  <c:v>2.2377720000000001</c:v>
                </c:pt>
                <c:pt idx="193">
                  <c:v>1.8717490000000001</c:v>
                </c:pt>
                <c:pt idx="194">
                  <c:v>2.2812700000000001</c:v>
                </c:pt>
                <c:pt idx="195">
                  <c:v>2.4990739999999998</c:v>
                </c:pt>
                <c:pt idx="196">
                  <c:v>2.6231339999999999</c:v>
                </c:pt>
                <c:pt idx="197">
                  <c:v>1.5938369999999999</c:v>
                </c:pt>
                <c:pt idx="198">
                  <c:v>1.9077310000000001</c:v>
                </c:pt>
                <c:pt idx="199">
                  <c:v>1.0779909999999999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D3-4BB8-979B-4A75DA23554A}"/>
            </c:ext>
          </c:extLst>
        </c:ser>
        <c:ser>
          <c:idx val="1"/>
          <c:order val="1"/>
          <c:tx>
            <c:strRef>
              <c:f>'0.3'!$J$1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'0.3'!$J$2:$J$1602</c:f>
              <c:numCache>
                <c:formatCode>0.000000E+00</c:formatCode>
                <c:ptCount val="1601"/>
                <c:pt idx="0">
                  <c:v>129.99999862684174</c:v>
                </c:pt>
                <c:pt idx="1">
                  <c:v>129.99999842231233</c:v>
                </c:pt>
                <c:pt idx="2">
                  <c:v>129.99999818731285</c:v>
                </c:pt>
                <c:pt idx="3">
                  <c:v>129.99999791730971</c:v>
                </c:pt>
                <c:pt idx="4">
                  <c:v>129.99999760708278</c:v>
                </c:pt>
                <c:pt idx="5">
                  <c:v>129.99999725066709</c:v>
                </c:pt>
                <c:pt idx="6">
                  <c:v>129.99999684113246</c:v>
                </c:pt>
                <c:pt idx="7">
                  <c:v>129.99999637061154</c:v>
                </c:pt>
                <c:pt idx="8">
                  <c:v>129.99999583004896</c:v>
                </c:pt>
                <c:pt idx="9">
                  <c:v>129.99999520893044</c:v>
                </c:pt>
                <c:pt idx="10">
                  <c:v>129.9999944952767</c:v>
                </c:pt>
                <c:pt idx="11">
                  <c:v>129.99999367534741</c:v>
                </c:pt>
                <c:pt idx="12">
                  <c:v>129.9999927332768</c:v>
                </c:pt>
                <c:pt idx="13">
                  <c:v>129.99999165089758</c:v>
                </c:pt>
                <c:pt idx="14">
                  <c:v>129.99999040729296</c:v>
                </c:pt>
                <c:pt idx="15">
                  <c:v>129.99998897840703</c:v>
                </c:pt>
                <c:pt idx="16">
                  <c:v>129.9999873367741</c:v>
                </c:pt>
                <c:pt idx="17">
                  <c:v>129.99998545055092</c:v>
                </c:pt>
                <c:pt idx="18">
                  <c:v>129.9999832834223</c:v>
                </c:pt>
                <c:pt idx="19">
                  <c:v>129.99998079343064</c:v>
                </c:pt>
                <c:pt idx="20">
                  <c:v>129.9999779325849</c:v>
                </c:pt>
                <c:pt idx="21">
                  <c:v>129.99997464572397</c:v>
                </c:pt>
                <c:pt idx="22">
                  <c:v>129.9999708691422</c:v>
                </c:pt>
                <c:pt idx="23">
                  <c:v>129.99996653001423</c:v>
                </c:pt>
                <c:pt idx="24">
                  <c:v>129.99996154464307</c:v>
                </c:pt>
                <c:pt idx="25">
                  <c:v>129.9999558166412</c:v>
                </c:pt>
                <c:pt idx="26">
                  <c:v>129.99994923563008</c:v>
                </c:pt>
                <c:pt idx="27">
                  <c:v>129.99994167414133</c:v>
                </c:pt>
                <c:pt idx="28">
                  <c:v>129.9999329864545</c:v>
                </c:pt>
                <c:pt idx="29">
                  <c:v>129.99992300481134</c:v>
                </c:pt>
                <c:pt idx="30">
                  <c:v>129.99991153629605</c:v>
                </c:pt>
                <c:pt idx="31">
                  <c:v>129.99989835956535</c:v>
                </c:pt>
                <c:pt idx="32">
                  <c:v>129.99988321998626</c:v>
                </c:pt>
                <c:pt idx="33">
                  <c:v>129.99986582551455</c:v>
                </c:pt>
                <c:pt idx="34">
                  <c:v>129.99984584019876</c:v>
                </c:pt>
                <c:pt idx="35">
                  <c:v>129.99982287802845</c:v>
                </c:pt>
                <c:pt idx="36">
                  <c:v>129.9997964953597</c:v>
                </c:pt>
                <c:pt idx="37">
                  <c:v>129.99976618329674</c:v>
                </c:pt>
                <c:pt idx="38">
                  <c:v>129.99973135619271</c:v>
                </c:pt>
                <c:pt idx="39">
                  <c:v>129.99969134166651</c:v>
                </c:pt>
                <c:pt idx="40">
                  <c:v>129.99964536655222</c:v>
                </c:pt>
                <c:pt idx="41">
                  <c:v>129.99959254380366</c:v>
                </c:pt>
                <c:pt idx="42">
                  <c:v>129.99953185302633</c:v>
                </c:pt>
                <c:pt idx="43">
                  <c:v>129.99946212234565</c:v>
                </c:pt>
                <c:pt idx="44">
                  <c:v>129.99938200530787</c:v>
                </c:pt>
                <c:pt idx="45">
                  <c:v>129.9992899549236</c:v>
                </c:pt>
                <c:pt idx="46">
                  <c:v>129.99918419400865</c:v>
                </c:pt>
                <c:pt idx="47">
                  <c:v>129.9990626799019</c:v>
                </c:pt>
                <c:pt idx="48">
                  <c:v>129.99892306614265</c:v>
                </c:pt>
                <c:pt idx="49">
                  <c:v>129.99876265738936</c:v>
                </c:pt>
                <c:pt idx="50">
                  <c:v>129.99857835614628</c:v>
                </c:pt>
                <c:pt idx="51">
                  <c:v>129.99836660430375</c:v>
                </c:pt>
                <c:pt idx="52">
                  <c:v>129.99812331166984</c:v>
                </c:pt>
                <c:pt idx="53">
                  <c:v>129.99784378212232</c:v>
                </c:pt>
                <c:pt idx="54">
                  <c:v>129.99752261798551</c:v>
                </c:pt>
                <c:pt idx="55">
                  <c:v>129.99715361905109</c:v>
                </c:pt>
                <c:pt idx="56">
                  <c:v>129.99672965884656</c:v>
                </c:pt>
                <c:pt idx="57">
                  <c:v>129.99624255485571</c:v>
                </c:pt>
                <c:pt idx="58">
                  <c:v>129.99568289951577</c:v>
                </c:pt>
                <c:pt idx="59">
                  <c:v>129.99503988986029</c:v>
                </c:pt>
                <c:pt idx="60">
                  <c:v>129.99430111171955</c:v>
                </c:pt>
                <c:pt idx="61">
                  <c:v>129.99345230380098</c:v>
                </c:pt>
                <c:pt idx="62">
                  <c:v>129.99247708112028</c:v>
                </c:pt>
                <c:pt idx="63">
                  <c:v>129.99135661618686</c:v>
                </c:pt>
                <c:pt idx="64">
                  <c:v>129.99006928550682</c:v>
                </c:pt>
                <c:pt idx="65">
                  <c:v>129.98859023851088</c:v>
                </c:pt>
                <c:pt idx="66">
                  <c:v>129.98689092981991</c:v>
                </c:pt>
                <c:pt idx="67">
                  <c:v>129.98493857130816</c:v>
                </c:pt>
                <c:pt idx="68">
                  <c:v>129.98269548468448</c:v>
                </c:pt>
                <c:pt idx="69">
                  <c:v>129.98011839638821</c:v>
                </c:pt>
                <c:pt idx="70">
                  <c:v>129.97715758198933</c:v>
                </c:pt>
                <c:pt idx="71">
                  <c:v>129.97375593827934</c:v>
                </c:pt>
                <c:pt idx="72">
                  <c:v>129.96984785929081</c:v>
                </c:pt>
                <c:pt idx="73">
                  <c:v>129.96535798729425</c:v>
                </c:pt>
                <c:pt idx="74">
                  <c:v>129.96019976248556</c:v>
                </c:pt>
                <c:pt idx="75">
                  <c:v>129.95427377577874</c:v>
                </c:pt>
                <c:pt idx="76">
                  <c:v>129.94746584388383</c:v>
                </c:pt>
                <c:pt idx="77">
                  <c:v>129.93964482855262</c:v>
                </c:pt>
                <c:pt idx="78">
                  <c:v>129.93066015011505</c:v>
                </c:pt>
                <c:pt idx="79">
                  <c:v>129.92033887765319</c:v>
                </c:pt>
                <c:pt idx="80">
                  <c:v>129.90848247667032</c:v>
                </c:pt>
                <c:pt idx="81">
                  <c:v>129.89486300120478</c:v>
                </c:pt>
                <c:pt idx="82">
                  <c:v>129.87921876746373</c:v>
                </c:pt>
                <c:pt idx="83">
                  <c:v>129.86124943483321</c:v>
                </c:pt>
                <c:pt idx="84">
                  <c:v>129.84061031347693</c:v>
                </c:pt>
                <c:pt idx="85">
                  <c:v>129.81690589858368</c:v>
                </c:pt>
                <c:pt idx="86">
                  <c:v>129.78968245979468</c:v>
                </c:pt>
                <c:pt idx="87">
                  <c:v>129.75841958669034</c:v>
                </c:pt>
                <c:pt idx="88">
                  <c:v>129.72252055784793</c:v>
                </c:pt>
                <c:pt idx="89">
                  <c:v>129.68130134921313</c:v>
                </c:pt>
                <c:pt idx="90">
                  <c:v>129.6339781196036</c:v>
                </c:pt>
                <c:pt idx="91">
                  <c:v>129.57965300275779</c:v>
                </c:pt>
                <c:pt idx="92">
                  <c:v>129.51729801399637</c:v>
                </c:pt>
                <c:pt idx="93">
                  <c:v>129.44573680075277</c:v>
                </c:pt>
                <c:pt idx="94">
                  <c:v>129.36362397734405</c:v>
                </c:pt>
                <c:pt idx="95">
                  <c:v>129.26942200347202</c:v>
                </c:pt>
                <c:pt idx="96">
                  <c:v>129.161375047136</c:v>
                </c:pt>
                <c:pt idx="97">
                  <c:v>129.03747994518989</c:v>
                </c:pt>
                <c:pt idx="98">
                  <c:v>128.89545362049196</c:v>
                </c:pt>
                <c:pt idx="99">
                  <c:v>128.73269731265327</c:v>
                </c:pt>
                <c:pt idx="100">
                  <c:v>128.5462568768888</c:v>
                </c:pt>
                <c:pt idx="101">
                  <c:v>128.33277980434201</c:v>
                </c:pt>
                <c:pt idx="102">
                  <c:v>128.08846856090548</c:v>
                </c:pt>
                <c:pt idx="103">
                  <c:v>127.8090306860333</c:v>
                </c:pt>
                <c:pt idx="104">
                  <c:v>127.48962642239816</c:v>
                </c:pt>
                <c:pt idx="105">
                  <c:v>127.12481476588944</c:v>
                </c:pt>
                <c:pt idx="106">
                  <c:v>126.70849904113986</c:v>
                </c:pt>
                <c:pt idx="107">
                  <c:v>126.23387436265509</c:v>
                </c:pt>
                <c:pt idx="108">
                  <c:v>125.69337969635512</c:v>
                </c:pt>
                <c:pt idx="109">
                  <c:v>125.07865785882886</c:v>
                </c:pt>
                <c:pt idx="110">
                  <c:v>124.38052826583703</c:v>
                </c:pt>
                <c:pt idx="111">
                  <c:v>123.58897853498976</c:v>
                </c:pt>
                <c:pt idx="112">
                  <c:v>122.69318171680291</c:v>
                </c:pt>
                <c:pt idx="113">
                  <c:v>121.6815479787587</c:v>
                </c:pt>
                <c:pt idx="114">
                  <c:v>120.54182045505304</c:v>
                </c:pt>
                <c:pt idx="115">
                  <c:v>119.26122568926424</c:v>
                </c:pt>
                <c:pt idx="116">
                  <c:v>117.82669006537884</c:v>
                </c:pt>
                <c:pt idx="117">
                  <c:v>116.22513248793584</c:v>
                </c:pt>
                <c:pt idx="118">
                  <c:v>114.44384218178388</c:v>
                </c:pt>
                <c:pt idx="119">
                  <c:v>112.47094594476657</c:v>
                </c:pt>
                <c:pt idx="120">
                  <c:v>110.29596432579976</c:v>
                </c:pt>
                <c:pt idx="121">
                  <c:v>107.91044734107169</c:v>
                </c:pt>
                <c:pt idx="122">
                  <c:v>105.3086687504078</c:v>
                </c:pt>
                <c:pt idx="123">
                  <c:v>102.48834754985218</c:v>
                </c:pt>
                <c:pt idx="124">
                  <c:v>99.451348820213184</c:v>
                </c:pt>
                <c:pt idx="125">
                  <c:v>96.204307894892651</c:v>
                </c:pt>
                <c:pt idx="126">
                  <c:v>92.759109119524936</c:v>
                </c:pt>
                <c:pt idx="127">
                  <c:v>89.133152874127006</c:v>
                </c:pt>
                <c:pt idx="128">
                  <c:v>85.349347324674611</c:v>
                </c:pt>
                <c:pt idx="129">
                  <c:v>81.4357822600752</c:v>
                </c:pt>
                <c:pt idx="130">
                  <c:v>77.42506561573181</c:v>
                </c:pt>
                <c:pt idx="131">
                  <c:v>73.353341210570534</c:v>
                </c:pt>
                <c:pt idx="132">
                  <c:v>69.259040141549718</c:v>
                </c:pt>
                <c:pt idx="133">
                  <c:v>65.181452851571365</c:v>
                </c:pt>
                <c:pt idx="134">
                  <c:v>61.159232970640744</c:v>
                </c:pt>
                <c:pt idx="135">
                  <c:v>57.228951647330746</c:v>
                </c:pt>
                <c:pt idx="136">
                  <c:v>53.423815914452909</c:v>
                </c:pt>
                <c:pt idx="137">
                  <c:v>49.772642173795624</c:v>
                </c:pt>
                <c:pt idx="138">
                  <c:v>46.299143163335174</c:v>
                </c:pt>
                <c:pt idx="139">
                  <c:v>43.021551600096799</c:v>
                </c:pt>
                <c:pt idx="140">
                  <c:v>39.952566605112715</c:v>
                </c:pt>
                <c:pt idx="141">
                  <c:v>37.099583082229984</c:v>
                </c:pt>
                <c:pt idx="142">
                  <c:v>34.46514332636778</c:v>
                </c:pt>
                <c:pt idx="143">
                  <c:v>32.047543383120349</c:v>
                </c:pt>
                <c:pt idx="144">
                  <c:v>29.841526841122693</c:v>
                </c:pt>
                <c:pt idx="145">
                  <c:v>27.839006037207618</c:v>
                </c:pt>
                <c:pt idx="146">
                  <c:v>26.029763181901078</c:v>
                </c:pt>
                <c:pt idx="147">
                  <c:v>24.40209622734687</c:v>
                </c:pt>
                <c:pt idx="148">
                  <c:v>22.943387762794117</c:v>
                </c:pt>
                <c:pt idx="149">
                  <c:v>21.640585977506994</c:v>
                </c:pt>
                <c:pt idx="150">
                  <c:v>20.480595525821194</c:v>
                </c:pt>
                <c:pt idx="151">
                  <c:v>19.450582497495763</c:v>
                </c:pt>
                <c:pt idx="152">
                  <c:v>18.538201601110792</c:v>
                </c:pt>
                <c:pt idx="153">
                  <c:v>17.731755871659356</c:v>
                </c:pt>
                <c:pt idx="154">
                  <c:v>17.020299930622894</c:v>
                </c:pt>
                <c:pt idx="155">
                  <c:v>16.393697611006385</c:v>
                </c:pt>
                <c:pt idx="156">
                  <c:v>15.842643844944774</c:v>
                </c:pt>
                <c:pt idx="157">
                  <c:v>15.358659517272065</c:v>
                </c:pt>
                <c:pt idx="158">
                  <c:v>14.934066690261215</c:v>
                </c:pt>
                <c:pt idx="159">
                  <c:v>14.561950238360165</c:v>
                </c:pt>
                <c:pt idx="160">
                  <c:v>14.236110755524304</c:v>
                </c:pt>
                <c:pt idx="161">
                  <c:v>13.951012489731355</c:v>
                </c:pt>
                <c:pt idx="162">
                  <c:v>13.701729172207354</c:v>
                </c:pt>
                <c:pt idx="163">
                  <c:v>13.483889823225443</c:v>
                </c:pt>
                <c:pt idx="164">
                  <c:v>13.293626034169076</c:v>
                </c:pt>
                <c:pt idx="165">
                  <c:v>13.127521721160601</c:v>
                </c:pt>
                <c:pt idx="166">
                  <c:v>12.982565988064035</c:v>
                </c:pt>
                <c:pt idx="167">
                  <c:v>12.85610945262361</c:v>
                </c:pt>
                <c:pt idx="168">
                  <c:v>12.74582418036846</c:v>
                </c:pt>
                <c:pt idx="169">
                  <c:v>12.649667227188482</c:v>
                </c:pt>
                <c:pt idx="170">
                  <c:v>12.565847684868876</c:v>
                </c:pt>
                <c:pt idx="171">
                  <c:v>12.492797059012988</c:v>
                </c:pt>
                <c:pt idx="172">
                  <c:v>12.429142765699149</c:v>
                </c:pt>
                <c:pt idx="173">
                  <c:v>12.37368451095757</c:v>
                </c:pt>
                <c:pt idx="174">
                  <c:v>12.325373309838936</c:v>
                </c:pt>
                <c:pt idx="175">
                  <c:v>12.283292902110466</c:v>
                </c:pt>
                <c:pt idx="176">
                  <c:v>12.24664333087251</c:v>
                </c:pt>
                <c:pt idx="177">
                  <c:v>12.214726461898579</c:v>
                </c:pt>
                <c:pt idx="178">
                  <c:v>12.186933237212166</c:v>
                </c:pt>
                <c:pt idx="179">
                  <c:v>12.16273247196056</c:v>
                </c:pt>
                <c:pt idx="180">
                  <c:v>12.141661020763259</c:v>
                </c:pt>
                <c:pt idx="181">
                  <c:v>12.12331515594502</c:v>
                </c:pt>
                <c:pt idx="182">
                  <c:v>12.10734301546721</c:v>
                </c:pt>
                <c:pt idx="183">
                  <c:v>12.093437993596913</c:v>
                </c:pt>
                <c:pt idx="184">
                  <c:v>12.081332960690645</c:v>
                </c:pt>
                <c:pt idx="185">
                  <c:v>12.070795211424356</c:v>
                </c:pt>
                <c:pt idx="186">
                  <c:v>12.061622051976393</c:v>
                </c:pt>
                <c:pt idx="187">
                  <c:v>12.053636947208577</c:v>
                </c:pt>
                <c:pt idx="188">
                  <c:v>12.046686158173097</c:v>
                </c:pt>
                <c:pt idx="189">
                  <c:v>12.04063580858179</c:v>
                </c:pt>
                <c:pt idx="190">
                  <c:v>12.035369326303703</c:v>
                </c:pt>
                <c:pt idx="191">
                  <c:v>12.030785212556761</c:v>
                </c:pt>
                <c:pt idx="192">
                  <c:v>12.026795097276441</c:v>
                </c:pt>
                <c:pt idx="193">
                  <c:v>12.023322044284244</c:v>
                </c:pt>
                <c:pt idx="194">
                  <c:v>12.020299074435453</c:v>
                </c:pt>
                <c:pt idx="195">
                  <c:v>12.017667878912068</c:v>
                </c:pt>
                <c:pt idx="196">
                  <c:v>12.015377698321574</c:v>
                </c:pt>
                <c:pt idx="197">
                  <c:v>12.013384346352037</c:v>
                </c:pt>
                <c:pt idx="198">
                  <c:v>12.011649359429567</c:v>
                </c:pt>
                <c:pt idx="199">
                  <c:v>12.010139256177967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3-4BB8-979B-4A75DA23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63680"/>
        <c:axId val="87865600"/>
      </c:scatterChart>
      <c:valAx>
        <c:axId val="878636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865600"/>
        <c:crosses val="autoZero"/>
        <c:crossBetween val="midCat"/>
      </c:valAx>
      <c:valAx>
        <c:axId val="878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86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'0.3'!$C$1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'0.3'!$C$2:$C$1602</c:f>
              <c:numCache>
                <c:formatCode>General</c:formatCode>
                <c:ptCount val="1601"/>
                <c:pt idx="0">
                  <c:v>3.7445069999999997E-2</c:v>
                </c:pt>
                <c:pt idx="1">
                  <c:v>5.8792110000000002E-2</c:v>
                </c:pt>
                <c:pt idx="2">
                  <c:v>6.9266320000000006E-2</c:v>
                </c:pt>
                <c:pt idx="3">
                  <c:v>7.7062610000000004E-2</c:v>
                </c:pt>
                <c:pt idx="4">
                  <c:v>4.717064E-2</c:v>
                </c:pt>
                <c:pt idx="5">
                  <c:v>6.4697270000000001E-2</c:v>
                </c:pt>
                <c:pt idx="6">
                  <c:v>4.7615049999999999E-2</c:v>
                </c:pt>
                <c:pt idx="7">
                  <c:v>-7.0516590000000004E-2</c:v>
                </c:pt>
                <c:pt idx="8">
                  <c:v>-1.098061E-2</c:v>
                </c:pt>
                <c:pt idx="9">
                  <c:v>4.5616150000000001E-2</c:v>
                </c:pt>
                <c:pt idx="10">
                  <c:v>6.6841129999999999E-2</c:v>
                </c:pt>
                <c:pt idx="11">
                  <c:v>4.4559479999999999E-2</c:v>
                </c:pt>
                <c:pt idx="12">
                  <c:v>1.7135620000000001E-2</c:v>
                </c:pt>
                <c:pt idx="13">
                  <c:v>2.4559020000000001E-2</c:v>
                </c:pt>
                <c:pt idx="14">
                  <c:v>2.6184079999999998E-2</c:v>
                </c:pt>
                <c:pt idx="15">
                  <c:v>3.177643E-3</c:v>
                </c:pt>
                <c:pt idx="16">
                  <c:v>4.7346119999999998E-2</c:v>
                </c:pt>
                <c:pt idx="17">
                  <c:v>7.968712E-2</c:v>
                </c:pt>
                <c:pt idx="18">
                  <c:v>6.3695909999999994E-2</c:v>
                </c:pt>
                <c:pt idx="19">
                  <c:v>1.6036990000000001E-2</c:v>
                </c:pt>
                <c:pt idx="20">
                  <c:v>6.0816290000000002E-2</c:v>
                </c:pt>
                <c:pt idx="21">
                  <c:v>3.5291080000000002E-2</c:v>
                </c:pt>
                <c:pt idx="22">
                  <c:v>4.4463040000000002E-2</c:v>
                </c:pt>
                <c:pt idx="23">
                  <c:v>9.5748899999999995E-4</c:v>
                </c:pt>
                <c:pt idx="24">
                  <c:v>-8.2678790000000005E-3</c:v>
                </c:pt>
                <c:pt idx="25">
                  <c:v>3.8576600000000003E-2</c:v>
                </c:pt>
                <c:pt idx="26">
                  <c:v>5.3909539999999999E-2</c:v>
                </c:pt>
                <c:pt idx="27">
                  <c:v>-2.4879220000000001E-2</c:v>
                </c:pt>
                <c:pt idx="28">
                  <c:v>-2.3523809999999999E-2</c:v>
                </c:pt>
                <c:pt idx="29">
                  <c:v>-3.7822719999999997E-2</c:v>
                </c:pt>
                <c:pt idx="30">
                  <c:v>-4.6631810000000003E-2</c:v>
                </c:pt>
                <c:pt idx="31">
                  <c:v>-0.12670329999999999</c:v>
                </c:pt>
                <c:pt idx="32">
                  <c:v>-0.12527849999999999</c:v>
                </c:pt>
                <c:pt idx="33">
                  <c:v>-8.4226609999999993E-2</c:v>
                </c:pt>
                <c:pt idx="34">
                  <c:v>-6.3240050000000006E-2</c:v>
                </c:pt>
                <c:pt idx="35">
                  <c:v>-0.14284040000000001</c:v>
                </c:pt>
                <c:pt idx="36">
                  <c:v>-0.1465206</c:v>
                </c:pt>
                <c:pt idx="37">
                  <c:v>-0.145206</c:v>
                </c:pt>
                <c:pt idx="38">
                  <c:v>-0.1668453</c:v>
                </c:pt>
                <c:pt idx="39">
                  <c:v>-0.21592159999999999</c:v>
                </c:pt>
                <c:pt idx="40">
                  <c:v>-0.2302603</c:v>
                </c:pt>
                <c:pt idx="41">
                  <c:v>-0.2008181</c:v>
                </c:pt>
                <c:pt idx="42">
                  <c:v>-0.22570280000000001</c:v>
                </c:pt>
                <c:pt idx="43">
                  <c:v>-0.27897640000000001</c:v>
                </c:pt>
                <c:pt idx="44">
                  <c:v>-0.33572770000000002</c:v>
                </c:pt>
                <c:pt idx="45">
                  <c:v>-0.39451459999999999</c:v>
                </c:pt>
                <c:pt idx="46">
                  <c:v>-0.3413544</c:v>
                </c:pt>
                <c:pt idx="47">
                  <c:v>-0.38867190000000001</c:v>
                </c:pt>
                <c:pt idx="48">
                  <c:v>-0.44951770000000002</c:v>
                </c:pt>
                <c:pt idx="49">
                  <c:v>-0.48320439999999998</c:v>
                </c:pt>
                <c:pt idx="50">
                  <c:v>-0.55336739999999995</c:v>
                </c:pt>
                <c:pt idx="51">
                  <c:v>-0.58149580000000001</c:v>
                </c:pt>
                <c:pt idx="52">
                  <c:v>-0.60931559999999996</c:v>
                </c:pt>
                <c:pt idx="53">
                  <c:v>-0.83341529999999997</c:v>
                </c:pt>
                <c:pt idx="54">
                  <c:v>-0.66988440000000005</c:v>
                </c:pt>
                <c:pt idx="55">
                  <c:v>-0.78857730000000004</c:v>
                </c:pt>
                <c:pt idx="56">
                  <c:v>-0.90542889999999998</c:v>
                </c:pt>
                <c:pt idx="57">
                  <c:v>-0.97938729999999996</c:v>
                </c:pt>
                <c:pt idx="58">
                  <c:v>-1.068316</c:v>
                </c:pt>
                <c:pt idx="59">
                  <c:v>-1.12931</c:v>
                </c:pt>
                <c:pt idx="60">
                  <c:v>-1.211606</c:v>
                </c:pt>
                <c:pt idx="61">
                  <c:v>-1.2427349999999999</c:v>
                </c:pt>
                <c:pt idx="62">
                  <c:v>-1.4222129999999999</c:v>
                </c:pt>
                <c:pt idx="63">
                  <c:v>-1.617972</c:v>
                </c:pt>
                <c:pt idx="64">
                  <c:v>-1.6963919999999999</c:v>
                </c:pt>
                <c:pt idx="65">
                  <c:v>-1.8159940000000001</c:v>
                </c:pt>
                <c:pt idx="66">
                  <c:v>-1.8640110000000001</c:v>
                </c:pt>
                <c:pt idx="67">
                  <c:v>-2.0951240000000002</c:v>
                </c:pt>
                <c:pt idx="68">
                  <c:v>-2.221158</c:v>
                </c:pt>
                <c:pt idx="69">
                  <c:v>-2.4572940000000001</c:v>
                </c:pt>
                <c:pt idx="70">
                  <c:v>-2.5680070000000002</c:v>
                </c:pt>
                <c:pt idx="71">
                  <c:v>-2.8075939999999999</c:v>
                </c:pt>
                <c:pt idx="72">
                  <c:v>-3.005995</c:v>
                </c:pt>
                <c:pt idx="73">
                  <c:v>-3.1272489999999999</c:v>
                </c:pt>
                <c:pt idx="74">
                  <c:v>-3.3055119999999998</c:v>
                </c:pt>
                <c:pt idx="75">
                  <c:v>-3.5866220000000002</c:v>
                </c:pt>
                <c:pt idx="76">
                  <c:v>-3.9278970000000002</c:v>
                </c:pt>
                <c:pt idx="77">
                  <c:v>-4.2140199999999997</c:v>
                </c:pt>
                <c:pt idx="78">
                  <c:v>-4.3981669999999999</c:v>
                </c:pt>
                <c:pt idx="79">
                  <c:v>-4.7979130000000003</c:v>
                </c:pt>
                <c:pt idx="80">
                  <c:v>-5.0793809999999997</c:v>
                </c:pt>
                <c:pt idx="81">
                  <c:v>-5.5115030000000003</c:v>
                </c:pt>
                <c:pt idx="82">
                  <c:v>-5.8293109999999997</c:v>
                </c:pt>
                <c:pt idx="83">
                  <c:v>-6.369783</c:v>
                </c:pt>
                <c:pt idx="84">
                  <c:v>-6.71896</c:v>
                </c:pt>
                <c:pt idx="85">
                  <c:v>-7.2713029999999996</c:v>
                </c:pt>
                <c:pt idx="86">
                  <c:v>-7.906218</c:v>
                </c:pt>
                <c:pt idx="87">
                  <c:v>-8.4069269999999996</c:v>
                </c:pt>
                <c:pt idx="88">
                  <c:v>-9.0059109999999993</c:v>
                </c:pt>
                <c:pt idx="89">
                  <c:v>-9.6597729999999995</c:v>
                </c:pt>
                <c:pt idx="90">
                  <c:v>-10.30392</c:v>
                </c:pt>
                <c:pt idx="91">
                  <c:v>-11.1151</c:v>
                </c:pt>
                <c:pt idx="92">
                  <c:v>-11.9513</c:v>
                </c:pt>
                <c:pt idx="93">
                  <c:v>-12.78364</c:v>
                </c:pt>
                <c:pt idx="94">
                  <c:v>-13.733980000000001</c:v>
                </c:pt>
                <c:pt idx="95">
                  <c:v>-14.705909999999999</c:v>
                </c:pt>
                <c:pt idx="96">
                  <c:v>-15.62581</c:v>
                </c:pt>
                <c:pt idx="97">
                  <c:v>-16.656739999999999</c:v>
                </c:pt>
                <c:pt idx="98">
                  <c:v>-17.860659999999999</c:v>
                </c:pt>
                <c:pt idx="99">
                  <c:v>-19.085329999999999</c:v>
                </c:pt>
                <c:pt idx="100">
                  <c:v>-20.392690000000002</c:v>
                </c:pt>
                <c:pt idx="101">
                  <c:v>-21.69603</c:v>
                </c:pt>
                <c:pt idx="102">
                  <c:v>-23.106290000000001</c:v>
                </c:pt>
                <c:pt idx="103">
                  <c:v>-24.519390000000001</c:v>
                </c:pt>
                <c:pt idx="104">
                  <c:v>-26.025639999999999</c:v>
                </c:pt>
                <c:pt idx="105">
                  <c:v>-27.60763</c:v>
                </c:pt>
                <c:pt idx="106">
                  <c:v>-29.299769999999999</c:v>
                </c:pt>
                <c:pt idx="107">
                  <c:v>-31.12791</c:v>
                </c:pt>
                <c:pt idx="108">
                  <c:v>-32.99418</c:v>
                </c:pt>
                <c:pt idx="109">
                  <c:v>-34.893650000000001</c:v>
                </c:pt>
                <c:pt idx="110">
                  <c:v>-36.74483</c:v>
                </c:pt>
                <c:pt idx="111">
                  <c:v>-38.70355</c:v>
                </c:pt>
                <c:pt idx="112">
                  <c:v>-40.699150000000003</c:v>
                </c:pt>
                <c:pt idx="113">
                  <c:v>-42.641069999999999</c:v>
                </c:pt>
                <c:pt idx="114">
                  <c:v>-44.65222</c:v>
                </c:pt>
                <c:pt idx="115">
                  <c:v>-46.593960000000003</c:v>
                </c:pt>
                <c:pt idx="116">
                  <c:v>-48.387659999999997</c:v>
                </c:pt>
                <c:pt idx="117">
                  <c:v>-50.056330000000003</c:v>
                </c:pt>
                <c:pt idx="118">
                  <c:v>-51.836889999999997</c:v>
                </c:pt>
                <c:pt idx="119">
                  <c:v>-53.392420000000001</c:v>
                </c:pt>
                <c:pt idx="120">
                  <c:v>-54.705280000000002</c:v>
                </c:pt>
                <c:pt idx="121">
                  <c:v>-55.825490000000002</c:v>
                </c:pt>
                <c:pt idx="122">
                  <c:v>-56.303829999999998</c:v>
                </c:pt>
                <c:pt idx="123">
                  <c:v>-57.274889999999999</c:v>
                </c:pt>
                <c:pt idx="124">
                  <c:v>-57.537329999999997</c:v>
                </c:pt>
                <c:pt idx="125">
                  <c:v>-57.768459999999997</c:v>
                </c:pt>
                <c:pt idx="126">
                  <c:v>-57.861220000000003</c:v>
                </c:pt>
                <c:pt idx="127">
                  <c:v>-57.557929999999999</c:v>
                </c:pt>
                <c:pt idx="128">
                  <c:v>-57.03481</c:v>
                </c:pt>
                <c:pt idx="129">
                  <c:v>-56.19182</c:v>
                </c:pt>
                <c:pt idx="130">
                  <c:v>-55.179920000000003</c:v>
                </c:pt>
                <c:pt idx="131">
                  <c:v>-53.991100000000003</c:v>
                </c:pt>
                <c:pt idx="132">
                  <c:v>-52.659050000000001</c:v>
                </c:pt>
                <c:pt idx="133">
                  <c:v>-51.165999999999997</c:v>
                </c:pt>
                <c:pt idx="134">
                  <c:v>-49.562309999999997</c:v>
                </c:pt>
                <c:pt idx="135">
                  <c:v>-47.885910000000003</c:v>
                </c:pt>
                <c:pt idx="136">
                  <c:v>-46.162849999999999</c:v>
                </c:pt>
                <c:pt idx="137">
                  <c:v>-44.3735</c:v>
                </c:pt>
                <c:pt idx="138">
                  <c:v>-42.549509999999998</c:v>
                </c:pt>
                <c:pt idx="139">
                  <c:v>-40.681690000000003</c:v>
                </c:pt>
                <c:pt idx="140">
                  <c:v>-38.732939999999999</c:v>
                </c:pt>
                <c:pt idx="141">
                  <c:v>-36.924529999999997</c:v>
                </c:pt>
                <c:pt idx="142">
                  <c:v>-35.356310000000001</c:v>
                </c:pt>
                <c:pt idx="143">
                  <c:v>-33.844279999999998</c:v>
                </c:pt>
                <c:pt idx="144">
                  <c:v>-32.350099999999998</c:v>
                </c:pt>
                <c:pt idx="145">
                  <c:v>-30.756530000000001</c:v>
                </c:pt>
                <c:pt idx="146">
                  <c:v>-29.15277</c:v>
                </c:pt>
                <c:pt idx="147">
                  <c:v>-27.63815</c:v>
                </c:pt>
                <c:pt idx="148">
                  <c:v>-26.27843</c:v>
                </c:pt>
                <c:pt idx="149">
                  <c:v>-25.002749999999999</c:v>
                </c:pt>
                <c:pt idx="150">
                  <c:v>-23.765630000000002</c:v>
                </c:pt>
                <c:pt idx="151">
                  <c:v>-22.48104</c:v>
                </c:pt>
                <c:pt idx="152">
                  <c:v>-21.46424</c:v>
                </c:pt>
                <c:pt idx="153">
                  <c:v>-20.49775</c:v>
                </c:pt>
                <c:pt idx="154">
                  <c:v>-19.486270000000001</c:v>
                </c:pt>
                <c:pt idx="155">
                  <c:v>-18.45092</c:v>
                </c:pt>
                <c:pt idx="156">
                  <c:v>-17.431819999999998</c:v>
                </c:pt>
                <c:pt idx="157">
                  <c:v>-16.604310000000002</c:v>
                </c:pt>
                <c:pt idx="158">
                  <c:v>-15.798080000000001</c:v>
                </c:pt>
                <c:pt idx="159">
                  <c:v>-15.091900000000001</c:v>
                </c:pt>
                <c:pt idx="160">
                  <c:v>-14.41255</c:v>
                </c:pt>
                <c:pt idx="161">
                  <c:v>-13.7354</c:v>
                </c:pt>
                <c:pt idx="162">
                  <c:v>-13.093400000000001</c:v>
                </c:pt>
                <c:pt idx="163">
                  <c:v>-12.490309999999999</c:v>
                </c:pt>
                <c:pt idx="164">
                  <c:v>-11.85432</c:v>
                </c:pt>
                <c:pt idx="165">
                  <c:v>-11.17333</c:v>
                </c:pt>
                <c:pt idx="166">
                  <c:v>-10.65291</c:v>
                </c:pt>
                <c:pt idx="167">
                  <c:v>-10.21283</c:v>
                </c:pt>
                <c:pt idx="168">
                  <c:v>-9.8509329999999995</c:v>
                </c:pt>
                <c:pt idx="169">
                  <c:v>-9.51145</c:v>
                </c:pt>
                <c:pt idx="170">
                  <c:v>-9.1600300000000008</c:v>
                </c:pt>
                <c:pt idx="171">
                  <c:v>-8.8107360000000003</c:v>
                </c:pt>
                <c:pt idx="172">
                  <c:v>-8.4416290000000007</c:v>
                </c:pt>
                <c:pt idx="173">
                  <c:v>-8.0185469999999999</c:v>
                </c:pt>
                <c:pt idx="174">
                  <c:v>-7.676558</c:v>
                </c:pt>
                <c:pt idx="175">
                  <c:v>-7.4326460000000001</c:v>
                </c:pt>
                <c:pt idx="176">
                  <c:v>-7.2405470000000003</c:v>
                </c:pt>
                <c:pt idx="177">
                  <c:v>-6.9960170000000002</c:v>
                </c:pt>
                <c:pt idx="178">
                  <c:v>-6.7071480000000001</c:v>
                </c:pt>
                <c:pt idx="179">
                  <c:v>-6.5096720000000001</c:v>
                </c:pt>
                <c:pt idx="180">
                  <c:v>-6.2009259999999999</c:v>
                </c:pt>
                <c:pt idx="181">
                  <c:v>-5.516006</c:v>
                </c:pt>
                <c:pt idx="182">
                  <c:v>-5.1312300000000004</c:v>
                </c:pt>
                <c:pt idx="183">
                  <c:v>-5.2206530000000004</c:v>
                </c:pt>
                <c:pt idx="184">
                  <c:v>-5.1587959999999997</c:v>
                </c:pt>
                <c:pt idx="185">
                  <c:v>-5.0423600000000004</c:v>
                </c:pt>
                <c:pt idx="186">
                  <c:v>-4.8972020000000001</c:v>
                </c:pt>
                <c:pt idx="187">
                  <c:v>-4.6608700000000001</c:v>
                </c:pt>
                <c:pt idx="188">
                  <c:v>-4.6134120000000003</c:v>
                </c:pt>
                <c:pt idx="189">
                  <c:v>-4.5416309999999998</c:v>
                </c:pt>
                <c:pt idx="190">
                  <c:v>-4.5589000000000004</c:v>
                </c:pt>
                <c:pt idx="191">
                  <c:v>-4.9548449999999997</c:v>
                </c:pt>
                <c:pt idx="192">
                  <c:v>-3.7540749999999998</c:v>
                </c:pt>
                <c:pt idx="193">
                  <c:v>-3.9334120000000001</c:v>
                </c:pt>
                <c:pt idx="194">
                  <c:v>-3.735306</c:v>
                </c:pt>
                <c:pt idx="195">
                  <c:v>-3.9868670000000002</c:v>
                </c:pt>
                <c:pt idx="196">
                  <c:v>-4.5592940000000004</c:v>
                </c:pt>
                <c:pt idx="197">
                  <c:v>-4.8787630000000002</c:v>
                </c:pt>
                <c:pt idx="198">
                  <c:v>-6.2776310000000004</c:v>
                </c:pt>
                <c:pt idx="199">
                  <c:v>-4.7315649999999998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D-4A72-8D80-D19C6F42E196}"/>
            </c:ext>
          </c:extLst>
        </c:ser>
        <c:ser>
          <c:idx val="1"/>
          <c:order val="1"/>
          <c:tx>
            <c:strRef>
              <c:f>'0.3'!$K$1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'0.3'!$K$2:$K$1602</c:f>
              <c:numCache>
                <c:formatCode>0.00E+00</c:formatCode>
                <c:ptCount val="1601"/>
                <c:pt idx="0">
                  <c:v>-1.2728969901656246E-2</c:v>
                </c:pt>
                <c:pt idx="1">
                  <c:v>-1.364405552423663E-2</c:v>
                </c:pt>
                <c:pt idx="2">
                  <c:v>-1.4624949914031612E-2</c:v>
                </c:pt>
                <c:pt idx="3">
                  <c:v>-1.5676362788121293E-2</c:v>
                </c:pt>
                <c:pt idx="4">
                  <c:v>-1.680338573225942E-2</c:v>
                </c:pt>
                <c:pt idx="5">
                  <c:v>-1.8011364911083187E-2</c:v>
                </c:pt>
                <c:pt idx="6">
                  <c:v>-1.9306282937070166E-2</c:v>
                </c:pt>
                <c:pt idx="7">
                  <c:v>-2.0694249711622953E-2</c:v>
                </c:pt>
                <c:pt idx="8">
                  <c:v>-2.2181884293966576E-2</c:v>
                </c:pt>
                <c:pt idx="9">
                  <c:v>-2.3776569480293282E-2</c:v>
                </c:pt>
                <c:pt idx="10">
                  <c:v>-2.5485942644733563E-2</c:v>
                </c:pt>
                <c:pt idx="11">
                  <c:v>-2.7318150318400049E-2</c:v>
                </c:pt>
                <c:pt idx="12">
                  <c:v>-2.928210276833166E-2</c:v>
                </c:pt>
                <c:pt idx="13">
                  <c:v>-3.1387219417613507E-2</c:v>
                </c:pt>
                <c:pt idx="14">
                  <c:v>-3.3643683424101463E-2</c:v>
                </c:pt>
                <c:pt idx="15">
                  <c:v>-3.6062441679631581E-2</c:v>
                </c:pt>
                <c:pt idx="16">
                  <c:v>-3.8654950229734614E-2</c:v>
                </c:pt>
                <c:pt idx="17">
                  <c:v>-4.1433938010438251E-2</c:v>
                </c:pt>
                <c:pt idx="18">
                  <c:v>-4.4412643108830474E-2</c:v>
                </c:pt>
                <c:pt idx="19">
                  <c:v>-4.7605576499206444E-2</c:v>
                </c:pt>
                <c:pt idx="20">
                  <c:v>-5.1028012882250527E-2</c:v>
                </c:pt>
                <c:pt idx="21">
                  <c:v>-5.4696372551275248E-2</c:v>
                </c:pt>
                <c:pt idx="22">
                  <c:v>-5.8628603257693472E-2</c:v>
                </c:pt>
                <c:pt idx="23">
                  <c:v>-6.2843543758766079E-2</c:v>
                </c:pt>
                <c:pt idx="24">
                  <c:v>-6.7361432971038915E-2</c:v>
                </c:pt>
                <c:pt idx="25">
                  <c:v>-7.2204164543208396E-2</c:v>
                </c:pt>
                <c:pt idx="26">
                  <c:v>-7.7394904979681087E-2</c:v>
                </c:pt>
                <c:pt idx="27">
                  <c:v>-8.2958984657945128E-2</c:v>
                </c:pt>
                <c:pt idx="28">
                  <c:v>-8.8923006790040296E-2</c:v>
                </c:pt>
                <c:pt idx="29">
                  <c:v>-9.5315738434932837E-2</c:v>
                </c:pt>
                <c:pt idx="30">
                  <c:v>-0.10216811048056541</c:v>
                </c:pt>
                <c:pt idx="31">
                  <c:v>-0.10951309033254404</c:v>
                </c:pt>
                <c:pt idx="32">
                  <c:v>-0.11738619104490164</c:v>
                </c:pt>
                <c:pt idx="33">
                  <c:v>-0.12582521670819388</c:v>
                </c:pt>
                <c:pt idx="34">
                  <c:v>-0.13487089885541068</c:v>
                </c:pt>
                <c:pt idx="35">
                  <c:v>-0.14456689641140694</c:v>
                </c:pt>
                <c:pt idx="36">
                  <c:v>-0.15496005020924922</c:v>
                </c:pt>
                <c:pt idx="37">
                  <c:v>-0.16610025562506447</c:v>
                </c:pt>
                <c:pt idx="38">
                  <c:v>-0.1780413535075254</c:v>
                </c:pt>
                <c:pt idx="39">
                  <c:v>-0.19084087548371634</c:v>
                </c:pt>
                <c:pt idx="40">
                  <c:v>-0.20456068026078286</c:v>
                </c:pt>
                <c:pt idx="41">
                  <c:v>-0.21926669887317066</c:v>
                </c:pt>
                <c:pt idx="42">
                  <c:v>-0.23502995277535327</c:v>
                </c:pt>
                <c:pt idx="43">
                  <c:v>-0.25192642628623846</c:v>
                </c:pt>
                <c:pt idx="44">
                  <c:v>-0.27003757541453999</c:v>
                </c:pt>
                <c:pt idx="45">
                  <c:v>-0.28945070931880557</c:v>
                </c:pt>
                <c:pt idx="46">
                  <c:v>-0.3102593716734256</c:v>
                </c:pt>
                <c:pt idx="47">
                  <c:v>-0.33256397649275576</c:v>
                </c:pt>
                <c:pt idx="48">
                  <c:v>-0.35647206195013198</c:v>
                </c:pt>
                <c:pt idx="49">
                  <c:v>-0.38209879859693741</c:v>
                </c:pt>
                <c:pt idx="50">
                  <c:v>-0.40956775193616946</c:v>
                </c:pt>
                <c:pt idx="51">
                  <c:v>-0.43901126287027342</c:v>
                </c:pt>
                <c:pt idx="52">
                  <c:v>-0.4705714642453579</c:v>
                </c:pt>
                <c:pt idx="53">
                  <c:v>-0.5044002787142231</c:v>
                </c:pt>
                <c:pt idx="54">
                  <c:v>-0.54066081622901074</c:v>
                </c:pt>
                <c:pt idx="55">
                  <c:v>-0.57952775264566614</c:v>
                </c:pt>
                <c:pt idx="56">
                  <c:v>-0.62118859854804176</c:v>
                </c:pt>
                <c:pt idx="57">
                  <c:v>-0.66584382161497435</c:v>
                </c:pt>
                <c:pt idx="58">
                  <c:v>-0.71370887703624797</c:v>
                </c:pt>
                <c:pt idx="59">
                  <c:v>-0.76501420004890819</c:v>
                </c:pt>
                <c:pt idx="60">
                  <c:v>-0.82000697863124938</c:v>
                </c:pt>
                <c:pt idx="61">
                  <c:v>-0.87895203310820669</c:v>
                </c:pt>
                <c:pt idx="62">
                  <c:v>-0.94213320221950581</c:v>
                </c:pt>
                <c:pt idx="63">
                  <c:v>-1.0098548531891176</c:v>
                </c:pt>
                <c:pt idx="64">
                  <c:v>-1.0824427514797836</c:v>
                </c:pt>
                <c:pt idx="65">
                  <c:v>-1.1602464527788767</c:v>
                </c:pt>
                <c:pt idx="66">
                  <c:v>-1.2436402890192282</c:v>
                </c:pt>
                <c:pt idx="67">
                  <c:v>-1.3330251105476278</c:v>
                </c:pt>
                <c:pt idx="68">
                  <c:v>-1.4288309097768441</c:v>
                </c:pt>
                <c:pt idx="69">
                  <c:v>-1.5315179065714903</c:v>
                </c:pt>
                <c:pt idx="70">
                  <c:v>-1.6415796555254922</c:v>
                </c:pt>
                <c:pt idx="71">
                  <c:v>-1.7595442276088689</c:v>
                </c:pt>
                <c:pt idx="72">
                  <c:v>-1.8859776607570145</c:v>
                </c:pt>
                <c:pt idx="73">
                  <c:v>-2.0214861121618033</c:v>
                </c:pt>
                <c:pt idx="74">
                  <c:v>-2.1667187418476397</c:v>
                </c:pt>
                <c:pt idx="75">
                  <c:v>-2.322370302556366</c:v>
                </c:pt>
                <c:pt idx="76">
                  <c:v>-2.4891848256737843</c:v>
                </c:pt>
                <c:pt idx="77">
                  <c:v>-2.6679587386848125</c:v>
                </c:pt>
                <c:pt idx="78">
                  <c:v>-2.8595439095494934</c:v>
                </c:pt>
                <c:pt idx="79">
                  <c:v>-3.0648521260470307</c:v>
                </c:pt>
                <c:pt idx="80">
                  <c:v>-3.2848580661728204</c:v>
                </c:pt>
                <c:pt idx="81">
                  <c:v>-3.5206040381880133</c:v>
                </c:pt>
                <c:pt idx="82">
                  <c:v>-3.7732041712556623</c:v>
                </c:pt>
                <c:pt idx="83">
                  <c:v>-4.0438482734619781</c:v>
                </c:pt>
                <c:pt idx="84">
                  <c:v>-4.3338068331435515</c:v>
                </c:pt>
                <c:pt idx="85">
                  <c:v>-4.6444354551796856</c:v>
                </c:pt>
                <c:pt idx="86">
                  <c:v>-4.9771796767925505</c:v>
                </c:pt>
                <c:pt idx="87">
                  <c:v>-5.3335796952630128</c:v>
                </c:pt>
                <c:pt idx="88">
                  <c:v>-5.7152749019402727</c:v>
                </c:pt>
                <c:pt idx="89">
                  <c:v>-6.1240084727550572</c:v>
                </c:pt>
                <c:pt idx="90">
                  <c:v>-6.5616317297439481</c:v>
                </c:pt>
                <c:pt idx="91">
                  <c:v>-7.0301079545126539</c:v>
                </c:pt>
                <c:pt idx="92">
                  <c:v>-7.5315154204256158</c:v>
                </c:pt>
                <c:pt idx="93">
                  <c:v>-8.0680498634692803</c:v>
                </c:pt>
                <c:pt idx="94">
                  <c:v>-8.6420261695765497</c:v>
                </c:pt>
                <c:pt idx="95">
                  <c:v>-9.2558774818073388</c:v>
                </c:pt>
                <c:pt idx="96">
                  <c:v>-9.9121536114024416</c:v>
                </c:pt>
                <c:pt idx="97">
                  <c:v>-10.61351576923304</c:v>
                </c:pt>
                <c:pt idx="98">
                  <c:v>-11.362729646893516</c:v>
                </c:pt>
                <c:pt idx="99">
                  <c:v>-12.162652875892967</c:v>
                </c:pt>
                <c:pt idx="100">
                  <c:v>-13.01621945863725</c:v>
                </c:pt>
                <c:pt idx="101">
                  <c:v>-13.926416513229146</c:v>
                </c:pt>
                <c:pt idx="102">
                  <c:v>-14.896254801994564</c:v>
                </c:pt>
                <c:pt idx="103">
                  <c:v>-15.928730695998302</c:v>
                </c:pt>
                <c:pt idx="104">
                  <c:v>-17.026777160104999</c:v>
                </c:pt>
                <c:pt idx="105">
                  <c:v>-18.193202237947272</c:v>
                </c:pt>
                <c:pt idx="106">
                  <c:v>-19.430613890097792</c:v>
                </c:pt>
                <c:pt idx="107">
                  <c:v>-20.741327612421749</c:v>
                </c:pt>
                <c:pt idx="108">
                  <c:v>-22.12725479030987</c:v>
                </c:pt>
                <c:pt idx="109">
                  <c:v>-23.58977036836545</c:v>
                </c:pt>
                <c:pt idx="110">
                  <c:v>-25.129557382298348</c:v>
                </c:pt>
                <c:pt idx="111">
                  <c:v>-26.746426509921044</c:v>
                </c:pt>
                <c:pt idx="112">
                  <c:v>-28.439111189432268</c:v>
                </c:pt>
                <c:pt idx="113">
                  <c:v>-30.205038595570301</c:v>
                </c:pt>
                <c:pt idx="114">
                  <c:v>-32.040079733936857</c:v>
                </c:pt>
                <c:pt idx="115">
                  <c:v>-33.938284933783038</c:v>
                </c:pt>
                <c:pt idx="116">
                  <c:v>-35.891613508611471</c:v>
                </c:pt>
                <c:pt idx="117">
                  <c:v>-37.889671653709641</c:v>
                </c:pt>
                <c:pt idx="118">
                  <c:v>-39.919476722233767</c:v>
                </c:pt>
                <c:pt idx="119">
                  <c:v>-41.965272183772512</c:v>
                </c:pt>
                <c:pt idx="120">
                  <c:v>-44.008420940360089</c:v>
                </c:pt>
                <c:pt idx="121">
                  <c:v>-46.027409033140053</c:v>
                </c:pt>
                <c:pt idx="122">
                  <c:v>-47.997993586874003</c:v>
                </c:pt>
                <c:pt idx="123">
                  <c:v>-49.893524512539713</c:v>
                </c:pt>
                <c:pt idx="124">
                  <c:v>-51.685465107922077</c:v>
                </c:pt>
                <c:pt idx="125">
                  <c:v>-53.34412088078841</c:v>
                </c:pt>
                <c:pt idx="126">
                  <c:v>-54.839570472676961</c:v>
                </c:pt>
                <c:pt idx="127">
                  <c:v>-56.142766647784534</c:v>
                </c:pt>
                <c:pt idx="128">
                  <c:v>-57.226752333167205</c:v>
                </c:pt>
                <c:pt idx="129">
                  <c:v>-58.06791114120783</c:v>
                </c:pt>
                <c:pt idx="130">
                  <c:v>-58.647155665228766</c:v>
                </c:pt>
                <c:pt idx="131">
                  <c:v>-58.950948547142659</c:v>
                </c:pt>
                <c:pt idx="132">
                  <c:v>-58.972058836087605</c:v>
                </c:pt>
                <c:pt idx="133">
                  <c:v>-58.709976681325749</c:v>
                </c:pt>
                <c:pt idx="134">
                  <c:v>-58.1709428094278</c:v>
                </c:pt>
                <c:pt idx="135">
                  <c:v>-57.367589650504868</c:v>
                </c:pt>
                <c:pt idx="136">
                  <c:v>-56.318231922186293</c:v>
                </c:pt>
                <c:pt idx="137">
                  <c:v>-55.045879274614279</c:v>
                </c:pt>
                <c:pt idx="138">
                  <c:v>-53.57706640744339</c:v>
                </c:pt>
                <c:pt idx="139">
                  <c:v>-51.940605332905349</c:v>
                </c:pt>
                <c:pt idx="140">
                  <c:v>-50.166358570863387</c:v>
                </c:pt>
                <c:pt idx="141">
                  <c:v>-48.284116692799401</c:v>
                </c:pt>
                <c:pt idx="142">
                  <c:v>-46.32263954264775</c:v>
                </c:pt>
                <c:pt idx="143">
                  <c:v>-44.308895854704225</c:v>
                </c:pt>
                <c:pt idx="144">
                  <c:v>-42.267512137630412</c:v>
                </c:pt>
                <c:pt idx="145">
                  <c:v>-40.220422068983666</c:v>
                </c:pt>
                <c:pt idx="146">
                  <c:v>-38.186694710129188</c:v>
                </c:pt>
                <c:pt idx="147">
                  <c:v>-36.182511125266295</c:v>
                </c:pt>
                <c:pt idx="148">
                  <c:v>-34.221256573289963</c:v>
                </c:pt>
                <c:pt idx="149">
                  <c:v>-32.313695924916289</c:v>
                </c:pt>
                <c:pt idx="150">
                  <c:v>-30.468203249249115</c:v>
                </c:pt>
                <c:pt idx="151">
                  <c:v>-28.691021286971868</c:v>
                </c:pt>
                <c:pt idx="152">
                  <c:v>-26.986531473967428</c:v>
                </c:pt>
                <c:pt idx="153">
                  <c:v>-25.357520165936485</c:v>
                </c:pt>
                <c:pt idx="154">
                  <c:v>-23.805431058919801</c:v>
                </c:pt>
                <c:pt idx="155">
                  <c:v>-22.330597520632498</c:v>
                </c:pt>
                <c:pt idx="156">
                  <c:v>-20.932451346288715</c:v>
                </c:pt>
                <c:pt idx="157">
                  <c:v>-19.609706615391058</c:v>
                </c:pt>
                <c:pt idx="158">
                  <c:v>-18.360518942302622</c:v>
                </c:pt>
                <c:pt idx="159">
                  <c:v>-17.182621311717021</c:v>
                </c:pt>
                <c:pt idx="160">
                  <c:v>-16.07343841570858</c:v>
                </c:pt>
                <c:pt idx="161">
                  <c:v>-15.030181638366956</c:v>
                </c:pt>
                <c:pt idx="162">
                  <c:v>-14.04992702735016</c:v>
                </c:pt>
                <c:pt idx="163">
                  <c:v>-13.129678458263285</c:v>
                </c:pt>
                <c:pt idx="164">
                  <c:v>-12.266418167082799</c:v>
                </c:pt>
                <c:pt idx="165">
                  <c:v>-11.457146560042485</c:v>
                </c:pt>
                <c:pt idx="166">
                  <c:v>-10.698913053995428</c:v>
                </c:pt>
                <c:pt idx="167">
                  <c:v>-9.9888394770044862</c:v>
                </c:pt>
                <c:pt idx="168">
                  <c:v>-9.3241373393140154</c:v>
                </c:pt>
                <c:pt idx="169">
                  <c:v>-8.7021201160708106</c:v>
                </c:pt>
                <c:pt idx="170">
                  <c:v>-8.1202114889254844</c:v>
                </c:pt>
                <c:pt idx="171">
                  <c:v>-7.5759503560447854</c:v>
                </c:pt>
                <c:pt idx="172">
                  <c:v>-7.066993277917434</c:v>
                </c:pt>
                <c:pt idx="173">
                  <c:v>-6.5911149093577981</c:v>
                </c:pt>
                <c:pt idx="174">
                  <c:v>-6.1462068771413394</c:v>
                </c:pt>
                <c:pt idx="175">
                  <c:v>-5.7302754698345275</c:v>
                </c:pt>
                <c:pt idx="176">
                  <c:v>-5.3414384454920034</c:v>
                </c:pt>
                <c:pt idx="177">
                  <c:v>-4.9779211966978236</c:v>
                </c:pt>
                <c:pt idx="178">
                  <c:v>-4.6380524712087032</c:v>
                </c:pt>
                <c:pt idx="179">
                  <c:v>-4.3202597996831731</c:v>
                </c:pt>
                <c:pt idx="180">
                  <c:v>-4.0230647545285221</c:v>
                </c:pt>
                <c:pt idx="181">
                  <c:v>-3.7450781366081078</c:v>
                </c:pt>
                <c:pt idx="182">
                  <c:v>-3.4849951605371907</c:v>
                </c:pt>
                <c:pt idx="183">
                  <c:v>-3.2415906976297513</c:v>
                </c:pt>
                <c:pt idx="184">
                  <c:v>-3.013714615730025</c:v>
                </c:pt>
                <c:pt idx="185">
                  <c:v>-2.8002872492340889</c:v>
                </c:pt>
                <c:pt idx="186">
                  <c:v>-2.6002950186617797</c:v>
                </c:pt>
                <c:pt idx="187">
                  <c:v>-2.4127862145426757</c:v>
                </c:pt>
                <c:pt idx="188">
                  <c:v>-2.2368669542649231</c:v>
                </c:pt>
                <c:pt idx="189">
                  <c:v>-2.0716973155766842</c:v>
                </c:pt>
                <c:pt idx="190">
                  <c:v>-1.9164876470497361</c:v>
                </c:pt>
                <c:pt idx="191">
                  <c:v>-1.7704950535116288</c:v>
                </c:pt>
                <c:pt idx="192">
                  <c:v>-1.6330200521404812</c:v>
                </c:pt>
                <c:pt idx="193">
                  <c:v>-1.5034033930361981</c:v>
                </c:pt>
                <c:pt idx="194">
                  <c:v>-1.381023037522497</c:v>
                </c:pt>
                <c:pt idx="195">
                  <c:v>-1.2652912865735115</c:v>
                </c:pt>
                <c:pt idx="196">
                  <c:v>-1.1556520507202772</c:v>
                </c:pt>
                <c:pt idx="197">
                  <c:v>-1.0515782528767739</c:v>
                </c:pt>
                <c:pt idx="198">
                  <c:v>-0.95256935537164045</c:v>
                </c:pt>
                <c:pt idx="199">
                  <c:v>-0.85814900201786881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D-4A72-8D80-D19C6F42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44096"/>
        <c:axId val="100246272"/>
      </c:scatterChart>
      <c:valAx>
        <c:axId val="1002440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46272"/>
        <c:crosses val="autoZero"/>
        <c:crossBetween val="midCat"/>
      </c:valAx>
      <c:valAx>
        <c:axId val="1002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4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'0.4'!$B$1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'0.4'!$B$2:$B$1602</c:f>
              <c:numCache>
                <c:formatCode>General</c:formatCode>
                <c:ptCount val="1601"/>
                <c:pt idx="0">
                  <c:v>100.64019999999999</c:v>
                </c:pt>
                <c:pt idx="1">
                  <c:v>100.6259</c:v>
                </c:pt>
                <c:pt idx="2">
                  <c:v>100.58920000000001</c:v>
                </c:pt>
                <c:pt idx="3">
                  <c:v>100.5746</c:v>
                </c:pt>
                <c:pt idx="4">
                  <c:v>100.56180000000001</c:v>
                </c:pt>
                <c:pt idx="5">
                  <c:v>100.5445</c:v>
                </c:pt>
                <c:pt idx="6">
                  <c:v>100.51900000000001</c:v>
                </c:pt>
                <c:pt idx="7">
                  <c:v>100.5175</c:v>
                </c:pt>
                <c:pt idx="8">
                  <c:v>100.5055</c:v>
                </c:pt>
                <c:pt idx="9">
                  <c:v>100.52760000000001</c:v>
                </c:pt>
                <c:pt idx="10">
                  <c:v>100.5116</c:v>
                </c:pt>
                <c:pt idx="11">
                  <c:v>100.5215</c:v>
                </c:pt>
                <c:pt idx="12">
                  <c:v>100.4897</c:v>
                </c:pt>
                <c:pt idx="13">
                  <c:v>100.5048</c:v>
                </c:pt>
                <c:pt idx="14">
                  <c:v>100.5031</c:v>
                </c:pt>
                <c:pt idx="15">
                  <c:v>100.5141</c:v>
                </c:pt>
                <c:pt idx="16">
                  <c:v>100.485</c:v>
                </c:pt>
                <c:pt idx="17">
                  <c:v>100.5001</c:v>
                </c:pt>
                <c:pt idx="18">
                  <c:v>100.53440000000001</c:v>
                </c:pt>
                <c:pt idx="19">
                  <c:v>100.4796</c:v>
                </c:pt>
                <c:pt idx="20">
                  <c:v>100.5104</c:v>
                </c:pt>
                <c:pt idx="21">
                  <c:v>100.4894</c:v>
                </c:pt>
                <c:pt idx="22">
                  <c:v>100.50279999999999</c:v>
                </c:pt>
                <c:pt idx="23">
                  <c:v>100.4576</c:v>
                </c:pt>
                <c:pt idx="24">
                  <c:v>100.5025</c:v>
                </c:pt>
                <c:pt idx="25">
                  <c:v>100.47020000000001</c:v>
                </c:pt>
                <c:pt idx="26">
                  <c:v>100.5117</c:v>
                </c:pt>
                <c:pt idx="27">
                  <c:v>100.4585</c:v>
                </c:pt>
                <c:pt idx="28">
                  <c:v>100.4704</c:v>
                </c:pt>
                <c:pt idx="29">
                  <c:v>100.5104</c:v>
                </c:pt>
                <c:pt idx="30">
                  <c:v>100.4128</c:v>
                </c:pt>
                <c:pt idx="31">
                  <c:v>100.4453</c:v>
                </c:pt>
                <c:pt idx="32">
                  <c:v>100.5163</c:v>
                </c:pt>
                <c:pt idx="33">
                  <c:v>100.5239</c:v>
                </c:pt>
                <c:pt idx="34">
                  <c:v>100.4504</c:v>
                </c:pt>
                <c:pt idx="35">
                  <c:v>100.5185</c:v>
                </c:pt>
                <c:pt idx="36">
                  <c:v>100.5104</c:v>
                </c:pt>
                <c:pt idx="37">
                  <c:v>100.5401</c:v>
                </c:pt>
                <c:pt idx="38">
                  <c:v>100.5166</c:v>
                </c:pt>
                <c:pt idx="39">
                  <c:v>100.5164</c:v>
                </c:pt>
                <c:pt idx="40">
                  <c:v>100.48220000000001</c:v>
                </c:pt>
                <c:pt idx="41">
                  <c:v>100.46810000000001</c:v>
                </c:pt>
                <c:pt idx="42">
                  <c:v>100.5371</c:v>
                </c:pt>
                <c:pt idx="43">
                  <c:v>100.4725</c:v>
                </c:pt>
                <c:pt idx="44">
                  <c:v>100.59229999999999</c:v>
                </c:pt>
                <c:pt idx="45">
                  <c:v>100.49160000000001</c:v>
                </c:pt>
                <c:pt idx="46">
                  <c:v>100.56950000000001</c:v>
                </c:pt>
                <c:pt idx="47">
                  <c:v>100.6236</c:v>
                </c:pt>
                <c:pt idx="48">
                  <c:v>100.62139999999999</c:v>
                </c:pt>
                <c:pt idx="49">
                  <c:v>100.6606</c:v>
                </c:pt>
                <c:pt idx="50">
                  <c:v>100.6272</c:v>
                </c:pt>
                <c:pt idx="51">
                  <c:v>100.65819999999999</c:v>
                </c:pt>
                <c:pt idx="52">
                  <c:v>100.5767</c:v>
                </c:pt>
                <c:pt idx="53">
                  <c:v>100.6456</c:v>
                </c:pt>
                <c:pt idx="54">
                  <c:v>100.6957</c:v>
                </c:pt>
                <c:pt idx="55">
                  <c:v>100.5896</c:v>
                </c:pt>
                <c:pt idx="56">
                  <c:v>100.5279</c:v>
                </c:pt>
                <c:pt idx="57">
                  <c:v>100.63930000000001</c:v>
                </c:pt>
                <c:pt idx="58">
                  <c:v>100.70310000000001</c:v>
                </c:pt>
                <c:pt idx="59">
                  <c:v>100.6349</c:v>
                </c:pt>
                <c:pt idx="60">
                  <c:v>100.6113</c:v>
                </c:pt>
                <c:pt idx="61">
                  <c:v>100.6593</c:v>
                </c:pt>
                <c:pt idx="62">
                  <c:v>100.61620000000001</c:v>
                </c:pt>
                <c:pt idx="63">
                  <c:v>100.59180000000001</c:v>
                </c:pt>
                <c:pt idx="64">
                  <c:v>100.52889999999999</c:v>
                </c:pt>
                <c:pt idx="65">
                  <c:v>100.515</c:v>
                </c:pt>
                <c:pt idx="66">
                  <c:v>100.5986</c:v>
                </c:pt>
                <c:pt idx="67">
                  <c:v>100.48699999999999</c:v>
                </c:pt>
                <c:pt idx="68">
                  <c:v>100.51649999999999</c:v>
                </c:pt>
                <c:pt idx="69">
                  <c:v>100.5792</c:v>
                </c:pt>
                <c:pt idx="70">
                  <c:v>100.4769</c:v>
                </c:pt>
                <c:pt idx="71">
                  <c:v>100.3051</c:v>
                </c:pt>
                <c:pt idx="72">
                  <c:v>100.3999</c:v>
                </c:pt>
                <c:pt idx="73">
                  <c:v>100.4033</c:v>
                </c:pt>
                <c:pt idx="74">
                  <c:v>100.2813</c:v>
                </c:pt>
                <c:pt idx="75">
                  <c:v>100.366</c:v>
                </c:pt>
                <c:pt idx="76">
                  <c:v>100.24509999999999</c:v>
                </c:pt>
                <c:pt idx="77">
                  <c:v>100.1567</c:v>
                </c:pt>
                <c:pt idx="78">
                  <c:v>100.1553</c:v>
                </c:pt>
                <c:pt idx="79">
                  <c:v>100.14870000000001</c:v>
                </c:pt>
                <c:pt idx="80">
                  <c:v>100.12990000000001</c:v>
                </c:pt>
                <c:pt idx="81">
                  <c:v>100.1844</c:v>
                </c:pt>
                <c:pt idx="82">
                  <c:v>100.0639</c:v>
                </c:pt>
                <c:pt idx="83">
                  <c:v>100.0129</c:v>
                </c:pt>
                <c:pt idx="84">
                  <c:v>100.0003</c:v>
                </c:pt>
                <c:pt idx="85">
                  <c:v>99.977580000000003</c:v>
                </c:pt>
                <c:pt idx="86">
                  <c:v>99.928359999999998</c:v>
                </c:pt>
                <c:pt idx="87">
                  <c:v>100.0262</c:v>
                </c:pt>
                <c:pt idx="88">
                  <c:v>100.0331</c:v>
                </c:pt>
                <c:pt idx="89">
                  <c:v>99.869339999999994</c:v>
                </c:pt>
                <c:pt idx="90">
                  <c:v>99.805099999999996</c:v>
                </c:pt>
                <c:pt idx="91">
                  <c:v>99.749650000000003</c:v>
                </c:pt>
                <c:pt idx="92">
                  <c:v>99.601929999999996</c:v>
                </c:pt>
                <c:pt idx="93">
                  <c:v>99.48236</c:v>
                </c:pt>
                <c:pt idx="94">
                  <c:v>99.331010000000006</c:v>
                </c:pt>
                <c:pt idx="95">
                  <c:v>99.224490000000003</c:v>
                </c:pt>
                <c:pt idx="96">
                  <c:v>98.99324</c:v>
                </c:pt>
                <c:pt idx="97">
                  <c:v>98.811610000000002</c:v>
                </c:pt>
                <c:pt idx="98">
                  <c:v>98.567809999999994</c:v>
                </c:pt>
                <c:pt idx="99">
                  <c:v>98.362660000000005</c:v>
                </c:pt>
                <c:pt idx="100">
                  <c:v>98.038380000000004</c:v>
                </c:pt>
                <c:pt idx="101">
                  <c:v>97.719650000000001</c:v>
                </c:pt>
                <c:pt idx="102">
                  <c:v>97.333150000000003</c:v>
                </c:pt>
                <c:pt idx="103">
                  <c:v>96.895539999999997</c:v>
                </c:pt>
                <c:pt idx="104">
                  <c:v>96.427949999999996</c:v>
                </c:pt>
                <c:pt idx="105">
                  <c:v>95.889449999999997</c:v>
                </c:pt>
                <c:pt idx="106">
                  <c:v>95.353009999999998</c:v>
                </c:pt>
                <c:pt idx="107">
                  <c:v>94.725390000000004</c:v>
                </c:pt>
                <c:pt idx="108">
                  <c:v>93.946089999999998</c:v>
                </c:pt>
                <c:pt idx="109">
                  <c:v>93.075900000000004</c:v>
                </c:pt>
                <c:pt idx="110">
                  <c:v>92.075090000000003</c:v>
                </c:pt>
                <c:pt idx="111">
                  <c:v>90.986009999999993</c:v>
                </c:pt>
                <c:pt idx="112">
                  <c:v>89.765780000000007</c:v>
                </c:pt>
                <c:pt idx="113">
                  <c:v>88.379649999999998</c:v>
                </c:pt>
                <c:pt idx="114">
                  <c:v>86.815190000000001</c:v>
                </c:pt>
                <c:pt idx="115">
                  <c:v>85.19632</c:v>
                </c:pt>
                <c:pt idx="116">
                  <c:v>83.333039999999997</c:v>
                </c:pt>
                <c:pt idx="117">
                  <c:v>81.450990000000004</c:v>
                </c:pt>
                <c:pt idx="118">
                  <c:v>79.360439999999997</c:v>
                </c:pt>
                <c:pt idx="119">
                  <c:v>76.975009999999997</c:v>
                </c:pt>
                <c:pt idx="120">
                  <c:v>74.240189999999998</c:v>
                </c:pt>
                <c:pt idx="121">
                  <c:v>71.705960000000005</c:v>
                </c:pt>
                <c:pt idx="122">
                  <c:v>68.627300000000005</c:v>
                </c:pt>
                <c:pt idx="123">
                  <c:v>66.146159999999995</c:v>
                </c:pt>
                <c:pt idx="124">
                  <c:v>63.191099999999999</c:v>
                </c:pt>
                <c:pt idx="125">
                  <c:v>60.266669999999998</c:v>
                </c:pt>
                <c:pt idx="126">
                  <c:v>57.264479999999999</c:v>
                </c:pt>
                <c:pt idx="127">
                  <c:v>54.195239999999998</c:v>
                </c:pt>
                <c:pt idx="128">
                  <c:v>51.17315</c:v>
                </c:pt>
                <c:pt idx="129">
                  <c:v>48.112470000000002</c:v>
                </c:pt>
                <c:pt idx="130">
                  <c:v>45.161160000000002</c:v>
                </c:pt>
                <c:pt idx="131">
                  <c:v>42.26126</c:v>
                </c:pt>
                <c:pt idx="132">
                  <c:v>39.48357</c:v>
                </c:pt>
                <c:pt idx="133">
                  <c:v>36.841799999999999</c:v>
                </c:pt>
                <c:pt idx="134">
                  <c:v>34.346629999999998</c:v>
                </c:pt>
                <c:pt idx="135">
                  <c:v>31.99982</c:v>
                </c:pt>
                <c:pt idx="136">
                  <c:v>29.808060000000001</c:v>
                </c:pt>
                <c:pt idx="137">
                  <c:v>27.72504</c:v>
                </c:pt>
                <c:pt idx="138">
                  <c:v>25.801850000000002</c:v>
                </c:pt>
                <c:pt idx="139">
                  <c:v>23.98968</c:v>
                </c:pt>
                <c:pt idx="140">
                  <c:v>22.37519</c:v>
                </c:pt>
                <c:pt idx="141">
                  <c:v>20.854479999999999</c:v>
                </c:pt>
                <c:pt idx="142">
                  <c:v>19.436699999999998</c:v>
                </c:pt>
                <c:pt idx="143">
                  <c:v>18.159669999999998</c:v>
                </c:pt>
                <c:pt idx="144">
                  <c:v>17.02608</c:v>
                </c:pt>
                <c:pt idx="145">
                  <c:v>16.070260000000001</c:v>
                </c:pt>
                <c:pt idx="146">
                  <c:v>15.1625</c:v>
                </c:pt>
                <c:pt idx="147">
                  <c:v>14.29482</c:v>
                </c:pt>
                <c:pt idx="148">
                  <c:v>13.48203</c:v>
                </c:pt>
                <c:pt idx="149">
                  <c:v>12.77491</c:v>
                </c:pt>
                <c:pt idx="150">
                  <c:v>12.160030000000001</c:v>
                </c:pt>
                <c:pt idx="151">
                  <c:v>11.70121</c:v>
                </c:pt>
                <c:pt idx="152">
                  <c:v>11.036239999999999</c:v>
                </c:pt>
                <c:pt idx="153">
                  <c:v>10.47625</c:v>
                </c:pt>
                <c:pt idx="154">
                  <c:v>10.079129999999999</c:v>
                </c:pt>
                <c:pt idx="155">
                  <c:v>9.6326689999999999</c:v>
                </c:pt>
                <c:pt idx="156">
                  <c:v>9.2596129999999999</c:v>
                </c:pt>
                <c:pt idx="157">
                  <c:v>8.8841669999999997</c:v>
                </c:pt>
                <c:pt idx="158">
                  <c:v>8.5566770000000005</c:v>
                </c:pt>
                <c:pt idx="159">
                  <c:v>8.2341460000000009</c:v>
                </c:pt>
                <c:pt idx="160">
                  <c:v>7.9213290000000001</c:v>
                </c:pt>
                <c:pt idx="161">
                  <c:v>7.5430599999999997</c:v>
                </c:pt>
                <c:pt idx="162">
                  <c:v>7.1774959999999997</c:v>
                </c:pt>
                <c:pt idx="163">
                  <c:v>6.9448590000000001</c:v>
                </c:pt>
                <c:pt idx="164">
                  <c:v>6.6396230000000003</c:v>
                </c:pt>
                <c:pt idx="165">
                  <c:v>6.5290150000000002</c:v>
                </c:pt>
                <c:pt idx="166">
                  <c:v>6.4166150000000002</c:v>
                </c:pt>
                <c:pt idx="167">
                  <c:v>6.2239769999999996</c:v>
                </c:pt>
                <c:pt idx="168">
                  <c:v>5.9689759999999996</c:v>
                </c:pt>
                <c:pt idx="169">
                  <c:v>5.7206650000000003</c:v>
                </c:pt>
                <c:pt idx="170">
                  <c:v>5.4818179999999996</c:v>
                </c:pt>
                <c:pt idx="171">
                  <c:v>5.2251560000000001</c:v>
                </c:pt>
                <c:pt idx="172">
                  <c:v>4.9706340000000004</c:v>
                </c:pt>
                <c:pt idx="173">
                  <c:v>4.8005079999999998</c:v>
                </c:pt>
                <c:pt idx="174">
                  <c:v>4.653079</c:v>
                </c:pt>
                <c:pt idx="175">
                  <c:v>4.4815800000000001</c:v>
                </c:pt>
                <c:pt idx="176">
                  <c:v>4.2276530000000001</c:v>
                </c:pt>
                <c:pt idx="177">
                  <c:v>3.9479609999999998</c:v>
                </c:pt>
                <c:pt idx="178">
                  <c:v>3.8324470000000002</c:v>
                </c:pt>
                <c:pt idx="179">
                  <c:v>3.5945390000000002</c:v>
                </c:pt>
                <c:pt idx="180">
                  <c:v>3.0553430000000001</c:v>
                </c:pt>
                <c:pt idx="181">
                  <c:v>2.9898280000000002</c:v>
                </c:pt>
                <c:pt idx="182">
                  <c:v>3.2400090000000001</c:v>
                </c:pt>
                <c:pt idx="183">
                  <c:v>3.3756300000000001</c:v>
                </c:pt>
                <c:pt idx="184">
                  <c:v>3.2054749999999999</c:v>
                </c:pt>
                <c:pt idx="185">
                  <c:v>3.0172430000000001</c:v>
                </c:pt>
                <c:pt idx="186">
                  <c:v>2.8615689999999998</c:v>
                </c:pt>
                <c:pt idx="187">
                  <c:v>2.7984290000000001</c:v>
                </c:pt>
                <c:pt idx="188">
                  <c:v>2.753012</c:v>
                </c:pt>
                <c:pt idx="189">
                  <c:v>2.7043810000000001</c:v>
                </c:pt>
                <c:pt idx="190">
                  <c:v>2.6420110000000001</c:v>
                </c:pt>
                <c:pt idx="191">
                  <c:v>2.2431679999999998</c:v>
                </c:pt>
                <c:pt idx="192">
                  <c:v>2.2627899999999999</c:v>
                </c:pt>
                <c:pt idx="193">
                  <c:v>1.9156219999999999</c:v>
                </c:pt>
                <c:pt idx="194">
                  <c:v>2.3290950000000001</c:v>
                </c:pt>
                <c:pt idx="195">
                  <c:v>2.554627</c:v>
                </c:pt>
                <c:pt idx="196">
                  <c:v>2.6730870000000002</c:v>
                </c:pt>
                <c:pt idx="197">
                  <c:v>1.614684</c:v>
                </c:pt>
                <c:pt idx="198">
                  <c:v>1.9552860000000001</c:v>
                </c:pt>
                <c:pt idx="199">
                  <c:v>1.0879760000000001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7-47DA-BB37-972054C69237}"/>
            </c:ext>
          </c:extLst>
        </c:ser>
        <c:ser>
          <c:idx val="1"/>
          <c:order val="1"/>
          <c:tx>
            <c:strRef>
              <c:f>'0.4'!$J$1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'0.4'!$J$2:$J$1602</c:f>
              <c:numCache>
                <c:formatCode>0.000000E+00</c:formatCode>
                <c:ptCount val="1601"/>
                <c:pt idx="0">
                  <c:v>100.18079814742171</c:v>
                </c:pt>
                <c:pt idx="1">
                  <c:v>100.18079787148356</c:v>
                </c:pt>
                <c:pt idx="2">
                  <c:v>100.18079755443718</c:v>
                </c:pt>
                <c:pt idx="3">
                  <c:v>100.18079719016602</c:v>
                </c:pt>
                <c:pt idx="4">
                  <c:v>100.18079677162744</c:v>
                </c:pt>
                <c:pt idx="5">
                  <c:v>100.18079629077394</c:v>
                </c:pt>
                <c:pt idx="6">
                  <c:v>100.18079573825574</c:v>
                </c:pt>
                <c:pt idx="7">
                  <c:v>100.18079510345868</c:v>
                </c:pt>
                <c:pt idx="8">
                  <c:v>100.18079437416584</c:v>
                </c:pt>
                <c:pt idx="9">
                  <c:v>100.18079353619207</c:v>
                </c:pt>
                <c:pt idx="10">
                  <c:v>100.18079257337564</c:v>
                </c:pt>
                <c:pt idx="11">
                  <c:v>100.18079146717896</c:v>
                </c:pt>
                <c:pt idx="12">
                  <c:v>100.18079019619695</c:v>
                </c:pt>
                <c:pt idx="13">
                  <c:v>100.18078873591951</c:v>
                </c:pt>
                <c:pt idx="14">
                  <c:v>100.18078705812694</c:v>
                </c:pt>
                <c:pt idx="15">
                  <c:v>100.18078513036467</c:v>
                </c:pt>
                <c:pt idx="16">
                  <c:v>100.18078291557761</c:v>
                </c:pt>
                <c:pt idx="17">
                  <c:v>100.180780370805</c:v>
                </c:pt>
                <c:pt idx="18">
                  <c:v>100.18077744705255</c:v>
                </c:pt>
                <c:pt idx="19">
                  <c:v>100.18077408771401</c:v>
                </c:pt>
                <c:pt idx="20">
                  <c:v>100.18077022804273</c:v>
                </c:pt>
                <c:pt idx="21">
                  <c:v>100.18076579361907</c:v>
                </c:pt>
                <c:pt idx="22">
                  <c:v>100.18076069849535</c:v>
                </c:pt>
                <c:pt idx="23">
                  <c:v>100.18075484442045</c:v>
                </c:pt>
                <c:pt idx="24">
                  <c:v>100.18074811847578</c:v>
                </c:pt>
                <c:pt idx="25">
                  <c:v>100.18074039062159</c:v>
                </c:pt>
                <c:pt idx="26">
                  <c:v>100.1807315119425</c:v>
                </c:pt>
                <c:pt idx="27">
                  <c:v>100.18072131046657</c:v>
                </c:pt>
                <c:pt idx="28">
                  <c:v>100.18070958959757</c:v>
                </c:pt>
                <c:pt idx="29">
                  <c:v>100.18069612300718</c:v>
                </c:pt>
                <c:pt idx="30">
                  <c:v>100.18068065042669</c:v>
                </c:pt>
                <c:pt idx="31">
                  <c:v>100.18066287323485</c:v>
                </c:pt>
                <c:pt idx="32">
                  <c:v>100.18064244789841</c:v>
                </c:pt>
                <c:pt idx="33">
                  <c:v>100.18061898041192</c:v>
                </c:pt>
                <c:pt idx="34">
                  <c:v>100.18059201753356</c:v>
                </c:pt>
                <c:pt idx="35">
                  <c:v>100.18056103848609</c:v>
                </c:pt>
                <c:pt idx="36">
                  <c:v>100.18052544473784</c:v>
                </c:pt>
                <c:pt idx="37">
                  <c:v>100.18048454972509</c:v>
                </c:pt>
                <c:pt idx="38">
                  <c:v>100.18043756333832</c:v>
                </c:pt>
                <c:pt idx="39">
                  <c:v>100.1803835784543</c:v>
                </c:pt>
                <c:pt idx="40">
                  <c:v>100.18032155198087</c:v>
                </c:pt>
                <c:pt idx="41">
                  <c:v>100.18025028719026</c:v>
                </c:pt>
                <c:pt idx="42">
                  <c:v>100.18016840745572</c:v>
                </c:pt>
                <c:pt idx="43">
                  <c:v>100.18007433179118</c:v>
                </c:pt>
                <c:pt idx="44">
                  <c:v>100.17996624368982</c:v>
                </c:pt>
                <c:pt idx="45">
                  <c:v>100.17984205610888</c:v>
                </c:pt>
                <c:pt idx="46">
                  <c:v>100.17969937145968</c:v>
                </c:pt>
                <c:pt idx="47">
                  <c:v>100.17953543401305</c:v>
                </c:pt>
                <c:pt idx="48">
                  <c:v>100.17934707820481</c:v>
                </c:pt>
                <c:pt idx="49">
                  <c:v>100.17913066782498</c:v>
                </c:pt>
                <c:pt idx="50">
                  <c:v>100.17888202415853</c:v>
                </c:pt>
                <c:pt idx="51">
                  <c:v>100.17859634713285</c:v>
                </c:pt>
                <c:pt idx="52">
                  <c:v>100.17826811892101</c:v>
                </c:pt>
                <c:pt idx="53">
                  <c:v>100.17789100434162</c:v>
                </c:pt>
                <c:pt idx="54">
                  <c:v>100.17745772189126</c:v>
                </c:pt>
                <c:pt idx="55">
                  <c:v>100.17695990756407</c:v>
                </c:pt>
                <c:pt idx="56">
                  <c:v>100.17638794799272</c:v>
                </c:pt>
                <c:pt idx="57">
                  <c:v>100.17573080545226</c:v>
                </c:pt>
                <c:pt idx="58">
                  <c:v>100.17497578997762</c:v>
                </c:pt>
                <c:pt idx="59">
                  <c:v>100.17410832969253</c:v>
                </c:pt>
                <c:pt idx="60">
                  <c:v>100.17311167988444</c:v>
                </c:pt>
                <c:pt idx="61">
                  <c:v>100.17196660500348</c:v>
                </c:pt>
                <c:pt idx="62">
                  <c:v>100.17065100591223</c:v>
                </c:pt>
                <c:pt idx="63">
                  <c:v>100.16913949026159</c:v>
                </c:pt>
                <c:pt idx="64">
                  <c:v>100.16740289623424</c:v>
                </c:pt>
                <c:pt idx="65">
                  <c:v>100.16540771184202</c:v>
                </c:pt>
                <c:pt idx="66">
                  <c:v>100.16311544503702</c:v>
                </c:pt>
                <c:pt idx="67">
                  <c:v>100.16048188598617</c:v>
                </c:pt>
                <c:pt idx="68">
                  <c:v>100.15745623562094</c:v>
                </c:pt>
                <c:pt idx="69">
                  <c:v>100.1539801569938</c:v>
                </c:pt>
                <c:pt idx="70">
                  <c:v>100.14998662445051</c:v>
                </c:pt>
                <c:pt idx="71">
                  <c:v>100.14539867634689</c:v>
                </c:pt>
                <c:pt idx="72">
                  <c:v>100.1401279047252</c:v>
                </c:pt>
                <c:pt idx="73">
                  <c:v>100.13407277824592</c:v>
                </c:pt>
                <c:pt idx="74">
                  <c:v>100.12711669608763</c:v>
                </c:pt>
                <c:pt idx="75">
                  <c:v>100.11912577957119</c:v>
                </c:pt>
                <c:pt idx="76">
                  <c:v>100.10994629357513</c:v>
                </c:pt>
                <c:pt idx="77">
                  <c:v>100.09940172864853</c:v>
                </c:pt>
                <c:pt idx="78">
                  <c:v>100.08728947838679</c:v>
                </c:pt>
                <c:pt idx="79">
                  <c:v>100.07337695586651</c:v>
                </c:pt>
                <c:pt idx="80">
                  <c:v>100.05739726132545</c:v>
                </c:pt>
                <c:pt idx="81">
                  <c:v>100.03904411806194</c:v>
                </c:pt>
                <c:pt idx="82">
                  <c:v>100.01796613206109</c:v>
                </c:pt>
                <c:pt idx="83">
                  <c:v>99.993760282617188</c:v>
                </c:pt>
                <c:pt idx="84">
                  <c:v>99.965964409850685</c:v>
                </c:pt>
                <c:pt idx="85">
                  <c:v>99.934048711693464</c:v>
                </c:pt>
                <c:pt idx="86">
                  <c:v>99.897406035708869</c:v>
                </c:pt>
                <c:pt idx="87">
                  <c:v>99.855340853705115</c:v>
                </c:pt>
                <c:pt idx="88">
                  <c:v>99.807056768779063</c:v>
                </c:pt>
                <c:pt idx="89">
                  <c:v>99.75164234342833</c:v>
                </c:pt>
                <c:pt idx="90">
                  <c:v>99.688055078364911</c:v>
                </c:pt>
                <c:pt idx="91">
                  <c:v>99.615103374861022</c:v>
                </c:pt>
                <c:pt idx="92">
                  <c:v>99.531426303434188</c:v>
                </c:pt>
                <c:pt idx="93">
                  <c:v>99.435470919981796</c:v>
                </c:pt>
                <c:pt idx="94">
                  <c:v>99.325466916626709</c:v>
                </c:pt>
                <c:pt idx="95">
                  <c:v>99.19939872736424</c:v>
                </c:pt>
                <c:pt idx="96">
                  <c:v>99.054974562960027</c:v>
                </c:pt>
                <c:pt idx="97">
                  <c:v>98.889592813314295</c:v>
                </c:pt>
                <c:pt idx="98">
                  <c:v>98.700305324136892</c:v>
                </c:pt>
                <c:pt idx="99">
                  <c:v>98.483778484970131</c:v>
                </c:pt>
                <c:pt idx="100">
                  <c:v>98.236251710839312</c:v>
                </c:pt>
                <c:pt idx="101">
                  <c:v>97.953494905186602</c:v>
                </c:pt>
                <c:pt idx="102">
                  <c:v>97.630765247874777</c:v>
                </c:pt>
                <c:pt idx="103">
                  <c:v>97.262764966088639</c:v>
                </c:pt>
                <c:pt idx="104">
                  <c:v>96.843602384899455</c:v>
                </c:pt>
                <c:pt idx="105">
                  <c:v>96.366758921612899</c:v>
                </c:pt>
                <c:pt idx="106">
                  <c:v>95.825065179299628</c:v>
                </c:pt>
                <c:pt idx="107">
                  <c:v>95.210691101427727</c:v>
                </c:pt>
                <c:pt idx="108">
                  <c:v>94.515155670598034</c:v>
                </c:pt>
                <c:pt idx="109">
                  <c:v>93.729362352945444</c:v>
                </c:pt>
                <c:pt idx="110">
                  <c:v>92.843668047931033</c:v>
                </c:pt>
                <c:pt idx="111">
                  <c:v>91.847994214978087</c:v>
                </c:pt>
                <c:pt idx="112">
                  <c:v>90.731988427602843</c:v>
                </c:pt>
                <c:pt idx="113">
                  <c:v>89.485245230748731</c:v>
                </c:pt>
                <c:pt idx="114">
                  <c:v>88.097593431259455</c:v>
                </c:pt>
                <c:pt idx="115">
                  <c:v>86.559454027576791</c:v>
                </c:pt>
                <c:pt idx="116">
                  <c:v>84.862269370506368</c:v>
                </c:pt>
                <c:pt idx="117">
                  <c:v>82.998997153597855</c:v>
                </c:pt>
                <c:pt idx="118">
                  <c:v>80.964655236937134</c:v>
                </c:pt>
                <c:pt idx="119">
                  <c:v>78.756892545318152</c:v>
                </c:pt>
                <c:pt idx="120">
                  <c:v>76.376551986687787</c:v>
                </c:pt>
                <c:pt idx="121">
                  <c:v>73.82818083434907</c:v>
                </c:pt>
                <c:pt idx="122">
                  <c:v>71.120435797412526</c:v>
                </c:pt>
                <c:pt idx="123">
                  <c:v>68.266329767113149</c:v>
                </c:pt>
                <c:pt idx="124">
                  <c:v>65.283267826651397</c:v>
                </c:pt>
                <c:pt idx="125">
                  <c:v>62.192836268343498</c:v>
                </c:pt>
                <c:pt idx="126">
                  <c:v>59.020324066917503</c:v>
                </c:pt>
                <c:pt idx="127">
                  <c:v>55.793987009903589</c:v>
                </c:pt>
                <c:pt idx="128">
                  <c:v>52.544089914176496</c:v>
                </c:pt>
                <c:pt idx="129">
                  <c:v>49.301793204835931</c:v>
                </c:pt>
                <c:pt idx="130">
                  <c:v>46.097967212613156</c:v>
                </c:pt>
                <c:pt idx="131">
                  <c:v>42.962030395716759</c:v>
                </c:pt>
                <c:pt idx="132">
                  <c:v>39.92090202257166</c:v>
                </c:pt>
                <c:pt idx="133">
                  <c:v>36.998145737064377</c:v>
                </c:pt>
                <c:pt idx="134">
                  <c:v>34.213356336200889</c:v>
                </c:pt>
                <c:pt idx="135">
                  <c:v>31.581812008289841</c:v>
                </c:pt>
                <c:pt idx="136">
                  <c:v>29.114387214069552</c:v>
                </c:pt>
                <c:pt idx="137">
                  <c:v>26.817697130802902</c:v>
                </c:pt>
                <c:pt idx="138">
                  <c:v>24.694427972221689</c:v>
                </c:pt>
                <c:pt idx="139">
                  <c:v>22.743800373508403</c:v>
                </c:pt>
                <c:pt idx="140">
                  <c:v>20.962111126716717</c:v>
                </c:pt>
                <c:pt idx="141">
                  <c:v>19.343305226262203</c:v>
                </c:pt>
                <c:pt idx="142">
                  <c:v>17.879537675462025</c:v>
                </c:pt>
                <c:pt idx="143">
                  <c:v>16.561695884827643</c:v>
                </c:pt>
                <c:pt idx="144">
                  <c:v>15.379863417275384</c:v>
                </c:pt>
                <c:pt idx="145">
                  <c:v>14.323714783336658</c:v>
                </c:pt>
                <c:pt idx="146">
                  <c:v>13.382838743260505</c:v>
                </c:pt>
                <c:pt idx="147">
                  <c:v>12.546992407077042</c:v>
                </c:pt>
                <c:pt idx="148">
                  <c:v>11.80629227852064</c:v>
                </c:pt>
                <c:pt idx="149">
                  <c:v>11.151350161666624</c:v>
                </c:pt>
                <c:pt idx="150">
                  <c:v>10.573362642134542</c:v>
                </c:pt>
                <c:pt idx="151">
                  <c:v>10.064162822560167</c:v>
                </c:pt>
                <c:pt idx="152">
                  <c:v>9.6162423144435571</c:v>
                </c:pt>
                <c:pt idx="153">
                  <c:v>9.2227505930638944</c:v>
                </c:pt>
                <c:pt idx="154">
                  <c:v>8.8774777649117187</c:v>
                </c:pt>
                <c:pt idx="155">
                  <c:v>8.5748257600948889</c:v>
                </c:pt>
                <c:pt idx="156">
                  <c:v>8.309771955305072</c:v>
                </c:pt>
                <c:pt idx="157">
                  <c:v>8.0778283622123013</c:v>
                </c:pt>
                <c:pt idx="158">
                  <c:v>7.8749987814971707</c:v>
                </c:pt>
                <c:pt idx="159">
                  <c:v>7.6977356756868778</c:v>
                </c:pt>
                <c:pt idx="160">
                  <c:v>7.5428980295629628</c:v>
                </c:pt>
                <c:pt idx="161">
                  <c:v>7.407711051697933</c:v>
                </c:pt>
                <c:pt idx="162">
                  <c:v>7.2897282747412966</c:v>
                </c:pt>
                <c:pt idx="163">
                  <c:v>7.1867963638224586</c:v>
                </c:pt>
                <c:pt idx="164">
                  <c:v>7.0970227821281107</c:v>
                </c:pt>
                <c:pt idx="165">
                  <c:v>7.0187463264655428</c:v>
                </c:pt>
                <c:pt idx="166">
                  <c:v>6.9505104647799216</c:v>
                </c:pt>
                <c:pt idx="167">
                  <c:v>6.8910393474904144</c:v>
                </c:pt>
                <c:pt idx="168">
                  <c:v>6.8392163269611359</c:v>
                </c:pt>
                <c:pt idx="169">
                  <c:v>6.7940648013989202</c:v>
                </c:pt>
                <c:pt idx="170">
                  <c:v>6.754731189258905</c:v>
                </c:pt>
                <c:pt idx="171">
                  <c:v>6.7204698415984838</c:v>
                </c:pt>
                <c:pt idx="172">
                  <c:v>6.6906297047758887</c:v>
                </c:pt>
                <c:pt idx="173">
                  <c:v>6.6646425552477115</c:v>
                </c:pt>
                <c:pt idx="174">
                  <c:v>6.6420126402756567</c:v>
                </c:pt>
                <c:pt idx="175">
                  <c:v>6.6223075705335948</c:v>
                </c:pt>
                <c:pt idx="176">
                  <c:v>6.6051503242952601</c:v>
                </c:pt>
                <c:pt idx="177">
                  <c:v>6.5902122355034427</c:v>
                </c:pt>
                <c:pt idx="178">
                  <c:v>6.5772068509514705</c:v>
                </c:pt>
                <c:pt idx="179">
                  <c:v>6.5658845533721637</c:v>
                </c:pt>
                <c:pt idx="180">
                  <c:v>6.5560278585308449</c:v>
                </c:pt>
                <c:pt idx="181">
                  <c:v>6.54744730453511</c:v>
                </c:pt>
                <c:pt idx="182">
                  <c:v>6.5399778607089987</c:v>
                </c:pt>
                <c:pt idx="183">
                  <c:v>6.5334757919746815</c:v>
                </c:pt>
                <c:pt idx="184">
                  <c:v>6.5278159220471101</c:v>
                </c:pt>
                <c:pt idx="185">
                  <c:v>6.5228892456626069</c:v>
                </c:pt>
                <c:pt idx="186">
                  <c:v>6.5186008459408873</c:v>
                </c:pt>
                <c:pt idx="187">
                  <c:v>6.5148680784043789</c:v>
                </c:pt>
                <c:pt idx="188">
                  <c:v>6.511618987896707</c:v>
                </c:pt>
                <c:pt idx="189">
                  <c:v>6.5087909288140038</c:v>
                </c:pt>
                <c:pt idx="190">
                  <c:v>6.5063293627541103</c:v>
                </c:pt>
                <c:pt idx="191">
                  <c:v>6.5041868109398244</c:v>
                </c:pt>
                <c:pt idx="192">
                  <c:v>6.5023219416173053</c:v>
                </c:pt>
                <c:pt idx="193">
                  <c:v>6.5006987751288658</c:v>
                </c:pt>
                <c:pt idx="194">
                  <c:v>6.4992859915616839</c:v>
                </c:pt>
                <c:pt idx="195">
                  <c:v>6.4980563277921686</c:v>
                </c:pt>
                <c:pt idx="196">
                  <c:v>6.496986052420854</c:v>
                </c:pt>
                <c:pt idx="197">
                  <c:v>6.4960545085683465</c:v>
                </c:pt>
                <c:pt idx="198">
                  <c:v>6.4952437157867031</c:v>
                </c:pt>
                <c:pt idx="199">
                  <c:v>6.4945380234587589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7-47DA-BB37-972054C6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97184"/>
        <c:axId val="99999104"/>
      </c:scatterChart>
      <c:valAx>
        <c:axId val="9999718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999104"/>
        <c:crosses val="autoZero"/>
        <c:crossBetween val="midCat"/>
      </c:valAx>
      <c:valAx>
        <c:axId val="999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997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'0.4'!$C$1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'0.4'!$C$2:$C$1602</c:f>
              <c:numCache>
                <c:formatCode>General</c:formatCode>
                <c:ptCount val="1601"/>
                <c:pt idx="0">
                  <c:v>5.2721980000000002E-2</c:v>
                </c:pt>
                <c:pt idx="1">
                  <c:v>2.3033140000000001E-2</c:v>
                </c:pt>
                <c:pt idx="2">
                  <c:v>4.2545319999999998E-2</c:v>
                </c:pt>
                <c:pt idx="3">
                  <c:v>6.6499710000000004E-2</c:v>
                </c:pt>
                <c:pt idx="4">
                  <c:v>6.8286899999999998E-2</c:v>
                </c:pt>
                <c:pt idx="5">
                  <c:v>6.6459660000000004E-2</c:v>
                </c:pt>
                <c:pt idx="6">
                  <c:v>3.59726E-2</c:v>
                </c:pt>
                <c:pt idx="7">
                  <c:v>7.2771069999999993E-2</c:v>
                </c:pt>
                <c:pt idx="8">
                  <c:v>6.220436E-2</c:v>
                </c:pt>
                <c:pt idx="9">
                  <c:v>3.586578E-2</c:v>
                </c:pt>
                <c:pt idx="10">
                  <c:v>5.9467319999999997E-2</c:v>
                </c:pt>
                <c:pt idx="11">
                  <c:v>3.226089E-2</c:v>
                </c:pt>
                <c:pt idx="12">
                  <c:v>1.2710569999999999E-2</c:v>
                </c:pt>
                <c:pt idx="13">
                  <c:v>5.2032470000000003E-3</c:v>
                </c:pt>
                <c:pt idx="14">
                  <c:v>1.8531800000000001E-2</c:v>
                </c:pt>
                <c:pt idx="15">
                  <c:v>4.1347500000000002E-2</c:v>
                </c:pt>
                <c:pt idx="16">
                  <c:v>6.0646060000000002E-2</c:v>
                </c:pt>
                <c:pt idx="17">
                  <c:v>2.7172089999999999E-2</c:v>
                </c:pt>
                <c:pt idx="18">
                  <c:v>3.3768649999999997E-2</c:v>
                </c:pt>
                <c:pt idx="19">
                  <c:v>5.9556959999999999E-4</c:v>
                </c:pt>
                <c:pt idx="20">
                  <c:v>2.897286E-2</c:v>
                </c:pt>
                <c:pt idx="21">
                  <c:v>1.802546E-2</c:v>
                </c:pt>
                <c:pt idx="22">
                  <c:v>4.6866600000000001E-2</c:v>
                </c:pt>
                <c:pt idx="23">
                  <c:v>3.1600000000000003E-2</c:v>
                </c:pt>
                <c:pt idx="24">
                  <c:v>2.0195959999999999E-2</c:v>
                </c:pt>
                <c:pt idx="25">
                  <c:v>1.3818739999999999E-3</c:v>
                </c:pt>
                <c:pt idx="26">
                  <c:v>1.164103E-2</c:v>
                </c:pt>
                <c:pt idx="27">
                  <c:v>-3.1669019999999999E-2</c:v>
                </c:pt>
                <c:pt idx="28">
                  <c:v>-1.0520939999999999E-2</c:v>
                </c:pt>
                <c:pt idx="29">
                  <c:v>2.641487E-2</c:v>
                </c:pt>
                <c:pt idx="30">
                  <c:v>2.4620059999999999E-2</c:v>
                </c:pt>
                <c:pt idx="31">
                  <c:v>-2.8266910000000001E-3</c:v>
                </c:pt>
                <c:pt idx="32">
                  <c:v>-4.4996260000000003E-2</c:v>
                </c:pt>
                <c:pt idx="33">
                  <c:v>-3.9093019999999999E-2</c:v>
                </c:pt>
                <c:pt idx="34">
                  <c:v>-5.5371280000000002E-2</c:v>
                </c:pt>
                <c:pt idx="35">
                  <c:v>-0.1071415</c:v>
                </c:pt>
                <c:pt idx="36">
                  <c:v>-7.3348049999999998E-2</c:v>
                </c:pt>
                <c:pt idx="37">
                  <c:v>-6.1854840000000001E-2</c:v>
                </c:pt>
                <c:pt idx="38">
                  <c:v>-0.12600040000000001</c:v>
                </c:pt>
                <c:pt idx="39">
                  <c:v>-0.11798160000000001</c:v>
                </c:pt>
                <c:pt idx="40">
                  <c:v>-0.1174195</c:v>
                </c:pt>
                <c:pt idx="41">
                  <c:v>-0.22479840000000001</c:v>
                </c:pt>
                <c:pt idx="42">
                  <c:v>-0.20142840000000001</c:v>
                </c:pt>
                <c:pt idx="43">
                  <c:v>-0.13038159999999999</c:v>
                </c:pt>
                <c:pt idx="44">
                  <c:v>-0.17377039999999999</c:v>
                </c:pt>
                <c:pt idx="45">
                  <c:v>-0.12789059999999999</c:v>
                </c:pt>
                <c:pt idx="46">
                  <c:v>-0.18231420000000001</c:v>
                </c:pt>
                <c:pt idx="47">
                  <c:v>-0.25846459999999999</c:v>
                </c:pt>
                <c:pt idx="48">
                  <c:v>-0.2366529</c:v>
                </c:pt>
                <c:pt idx="49">
                  <c:v>-0.27752850000000001</c:v>
                </c:pt>
                <c:pt idx="50">
                  <c:v>-0.3076258</c:v>
                </c:pt>
                <c:pt idx="51">
                  <c:v>-0.35794280000000001</c:v>
                </c:pt>
                <c:pt idx="52">
                  <c:v>-0.28449960000000002</c:v>
                </c:pt>
                <c:pt idx="53">
                  <c:v>-0.41458250000000002</c:v>
                </c:pt>
                <c:pt idx="54">
                  <c:v>-0.45942899999999998</c:v>
                </c:pt>
                <c:pt idx="55">
                  <c:v>-0.57294579999999995</c:v>
                </c:pt>
                <c:pt idx="56">
                  <c:v>-0.59006670000000006</c:v>
                </c:pt>
                <c:pt idx="57">
                  <c:v>-0.60406210000000005</c:v>
                </c:pt>
                <c:pt idx="58">
                  <c:v>-0.6409378</c:v>
                </c:pt>
                <c:pt idx="59">
                  <c:v>-0.71992900000000004</c:v>
                </c:pt>
                <c:pt idx="60">
                  <c:v>-0.75039630000000002</c:v>
                </c:pt>
                <c:pt idx="61">
                  <c:v>-0.78719539999999999</c:v>
                </c:pt>
                <c:pt idx="62">
                  <c:v>-0.94514039999999999</c:v>
                </c:pt>
                <c:pt idx="63">
                  <c:v>-0.97669220000000001</c:v>
                </c:pt>
                <c:pt idx="64">
                  <c:v>-1.0451889999999999</c:v>
                </c:pt>
                <c:pt idx="65">
                  <c:v>-1.1245019999999999</c:v>
                </c:pt>
                <c:pt idx="66">
                  <c:v>-1.2594609999999999</c:v>
                </c:pt>
                <c:pt idx="67">
                  <c:v>-1.39253</c:v>
                </c:pt>
                <c:pt idx="68">
                  <c:v>-1.422418</c:v>
                </c:pt>
                <c:pt idx="69">
                  <c:v>-1.517628</c:v>
                </c:pt>
                <c:pt idx="70">
                  <c:v>-1.626852</c:v>
                </c:pt>
                <c:pt idx="71">
                  <c:v>-1.7857430000000001</c:v>
                </c:pt>
                <c:pt idx="72">
                  <c:v>-1.8903760000000001</c:v>
                </c:pt>
                <c:pt idx="73">
                  <c:v>-2.064629</c:v>
                </c:pt>
                <c:pt idx="74">
                  <c:v>-2.1629580000000002</c:v>
                </c:pt>
                <c:pt idx="75">
                  <c:v>-2.279982</c:v>
                </c:pt>
                <c:pt idx="76">
                  <c:v>-2.5014889999999999</c:v>
                </c:pt>
                <c:pt idx="77">
                  <c:v>-2.742022</c:v>
                </c:pt>
                <c:pt idx="78">
                  <c:v>-2.8991259999999999</c:v>
                </c:pt>
                <c:pt idx="79">
                  <c:v>-3.1494490000000002</c:v>
                </c:pt>
                <c:pt idx="80">
                  <c:v>-3.3617849999999998</c:v>
                </c:pt>
                <c:pt idx="81">
                  <c:v>-3.5801530000000001</c:v>
                </c:pt>
                <c:pt idx="82">
                  <c:v>-3.8685839999999998</c:v>
                </c:pt>
                <c:pt idx="83">
                  <c:v>-4.1502309999999998</c:v>
                </c:pt>
                <c:pt idx="84">
                  <c:v>-4.4617360000000001</c:v>
                </c:pt>
                <c:pt idx="85">
                  <c:v>-4.8004850000000001</c:v>
                </c:pt>
                <c:pt idx="86">
                  <c:v>-5.2339960000000003</c:v>
                </c:pt>
                <c:pt idx="87">
                  <c:v>-5.5319609999999999</c:v>
                </c:pt>
                <c:pt idx="88">
                  <c:v>-6.0278020000000003</c:v>
                </c:pt>
                <c:pt idx="89">
                  <c:v>-6.4604249999999999</c:v>
                </c:pt>
                <c:pt idx="90">
                  <c:v>-7.0240989999999996</c:v>
                </c:pt>
                <c:pt idx="91">
                  <c:v>-7.4950770000000002</c:v>
                </c:pt>
                <c:pt idx="92">
                  <c:v>-8.0449560000000009</c:v>
                </c:pt>
                <c:pt idx="93">
                  <c:v>-8.6967470000000002</c:v>
                </c:pt>
                <c:pt idx="94">
                  <c:v>-9.2962779999999992</c:v>
                </c:pt>
                <c:pt idx="95">
                  <c:v>-9.9857200000000006</c:v>
                </c:pt>
                <c:pt idx="96">
                  <c:v>-10.616669999999999</c:v>
                </c:pt>
                <c:pt idx="97">
                  <c:v>-11.36628</c:v>
                </c:pt>
                <c:pt idx="98">
                  <c:v>-12.225149999999999</c:v>
                </c:pt>
                <c:pt idx="99">
                  <c:v>-13.06025</c:v>
                </c:pt>
                <c:pt idx="100">
                  <c:v>-14.00052</c:v>
                </c:pt>
                <c:pt idx="101">
                  <c:v>-14.99512</c:v>
                </c:pt>
                <c:pt idx="102">
                  <c:v>-15.95905</c:v>
                </c:pt>
                <c:pt idx="103">
                  <c:v>-16.941859999999998</c:v>
                </c:pt>
                <c:pt idx="104">
                  <c:v>-18.046420000000001</c:v>
                </c:pt>
                <c:pt idx="105">
                  <c:v>-19.211939999999998</c:v>
                </c:pt>
                <c:pt idx="106">
                  <c:v>-20.452439999999999</c:v>
                </c:pt>
                <c:pt idx="107">
                  <c:v>-21.751539999999999</c:v>
                </c:pt>
                <c:pt idx="108">
                  <c:v>-23.15062</c:v>
                </c:pt>
                <c:pt idx="109">
                  <c:v>-24.595020000000002</c:v>
                </c:pt>
                <c:pt idx="110">
                  <c:v>-26.043479999999999</c:v>
                </c:pt>
                <c:pt idx="111">
                  <c:v>-27.562519999999999</c:v>
                </c:pt>
                <c:pt idx="112">
                  <c:v>-29.07621</c:v>
                </c:pt>
                <c:pt idx="113">
                  <c:v>-30.595009999999998</c:v>
                </c:pt>
                <c:pt idx="114">
                  <c:v>-32.233539999999998</c:v>
                </c:pt>
                <c:pt idx="115">
                  <c:v>-33.825490000000002</c:v>
                </c:pt>
                <c:pt idx="116">
                  <c:v>-35.368490000000001</c:v>
                </c:pt>
                <c:pt idx="117">
                  <c:v>-36.813079999999999</c:v>
                </c:pt>
                <c:pt idx="118">
                  <c:v>-38.335569999999997</c:v>
                </c:pt>
                <c:pt idx="119">
                  <c:v>-39.844880000000003</c:v>
                </c:pt>
                <c:pt idx="120">
                  <c:v>-41.135890000000003</c:v>
                </c:pt>
                <c:pt idx="121">
                  <c:v>-42.29618</c:v>
                </c:pt>
                <c:pt idx="122">
                  <c:v>-42.952030000000001</c:v>
                </c:pt>
                <c:pt idx="123">
                  <c:v>-44.174059999999997</c:v>
                </c:pt>
                <c:pt idx="124">
                  <c:v>-44.617739999999998</c:v>
                </c:pt>
                <c:pt idx="125">
                  <c:v>-45.119419999999998</c:v>
                </c:pt>
                <c:pt idx="126">
                  <c:v>-45.481549999999999</c:v>
                </c:pt>
                <c:pt idx="127">
                  <c:v>-45.628779999999999</c:v>
                </c:pt>
                <c:pt idx="128">
                  <c:v>-45.526470000000003</c:v>
                </c:pt>
                <c:pt idx="129">
                  <c:v>-45.202089999999998</c:v>
                </c:pt>
                <c:pt idx="130">
                  <c:v>-44.655320000000003</c:v>
                </c:pt>
                <c:pt idx="131">
                  <c:v>-43.95485</c:v>
                </c:pt>
                <c:pt idx="132">
                  <c:v>-43.144489999999998</c:v>
                </c:pt>
                <c:pt idx="133">
                  <c:v>-42.161569999999998</c:v>
                </c:pt>
                <c:pt idx="134">
                  <c:v>-41.028770000000002</c:v>
                </c:pt>
                <c:pt idx="135">
                  <c:v>-39.819279999999999</c:v>
                </c:pt>
                <c:pt idx="136">
                  <c:v>-38.571449999999999</c:v>
                </c:pt>
                <c:pt idx="137">
                  <c:v>-37.217399999999998</c:v>
                </c:pt>
                <c:pt idx="138">
                  <c:v>-35.802129999999998</c:v>
                </c:pt>
                <c:pt idx="139">
                  <c:v>-34.36768</c:v>
                </c:pt>
                <c:pt idx="140">
                  <c:v>-32.810099999999998</c:v>
                </c:pt>
                <c:pt idx="141">
                  <c:v>-31.350650000000002</c:v>
                </c:pt>
                <c:pt idx="142">
                  <c:v>-30.101289999999999</c:v>
                </c:pt>
                <c:pt idx="143">
                  <c:v>-28.88363</c:v>
                </c:pt>
                <c:pt idx="144">
                  <c:v>-27.655000000000001</c:v>
                </c:pt>
                <c:pt idx="145">
                  <c:v>-26.331869999999999</c:v>
                </c:pt>
                <c:pt idx="146">
                  <c:v>-24.990739999999999</c:v>
                </c:pt>
                <c:pt idx="147">
                  <c:v>-23.726130000000001</c:v>
                </c:pt>
                <c:pt idx="148">
                  <c:v>-22.585750000000001</c:v>
                </c:pt>
                <c:pt idx="149">
                  <c:v>-21.50216</c:v>
                </c:pt>
                <c:pt idx="150">
                  <c:v>-20.46687</c:v>
                </c:pt>
                <c:pt idx="151">
                  <c:v>-19.370429999999999</c:v>
                </c:pt>
                <c:pt idx="152">
                  <c:v>-18.514769999999999</c:v>
                </c:pt>
                <c:pt idx="153">
                  <c:v>-17.70815</c:v>
                </c:pt>
                <c:pt idx="154">
                  <c:v>-16.856380000000001</c:v>
                </c:pt>
                <c:pt idx="155">
                  <c:v>-15.979889999999999</c:v>
                </c:pt>
                <c:pt idx="156">
                  <c:v>-15.14809</c:v>
                </c:pt>
                <c:pt idx="157">
                  <c:v>-14.44645</c:v>
                </c:pt>
                <c:pt idx="158">
                  <c:v>-13.774150000000001</c:v>
                </c:pt>
                <c:pt idx="159">
                  <c:v>-13.184100000000001</c:v>
                </c:pt>
                <c:pt idx="160">
                  <c:v>-12.62045</c:v>
                </c:pt>
                <c:pt idx="161">
                  <c:v>-12.04524</c:v>
                </c:pt>
                <c:pt idx="162">
                  <c:v>-11.48861</c:v>
                </c:pt>
                <c:pt idx="163">
                  <c:v>-11.02322</c:v>
                </c:pt>
                <c:pt idx="164">
                  <c:v>-10.508559999999999</c:v>
                </c:pt>
                <c:pt idx="165">
                  <c:v>-9.9040909999999993</c:v>
                </c:pt>
                <c:pt idx="166">
                  <c:v>-9.4524150000000002</c:v>
                </c:pt>
                <c:pt idx="167">
                  <c:v>-9.0967249999999993</c:v>
                </c:pt>
                <c:pt idx="168">
                  <c:v>-8.8009129999999995</c:v>
                </c:pt>
                <c:pt idx="169">
                  <c:v>-8.5232890000000001</c:v>
                </c:pt>
                <c:pt idx="170">
                  <c:v>-8.2443919999999995</c:v>
                </c:pt>
                <c:pt idx="171">
                  <c:v>-7.9643480000000002</c:v>
                </c:pt>
                <c:pt idx="172">
                  <c:v>-7.65754</c:v>
                </c:pt>
                <c:pt idx="173">
                  <c:v>-7.2932620000000004</c:v>
                </c:pt>
                <c:pt idx="174">
                  <c:v>-7.0062420000000003</c:v>
                </c:pt>
                <c:pt idx="175">
                  <c:v>-6.8115170000000003</c:v>
                </c:pt>
                <c:pt idx="176">
                  <c:v>-6.6713579999999997</c:v>
                </c:pt>
                <c:pt idx="177">
                  <c:v>-6.477087</c:v>
                </c:pt>
                <c:pt idx="178">
                  <c:v>-6.2279169999999997</c:v>
                </c:pt>
                <c:pt idx="179">
                  <c:v>-6.0798420000000002</c:v>
                </c:pt>
                <c:pt idx="180">
                  <c:v>-5.8231580000000003</c:v>
                </c:pt>
                <c:pt idx="181">
                  <c:v>-5.1647470000000002</c:v>
                </c:pt>
                <c:pt idx="182">
                  <c:v>-4.8110359999999996</c:v>
                </c:pt>
                <c:pt idx="183">
                  <c:v>-4.9156300000000002</c:v>
                </c:pt>
                <c:pt idx="184">
                  <c:v>-4.8820690000000004</c:v>
                </c:pt>
                <c:pt idx="185">
                  <c:v>-4.7918380000000003</c:v>
                </c:pt>
                <c:pt idx="186">
                  <c:v>-4.667789</c:v>
                </c:pt>
                <c:pt idx="187">
                  <c:v>-4.4562350000000004</c:v>
                </c:pt>
                <c:pt idx="188">
                  <c:v>-4.4320599999999999</c:v>
                </c:pt>
                <c:pt idx="189">
                  <c:v>-4.3843529999999999</c:v>
                </c:pt>
                <c:pt idx="190">
                  <c:v>-4.4077149999999996</c:v>
                </c:pt>
                <c:pt idx="191">
                  <c:v>-4.8313259999999998</c:v>
                </c:pt>
                <c:pt idx="192">
                  <c:v>-3.5757759999999998</c:v>
                </c:pt>
                <c:pt idx="193">
                  <c:v>-3.8185760000000002</c:v>
                </c:pt>
                <c:pt idx="194">
                  <c:v>-3.5888689999999999</c:v>
                </c:pt>
                <c:pt idx="195">
                  <c:v>-3.8992770000000001</c:v>
                </c:pt>
                <c:pt idx="196">
                  <c:v>-4.4692590000000001</c:v>
                </c:pt>
                <c:pt idx="197">
                  <c:v>-4.8208789999999997</c:v>
                </c:pt>
                <c:pt idx="198">
                  <c:v>-6.1983519999999999</c:v>
                </c:pt>
                <c:pt idx="199">
                  <c:v>-4.6707159999999996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B-4CE3-B3B9-97066F381A0B}"/>
            </c:ext>
          </c:extLst>
        </c:ser>
        <c:ser>
          <c:idx val="1"/>
          <c:order val="1"/>
          <c:tx>
            <c:strRef>
              <c:f>'0.4'!$K$1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'0.4'!$K$2:$K$1602</c:f>
              <c:numCache>
                <c:formatCode>0.00E+00</c:formatCode>
                <c:ptCount val="1601"/>
                <c:pt idx="0">
                  <c:v>-1.3174592691319308E-2</c:v>
                </c:pt>
                <c:pt idx="1">
                  <c:v>-1.4121714118307064E-2</c:v>
                </c:pt>
                <c:pt idx="2">
                  <c:v>-1.5136948176887273E-2</c:v>
                </c:pt>
                <c:pt idx="3">
                  <c:v>-1.6225169463219169E-2</c:v>
                </c:pt>
                <c:pt idx="4">
                  <c:v>-1.7391647810498113E-2</c:v>
                </c:pt>
                <c:pt idx="5">
                  <c:v>-1.8641916542868345E-2</c:v>
                </c:pt>
                <c:pt idx="6">
                  <c:v>-1.9982167712957251E-2</c:v>
                </c:pt>
                <c:pt idx="7">
                  <c:v>-2.1418725117957987E-2</c:v>
                </c:pt>
                <c:pt idx="8">
                  <c:v>-2.2958439537059065E-2</c:v>
                </c:pt>
                <c:pt idx="9">
                  <c:v>-2.4608952222852878E-2</c:v>
                </c:pt>
                <c:pt idx="10">
                  <c:v>-2.6378167917218361E-2</c:v>
                </c:pt>
                <c:pt idx="11">
                  <c:v>-2.8274518342552114E-2</c:v>
                </c:pt>
                <c:pt idx="12">
                  <c:v>-3.0307225692823923E-2</c:v>
                </c:pt>
                <c:pt idx="13">
                  <c:v>-3.2486039140875229E-2</c:v>
                </c:pt>
                <c:pt idx="14">
                  <c:v>-3.4821498329088513E-2</c:v>
                </c:pt>
                <c:pt idx="15">
                  <c:v>-3.7324933367997019E-2</c:v>
                </c:pt>
                <c:pt idx="16">
                  <c:v>-4.0008201342870198E-2</c:v>
                </c:pt>
                <c:pt idx="17">
                  <c:v>-4.28844767868274E-2</c:v>
                </c:pt>
                <c:pt idx="18">
                  <c:v>-4.5967461203091205E-2</c:v>
                </c:pt>
                <c:pt idx="19">
                  <c:v>-4.9272173536948669E-2</c:v>
                </c:pt>
                <c:pt idx="20">
                  <c:v>-5.2814423188487739E-2</c:v>
                </c:pt>
                <c:pt idx="21">
                  <c:v>-5.6611205245351889E-2</c:v>
                </c:pt>
                <c:pt idx="22">
                  <c:v>-6.0681095714145733E-2</c:v>
                </c:pt>
                <c:pt idx="23">
                  <c:v>-6.5043592784193097E-2</c:v>
                </c:pt>
                <c:pt idx="24">
                  <c:v>-6.9719643801819831E-2</c:v>
                </c:pt>
                <c:pt idx="25">
                  <c:v>-7.4731908750719528E-2</c:v>
                </c:pt>
                <c:pt idx="26">
                  <c:v>-8.010436500125856E-2</c:v>
                </c:pt>
                <c:pt idx="27">
                  <c:v>-8.5863229513460634E-2</c:v>
                </c:pt>
                <c:pt idx="28">
                  <c:v>-9.2036036596812171E-2</c:v>
                </c:pt>
                <c:pt idx="29">
                  <c:v>-9.8652560104459677E-2</c:v>
                </c:pt>
                <c:pt idx="30">
                  <c:v>-0.10574481340164266</c:v>
                </c:pt>
                <c:pt idx="31">
                  <c:v>-0.11334691758175523</c:v>
                </c:pt>
                <c:pt idx="32">
                  <c:v>-0.1214956284007554</c:v>
                </c:pt>
                <c:pt idx="33">
                  <c:v>-0.13023007272814502</c:v>
                </c:pt>
                <c:pt idx="34">
                  <c:v>-0.13959240720171601</c:v>
                </c:pt>
                <c:pt idx="35">
                  <c:v>-0.14962781813861842</c:v>
                </c:pt>
                <c:pt idx="36">
                  <c:v>-0.16038478491633068</c:v>
                </c:pt>
                <c:pt idx="37">
                  <c:v>-0.17191494809404204</c:v>
                </c:pt>
                <c:pt idx="38">
                  <c:v>-0.18427403146107921</c:v>
                </c:pt>
                <c:pt idx="39">
                  <c:v>-0.19752157834327733</c:v>
                </c:pt>
                <c:pt idx="40">
                  <c:v>-0.21172161007437179</c:v>
                </c:pt>
                <c:pt idx="41">
                  <c:v>-0.22694236219926875</c:v>
                </c:pt>
                <c:pt idx="42">
                  <c:v>-0.24325733804601513</c:v>
                </c:pt>
                <c:pt idx="43">
                  <c:v>-0.26074517651227452</c:v>
                </c:pt>
                <c:pt idx="44">
                  <c:v>-0.27949017846268182</c:v>
                </c:pt>
                <c:pt idx="45">
                  <c:v>-0.29958270124724884</c:v>
                </c:pt>
                <c:pt idx="46">
                  <c:v>-0.32111955305443451</c:v>
                </c:pt>
                <c:pt idx="47">
                  <c:v>-0.34420465054279148</c:v>
                </c:pt>
                <c:pt idx="48">
                  <c:v>-0.36894928099566293</c:v>
                </c:pt>
                <c:pt idx="49">
                  <c:v>-0.39547262765235891</c:v>
                </c:pt>
                <c:pt idx="50">
                  <c:v>-0.42390255813572209</c:v>
                </c:pt>
                <c:pt idx="51">
                  <c:v>-0.45437601719064752</c:v>
                </c:pt>
                <c:pt idx="52">
                  <c:v>-0.48704007753309009</c:v>
                </c:pt>
                <c:pt idx="53">
                  <c:v>-0.52205193609235856</c:v>
                </c:pt>
                <c:pt idx="54">
                  <c:v>-0.55958035847911114</c:v>
                </c:pt>
                <c:pt idx="55">
                  <c:v>-0.59980606848273077</c:v>
                </c:pt>
                <c:pt idx="56">
                  <c:v>-0.64292305836914143</c:v>
                </c:pt>
                <c:pt idx="57">
                  <c:v>-0.68913871197143284</c:v>
                </c:pt>
                <c:pt idx="58">
                  <c:v>-0.73867590168989317</c:v>
                </c:pt>
                <c:pt idx="59">
                  <c:v>-0.7917729753697027</c:v>
                </c:pt>
                <c:pt idx="60">
                  <c:v>-0.84868558428501439</c:v>
                </c:pt>
                <c:pt idx="61">
                  <c:v>-0.90968758527963423</c:v>
                </c:pt>
                <c:pt idx="62">
                  <c:v>-0.97507246515305102</c:v>
                </c:pt>
                <c:pt idx="63">
                  <c:v>-1.0451548910135515</c:v>
                </c:pt>
                <c:pt idx="64">
                  <c:v>-1.1202715951080162</c:v>
                </c:pt>
                <c:pt idx="65">
                  <c:v>-1.2007838313872197</c:v>
                </c:pt>
                <c:pt idx="66">
                  <c:v>-1.2870783727158859</c:v>
                </c:pt>
                <c:pt idx="67">
                  <c:v>-1.3795692852263008</c:v>
                </c:pt>
                <c:pt idx="68">
                  <c:v>-1.4787006081324237</c:v>
                </c:pt>
                <c:pt idx="69">
                  <c:v>-1.5849474336514173</c:v>
                </c:pt>
                <c:pt idx="70">
                  <c:v>-1.6988190689796456</c:v>
                </c:pt>
                <c:pt idx="71">
                  <c:v>-1.8208601935076631</c:v>
                </c:pt>
                <c:pt idx="72">
                  <c:v>-1.951654348389843</c:v>
                </c:pt>
                <c:pt idx="73">
                  <c:v>-2.0918260641189503</c:v>
                </c:pt>
                <c:pt idx="74">
                  <c:v>-2.2420437216951239</c:v>
                </c:pt>
                <c:pt idx="75">
                  <c:v>-2.4030220817911143</c:v>
                </c:pt>
                <c:pt idx="76">
                  <c:v>-2.5755259128476409</c:v>
                </c:pt>
                <c:pt idx="77">
                  <c:v>-2.7603729884187183</c:v>
                </c:pt>
                <c:pt idx="78">
                  <c:v>-2.9584369567643543</c:v>
                </c:pt>
                <c:pt idx="79">
                  <c:v>-3.170651629792816</c:v>
                </c:pt>
                <c:pt idx="80">
                  <c:v>-3.3980136330580817</c:v>
                </c:pt>
                <c:pt idx="81">
                  <c:v>-3.6415867884461677</c:v>
                </c:pt>
                <c:pt idx="82">
                  <c:v>-3.9025058100330505</c:v>
                </c:pt>
                <c:pt idx="83">
                  <c:v>-4.1819795114207716</c:v>
                </c:pt>
                <c:pt idx="84">
                  <c:v>-4.4812950166212122</c:v>
                </c:pt>
                <c:pt idx="85">
                  <c:v>-4.8018211700706317</c:v>
                </c:pt>
                <c:pt idx="86">
                  <c:v>-5.14501207353646</c:v>
                </c:pt>
                <c:pt idx="87">
                  <c:v>-5.5124102088942077</c:v>
                </c:pt>
                <c:pt idx="88">
                  <c:v>-5.9056489680185447</c:v>
                </c:pt>
                <c:pt idx="89">
                  <c:v>-6.3264547633305233</c:v>
                </c:pt>
                <c:pt idx="90">
                  <c:v>-6.7766483228563503</c:v>
                </c:pt>
                <c:pt idx="91">
                  <c:v>-7.2581447201622931</c:v>
                </c:pt>
                <c:pt idx="92">
                  <c:v>-7.7729517561855763</c:v>
                </c:pt>
                <c:pt idx="93">
                  <c:v>-8.3231667493680916</c:v>
                </c:pt>
                <c:pt idx="94">
                  <c:v>-8.9109713043571297</c:v>
                </c:pt>
                <c:pt idx="95">
                  <c:v>-9.5386219867564019</c:v>
                </c:pt>
                <c:pt idx="96">
                  <c:v>-10.208438570418904</c:v>
                </c:pt>
                <c:pt idx="97">
                  <c:v>-10.922786502988458</c:v>
                </c:pt>
                <c:pt idx="98">
                  <c:v>-11.684055330256646</c:v>
                </c:pt>
                <c:pt idx="99">
                  <c:v>-12.494628669018189</c:v>
                </c:pt>
                <c:pt idx="100">
                  <c:v>-13.356847993943054</c:v>
                </c:pt>
                <c:pt idx="101">
                  <c:v>-14.272965135119273</c:v>
                </c:pt>
                <c:pt idx="102">
                  <c:v>-15.245084648363671</c:v>
                </c:pt>
                <c:pt idx="103">
                  <c:v>-16.275093419880982</c:v>
                </c:pt>
                <c:pt idx="104">
                  <c:v>-17.36457497352233</c:v>
                </c:pt>
                <c:pt idx="105">
                  <c:v>-18.514707106598394</c:v>
                </c:pt>
                <c:pt idx="106">
                  <c:v>-19.72614220603413</c:v>
                </c:pt>
                <c:pt idx="107">
                  <c:v>-20.998867729874828</c:v>
                </c:pt>
                <c:pt idx="108">
                  <c:v>-22.332046627376783</c:v>
                </c:pt>
                <c:pt idx="109">
                  <c:v>-23.723839048996258</c:v>
                </c:pt>
                <c:pt idx="110">
                  <c:v>-25.171206941076218</c:v>
                </c:pt>
                <c:pt idx="111">
                  <c:v>-26.669705286840969</c:v>
                </c:pt>
                <c:pt idx="112">
                  <c:v>-28.213267808938763</c:v>
                </c:pt>
                <c:pt idx="113">
                  <c:v>-29.793996618150679</c:v>
                </c:pt>
                <c:pt idx="114">
                  <c:v>-31.401969964744012</c:v>
                </c:pt>
                <c:pt idx="115">
                  <c:v>-33.025086490028201</c:v>
                </c:pt>
                <c:pt idx="116">
                  <c:v>-34.648967310240955</c:v>
                </c:pt>
                <c:pt idx="117">
                  <c:v>-36.256941237277246</c:v>
                </c:pt>
                <c:pt idx="118">
                  <c:v>-37.830139144799034</c:v>
                </c:pt>
                <c:pt idx="119">
                  <c:v>-39.347723075849466</c:v>
                </c:pt>
                <c:pt idx="120">
                  <c:v>-40.787269636588896</c:v>
                </c:pt>
                <c:pt idx="121">
                  <c:v>-42.125318632116482</c:v>
                </c:pt>
                <c:pt idx="122">
                  <c:v>-43.338084351039733</c:v>
                </c:pt>
                <c:pt idx="123">
                  <c:v>-44.402307768154621</c:v>
                </c:pt>
                <c:pt idx="124">
                  <c:v>-45.2962098105275</c:v>
                </c:pt>
                <c:pt idx="125">
                  <c:v>-46.00048458465595</c:v>
                </c:pt>
                <c:pt idx="126">
                  <c:v>-46.499258099193433</c:v>
                </c:pt>
                <c:pt idx="127">
                  <c:v>-46.780929146093364</c:v>
                </c:pt>
                <c:pt idx="128">
                  <c:v>-46.838813297751905</c:v>
                </c:pt>
                <c:pt idx="129">
                  <c:v>-46.671524921518795</c:v>
                </c:pt>
                <c:pt idx="130">
                  <c:v>-46.283057386694011</c:v>
                </c:pt>
                <c:pt idx="131">
                  <c:v>-45.682552868986605</c:v>
                </c:pt>
                <c:pt idx="132">
                  <c:v>-44.883786144183951</c:v>
                </c:pt>
                <c:pt idx="133">
                  <c:v>-43.904415452244976</c:v>
                </c:pt>
                <c:pt idx="134">
                  <c:v>-42.765073965168561</c:v>
                </c:pt>
                <c:pt idx="135">
                  <c:v>-41.488384126227572</c:v>
                </c:pt>
                <c:pt idx="136">
                  <c:v>-40.097975247847032</c:v>
                </c:pt>
                <c:pt idx="137">
                  <c:v>-38.617573107429294</c:v>
                </c:pt>
                <c:pt idx="138">
                  <c:v>-37.070212369904283</c:v>
                </c:pt>
                <c:pt idx="139">
                  <c:v>-35.477603200214205</c:v>
                </c:pt>
                <c:pt idx="140">
                  <c:v>-33.859663384062884</c:v>
                </c:pt>
                <c:pt idx="141">
                  <c:v>-32.234212246353394</c:v>
                </c:pt>
                <c:pt idx="142">
                  <c:v>-30.616809970106591</c:v>
                </c:pt>
                <c:pt idx="143">
                  <c:v>-29.020719552818971</c:v>
                </c:pt>
                <c:pt idx="144">
                  <c:v>-27.456965350090403</c:v>
                </c:pt>
                <c:pt idx="145">
                  <c:v>-25.934462050831108</c:v>
                </c:pt>
                <c:pt idx="146">
                  <c:v>-24.460190802680778</c:v>
                </c:pt>
                <c:pt idx="147">
                  <c:v>-23.03940213656524</c:v>
                </c:pt>
                <c:pt idx="148">
                  <c:v>-21.675829814687631</c:v>
                </c:pt>
                <c:pt idx="149">
                  <c:v>-20.371903462123637</c:v>
                </c:pt>
                <c:pt idx="150">
                  <c:v>-19.128951431532705</c:v>
                </c:pt>
                <c:pt idx="151">
                  <c:v>-17.947388453162205</c:v>
                </c:pt>
                <c:pt idx="152">
                  <c:v>-16.826884916754768</c:v>
                </c:pt>
                <c:pt idx="153">
                  <c:v>-15.766516489667735</c:v>
                </c:pt>
                <c:pt idx="154">
                  <c:v>-14.764894054011366</c:v>
                </c:pt>
                <c:pt idx="155">
                  <c:v>-13.820274868001954</c:v>
                </c:pt>
                <c:pt idx="156">
                  <c:v>-12.930656345916342</c:v>
                </c:pt>
                <c:pt idx="157">
                  <c:v>-12.093854146714758</c:v>
                </c:pt>
                <c:pt idx="158">
                  <c:v>-11.307566425970316</c:v>
                </c:pt>
                <c:pt idx="159">
                  <c:v>-10.569426016345369</c:v>
                </c:pt>
                <c:pt idx="160">
                  <c:v>-9.8770422781945015</c:v>
                </c:pt>
                <c:pt idx="161">
                  <c:v>-9.2280341663478911</c:v>
                </c:pt>
                <c:pt idx="162">
                  <c:v>-8.6200559522243534</c:v>
                </c:pt>
                <c:pt idx="163">
                  <c:v>-8.0508168124494279</c:v>
                </c:pt>
                <c:pt idx="164">
                  <c:v>-7.5180953922698439</c:v>
                </c:pt>
                <c:pt idx="165">
                  <c:v>-7.0197502456693437</c:v>
                </c:pt>
                <c:pt idx="166">
                  <c:v>-6.5537269449558773</c:v>
                </c:pt>
                <c:pt idx="167">
                  <c:v>-6.1180625206503958</c:v>
                </c:pt>
                <c:pt idx="168">
                  <c:v>-5.7108877744338269</c:v>
                </c:pt>
                <c:pt idx="169">
                  <c:v>-5.3304279273056343</c:v>
                </c:pt>
                <c:pt idx="170">
                  <c:v>-4.9750019715496938</c:v>
                </c:pt>
                <c:pt idx="171">
                  <c:v>-4.6430210367130496</c:v>
                </c:pt>
                <c:pt idx="172">
                  <c:v>-4.332986017558051</c:v>
                </c:pt>
                <c:pt idx="173">
                  <c:v>-4.043484663288897</c:v>
                </c:pt>
                <c:pt idx="174">
                  <c:v>-3.7731882923104432</c:v>
                </c:pt>
                <c:pt idx="175">
                  <c:v>-3.5208482582139133</c:v>
                </c:pt>
                <c:pt idx="176">
                  <c:v>-3.2852922712840575</c:v>
                </c:pt>
                <c:pt idx="177">
                  <c:v>-3.0654206530194492</c:v>
                </c:pt>
                <c:pt idx="178">
                  <c:v>-2.860202587561461</c:v>
                </c:pt>
                <c:pt idx="179">
                  <c:v>-2.6686724152140107</c:v>
                </c:pt>
                <c:pt idx="180">
                  <c:v>-2.4899260047110925</c:v>
                </c:pt>
                <c:pt idx="181">
                  <c:v>-2.3231172311295527</c:v>
                </c:pt>
                <c:pt idx="182">
                  <c:v>-2.1674545762605528</c:v>
                </c:pt>
                <c:pt idx="183">
                  <c:v>-2.0221978658653383</c:v>
                </c:pt>
                <c:pt idx="184">
                  <c:v>-1.8866551501528768</c:v>
                </c:pt>
                <c:pt idx="185">
                  <c:v>-1.760179733409956</c:v>
                </c:pt>
                <c:pt idx="186">
                  <c:v>-1.6421673529592002</c:v>
                </c:pt>
                <c:pt idx="187">
                  <c:v>-1.5320535070118293</c:v>
                </c:pt>
                <c:pt idx="188">
                  <c:v>-1.4293109290812649</c:v>
                </c:pt>
                <c:pt idx="189">
                  <c:v>-1.3334472051127348</c:v>
                </c:pt>
                <c:pt idx="190">
                  <c:v>-1.244002528663166</c:v>
                </c:pt>
                <c:pt idx="191">
                  <c:v>-1.1605475890710115</c:v>
                </c:pt>
                <c:pt idx="192">
                  <c:v>-1.0826815869902853</c:v>
                </c:pt>
                <c:pt idx="193">
                  <c:v>-1.0100303712287977</c:v>
                </c:pt>
                <c:pt idx="194">
                  <c:v>-0.94224469104985797</c:v>
                </c:pt>
                <c:pt idx="195">
                  <c:v>-0.87899855804761895</c:v>
                </c:pt>
                <c:pt idx="196">
                  <c:v>-0.81998771150217531</c:v>
                </c:pt>
                <c:pt idx="197">
                  <c:v>-0.76492818149595276</c:v>
                </c:pt>
                <c:pt idx="198">
                  <c:v>-0.7135549442594229</c:v>
                </c:pt>
                <c:pt idx="199">
                  <c:v>-0.6656206642139183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4B-4CE3-B3B9-97066F38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8000"/>
        <c:axId val="99329920"/>
      </c:scatterChart>
      <c:valAx>
        <c:axId val="993280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329920"/>
        <c:crosses val="autoZero"/>
        <c:crossBetween val="midCat"/>
      </c:valAx>
      <c:valAx>
        <c:axId val="993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32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'0.5'!$B$1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'0.5'!$B$2:$B$1602</c:f>
              <c:numCache>
                <c:formatCode>General</c:formatCode>
                <c:ptCount val="1601"/>
                <c:pt idx="0">
                  <c:v>81.760930000000002</c:v>
                </c:pt>
                <c:pt idx="1">
                  <c:v>81.696700000000007</c:v>
                </c:pt>
                <c:pt idx="2">
                  <c:v>81.650239999999997</c:v>
                </c:pt>
                <c:pt idx="3">
                  <c:v>81.629230000000007</c:v>
                </c:pt>
                <c:pt idx="4">
                  <c:v>81.613010000000003</c:v>
                </c:pt>
                <c:pt idx="5">
                  <c:v>81.61533</c:v>
                </c:pt>
                <c:pt idx="6">
                  <c:v>81.593170000000001</c:v>
                </c:pt>
                <c:pt idx="7">
                  <c:v>81.682789999999997</c:v>
                </c:pt>
                <c:pt idx="8">
                  <c:v>81.626170000000002</c:v>
                </c:pt>
                <c:pt idx="9">
                  <c:v>81.577179999999998</c:v>
                </c:pt>
                <c:pt idx="10">
                  <c:v>81.55753</c:v>
                </c:pt>
                <c:pt idx="11">
                  <c:v>81.583849999999998</c:v>
                </c:pt>
                <c:pt idx="12">
                  <c:v>81.573210000000003</c:v>
                </c:pt>
                <c:pt idx="13">
                  <c:v>81.565669999999997</c:v>
                </c:pt>
                <c:pt idx="14">
                  <c:v>81.599609999999998</c:v>
                </c:pt>
                <c:pt idx="15">
                  <c:v>81.617869999999996</c:v>
                </c:pt>
                <c:pt idx="16">
                  <c:v>81.617549999999994</c:v>
                </c:pt>
                <c:pt idx="17">
                  <c:v>81.683670000000006</c:v>
                </c:pt>
                <c:pt idx="18">
                  <c:v>81.597080000000005</c:v>
                </c:pt>
                <c:pt idx="19">
                  <c:v>81.620769999999993</c:v>
                </c:pt>
                <c:pt idx="20">
                  <c:v>81.630799999999994</c:v>
                </c:pt>
                <c:pt idx="21">
                  <c:v>81.625169999999997</c:v>
                </c:pt>
                <c:pt idx="22">
                  <c:v>81.612899999999996</c:v>
                </c:pt>
                <c:pt idx="23">
                  <c:v>81.594059999999999</c:v>
                </c:pt>
                <c:pt idx="24">
                  <c:v>81.615139999999997</c:v>
                </c:pt>
                <c:pt idx="25">
                  <c:v>81.606669999999994</c:v>
                </c:pt>
                <c:pt idx="26">
                  <c:v>81.609800000000007</c:v>
                </c:pt>
                <c:pt idx="27">
                  <c:v>81.592089999999999</c:v>
                </c:pt>
                <c:pt idx="28">
                  <c:v>81.577510000000004</c:v>
                </c:pt>
                <c:pt idx="29">
                  <c:v>81.613110000000006</c:v>
                </c:pt>
                <c:pt idx="30">
                  <c:v>81.581569999999999</c:v>
                </c:pt>
                <c:pt idx="31">
                  <c:v>81.581159999999997</c:v>
                </c:pt>
                <c:pt idx="32">
                  <c:v>81.646270000000001</c:v>
                </c:pt>
                <c:pt idx="33">
                  <c:v>81.59169</c:v>
                </c:pt>
                <c:pt idx="34">
                  <c:v>81.626919999999998</c:v>
                </c:pt>
                <c:pt idx="35">
                  <c:v>81.645740000000004</c:v>
                </c:pt>
                <c:pt idx="36">
                  <c:v>81.599329999999995</c:v>
                </c:pt>
                <c:pt idx="37">
                  <c:v>81.674899999999994</c:v>
                </c:pt>
                <c:pt idx="38">
                  <c:v>81.658709999999999</c:v>
                </c:pt>
                <c:pt idx="39">
                  <c:v>81.651409999999998</c:v>
                </c:pt>
                <c:pt idx="40">
                  <c:v>81.632189999999994</c:v>
                </c:pt>
                <c:pt idx="41">
                  <c:v>81.601439999999997</c:v>
                </c:pt>
                <c:pt idx="42">
                  <c:v>81.603039999999993</c:v>
                </c:pt>
                <c:pt idx="43">
                  <c:v>81.609039999999993</c:v>
                </c:pt>
                <c:pt idx="44">
                  <c:v>81.666499999999999</c:v>
                </c:pt>
                <c:pt idx="45">
                  <c:v>81.636759999999995</c:v>
                </c:pt>
                <c:pt idx="46">
                  <c:v>81.641800000000003</c:v>
                </c:pt>
                <c:pt idx="47">
                  <c:v>81.725009999999997</c:v>
                </c:pt>
                <c:pt idx="48">
                  <c:v>81.661699999999996</c:v>
                </c:pt>
                <c:pt idx="49">
                  <c:v>81.699020000000004</c:v>
                </c:pt>
                <c:pt idx="50">
                  <c:v>81.736969999999999</c:v>
                </c:pt>
                <c:pt idx="51">
                  <c:v>81.763729999999995</c:v>
                </c:pt>
                <c:pt idx="52">
                  <c:v>81.750870000000006</c:v>
                </c:pt>
                <c:pt idx="53">
                  <c:v>81.732789999999994</c:v>
                </c:pt>
                <c:pt idx="54">
                  <c:v>81.763440000000003</c:v>
                </c:pt>
                <c:pt idx="55">
                  <c:v>81.773240000000001</c:v>
                </c:pt>
                <c:pt idx="56">
                  <c:v>81.711579999999998</c:v>
                </c:pt>
                <c:pt idx="57">
                  <c:v>81.689729999999997</c:v>
                </c:pt>
                <c:pt idx="58">
                  <c:v>81.732129999999998</c:v>
                </c:pt>
                <c:pt idx="59">
                  <c:v>81.731120000000004</c:v>
                </c:pt>
                <c:pt idx="60">
                  <c:v>81.702129999999997</c:v>
                </c:pt>
                <c:pt idx="61">
                  <c:v>81.706789999999998</c:v>
                </c:pt>
                <c:pt idx="62">
                  <c:v>81.735050000000001</c:v>
                </c:pt>
                <c:pt idx="63">
                  <c:v>81.77946</c:v>
                </c:pt>
                <c:pt idx="64">
                  <c:v>81.707409999999996</c:v>
                </c:pt>
                <c:pt idx="65">
                  <c:v>81.738169999999997</c:v>
                </c:pt>
                <c:pt idx="66">
                  <c:v>81.636859999999999</c:v>
                </c:pt>
                <c:pt idx="67">
                  <c:v>81.728210000000004</c:v>
                </c:pt>
                <c:pt idx="68">
                  <c:v>81.664839999999998</c:v>
                </c:pt>
                <c:pt idx="69">
                  <c:v>81.659000000000006</c:v>
                </c:pt>
                <c:pt idx="70">
                  <c:v>81.673599999999993</c:v>
                </c:pt>
                <c:pt idx="71">
                  <c:v>81.631320000000002</c:v>
                </c:pt>
                <c:pt idx="72">
                  <c:v>81.583759999999998</c:v>
                </c:pt>
                <c:pt idx="73">
                  <c:v>81.559600000000003</c:v>
                </c:pt>
                <c:pt idx="74">
                  <c:v>81.633269999999996</c:v>
                </c:pt>
                <c:pt idx="75">
                  <c:v>81.545410000000004</c:v>
                </c:pt>
                <c:pt idx="76">
                  <c:v>81.544169999999994</c:v>
                </c:pt>
                <c:pt idx="77">
                  <c:v>81.50882</c:v>
                </c:pt>
                <c:pt idx="78">
                  <c:v>81.498000000000005</c:v>
                </c:pt>
                <c:pt idx="79">
                  <c:v>81.495360000000005</c:v>
                </c:pt>
                <c:pt idx="80">
                  <c:v>81.497470000000007</c:v>
                </c:pt>
                <c:pt idx="81">
                  <c:v>81.471220000000002</c:v>
                </c:pt>
                <c:pt idx="82">
                  <c:v>81.458370000000002</c:v>
                </c:pt>
                <c:pt idx="83">
                  <c:v>81.403670000000005</c:v>
                </c:pt>
                <c:pt idx="84">
                  <c:v>81.410799999999995</c:v>
                </c:pt>
                <c:pt idx="85">
                  <c:v>81.415790000000001</c:v>
                </c:pt>
                <c:pt idx="86">
                  <c:v>81.397419999999997</c:v>
                </c:pt>
                <c:pt idx="87">
                  <c:v>81.439769999999996</c:v>
                </c:pt>
                <c:pt idx="88">
                  <c:v>81.382639999999995</c:v>
                </c:pt>
                <c:pt idx="89">
                  <c:v>81.370829999999998</c:v>
                </c:pt>
                <c:pt idx="90">
                  <c:v>81.305509999999998</c:v>
                </c:pt>
                <c:pt idx="91">
                  <c:v>81.206479999999999</c:v>
                </c:pt>
                <c:pt idx="92">
                  <c:v>81.184619999999995</c:v>
                </c:pt>
                <c:pt idx="93">
                  <c:v>81.092250000000007</c:v>
                </c:pt>
                <c:pt idx="94">
                  <c:v>80.976460000000003</c:v>
                </c:pt>
                <c:pt idx="95">
                  <c:v>80.885189999999994</c:v>
                </c:pt>
                <c:pt idx="96">
                  <c:v>80.768190000000004</c:v>
                </c:pt>
                <c:pt idx="97">
                  <c:v>80.599459999999993</c:v>
                </c:pt>
                <c:pt idx="98">
                  <c:v>80.511229999999998</c:v>
                </c:pt>
                <c:pt idx="99">
                  <c:v>80.402569999999997</c:v>
                </c:pt>
                <c:pt idx="100">
                  <c:v>80.187240000000003</c:v>
                </c:pt>
                <c:pt idx="101">
                  <c:v>79.960160000000002</c:v>
                </c:pt>
                <c:pt idx="102">
                  <c:v>79.738129999999998</c:v>
                </c:pt>
                <c:pt idx="103">
                  <c:v>79.398539999999997</c:v>
                </c:pt>
                <c:pt idx="104">
                  <c:v>79.114930000000001</c:v>
                </c:pt>
                <c:pt idx="105">
                  <c:v>78.749340000000004</c:v>
                </c:pt>
                <c:pt idx="106">
                  <c:v>78.366910000000004</c:v>
                </c:pt>
                <c:pt idx="107">
                  <c:v>77.985410000000002</c:v>
                </c:pt>
                <c:pt idx="108">
                  <c:v>77.457179999999994</c:v>
                </c:pt>
                <c:pt idx="109">
                  <c:v>76.883070000000004</c:v>
                </c:pt>
                <c:pt idx="110">
                  <c:v>76.206770000000006</c:v>
                </c:pt>
                <c:pt idx="111">
                  <c:v>75.439539999999994</c:v>
                </c:pt>
                <c:pt idx="112">
                  <c:v>74.595200000000006</c:v>
                </c:pt>
                <c:pt idx="113">
                  <c:v>73.628190000000004</c:v>
                </c:pt>
                <c:pt idx="114">
                  <c:v>72.530209999999997</c:v>
                </c:pt>
                <c:pt idx="115">
                  <c:v>71.350489999999994</c:v>
                </c:pt>
                <c:pt idx="116">
                  <c:v>70.023650000000004</c:v>
                </c:pt>
                <c:pt idx="117">
                  <c:v>68.716520000000003</c:v>
                </c:pt>
                <c:pt idx="118">
                  <c:v>67.178070000000005</c:v>
                </c:pt>
                <c:pt idx="119">
                  <c:v>65.413730000000001</c:v>
                </c:pt>
                <c:pt idx="120">
                  <c:v>63.389510000000001</c:v>
                </c:pt>
                <c:pt idx="121">
                  <c:v>61.474530000000001</c:v>
                </c:pt>
                <c:pt idx="122">
                  <c:v>59.078670000000002</c:v>
                </c:pt>
                <c:pt idx="123">
                  <c:v>57.176540000000003</c:v>
                </c:pt>
                <c:pt idx="124">
                  <c:v>54.92342</c:v>
                </c:pt>
                <c:pt idx="125">
                  <c:v>52.65896</c:v>
                </c:pt>
                <c:pt idx="126">
                  <c:v>50.261629999999997</c:v>
                </c:pt>
                <c:pt idx="127">
                  <c:v>47.79036</c:v>
                </c:pt>
                <c:pt idx="128">
                  <c:v>45.337090000000003</c:v>
                </c:pt>
                <c:pt idx="129">
                  <c:v>42.843290000000003</c:v>
                </c:pt>
                <c:pt idx="130">
                  <c:v>40.374020000000002</c:v>
                </c:pt>
                <c:pt idx="131">
                  <c:v>37.980820000000001</c:v>
                </c:pt>
                <c:pt idx="132">
                  <c:v>35.636629999999997</c:v>
                </c:pt>
                <c:pt idx="133">
                  <c:v>33.368969999999997</c:v>
                </c:pt>
                <c:pt idx="134">
                  <c:v>31.22851</c:v>
                </c:pt>
                <c:pt idx="135">
                  <c:v>29.21744</c:v>
                </c:pt>
                <c:pt idx="136">
                  <c:v>27.298580000000001</c:v>
                </c:pt>
                <c:pt idx="137">
                  <c:v>25.460039999999999</c:v>
                </c:pt>
                <c:pt idx="138">
                  <c:v>23.795470000000002</c:v>
                </c:pt>
                <c:pt idx="139">
                  <c:v>22.178640000000001</c:v>
                </c:pt>
                <c:pt idx="140">
                  <c:v>20.738939999999999</c:v>
                </c:pt>
                <c:pt idx="141">
                  <c:v>19.3873</c:v>
                </c:pt>
                <c:pt idx="142">
                  <c:v>18.12998</c:v>
                </c:pt>
                <c:pt idx="143">
                  <c:v>16.98658</c:v>
                </c:pt>
                <c:pt idx="144">
                  <c:v>15.97437</c:v>
                </c:pt>
                <c:pt idx="145">
                  <c:v>15.093680000000001</c:v>
                </c:pt>
                <c:pt idx="146">
                  <c:v>14.28619</c:v>
                </c:pt>
                <c:pt idx="147">
                  <c:v>13.506539999999999</c:v>
                </c:pt>
                <c:pt idx="148">
                  <c:v>12.77544</c:v>
                </c:pt>
                <c:pt idx="149">
                  <c:v>12.130990000000001</c:v>
                </c:pt>
                <c:pt idx="150">
                  <c:v>11.56474</c:v>
                </c:pt>
                <c:pt idx="151">
                  <c:v>11.153829999999999</c:v>
                </c:pt>
                <c:pt idx="152">
                  <c:v>10.58671</c:v>
                </c:pt>
                <c:pt idx="153">
                  <c:v>10.06189</c:v>
                </c:pt>
                <c:pt idx="154">
                  <c:v>9.6889669999999999</c:v>
                </c:pt>
                <c:pt idx="155">
                  <c:v>9.3155570000000001</c:v>
                </c:pt>
                <c:pt idx="156">
                  <c:v>8.9639589999999991</c:v>
                </c:pt>
                <c:pt idx="157">
                  <c:v>8.6356389999999994</c:v>
                </c:pt>
                <c:pt idx="158">
                  <c:v>8.3273810000000008</c:v>
                </c:pt>
                <c:pt idx="159">
                  <c:v>8.0313850000000002</c:v>
                </c:pt>
                <c:pt idx="160">
                  <c:v>7.7549149999999996</c:v>
                </c:pt>
                <c:pt idx="161">
                  <c:v>7.4141450000000004</c:v>
                </c:pt>
                <c:pt idx="162">
                  <c:v>7.0806849999999999</c:v>
                </c:pt>
                <c:pt idx="163">
                  <c:v>6.8803460000000003</c:v>
                </c:pt>
                <c:pt idx="164">
                  <c:v>6.6129569999999998</c:v>
                </c:pt>
                <c:pt idx="165">
                  <c:v>6.4985759999999999</c:v>
                </c:pt>
                <c:pt idx="166">
                  <c:v>6.3789819999999997</c:v>
                </c:pt>
                <c:pt idx="167">
                  <c:v>6.1996529999999996</c:v>
                </c:pt>
                <c:pt idx="168">
                  <c:v>5.9707080000000001</c:v>
                </c:pt>
                <c:pt idx="169">
                  <c:v>5.7359200000000001</c:v>
                </c:pt>
                <c:pt idx="170">
                  <c:v>5.5169949999999996</c:v>
                </c:pt>
                <c:pt idx="171">
                  <c:v>5.2730459999999999</c:v>
                </c:pt>
                <c:pt idx="172">
                  <c:v>5.0308510000000002</c:v>
                </c:pt>
                <c:pt idx="173">
                  <c:v>4.8670799999999996</c:v>
                </c:pt>
                <c:pt idx="174">
                  <c:v>4.7265969999999999</c:v>
                </c:pt>
                <c:pt idx="175">
                  <c:v>4.5600199999999997</c:v>
                </c:pt>
                <c:pt idx="176">
                  <c:v>4.3192069999999996</c:v>
                </c:pt>
                <c:pt idx="177">
                  <c:v>4.0491549999999998</c:v>
                </c:pt>
                <c:pt idx="178">
                  <c:v>3.9318900000000001</c:v>
                </c:pt>
                <c:pt idx="179">
                  <c:v>3.705676</c:v>
                </c:pt>
                <c:pt idx="180">
                  <c:v>3.171367</c:v>
                </c:pt>
                <c:pt idx="181">
                  <c:v>3.085261</c:v>
                </c:pt>
                <c:pt idx="182">
                  <c:v>3.3210310000000001</c:v>
                </c:pt>
                <c:pt idx="183">
                  <c:v>3.4532750000000001</c:v>
                </c:pt>
                <c:pt idx="184">
                  <c:v>3.2871999999999999</c:v>
                </c:pt>
                <c:pt idx="185">
                  <c:v>3.1075050000000002</c:v>
                </c:pt>
                <c:pt idx="186">
                  <c:v>2.945452</c:v>
                </c:pt>
                <c:pt idx="187">
                  <c:v>2.8777240000000002</c:v>
                </c:pt>
                <c:pt idx="188">
                  <c:v>2.8271470000000001</c:v>
                </c:pt>
                <c:pt idx="189">
                  <c:v>2.7412049999999999</c:v>
                </c:pt>
                <c:pt idx="190">
                  <c:v>2.727509</c:v>
                </c:pt>
                <c:pt idx="191">
                  <c:v>2.2221259999999998</c:v>
                </c:pt>
                <c:pt idx="192">
                  <c:v>2.344373</c:v>
                </c:pt>
                <c:pt idx="193">
                  <c:v>1.972418</c:v>
                </c:pt>
                <c:pt idx="194">
                  <c:v>2.3924609999999999</c:v>
                </c:pt>
                <c:pt idx="195">
                  <c:v>2.61036</c:v>
                </c:pt>
                <c:pt idx="196">
                  <c:v>2.7302209999999998</c:v>
                </c:pt>
                <c:pt idx="197">
                  <c:v>1.5593589999999999</c:v>
                </c:pt>
                <c:pt idx="198">
                  <c:v>2.000102</c:v>
                </c:pt>
                <c:pt idx="199">
                  <c:v>1.124722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0-4951-A795-81CFA45CED34}"/>
            </c:ext>
          </c:extLst>
        </c:ser>
        <c:ser>
          <c:idx val="1"/>
          <c:order val="1"/>
          <c:tx>
            <c:strRef>
              <c:f>'0.5'!$J$1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'0.5'!$J$2:$J$1602</c:f>
              <c:numCache>
                <c:formatCode>0.000000E+00</c:formatCode>
                <c:ptCount val="1601"/>
                <c:pt idx="0">
                  <c:v>81.460198744321687</c:v>
                </c:pt>
                <c:pt idx="1">
                  <c:v>81.46019855729071</c:v>
                </c:pt>
                <c:pt idx="2">
                  <c:v>81.460198342396524</c:v>
                </c:pt>
                <c:pt idx="3">
                  <c:v>81.460198095493396</c:v>
                </c:pt>
                <c:pt idx="4">
                  <c:v>81.460197811807788</c:v>
                </c:pt>
                <c:pt idx="5">
                  <c:v>81.460197485885075</c:v>
                </c:pt>
                <c:pt idx="6">
                  <c:v>81.460197111388013</c:v>
                </c:pt>
                <c:pt idx="7">
                  <c:v>81.460196681122312</c:v>
                </c:pt>
                <c:pt idx="8">
                  <c:v>81.460196186807337</c:v>
                </c:pt>
                <c:pt idx="9">
                  <c:v>81.460195618828351</c:v>
                </c:pt>
                <c:pt idx="10">
                  <c:v>81.460194966230986</c:v>
                </c:pt>
                <c:pt idx="11">
                  <c:v>81.460194216450418</c:v>
                </c:pt>
                <c:pt idx="12">
                  <c:v>81.460193354978273</c:v>
                </c:pt>
                <c:pt idx="13">
                  <c:v>81.460192365201621</c:v>
                </c:pt>
                <c:pt idx="14">
                  <c:v>81.460191227993093</c:v>
                </c:pt>
                <c:pt idx="15">
                  <c:v>81.460189921354996</c:v>
                </c:pt>
                <c:pt idx="16">
                  <c:v>81.460188420171363</c:v>
                </c:pt>
                <c:pt idx="17">
                  <c:v>81.460186695323372</c:v>
                </c:pt>
                <c:pt idx="18">
                  <c:v>81.460184713602658</c:v>
                </c:pt>
                <c:pt idx="19">
                  <c:v>81.46018243664146</c:v>
                </c:pt>
                <c:pt idx="20">
                  <c:v>81.460179820554487</c:v>
                </c:pt>
                <c:pt idx="21">
                  <c:v>81.460176814900066</c:v>
                </c:pt>
                <c:pt idx="22">
                  <c:v>81.460173361422747</c:v>
                </c:pt>
                <c:pt idx="23">
                  <c:v>81.460169393527877</c:v>
                </c:pt>
                <c:pt idx="24">
                  <c:v>81.460164834679148</c:v>
                </c:pt>
                <c:pt idx="25">
                  <c:v>81.460159596735522</c:v>
                </c:pt>
                <c:pt idx="26">
                  <c:v>81.460153578762004</c:v>
                </c:pt>
                <c:pt idx="27">
                  <c:v>81.460146664195818</c:v>
                </c:pt>
                <c:pt idx="28">
                  <c:v>81.460138719783885</c:v>
                </c:pt>
                <c:pt idx="29">
                  <c:v>81.460129592120552</c:v>
                </c:pt>
                <c:pt idx="30">
                  <c:v>81.460119104795396</c:v>
                </c:pt>
                <c:pt idx="31">
                  <c:v>81.460107055402446</c:v>
                </c:pt>
                <c:pt idx="32">
                  <c:v>81.46009321109436</c:v>
                </c:pt>
                <c:pt idx="33">
                  <c:v>81.460077304813552</c:v>
                </c:pt>
                <c:pt idx="34">
                  <c:v>81.460059029351839</c:v>
                </c:pt>
                <c:pt idx="35">
                  <c:v>81.460038031725261</c:v>
                </c:pt>
                <c:pt idx="36">
                  <c:v>81.460013906247539</c:v>
                </c:pt>
                <c:pt idx="37">
                  <c:v>81.459986187563942</c:v>
                </c:pt>
                <c:pt idx="38">
                  <c:v>81.45995434013571</c:v>
                </c:pt>
                <c:pt idx="39">
                  <c:v>81.459917749111568</c:v>
                </c:pt>
                <c:pt idx="40">
                  <c:v>81.459875707479469</c:v>
                </c:pt>
                <c:pt idx="41">
                  <c:v>81.459827404091897</c:v>
                </c:pt>
                <c:pt idx="42">
                  <c:v>81.459771905864187</c:v>
                </c:pt>
                <c:pt idx="43">
                  <c:v>81.45970814119471</c:v>
                </c:pt>
                <c:pt idx="44">
                  <c:v>81.459634878843062</c:v>
                </c:pt>
                <c:pt idx="45">
                  <c:v>81.459550704195777</c:v>
                </c:pt>
                <c:pt idx="46">
                  <c:v>81.459453992146493</c:v>
                </c:pt>
                <c:pt idx="47">
                  <c:v>81.459342874834689</c:v>
                </c:pt>
                <c:pt idx="48">
                  <c:v>81.459215206605151</c:v>
                </c:pt>
                <c:pt idx="49">
                  <c:v>81.459068522787675</c:v>
                </c:pt>
                <c:pt idx="50">
                  <c:v>81.458899990987348</c:v>
                </c:pt>
                <c:pt idx="51">
                  <c:v>81.458706357633574</c:v>
                </c:pt>
                <c:pt idx="52">
                  <c:v>81.458483882636074</c:v>
                </c:pt>
                <c:pt idx="53">
                  <c:v>81.458228271867881</c:v>
                </c:pt>
                <c:pt idx="54">
                  <c:v>81.457934589740233</c:v>
                </c:pt>
                <c:pt idx="55">
                  <c:v>81.457597166885222</c:v>
                </c:pt>
                <c:pt idx="56">
                  <c:v>81.457209487040032</c:v>
                </c:pt>
                <c:pt idx="57">
                  <c:v>81.456764068409683</c:v>
                </c:pt>
                <c:pt idx="58">
                  <c:v>81.456252309175511</c:v>
                </c:pt>
                <c:pt idx="59">
                  <c:v>81.455664331781151</c:v>
                </c:pt>
                <c:pt idx="60">
                  <c:v>81.454988785686254</c:v>
                </c:pt>
                <c:pt idx="61">
                  <c:v>81.454212631750423</c:v>
                </c:pt>
                <c:pt idx="62">
                  <c:v>81.453320889483834</c:v>
                </c:pt>
                <c:pt idx="63">
                  <c:v>81.452296345717002</c:v>
                </c:pt>
                <c:pt idx="64">
                  <c:v>81.451119231621604</c:v>
                </c:pt>
                <c:pt idx="65">
                  <c:v>81.44976682888182</c:v>
                </c:pt>
                <c:pt idx="66">
                  <c:v>81.448213042455237</c:v>
                </c:pt>
                <c:pt idx="67">
                  <c:v>81.446427900145679</c:v>
                </c:pt>
                <c:pt idx="68">
                  <c:v>81.444376961409716</c:v>
                </c:pt>
                <c:pt idx="69">
                  <c:v>81.442020673675927</c:v>
                </c:pt>
                <c:pt idx="70">
                  <c:v>81.439313591400449</c:v>
                </c:pt>
                <c:pt idx="71">
                  <c:v>81.436203529457586</c:v>
                </c:pt>
                <c:pt idx="72">
                  <c:v>81.432630537853001</c:v>
                </c:pt>
                <c:pt idx="73">
                  <c:v>81.428525762913964</c:v>
                </c:pt>
                <c:pt idx="74">
                  <c:v>81.423810125460179</c:v>
                </c:pt>
                <c:pt idx="75">
                  <c:v>81.418392820326375</c:v>
                </c:pt>
                <c:pt idx="76">
                  <c:v>81.412169563790755</c:v>
                </c:pt>
                <c:pt idx="77">
                  <c:v>81.405020609497271</c:v>
                </c:pt>
                <c:pt idx="78">
                  <c:v>81.396808488035617</c:v>
                </c:pt>
                <c:pt idx="79">
                  <c:v>81.387375363645646</c:v>
                </c:pt>
                <c:pt idx="80">
                  <c:v>81.376540083278684</c:v>
                </c:pt>
                <c:pt idx="81">
                  <c:v>81.36409472503324</c:v>
                </c:pt>
                <c:pt idx="82">
                  <c:v>81.349800682159412</c:v>
                </c:pt>
                <c:pt idx="83">
                  <c:v>81.333384217881743</c:v>
                </c:pt>
                <c:pt idx="84">
                  <c:v>81.314531329818365</c:v>
                </c:pt>
                <c:pt idx="85">
                  <c:v>81.292881929276263</c:v>
                </c:pt>
                <c:pt idx="86">
                  <c:v>81.268023185613899</c:v>
                </c:pt>
                <c:pt idx="87">
                  <c:v>81.239481954114481</c:v>
                </c:pt>
                <c:pt idx="88">
                  <c:v>81.206716178115244</c:v>
                </c:pt>
                <c:pt idx="89">
                  <c:v>81.169105112523781</c:v>
                </c:pt>
                <c:pt idx="90">
                  <c:v>81.125938240769244</c:v>
                </c:pt>
                <c:pt idx="91">
                  <c:v>81.076402755698069</c:v>
                </c:pt>
                <c:pt idx="92">
                  <c:v>81.019569463361876</c:v>
                </c:pt>
                <c:pt idx="93">
                  <c:v>80.954376907043624</c:v>
                </c:pt>
                <c:pt idx="94">
                  <c:v>80.879613532318004</c:v>
                </c:pt>
                <c:pt idx="95">
                  <c:v>80.793897930272934</c:v>
                </c:pt>
                <c:pt idx="96">
                  <c:v>80.695656744901768</c:v>
                </c:pt>
                <c:pt idx="97">
                  <c:v>80.583100470189009</c:v>
                </c:pt>
                <c:pt idx="98">
                  <c:v>80.454196710088482</c:v>
                </c:pt>
                <c:pt idx="99">
                  <c:v>80.306641424286369</c:v>
                </c:pt>
                <c:pt idx="100">
                  <c:v>80.137827732920655</c:v>
                </c:pt>
                <c:pt idx="101">
                  <c:v>79.944813186380671</c:v>
                </c:pt>
                <c:pt idx="102">
                  <c:v>79.724285522461088</c:v>
                </c:pt>
                <c:pt idx="103">
                  <c:v>79.472527787496986</c:v>
                </c:pt>
                <c:pt idx="104">
                  <c:v>79.185384093456861</c:v>
                </c:pt>
                <c:pt idx="105">
                  <c:v>78.858227495989823</c:v>
                </c:pt>
                <c:pt idx="106">
                  <c:v>78.485931783905485</c:v>
                </c:pt>
                <c:pt idx="107">
                  <c:v>78.062850198373724</c:v>
                </c:pt>
                <c:pt idx="108">
                  <c:v>77.582804485236835</c:v>
                </c:pt>
                <c:pt idx="109">
                  <c:v>77.039088256819781</c:v>
                </c:pt>
                <c:pt idx="110">
                  <c:v>76.424489873532707</c:v>
                </c:pt>
                <c:pt idx="111">
                  <c:v>75.731340964919667</c:v>
                </c:pt>
                <c:pt idx="112">
                  <c:v>74.951596846308675</c:v>
                </c:pt>
                <c:pt idx="113">
                  <c:v>74.076956133738264</c:v>
                </c:pt>
                <c:pt idx="114">
                  <c:v>73.099026474500462</c:v>
                </c:pt>
                <c:pt idx="115">
                  <c:v>72.009542303639648</c:v>
                </c:pt>
                <c:pt idx="116">
                  <c:v>70.80063921161117</c:v>
                </c:pt>
                <c:pt idx="117">
                  <c:v>69.465185857471084</c:v>
                </c:pt>
                <c:pt idx="118">
                  <c:v>67.997170128411824</c:v>
                </c:pt>
                <c:pt idx="119">
                  <c:v>66.392129301487529</c:v>
                </c:pt>
                <c:pt idx="120">
                  <c:v>64.647607222549738</c:v>
                </c:pt>
                <c:pt idx="121">
                  <c:v>62.763612659636095</c:v>
                </c:pt>
                <c:pt idx="122">
                  <c:v>60.743044119270522</c:v>
                </c:pt>
                <c:pt idx="123">
                  <c:v>58.592041612167364</c:v>
                </c:pt>
                <c:pt idx="124">
                  <c:v>56.320220066456521</c:v>
                </c:pt>
                <c:pt idx="125">
                  <c:v>53.940743939662219</c:v>
                </c:pt>
                <c:pt idx="126">
                  <c:v>51.470207388922425</c:v>
                </c:pt>
                <c:pt idx="127">
                  <c:v>48.928302351407289</c:v>
                </c:pt>
                <c:pt idx="128">
                  <c:v>46.337274080826951</c:v>
                </c:pt>
                <c:pt idx="129">
                  <c:v>43.721189716735168</c:v>
                </c:pt>
                <c:pt idx="130">
                  <c:v>41.105065567518352</c:v>
                </c:pt>
                <c:pt idx="131">
                  <c:v>38.513919515441714</c:v>
                </c:pt>
                <c:pt idx="132">
                  <c:v>35.971823065076691</c:v>
                </c:pt>
                <c:pt idx="133">
                  <c:v>33.501028493344705</c:v>
                </c:pt>
                <c:pt idx="134">
                  <c:v>31.121236737116828</c:v>
                </c:pt>
                <c:pt idx="135">
                  <c:v>28.849052469427001</c:v>
                </c:pt>
                <c:pt idx="136">
                  <c:v>26.697651151692273</c:v>
                </c:pt>
                <c:pt idx="137">
                  <c:v>24.676659056087953</c:v>
                </c:pt>
                <c:pt idx="138">
                  <c:v>22.792226736890417</c:v>
                </c:pt>
                <c:pt idx="139">
                  <c:v>21.047262571130467</c:v>
                </c:pt>
                <c:pt idx="140">
                  <c:v>19.441783692189027</c:v>
                </c:pt>
                <c:pt idx="141">
                  <c:v>17.9733410904118</c:v>
                </c:pt>
                <c:pt idx="142">
                  <c:v>16.637477663103539</c:v>
                </c:pt>
                <c:pt idx="143">
                  <c:v>15.42818543193323</c:v>
                </c:pt>
                <c:pt idx="144">
                  <c:v>14.338336020175806</c:v>
                </c:pt>
                <c:pt idx="145">
                  <c:v>13.360066769163101</c:v>
                </c:pt>
                <c:pt idx="146">
                  <c:v>12.485112924336372</c:v>
                </c:pt>
                <c:pt idx="147">
                  <c:v>11.705082123272099</c:v>
                </c:pt>
                <c:pt idx="148">
                  <c:v>11.011672429518999</c:v>
                </c:pt>
                <c:pt idx="149">
                  <c:v>10.396838151496931</c:v>
                </c:pt>
                <c:pt idx="150">
                  <c:v>9.8529095646216582</c:v>
                </c:pt>
                <c:pt idx="151">
                  <c:v>9.3726735215442947</c:v>
                </c:pt>
                <c:pt idx="152">
                  <c:v>8.949421959659384</c:v>
                </c:pt>
                <c:pt idx="153">
                  <c:v>8.5769749268979112</c:v>
                </c:pt>
                <c:pt idx="154">
                  <c:v>8.2496840395835846</c:v>
                </c:pt>
                <c:pt idx="155">
                  <c:v>7.962421472061088</c:v>
                </c:pt>
                <c:pt idx="156">
                  <c:v>7.7105587026152644</c:v>
                </c:pt>
                <c:pt idx="157">
                  <c:v>7.4899384339004698</c:v>
                </c:pt>
                <c:pt idx="158">
                  <c:v>7.2968423916521186</c:v>
                </c:pt>
                <c:pt idx="159">
                  <c:v>7.1279570532020404</c:v>
                </c:pt>
                <c:pt idx="160">
                  <c:v>6.9803388498763823</c:v>
                </c:pt>
                <c:pt idx="161">
                  <c:v>6.8513799432566325</c:v>
                </c:pt>
                <c:pt idx="162">
                  <c:v>6.7387753465928597</c:v>
                </c:pt>
                <c:pt idx="163">
                  <c:v>6.6404918836285827</c:v>
                </c:pt>
                <c:pt idx="164">
                  <c:v>6.5547392871764547</c:v>
                </c:pt>
                <c:pt idx="165">
                  <c:v>6.4799435783072745</c:v>
                </c:pt>
                <c:pt idx="166">
                  <c:v>6.4147227636192721</c:v>
                </c:pt>
                <c:pt idx="167">
                  <c:v>6.3578648091682055</c:v>
                </c:pt>
                <c:pt idx="168">
                  <c:v>6.3083077963694709</c:v>
                </c:pt>
                <c:pt idx="169">
                  <c:v>6.2651221340217802</c:v>
                </c:pt>
                <c:pt idx="170">
                  <c:v>6.2274946797690784</c:v>
                </c:pt>
                <c:pt idx="171">
                  <c:v>6.1947146168820177</c:v>
                </c:pt>
                <c:pt idx="172">
                  <c:v>6.166160930129104</c:v>
                </c:pt>
                <c:pt idx="173">
                  <c:v>6.14129132811187</c:v>
                </c:pt>
                <c:pt idx="174">
                  <c:v>6.1196324668168769</c:v>
                </c:pt>
                <c:pt idx="175">
                  <c:v>6.1007713375739234</c:v>
                </c:pt>
                <c:pt idx="176">
                  <c:v>6.0843476932249336</c:v>
                </c:pt>
                <c:pt idx="177">
                  <c:v>6.070047396472785</c:v>
                </c:pt>
                <c:pt idx="178">
                  <c:v>6.0575965852846956</c:v>
                </c:pt>
                <c:pt idx="179">
                  <c:v>6.0467565601666529</c:v>
                </c:pt>
                <c:pt idx="180">
                  <c:v>6.0373193080805247</c:v>
                </c:pt>
                <c:pt idx="181">
                  <c:v>6.0291035867999243</c:v>
                </c:pt>
                <c:pt idx="182">
                  <c:v>6.0219515017424206</c:v>
                </c:pt>
                <c:pt idx="183">
                  <c:v>6.0157255151607067</c:v>
                </c:pt>
                <c:pt idx="184">
                  <c:v>6.0103058343314713</c:v>
                </c:pt>
                <c:pt idx="185">
                  <c:v>6.0055881317791702</c:v>
                </c:pt>
                <c:pt idx="186">
                  <c:v>6.0014815560308925</c:v>
                </c:pt>
                <c:pt idx="187">
                  <c:v>5.9979069964635006</c:v>
                </c:pt>
                <c:pt idx="188">
                  <c:v>5.9947955702238671</c:v>
                </c:pt>
                <c:pt idx="189">
                  <c:v>5.9920873031233208</c:v>
                </c:pt>
                <c:pt idx="190">
                  <c:v>5.9897299798857055</c:v>
                </c:pt>
                <c:pt idx="191">
                  <c:v>5.9876781421987157</c:v>
                </c:pt>
                <c:pt idx="192">
                  <c:v>5.985892215710015</c:v>
                </c:pt>
                <c:pt idx="193">
                  <c:v>5.9843377494771479</c:v>
                </c:pt>
                <c:pt idx="194">
                  <c:v>5.9829847534705038</c:v>
                </c:pt>
                <c:pt idx="195">
                  <c:v>5.9818071215513902</c:v>
                </c:pt>
                <c:pt idx="196">
                  <c:v>5.9807821289405929</c:v>
                </c:pt>
                <c:pt idx="197">
                  <c:v>5.9798899945979311</c:v>
                </c:pt>
                <c:pt idx="198">
                  <c:v>5.9791135001564824</c:v>
                </c:pt>
                <c:pt idx="199">
                  <c:v>5.9784376581214094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90-4951-A795-81CFA45CE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98752"/>
        <c:axId val="100700928"/>
      </c:scatterChart>
      <c:valAx>
        <c:axId val="1006987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700928"/>
        <c:crosses val="autoZero"/>
        <c:crossBetween val="midCat"/>
      </c:valAx>
      <c:valAx>
        <c:axId val="1007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698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'0.5'!$C$1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'0.5'!$C$2:$C$1602</c:f>
              <c:numCache>
                <c:formatCode>General</c:formatCode>
                <c:ptCount val="1601"/>
                <c:pt idx="0">
                  <c:v>5.4741860000000003E-2</c:v>
                </c:pt>
                <c:pt idx="1">
                  <c:v>3.9877889999999999E-2</c:v>
                </c:pt>
                <c:pt idx="2">
                  <c:v>4.6511650000000002E-2</c:v>
                </c:pt>
                <c:pt idx="3">
                  <c:v>3.4610750000000003E-2</c:v>
                </c:pt>
                <c:pt idx="4">
                  <c:v>3.5935399999999999E-2</c:v>
                </c:pt>
                <c:pt idx="5">
                  <c:v>3.9100650000000001E-2</c:v>
                </c:pt>
                <c:pt idx="6">
                  <c:v>3.7841800000000002E-2</c:v>
                </c:pt>
                <c:pt idx="7">
                  <c:v>3.0122759999999998E-2</c:v>
                </c:pt>
                <c:pt idx="8">
                  <c:v>4.3071749999999999E-2</c:v>
                </c:pt>
                <c:pt idx="9">
                  <c:v>5.479813E-2</c:v>
                </c:pt>
                <c:pt idx="10">
                  <c:v>3.1070710000000001E-2</c:v>
                </c:pt>
                <c:pt idx="11">
                  <c:v>4.4963839999999998E-2</c:v>
                </c:pt>
                <c:pt idx="12">
                  <c:v>3.0677800000000002E-2</c:v>
                </c:pt>
                <c:pt idx="13">
                  <c:v>2.664948E-2</c:v>
                </c:pt>
                <c:pt idx="14">
                  <c:v>1.5823360000000002E-2</c:v>
                </c:pt>
                <c:pt idx="15">
                  <c:v>1.6620639999999999E-2</c:v>
                </c:pt>
                <c:pt idx="16">
                  <c:v>2.029419E-2</c:v>
                </c:pt>
                <c:pt idx="17">
                  <c:v>8.0576900000000007E-2</c:v>
                </c:pt>
                <c:pt idx="18">
                  <c:v>8.3909510000000007E-2</c:v>
                </c:pt>
                <c:pt idx="19">
                  <c:v>6.1519150000000002E-2</c:v>
                </c:pt>
                <c:pt idx="20">
                  <c:v>1.1677979999999999E-2</c:v>
                </c:pt>
                <c:pt idx="21">
                  <c:v>6.017542E-2</c:v>
                </c:pt>
                <c:pt idx="22">
                  <c:v>2.6270990000000001E-2</c:v>
                </c:pt>
                <c:pt idx="23">
                  <c:v>6.2928200000000002E-3</c:v>
                </c:pt>
                <c:pt idx="24">
                  <c:v>1.8068310000000001E-2</c:v>
                </c:pt>
                <c:pt idx="25">
                  <c:v>5.7222370000000002E-2</c:v>
                </c:pt>
                <c:pt idx="26">
                  <c:v>3.0537129999999999E-2</c:v>
                </c:pt>
                <c:pt idx="27">
                  <c:v>4.4785140000000001E-2</c:v>
                </c:pt>
                <c:pt idx="28">
                  <c:v>6.3619140000000005E-2</c:v>
                </c:pt>
                <c:pt idx="29">
                  <c:v>2.3946760000000001E-2</c:v>
                </c:pt>
                <c:pt idx="30">
                  <c:v>2.7354239999999998E-2</c:v>
                </c:pt>
                <c:pt idx="31">
                  <c:v>3.123474E-2</c:v>
                </c:pt>
                <c:pt idx="32">
                  <c:v>-3.649902E-2</c:v>
                </c:pt>
                <c:pt idx="33">
                  <c:v>-1.912403E-2</c:v>
                </c:pt>
                <c:pt idx="34">
                  <c:v>-1.3038640000000001E-2</c:v>
                </c:pt>
                <c:pt idx="35">
                  <c:v>-4.6606059999999998E-2</c:v>
                </c:pt>
                <c:pt idx="36">
                  <c:v>-6.7686560000000007E-2</c:v>
                </c:pt>
                <c:pt idx="37">
                  <c:v>-4.0487769999999999E-2</c:v>
                </c:pt>
                <c:pt idx="38">
                  <c:v>-4.7530889999999999E-2</c:v>
                </c:pt>
                <c:pt idx="39">
                  <c:v>-5.788422E-2</c:v>
                </c:pt>
                <c:pt idx="40">
                  <c:v>-6.5344349999999999E-3</c:v>
                </c:pt>
                <c:pt idx="41">
                  <c:v>-5.0939079999999998E-2</c:v>
                </c:pt>
                <c:pt idx="42">
                  <c:v>-1.965308E-2</c:v>
                </c:pt>
                <c:pt idx="43">
                  <c:v>-0.11782479999999999</c:v>
                </c:pt>
                <c:pt idx="44">
                  <c:v>-0.12764690000000001</c:v>
                </c:pt>
                <c:pt idx="45">
                  <c:v>-0.1217628</c:v>
                </c:pt>
                <c:pt idx="46">
                  <c:v>-6.4048049999999995E-2</c:v>
                </c:pt>
                <c:pt idx="47">
                  <c:v>-0.21492339999999999</c:v>
                </c:pt>
                <c:pt idx="48">
                  <c:v>-0.18909980000000001</c:v>
                </c:pt>
                <c:pt idx="49">
                  <c:v>-0.15951199999999999</c:v>
                </c:pt>
                <c:pt idx="50">
                  <c:v>-0.20212240000000001</c:v>
                </c:pt>
                <c:pt idx="51">
                  <c:v>-0.21148110000000001</c:v>
                </c:pt>
                <c:pt idx="52">
                  <c:v>-0.25161270000000002</c:v>
                </c:pt>
                <c:pt idx="53">
                  <c:v>-0.28836659999999997</c:v>
                </c:pt>
                <c:pt idx="54">
                  <c:v>-0.26257609999999998</c:v>
                </c:pt>
                <c:pt idx="55">
                  <c:v>-0.32878420000000003</c:v>
                </c:pt>
                <c:pt idx="56">
                  <c:v>-0.32510810000000001</c:v>
                </c:pt>
                <c:pt idx="57">
                  <c:v>-0.4000823</c:v>
                </c:pt>
                <c:pt idx="58">
                  <c:v>-0.38805060000000002</c:v>
                </c:pt>
                <c:pt idx="59">
                  <c:v>-0.47416659999999999</c:v>
                </c:pt>
                <c:pt idx="60">
                  <c:v>-0.50747439999999999</c:v>
                </c:pt>
                <c:pt idx="61">
                  <c:v>-0.59331460000000003</c:v>
                </c:pt>
                <c:pt idx="62">
                  <c:v>-0.60778189999999999</c:v>
                </c:pt>
                <c:pt idx="63">
                  <c:v>-0.74424270000000003</c:v>
                </c:pt>
                <c:pt idx="64">
                  <c:v>-0.75911450000000003</c:v>
                </c:pt>
                <c:pt idx="65">
                  <c:v>-0.77304030000000001</c:v>
                </c:pt>
                <c:pt idx="66">
                  <c:v>-0.83877869999999999</c:v>
                </c:pt>
                <c:pt idx="67">
                  <c:v>-0.9333148</c:v>
                </c:pt>
                <c:pt idx="68">
                  <c:v>-1.037328</c:v>
                </c:pt>
                <c:pt idx="69">
                  <c:v>-1.0524070000000001</c:v>
                </c:pt>
                <c:pt idx="70">
                  <c:v>-1.1430640000000001</c:v>
                </c:pt>
                <c:pt idx="71">
                  <c:v>-1.2073739999999999</c:v>
                </c:pt>
                <c:pt idx="72">
                  <c:v>-1.3524430000000001</c:v>
                </c:pt>
                <c:pt idx="73">
                  <c:v>-1.5108079999999999</c:v>
                </c:pt>
                <c:pt idx="74">
                  <c:v>-1.540351</c:v>
                </c:pt>
                <c:pt idx="75">
                  <c:v>-1.6365449999999999</c:v>
                </c:pt>
                <c:pt idx="76">
                  <c:v>-1.8233060000000001</c:v>
                </c:pt>
                <c:pt idx="77">
                  <c:v>-1.864495</c:v>
                </c:pt>
                <c:pt idx="78">
                  <c:v>-2.0320309999999999</c:v>
                </c:pt>
                <c:pt idx="79">
                  <c:v>-2.201924</c:v>
                </c:pt>
                <c:pt idx="80">
                  <c:v>-2.3169529999999998</c:v>
                </c:pt>
                <c:pt idx="81">
                  <c:v>-2.5663849999999999</c:v>
                </c:pt>
                <c:pt idx="82">
                  <c:v>-2.7651110000000001</c:v>
                </c:pt>
                <c:pt idx="83">
                  <c:v>-2.943527</c:v>
                </c:pt>
                <c:pt idx="84">
                  <c:v>-3.1951559999999999</c:v>
                </c:pt>
                <c:pt idx="85">
                  <c:v>-3.4298860000000002</c:v>
                </c:pt>
                <c:pt idx="86">
                  <c:v>-3.634172</c:v>
                </c:pt>
                <c:pt idx="87">
                  <c:v>-3.9526789999999998</c:v>
                </c:pt>
                <c:pt idx="88">
                  <c:v>-4.2651279999999998</c:v>
                </c:pt>
                <c:pt idx="89">
                  <c:v>-4.6067770000000001</c:v>
                </c:pt>
                <c:pt idx="90">
                  <c:v>-4.9765009999999998</c:v>
                </c:pt>
                <c:pt idx="91">
                  <c:v>-5.4216600000000001</c:v>
                </c:pt>
                <c:pt idx="92">
                  <c:v>-5.7856540000000001</c:v>
                </c:pt>
                <c:pt idx="93">
                  <c:v>-6.2615080000000001</c:v>
                </c:pt>
                <c:pt idx="94">
                  <c:v>-6.7266430000000001</c:v>
                </c:pt>
                <c:pt idx="95">
                  <c:v>-7.2064589999999997</c:v>
                </c:pt>
                <c:pt idx="96">
                  <c:v>-7.7113269999999998</c:v>
                </c:pt>
                <c:pt idx="97">
                  <c:v>-8.2147459999999999</c:v>
                </c:pt>
                <c:pt idx="98">
                  <c:v>-8.8477859999999993</c:v>
                </c:pt>
                <c:pt idx="99">
                  <c:v>-9.4817140000000002</c:v>
                </c:pt>
                <c:pt idx="100">
                  <c:v>-10.191190000000001</c:v>
                </c:pt>
                <c:pt idx="101">
                  <c:v>-10.911899999999999</c:v>
                </c:pt>
                <c:pt idx="102">
                  <c:v>-11.62815</c:v>
                </c:pt>
                <c:pt idx="103">
                  <c:v>-12.35985</c:v>
                </c:pt>
                <c:pt idx="104">
                  <c:v>-13.18402</c:v>
                </c:pt>
                <c:pt idx="105">
                  <c:v>-14.06429</c:v>
                </c:pt>
                <c:pt idx="106">
                  <c:v>-14.972390000000001</c:v>
                </c:pt>
                <c:pt idx="107">
                  <c:v>-16.021879999999999</c:v>
                </c:pt>
                <c:pt idx="108">
                  <c:v>-17.110150000000001</c:v>
                </c:pt>
                <c:pt idx="109">
                  <c:v>-18.196149999999999</c:v>
                </c:pt>
                <c:pt idx="110">
                  <c:v>-19.319520000000001</c:v>
                </c:pt>
                <c:pt idx="111">
                  <c:v>-20.50685</c:v>
                </c:pt>
                <c:pt idx="112">
                  <c:v>-21.706019999999999</c:v>
                </c:pt>
                <c:pt idx="113">
                  <c:v>-22.95467</c:v>
                </c:pt>
                <c:pt idx="114">
                  <c:v>-24.226710000000001</c:v>
                </c:pt>
                <c:pt idx="115">
                  <c:v>-25.544080000000001</c:v>
                </c:pt>
                <c:pt idx="116">
                  <c:v>-26.79815</c:v>
                </c:pt>
                <c:pt idx="117">
                  <c:v>-28.02993</c:v>
                </c:pt>
                <c:pt idx="118">
                  <c:v>-29.33662</c:v>
                </c:pt>
                <c:pt idx="119">
                  <c:v>-30.65662</c:v>
                </c:pt>
                <c:pt idx="120">
                  <c:v>-31.82948</c:v>
                </c:pt>
                <c:pt idx="121">
                  <c:v>-32.869</c:v>
                </c:pt>
                <c:pt idx="122">
                  <c:v>-33.60342</c:v>
                </c:pt>
                <c:pt idx="123">
                  <c:v>-34.68188</c:v>
                </c:pt>
                <c:pt idx="124">
                  <c:v>-35.225819999999999</c:v>
                </c:pt>
                <c:pt idx="125">
                  <c:v>-35.817720000000001</c:v>
                </c:pt>
                <c:pt idx="126">
                  <c:v>-36.309930000000001</c:v>
                </c:pt>
                <c:pt idx="127">
                  <c:v>-36.621189999999999</c:v>
                </c:pt>
                <c:pt idx="128">
                  <c:v>-36.759250000000002</c:v>
                </c:pt>
                <c:pt idx="129">
                  <c:v>-36.686540000000001</c:v>
                </c:pt>
                <c:pt idx="130">
                  <c:v>-36.424100000000003</c:v>
                </c:pt>
                <c:pt idx="131">
                  <c:v>-36.035550000000001</c:v>
                </c:pt>
                <c:pt idx="132">
                  <c:v>-35.513019999999997</c:v>
                </c:pt>
                <c:pt idx="133">
                  <c:v>-34.857700000000001</c:v>
                </c:pt>
                <c:pt idx="134">
                  <c:v>-34.061529999999998</c:v>
                </c:pt>
                <c:pt idx="135">
                  <c:v>-33.178330000000003</c:v>
                </c:pt>
                <c:pt idx="136">
                  <c:v>-32.244729999999997</c:v>
                </c:pt>
                <c:pt idx="137">
                  <c:v>-31.2194</c:v>
                </c:pt>
                <c:pt idx="138">
                  <c:v>-30.106300000000001</c:v>
                </c:pt>
                <c:pt idx="139">
                  <c:v>-28.963439999999999</c:v>
                </c:pt>
                <c:pt idx="140">
                  <c:v>-27.729590000000002</c:v>
                </c:pt>
                <c:pt idx="141">
                  <c:v>-26.543980000000001</c:v>
                </c:pt>
                <c:pt idx="142">
                  <c:v>-25.527660000000001</c:v>
                </c:pt>
                <c:pt idx="143">
                  <c:v>-24.54815</c:v>
                </c:pt>
                <c:pt idx="144">
                  <c:v>-23.536359999999998</c:v>
                </c:pt>
                <c:pt idx="145">
                  <c:v>-22.426939999999998</c:v>
                </c:pt>
                <c:pt idx="146">
                  <c:v>-21.299479999999999</c:v>
                </c:pt>
                <c:pt idx="147">
                  <c:v>-20.238700000000001</c:v>
                </c:pt>
                <c:pt idx="148">
                  <c:v>-19.279029999999999</c:v>
                </c:pt>
                <c:pt idx="149">
                  <c:v>-18.391179999999999</c:v>
                </c:pt>
                <c:pt idx="150">
                  <c:v>-17.51784</c:v>
                </c:pt>
                <c:pt idx="151">
                  <c:v>-16.557289999999998</c:v>
                </c:pt>
                <c:pt idx="152">
                  <c:v>-15.86565</c:v>
                </c:pt>
                <c:pt idx="153">
                  <c:v>-15.18092</c:v>
                </c:pt>
                <c:pt idx="154">
                  <c:v>-14.45815</c:v>
                </c:pt>
                <c:pt idx="155">
                  <c:v>-13.73283</c:v>
                </c:pt>
                <c:pt idx="156">
                  <c:v>-13.07264</c:v>
                </c:pt>
                <c:pt idx="157">
                  <c:v>-12.47321</c:v>
                </c:pt>
                <c:pt idx="158">
                  <c:v>-11.91356</c:v>
                </c:pt>
                <c:pt idx="159">
                  <c:v>-11.42475</c:v>
                </c:pt>
                <c:pt idx="160">
                  <c:v>-10.949680000000001</c:v>
                </c:pt>
                <c:pt idx="161">
                  <c:v>-10.46856</c:v>
                </c:pt>
                <c:pt idx="162">
                  <c:v>-10.01609</c:v>
                </c:pt>
                <c:pt idx="163">
                  <c:v>-9.61496</c:v>
                </c:pt>
                <c:pt idx="164">
                  <c:v>-9.2103400000000004</c:v>
                </c:pt>
                <c:pt idx="165">
                  <c:v>-8.7035199999999993</c:v>
                </c:pt>
                <c:pt idx="166">
                  <c:v>-8.3227010000000003</c:v>
                </c:pt>
                <c:pt idx="167">
                  <c:v>-8.0260449999999999</c:v>
                </c:pt>
                <c:pt idx="168">
                  <c:v>-7.7887500000000003</c:v>
                </c:pt>
                <c:pt idx="169">
                  <c:v>-7.5766830000000001</c:v>
                </c:pt>
                <c:pt idx="170">
                  <c:v>-7.3595069999999998</c:v>
                </c:pt>
                <c:pt idx="171">
                  <c:v>-7.123621</c:v>
                </c:pt>
                <c:pt idx="172">
                  <c:v>-6.8896940000000004</c:v>
                </c:pt>
                <c:pt idx="173">
                  <c:v>-6.5839410000000003</c:v>
                </c:pt>
                <c:pt idx="174">
                  <c:v>-6.3472780000000002</c:v>
                </c:pt>
                <c:pt idx="175">
                  <c:v>-6.1973609999999999</c:v>
                </c:pt>
                <c:pt idx="176">
                  <c:v>-6.0987390000000001</c:v>
                </c:pt>
                <c:pt idx="177">
                  <c:v>-5.9471069999999999</c:v>
                </c:pt>
                <c:pt idx="178">
                  <c:v>-5.7390169999999996</c:v>
                </c:pt>
                <c:pt idx="179">
                  <c:v>-5.6238840000000003</c:v>
                </c:pt>
                <c:pt idx="180">
                  <c:v>-5.42584</c:v>
                </c:pt>
                <c:pt idx="181">
                  <c:v>-4.8034020000000002</c:v>
                </c:pt>
                <c:pt idx="182">
                  <c:v>-4.4758079999999998</c:v>
                </c:pt>
                <c:pt idx="183">
                  <c:v>-4.5964270000000003</c:v>
                </c:pt>
                <c:pt idx="184">
                  <c:v>-4.5889100000000003</c:v>
                </c:pt>
                <c:pt idx="185">
                  <c:v>-4.5210910000000002</c:v>
                </c:pt>
                <c:pt idx="186">
                  <c:v>-4.4309630000000002</c:v>
                </c:pt>
                <c:pt idx="187">
                  <c:v>-4.2389229999999998</c:v>
                </c:pt>
                <c:pt idx="188">
                  <c:v>-4.2372699999999996</c:v>
                </c:pt>
                <c:pt idx="189">
                  <c:v>-4.1795809999999998</c:v>
                </c:pt>
                <c:pt idx="190">
                  <c:v>-4.2806949999999997</c:v>
                </c:pt>
                <c:pt idx="191">
                  <c:v>-4.7016070000000001</c:v>
                </c:pt>
                <c:pt idx="192">
                  <c:v>-3.4689839999999998</c:v>
                </c:pt>
                <c:pt idx="193">
                  <c:v>-3.695011</c:v>
                </c:pt>
                <c:pt idx="194">
                  <c:v>-3.4872000000000001</c:v>
                </c:pt>
                <c:pt idx="195">
                  <c:v>-3.7947989999999998</c:v>
                </c:pt>
                <c:pt idx="196">
                  <c:v>-4.4005390000000002</c:v>
                </c:pt>
                <c:pt idx="197">
                  <c:v>-4.7368509999999997</c:v>
                </c:pt>
                <c:pt idx="198">
                  <c:v>-6.1738629999999999</c:v>
                </c:pt>
                <c:pt idx="199">
                  <c:v>-4.5682460000000003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95-4E74-830C-81E7B1887430}"/>
            </c:ext>
          </c:extLst>
        </c:ser>
        <c:ser>
          <c:idx val="1"/>
          <c:order val="1"/>
          <c:tx>
            <c:strRef>
              <c:f>'0.5'!$K$1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'0.5'!$K$2:$K$1602</c:f>
              <c:numCache>
                <c:formatCode>0.00E+00</c:formatCode>
                <c:ptCount val="1601"/>
                <c:pt idx="0">
                  <c:v>-9.7358362616332197E-3</c:v>
                </c:pt>
                <c:pt idx="1">
                  <c:v>-1.0435744831137229E-2</c:v>
                </c:pt>
                <c:pt idx="2">
                  <c:v>-1.1185988291337354E-2</c:v>
                </c:pt>
                <c:pt idx="3">
                  <c:v>-1.1990168271149459E-2</c:v>
                </c:pt>
                <c:pt idx="4">
                  <c:v>-1.2852179102414015E-2</c:v>
                </c:pt>
                <c:pt idx="5">
                  <c:v>-1.3776109833121577E-2</c:v>
                </c:pt>
                <c:pt idx="6">
                  <c:v>-1.476653630232856E-2</c:v>
                </c:pt>
                <c:pt idx="7">
                  <c:v>-1.5828131706601502E-2</c:v>
                </c:pt>
                <c:pt idx="8">
                  <c:v>-1.6965958674867773E-2</c:v>
                </c:pt>
                <c:pt idx="9">
                  <c:v>-1.81856639848514E-2</c:v>
                </c:pt>
                <c:pt idx="10">
                  <c:v>-1.9493089129393067E-2</c:v>
                </c:pt>
                <c:pt idx="11">
                  <c:v>-2.0894465032775606E-2</c:v>
                </c:pt>
                <c:pt idx="12">
                  <c:v>-2.2396606766940413E-2</c:v>
                </c:pt>
                <c:pt idx="13">
                  <c:v>-2.4006718834247782E-2</c:v>
                </c:pt>
                <c:pt idx="14">
                  <c:v>-2.5732589883453189E-2</c:v>
                </c:pt>
                <c:pt idx="15">
                  <c:v>-2.7582592708843015E-2</c:v>
                </c:pt>
                <c:pt idx="16">
                  <c:v>-2.9565489532551607E-2</c:v>
                </c:pt>
                <c:pt idx="17">
                  <c:v>-3.1691016153177529E-2</c:v>
                </c:pt>
                <c:pt idx="18">
                  <c:v>-3.3969297794287E-2</c:v>
                </c:pt>
                <c:pt idx="19">
                  <c:v>-3.6411433252313864E-2</c:v>
                </c:pt>
                <c:pt idx="20">
                  <c:v>-3.9029105460923412E-2</c:v>
                </c:pt>
                <c:pt idx="21">
                  <c:v>-4.1834873562956884E-2</c:v>
                </c:pt>
                <c:pt idx="22">
                  <c:v>-4.4842464981537052E-2</c:v>
                </c:pt>
                <c:pt idx="23">
                  <c:v>-4.8066288624179027E-2</c:v>
                </c:pt>
                <c:pt idx="24">
                  <c:v>-5.15218243103562E-2</c:v>
                </c:pt>
                <c:pt idx="25">
                  <c:v>-5.5225817481071075E-2</c:v>
                </c:pt>
                <c:pt idx="26">
                  <c:v>-5.9195987115757659E-2</c:v>
                </c:pt>
                <c:pt idx="27">
                  <c:v>-6.3451707229272278E-2</c:v>
                </c:pt>
                <c:pt idx="28">
                  <c:v>-6.8013325351770015E-2</c:v>
                </c:pt>
                <c:pt idx="29">
                  <c:v>-7.2902844020232685E-2</c:v>
                </c:pt>
                <c:pt idx="30">
                  <c:v>-7.8143920758844063E-2</c:v>
                </c:pt>
                <c:pt idx="31">
                  <c:v>-8.3761770697002483E-2</c:v>
                </c:pt>
                <c:pt idx="32">
                  <c:v>-8.9783555972098375E-2</c:v>
                </c:pt>
                <c:pt idx="33">
                  <c:v>-9.6238190977262245E-2</c:v>
                </c:pt>
                <c:pt idx="34">
                  <c:v>-0.10315682910658946</c:v>
                </c:pt>
                <c:pt idx="35">
                  <c:v>-0.11057286269985298</c:v>
                </c:pt>
                <c:pt idx="36">
                  <c:v>-0.11852211769028116</c:v>
                </c:pt>
                <c:pt idx="37">
                  <c:v>-0.12704275616371011</c:v>
                </c:pt>
                <c:pt idx="38">
                  <c:v>-0.13617595775948793</c:v>
                </c:pt>
                <c:pt idx="39">
                  <c:v>-0.14596572482832171</c:v>
                </c:pt>
                <c:pt idx="40">
                  <c:v>-0.15645936906351313</c:v>
                </c:pt>
                <c:pt idx="41">
                  <c:v>-0.16770731659470867</c:v>
                </c:pt>
                <c:pt idx="42">
                  <c:v>-0.17976388660890755</c:v>
                </c:pt>
                <c:pt idx="43">
                  <c:v>-0.19268719370140514</c:v>
                </c:pt>
                <c:pt idx="44">
                  <c:v>-0.20653953694468946</c:v>
                </c:pt>
                <c:pt idx="45">
                  <c:v>-0.22138769151628143</c:v>
                </c:pt>
                <c:pt idx="46">
                  <c:v>-0.23730320022378668</c:v>
                </c:pt>
                <c:pt idx="47">
                  <c:v>-0.25436285961406563</c:v>
                </c:pt>
                <c:pt idx="48">
                  <c:v>-0.27264891385864182</c:v>
                </c:pt>
                <c:pt idx="49">
                  <c:v>-0.29224944315975315</c:v>
                </c:pt>
                <c:pt idx="50">
                  <c:v>-0.31325894662725207</c:v>
                </c:pt>
                <c:pt idx="51">
                  <c:v>-0.33577863279987719</c:v>
                </c:pt>
                <c:pt idx="52">
                  <c:v>-0.35991719657337334</c:v>
                </c:pt>
                <c:pt idx="53">
                  <c:v>-0.38579081686428884</c:v>
                </c:pt>
                <c:pt idx="54">
                  <c:v>-0.41352422460671601</c:v>
                </c:pt>
                <c:pt idx="55">
                  <c:v>-0.44325099125844242</c:v>
                </c:pt>
                <c:pt idx="56">
                  <c:v>-0.47511449793207067</c:v>
                </c:pt>
                <c:pt idx="57">
                  <c:v>-0.50926802737210553</c:v>
                </c:pt>
                <c:pt idx="58">
                  <c:v>-0.54587631489008737</c:v>
                </c:pt>
                <c:pt idx="59">
                  <c:v>-0.585115540205841</c:v>
                </c:pt>
                <c:pt idx="60">
                  <c:v>-0.62717468023105527</c:v>
                </c:pt>
                <c:pt idx="61">
                  <c:v>-0.67225617809219196</c:v>
                </c:pt>
                <c:pt idx="62">
                  <c:v>-0.72057699864035107</c:v>
                </c:pt>
                <c:pt idx="63">
                  <c:v>-0.77236977772588167</c:v>
                </c:pt>
                <c:pt idx="64">
                  <c:v>-0.82788348045627191</c:v>
                </c:pt>
                <c:pt idx="65">
                  <c:v>-0.88738522202309922</c:v>
                </c:pt>
                <c:pt idx="66">
                  <c:v>-0.95116101127410169</c:v>
                </c:pt>
                <c:pt idx="67">
                  <c:v>-1.0195170701430634</c:v>
                </c:pt>
                <c:pt idx="68">
                  <c:v>-1.0927818241624336</c:v>
                </c:pt>
                <c:pt idx="69">
                  <c:v>-1.1713067128920172</c:v>
                </c:pt>
                <c:pt idx="70">
                  <c:v>-1.2554685419804679</c:v>
                </c:pt>
                <c:pt idx="71">
                  <c:v>-1.3456703570724966</c:v>
                </c:pt>
                <c:pt idx="72">
                  <c:v>-1.4423440458530219</c:v>
                </c:pt>
                <c:pt idx="73">
                  <c:v>-1.5459519387881882</c:v>
                </c:pt>
                <c:pt idx="74">
                  <c:v>-1.6569889586085107</c:v>
                </c:pt>
                <c:pt idx="75">
                  <c:v>-1.775984532417719</c:v>
                </c:pt>
                <c:pt idx="76">
                  <c:v>-1.903505325983134</c:v>
                </c:pt>
                <c:pt idx="77">
                  <c:v>-2.0401575239530172</c:v>
                </c:pt>
                <c:pt idx="78">
                  <c:v>-2.1865890304688178</c:v>
                </c:pt>
                <c:pt idx="79">
                  <c:v>-2.343492737352777</c:v>
                </c:pt>
                <c:pt idx="80">
                  <c:v>-2.5116086030297304</c:v>
                </c:pt>
                <c:pt idx="81">
                  <c:v>-2.6917270399257434</c:v>
                </c:pt>
                <c:pt idx="82">
                  <c:v>-2.884691827783358</c:v>
                </c:pt>
                <c:pt idx="83">
                  <c:v>-3.0914027067851815</c:v>
                </c:pt>
                <c:pt idx="84">
                  <c:v>-3.3128187631034511</c:v>
                </c:pt>
                <c:pt idx="85">
                  <c:v>-3.5499612835998855</c:v>
                </c:pt>
                <c:pt idx="86">
                  <c:v>-3.8039167792389295</c:v>
                </c:pt>
                <c:pt idx="87">
                  <c:v>-4.0758397933227668</c:v>
                </c:pt>
                <c:pt idx="88">
                  <c:v>-4.3669553817529296</c:v>
                </c:pt>
                <c:pt idx="89">
                  <c:v>-4.6785614172269572</c:v>
                </c:pt>
                <c:pt idx="90">
                  <c:v>-5.0120304523550532</c:v>
                </c:pt>
                <c:pt idx="91">
                  <c:v>-5.3688108421116407</c:v>
                </c:pt>
                <c:pt idx="92">
                  <c:v>-5.7504268810954926</c:v>
                </c:pt>
                <c:pt idx="93">
                  <c:v>-6.1584780434855908</c:v>
                </c:pt>
                <c:pt idx="94">
                  <c:v>-6.5946370614399488</c:v>
                </c:pt>
                <c:pt idx="95">
                  <c:v>-7.0606453661088775</c:v>
                </c:pt>
                <c:pt idx="96">
                  <c:v>-7.5583071966714375</c:v>
                </c:pt>
                <c:pt idx="97">
                  <c:v>-8.0894799651250633</c:v>
                </c:pt>
                <c:pt idx="98">
                  <c:v>-8.6560622526743831</c:v>
                </c:pt>
                <c:pt idx="99">
                  <c:v>-9.2599762465600719</c:v>
                </c:pt>
                <c:pt idx="100">
                  <c:v>-9.9031463872580137</c:v>
                </c:pt>
                <c:pt idx="101">
                  <c:v>-10.587470503817185</c:v>
                </c:pt>
                <c:pt idx="102">
                  <c:v>-11.314784356718116</c:v>
                </c:pt>
                <c:pt idx="103">
                  <c:v>-12.08681764336189</c:v>
                </c:pt>
                <c:pt idx="104">
                  <c:v>-12.905139534049249</c:v>
                </c:pt>
                <c:pt idx="105">
                  <c:v>-13.771092577065883</c:v>
                </c:pt>
                <c:pt idx="106">
                  <c:v>-14.685714229829195</c:v>
                </c:pt>
                <c:pt idx="107">
                  <c:v>-15.649643687783962</c:v>
                </c:pt>
                <c:pt idx="108">
                  <c:v>-16.663013151577694</c:v>
                </c:pt>
                <c:pt idx="109">
                  <c:v>-17.725323558611159</c:v>
                </c:pt>
                <c:pt idx="110">
                  <c:v>-18.835304610689505</c:v>
                </c:pt>
                <c:pt idx="111">
                  <c:v>-19.990760118568392</c:v>
                </c:pt>
                <c:pt idx="112">
                  <c:v>-21.188402294962543</c:v>
                </c:pt>
                <c:pt idx="113">
                  <c:v>-22.423679437955013</c:v>
                </c:pt>
                <c:pt idx="114">
                  <c:v>-23.690604654783169</c:v>
                </c:pt>
                <c:pt idx="115">
                  <c:v>-24.981596407969722</c:v>
                </c:pt>
                <c:pt idx="116">
                  <c:v>-26.287344169394984</c:v>
                </c:pt>
                <c:pt idx="117">
                  <c:v>-27.59671637925527</c:v>
                </c:pt>
                <c:pt idx="118">
                  <c:v>-28.896730045084034</c:v>
                </c:pt>
                <c:pt idx="119">
                  <c:v>-30.172603530048207</c:v>
                </c:pt>
                <c:pt idx="120">
                  <c:v>-31.407912736545359</c:v>
                </c:pt>
                <c:pt idx="121">
                  <c:v>-32.584868276688908</c:v>
                </c:pt>
                <c:pt idx="122">
                  <c:v>-33.68472494054587</c:v>
                </c:pt>
                <c:pt idx="123">
                  <c:v>-34.688323304100784</c:v>
                </c:pt>
                <c:pt idx="124">
                  <c:v>-35.576751274573617</c:v>
                </c:pt>
                <c:pt idx="125">
                  <c:v>-36.332095811020032</c:v>
                </c:pt>
                <c:pt idx="126">
                  <c:v>-36.938240757032816</c:v>
                </c:pt>
                <c:pt idx="127">
                  <c:v>-37.381651968384297</c:v>
                </c:pt>
                <c:pt idx="128">
                  <c:v>-37.652084344384278</c:v>
                </c:pt>
                <c:pt idx="129">
                  <c:v>-37.743144901874636</c:v>
                </c:pt>
                <c:pt idx="130">
                  <c:v>-37.652656162029707</c:v>
                </c:pt>
                <c:pt idx="131">
                  <c:v>-37.382781954343479</c:v>
                </c:pt>
                <c:pt idx="132">
                  <c:v>-36.939902388116018</c:v>
                </c:pt>
                <c:pt idx="133">
                  <c:v>-36.334251185609212</c:v>
                </c:pt>
                <c:pt idx="134">
                  <c:v>-35.57935313778227</c:v>
                </c:pt>
                <c:pt idx="135">
                  <c:v>-34.691317483612792</c:v>
                </c:pt>
                <c:pt idx="136">
                  <c:v>-33.688052796184124</c:v>
                </c:pt>
                <c:pt idx="137">
                  <c:v>-32.588469300784865</c:v>
                </c:pt>
                <c:pt idx="138">
                  <c:v>-31.411726659200248</c:v>
                </c:pt>
                <c:pt idx="139">
                  <c:v>-30.176572390397617</c:v>
                </c:pt>
                <c:pt idx="140">
                  <c:v>-28.900799527786358</c:v>
                </c:pt>
                <c:pt idx="141">
                  <c:v>-27.600837033166435</c:v>
                </c:pt>
                <c:pt idx="142">
                  <c:v>-26.291472046809311</c:v>
                </c:pt>
                <c:pt idx="143">
                  <c:v>-24.985693306460412</c:v>
                </c:pt>
                <c:pt idx="144">
                  <c:v>-23.694638271725829</c:v>
                </c:pt>
                <c:pt idx="145">
                  <c:v>-22.427623091344884</c:v>
                </c:pt>
                <c:pt idx="146">
                  <c:v>-21.192234577355162</c:v>
                </c:pt>
                <c:pt idx="147">
                  <c:v>-19.994464357396218</c:v>
                </c:pt>
                <c:pt idx="148">
                  <c:v>-18.83886842398158</c:v>
                </c:pt>
                <c:pt idx="149">
                  <c:v>-17.728738305481325</c:v>
                </c:pt>
                <c:pt idx="150">
                  <c:v>-16.666273332894562</c:v>
                </c:pt>
                <c:pt idx="151">
                  <c:v>-15.652746527714333</c:v>
                </c:pt>
                <c:pt idx="152">
                  <c:v>-14.6886590905881</c:v>
                </c:pt>
                <c:pt idx="153">
                  <c:v>-13.773880559195323</c:v>
                </c:pt>
                <c:pt idx="154">
                  <c:v>-12.907773256582255</c:v>
                </c:pt>
                <c:pt idx="155">
                  <c:v>-12.089300833537854</c:v>
                </c:pt>
                <c:pt idx="156">
                  <c:v>-11.317121445500316</c:v>
                </c:pt>
                <c:pt idx="157">
                  <c:v>-10.589666604233148</c:v>
                </c:pt>
                <c:pt idx="158">
                  <c:v>-9.90520706977183</c:v>
                </c:pt>
                <c:pt idx="159">
                  <c:v>-9.261907201840307</c:v>
                </c:pt>
                <c:pt idx="160">
                  <c:v>-8.6578692597687272</c:v>
                </c:pt>
                <c:pt idx="161">
                  <c:v>-8.0911690291317502</c:v>
                </c:pt>
                <c:pt idx="162">
                  <c:v>-7.5598840963996254</c:v>
                </c:pt>
                <c:pt idx="163">
                  <c:v>-7.06211591379558</c:v>
                </c:pt>
                <c:pt idx="164">
                  <c:v>-6.5960067150510415</c:v>
                </c:pt>
                <c:pt idx="165">
                  <c:v>-6.1597521632505261</c:v>
                </c:pt>
                <c:pt idx="166">
                  <c:v>-5.7516105125579786</c:v>
                </c:pt>
                <c:pt idx="167">
                  <c:v>-5.3699089435438943</c:v>
                </c:pt>
                <c:pt idx="168">
                  <c:v>-5.0130476204574963</c:v>
                </c:pt>
                <c:pt idx="169">
                  <c:v>-4.6795019397636084</c:v>
                </c:pt>
                <c:pt idx="170">
                  <c:v>-4.3678233490299263</c:v>
                </c:pt>
                <c:pt idx="171">
                  <c:v>-4.0766390563136294</c:v>
                </c:pt>
                <c:pt idx="172">
                  <c:v>-3.8046508885702601</c:v>
                </c:pt>
                <c:pt idx="173">
                  <c:v>-3.5506335086495642</c:v>
                </c:pt>
                <c:pt idx="174">
                  <c:v>-3.313432164203439</c:v>
                </c:pt>
                <c:pt idx="175">
                  <c:v>-3.0919601032436921</c:v>
                </c:pt>
                <c:pt idx="176">
                  <c:v>-2.8851957682397229</c:v>
                </c:pt>
                <c:pt idx="177">
                  <c:v>-2.692179853672068</c:v>
                </c:pt>
                <c:pt idx="178">
                  <c:v>-2.5120122971137557</c:v>
                </c:pt>
                <c:pt idx="179">
                  <c:v>-2.3438492550458712</c:v>
                </c:pt>
                <c:pt idx="180">
                  <c:v>-2.1869001050942503</c:v>
                </c:pt>
                <c:pt idx="181">
                  <c:v>-2.0404245061151949</c:v>
                </c:pt>
                <c:pt idx="182">
                  <c:v>-1.9037295373032106</c:v>
                </c:pt>
                <c:pt idx="183">
                  <c:v>-1.7761669342398714</c:v>
                </c:pt>
                <c:pt idx="184">
                  <c:v>-1.6571304317473758</c:v>
                </c:pt>
                <c:pt idx="185">
                  <c:v>-1.5460532222687438</c:v>
                </c:pt>
                <c:pt idx="186">
                  <c:v>-1.4424055327989098</c:v>
                </c:pt>
                <c:pt idx="187">
                  <c:v>-1.3456923223286177</c:v>
                </c:pt>
                <c:pt idx="188">
                  <c:v>-1.2554510996617414</c:v>
                </c:pt>
                <c:pt idx="189">
                  <c:v>-1.171249859786353</c:v>
                </c:pt>
                <c:pt idx="190">
                  <c:v>-1.0926851359702137</c:v>
                </c:pt>
                <c:pt idx="191">
                  <c:v>-1.0193801641690894</c:v>
                </c:pt>
                <c:pt idx="192">
                  <c:v>-0.95098315564751079</c:v>
                </c:pt>
                <c:pt idx="193">
                  <c:v>-0.88716567317337947</c:v>
                </c:pt>
                <c:pt idx="194">
                  <c:v>-0.82762110621272378</c:v>
                </c:pt>
                <c:pt idx="195">
                  <c:v>-0.7720632404037705</c:v>
                </c:pt>
                <c:pt idx="196">
                  <c:v>-0.72022491632554664</c:v>
                </c:pt>
                <c:pt idx="197">
                  <c:v>-0.67185677283705747</c:v>
                </c:pt>
                <c:pt idx="198">
                  <c:v>-0.62672607037081929</c:v>
                </c:pt>
                <c:pt idx="199">
                  <c:v>-0.58461558951864634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95-4E74-830C-81E7B188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7840"/>
        <c:axId val="100469760"/>
      </c:scatterChart>
      <c:valAx>
        <c:axId val="1004678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469760"/>
        <c:crosses val="autoZero"/>
        <c:crossBetween val="midCat"/>
      </c:valAx>
      <c:valAx>
        <c:axId val="1004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46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'0.6'!$B$1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'0.6'!$B$2:$B$1602</c:f>
              <c:numCache>
                <c:formatCode>General</c:formatCode>
                <c:ptCount val="1601"/>
                <c:pt idx="0">
                  <c:v>70.254289999999997</c:v>
                </c:pt>
                <c:pt idx="1">
                  <c:v>70.206680000000006</c:v>
                </c:pt>
                <c:pt idx="2">
                  <c:v>70.167760000000001</c:v>
                </c:pt>
                <c:pt idx="3">
                  <c:v>70.162549999999996</c:v>
                </c:pt>
                <c:pt idx="4">
                  <c:v>70.158649999999994</c:v>
                </c:pt>
                <c:pt idx="5">
                  <c:v>70.14676</c:v>
                </c:pt>
                <c:pt idx="6">
                  <c:v>70.127290000000002</c:v>
                </c:pt>
                <c:pt idx="7">
                  <c:v>70.115189999999998</c:v>
                </c:pt>
                <c:pt idx="8">
                  <c:v>70.146349999999998</c:v>
                </c:pt>
                <c:pt idx="9">
                  <c:v>70.099080000000001</c:v>
                </c:pt>
                <c:pt idx="10">
                  <c:v>70.113619999999997</c:v>
                </c:pt>
                <c:pt idx="11">
                  <c:v>70.095789999999994</c:v>
                </c:pt>
                <c:pt idx="12">
                  <c:v>70.109800000000007</c:v>
                </c:pt>
                <c:pt idx="13">
                  <c:v>70.099320000000006</c:v>
                </c:pt>
                <c:pt idx="14">
                  <c:v>70.090609999999998</c:v>
                </c:pt>
                <c:pt idx="15">
                  <c:v>70.0929</c:v>
                </c:pt>
                <c:pt idx="16">
                  <c:v>70.105829999999997</c:v>
                </c:pt>
                <c:pt idx="17">
                  <c:v>70.108029999999999</c:v>
                </c:pt>
                <c:pt idx="18">
                  <c:v>70.132339999999999</c:v>
                </c:pt>
                <c:pt idx="19">
                  <c:v>70.116240000000005</c:v>
                </c:pt>
                <c:pt idx="20">
                  <c:v>70.12518</c:v>
                </c:pt>
                <c:pt idx="21">
                  <c:v>70.165210000000002</c:v>
                </c:pt>
                <c:pt idx="22">
                  <c:v>70.143420000000006</c:v>
                </c:pt>
                <c:pt idx="23">
                  <c:v>70.172910000000002</c:v>
                </c:pt>
                <c:pt idx="24">
                  <c:v>70.163409999999999</c:v>
                </c:pt>
                <c:pt idx="25">
                  <c:v>70.134799999999998</c:v>
                </c:pt>
                <c:pt idx="26">
                  <c:v>70.137569999999997</c:v>
                </c:pt>
                <c:pt idx="27">
                  <c:v>70.116739999999993</c:v>
                </c:pt>
                <c:pt idx="28">
                  <c:v>70.151700000000005</c:v>
                </c:pt>
                <c:pt idx="29">
                  <c:v>70.140370000000004</c:v>
                </c:pt>
                <c:pt idx="30">
                  <c:v>70.160550000000001</c:v>
                </c:pt>
                <c:pt idx="31">
                  <c:v>70.155230000000003</c:v>
                </c:pt>
                <c:pt idx="32">
                  <c:v>70.151629999999997</c:v>
                </c:pt>
                <c:pt idx="33">
                  <c:v>70.151399999999995</c:v>
                </c:pt>
                <c:pt idx="34">
                  <c:v>70.153080000000003</c:v>
                </c:pt>
                <c:pt idx="35">
                  <c:v>70.164580000000001</c:v>
                </c:pt>
                <c:pt idx="36">
                  <c:v>70.162899999999993</c:v>
                </c:pt>
                <c:pt idx="37">
                  <c:v>70.170699999999997</c:v>
                </c:pt>
                <c:pt idx="38">
                  <c:v>70.176190000000005</c:v>
                </c:pt>
                <c:pt idx="39">
                  <c:v>70.162689999999998</c:v>
                </c:pt>
                <c:pt idx="40">
                  <c:v>70.2029</c:v>
                </c:pt>
                <c:pt idx="41">
                  <c:v>70.18356</c:v>
                </c:pt>
                <c:pt idx="42">
                  <c:v>70.198909999999998</c:v>
                </c:pt>
                <c:pt idx="43">
                  <c:v>70.157560000000004</c:v>
                </c:pt>
                <c:pt idx="44">
                  <c:v>70.145570000000006</c:v>
                </c:pt>
                <c:pt idx="45">
                  <c:v>70.171629999999993</c:v>
                </c:pt>
                <c:pt idx="46">
                  <c:v>70.194050000000004</c:v>
                </c:pt>
                <c:pt idx="47">
                  <c:v>70.185469999999995</c:v>
                </c:pt>
                <c:pt idx="48">
                  <c:v>70.214460000000003</c:v>
                </c:pt>
                <c:pt idx="49">
                  <c:v>70.168869999999998</c:v>
                </c:pt>
                <c:pt idx="50">
                  <c:v>70.226749999999996</c:v>
                </c:pt>
                <c:pt idx="51">
                  <c:v>70.170959999999994</c:v>
                </c:pt>
                <c:pt idx="52">
                  <c:v>70.184489999999997</c:v>
                </c:pt>
                <c:pt idx="53">
                  <c:v>70.172820000000002</c:v>
                </c:pt>
                <c:pt idx="54">
                  <c:v>70.218580000000003</c:v>
                </c:pt>
                <c:pt idx="55">
                  <c:v>70.252989999999997</c:v>
                </c:pt>
                <c:pt idx="56">
                  <c:v>70.262129999999999</c:v>
                </c:pt>
                <c:pt idx="57">
                  <c:v>70.209299999999999</c:v>
                </c:pt>
                <c:pt idx="58">
                  <c:v>70.252660000000006</c:v>
                </c:pt>
                <c:pt idx="59">
                  <c:v>70.329099999999997</c:v>
                </c:pt>
                <c:pt idx="60">
                  <c:v>70.243129999999994</c:v>
                </c:pt>
                <c:pt idx="61">
                  <c:v>70.214290000000005</c:v>
                </c:pt>
                <c:pt idx="62">
                  <c:v>70.213759999999994</c:v>
                </c:pt>
                <c:pt idx="63">
                  <c:v>70.193479999999994</c:v>
                </c:pt>
                <c:pt idx="64">
                  <c:v>70.258420000000001</c:v>
                </c:pt>
                <c:pt idx="65">
                  <c:v>70.200389999999999</c:v>
                </c:pt>
                <c:pt idx="66">
                  <c:v>70.206569999999999</c:v>
                </c:pt>
                <c:pt idx="67">
                  <c:v>70.248990000000006</c:v>
                </c:pt>
                <c:pt idx="68">
                  <c:v>70.218199999999996</c:v>
                </c:pt>
                <c:pt idx="69">
                  <c:v>70.211119999999994</c:v>
                </c:pt>
                <c:pt idx="70">
                  <c:v>70.185040000000001</c:v>
                </c:pt>
                <c:pt idx="71">
                  <c:v>70.146450000000002</c:v>
                </c:pt>
                <c:pt idx="72">
                  <c:v>70.138090000000005</c:v>
                </c:pt>
                <c:pt idx="73">
                  <c:v>70.215729999999994</c:v>
                </c:pt>
                <c:pt idx="74">
                  <c:v>70.150940000000006</c:v>
                </c:pt>
                <c:pt idx="75">
                  <c:v>70.138090000000005</c:v>
                </c:pt>
                <c:pt idx="76">
                  <c:v>70.137010000000004</c:v>
                </c:pt>
                <c:pt idx="77">
                  <c:v>70.120379999999997</c:v>
                </c:pt>
                <c:pt idx="78">
                  <c:v>70.015990000000002</c:v>
                </c:pt>
                <c:pt idx="79">
                  <c:v>70.028790000000001</c:v>
                </c:pt>
                <c:pt idx="80">
                  <c:v>70.068629999999999</c:v>
                </c:pt>
                <c:pt idx="81">
                  <c:v>70.120800000000003</c:v>
                </c:pt>
                <c:pt idx="82">
                  <c:v>70.07884</c:v>
                </c:pt>
                <c:pt idx="83">
                  <c:v>70.045730000000006</c:v>
                </c:pt>
                <c:pt idx="84">
                  <c:v>70.006389999999996</c:v>
                </c:pt>
                <c:pt idx="85">
                  <c:v>70.030720000000002</c:v>
                </c:pt>
                <c:pt idx="86">
                  <c:v>69.999799999999993</c:v>
                </c:pt>
                <c:pt idx="87">
                  <c:v>70.084580000000003</c:v>
                </c:pt>
                <c:pt idx="88">
                  <c:v>70.052120000000002</c:v>
                </c:pt>
                <c:pt idx="89">
                  <c:v>70.018100000000004</c:v>
                </c:pt>
                <c:pt idx="90">
                  <c:v>69.987979999999993</c:v>
                </c:pt>
                <c:pt idx="91">
                  <c:v>69.92259</c:v>
                </c:pt>
                <c:pt idx="92">
                  <c:v>69.839749999999995</c:v>
                </c:pt>
                <c:pt idx="93">
                  <c:v>69.783019999999993</c:v>
                </c:pt>
                <c:pt idx="94">
                  <c:v>69.726839999999996</c:v>
                </c:pt>
                <c:pt idx="95">
                  <c:v>69.680369999999996</c:v>
                </c:pt>
                <c:pt idx="96">
                  <c:v>69.556550000000001</c:v>
                </c:pt>
                <c:pt idx="97">
                  <c:v>69.483230000000006</c:v>
                </c:pt>
                <c:pt idx="98">
                  <c:v>69.396029999999996</c:v>
                </c:pt>
                <c:pt idx="99">
                  <c:v>69.296629999999993</c:v>
                </c:pt>
                <c:pt idx="100">
                  <c:v>69.159450000000007</c:v>
                </c:pt>
                <c:pt idx="101">
                  <c:v>68.979339999999993</c:v>
                </c:pt>
                <c:pt idx="102">
                  <c:v>68.788669999999996</c:v>
                </c:pt>
                <c:pt idx="103">
                  <c:v>68.583910000000003</c:v>
                </c:pt>
                <c:pt idx="104">
                  <c:v>68.336460000000002</c:v>
                </c:pt>
                <c:pt idx="105">
                  <c:v>68.045519999999996</c:v>
                </c:pt>
                <c:pt idx="106">
                  <c:v>67.789280000000005</c:v>
                </c:pt>
                <c:pt idx="107">
                  <c:v>67.465000000000003</c:v>
                </c:pt>
                <c:pt idx="108">
                  <c:v>67.057559999999995</c:v>
                </c:pt>
                <c:pt idx="109">
                  <c:v>66.610919999999993</c:v>
                </c:pt>
                <c:pt idx="110">
                  <c:v>66.115880000000004</c:v>
                </c:pt>
                <c:pt idx="111">
                  <c:v>65.531570000000002</c:v>
                </c:pt>
                <c:pt idx="112">
                  <c:v>64.880020000000002</c:v>
                </c:pt>
                <c:pt idx="113">
                  <c:v>64.118160000000003</c:v>
                </c:pt>
                <c:pt idx="114">
                  <c:v>63.300440000000002</c:v>
                </c:pt>
                <c:pt idx="115">
                  <c:v>62.365070000000003</c:v>
                </c:pt>
                <c:pt idx="116">
                  <c:v>61.323610000000002</c:v>
                </c:pt>
                <c:pt idx="117">
                  <c:v>60.242420000000003</c:v>
                </c:pt>
                <c:pt idx="118">
                  <c:v>59.022089999999999</c:v>
                </c:pt>
                <c:pt idx="119">
                  <c:v>57.641089999999998</c:v>
                </c:pt>
                <c:pt idx="120">
                  <c:v>55.985939999999999</c:v>
                </c:pt>
                <c:pt idx="121">
                  <c:v>54.45252</c:v>
                </c:pt>
                <c:pt idx="122">
                  <c:v>52.451970000000003</c:v>
                </c:pt>
                <c:pt idx="123">
                  <c:v>50.884219999999999</c:v>
                </c:pt>
                <c:pt idx="124">
                  <c:v>49.012700000000002</c:v>
                </c:pt>
                <c:pt idx="125">
                  <c:v>47.128570000000003</c:v>
                </c:pt>
                <c:pt idx="126">
                  <c:v>45.12726</c:v>
                </c:pt>
                <c:pt idx="127">
                  <c:v>43.06859</c:v>
                </c:pt>
                <c:pt idx="128">
                  <c:v>40.971290000000003</c:v>
                </c:pt>
                <c:pt idx="129">
                  <c:v>38.82526</c:v>
                </c:pt>
                <c:pt idx="130">
                  <c:v>36.713459999999998</c:v>
                </c:pt>
                <c:pt idx="131">
                  <c:v>34.618650000000002</c:v>
                </c:pt>
                <c:pt idx="132">
                  <c:v>32.584310000000002</c:v>
                </c:pt>
                <c:pt idx="133">
                  <c:v>30.606829999999999</c:v>
                </c:pt>
                <c:pt idx="134">
                  <c:v>28.712720000000001</c:v>
                </c:pt>
                <c:pt idx="135">
                  <c:v>26.922750000000001</c:v>
                </c:pt>
                <c:pt idx="136">
                  <c:v>25.22157</c:v>
                </c:pt>
                <c:pt idx="137">
                  <c:v>23.594139999999999</c:v>
                </c:pt>
                <c:pt idx="138">
                  <c:v>22.0839</c:v>
                </c:pt>
                <c:pt idx="139">
                  <c:v>20.65062</c:v>
                </c:pt>
                <c:pt idx="140">
                  <c:v>19.340530000000001</c:v>
                </c:pt>
                <c:pt idx="141">
                  <c:v>18.11373</c:v>
                </c:pt>
                <c:pt idx="142">
                  <c:v>16.985060000000001</c:v>
                </c:pt>
                <c:pt idx="143">
                  <c:v>15.957369999999999</c:v>
                </c:pt>
                <c:pt idx="144">
                  <c:v>15.039260000000001</c:v>
                </c:pt>
                <c:pt idx="145">
                  <c:v>14.241400000000001</c:v>
                </c:pt>
                <c:pt idx="146">
                  <c:v>13.490690000000001</c:v>
                </c:pt>
                <c:pt idx="147">
                  <c:v>12.78356</c:v>
                </c:pt>
                <c:pt idx="148">
                  <c:v>12.11931</c:v>
                </c:pt>
                <c:pt idx="149">
                  <c:v>11.546279999999999</c:v>
                </c:pt>
                <c:pt idx="150">
                  <c:v>11.011089999999999</c:v>
                </c:pt>
                <c:pt idx="151">
                  <c:v>10.633990000000001</c:v>
                </c:pt>
                <c:pt idx="152">
                  <c:v>10.12218</c:v>
                </c:pt>
                <c:pt idx="153">
                  <c:v>9.6555389999999992</c:v>
                </c:pt>
                <c:pt idx="154">
                  <c:v>9.3132269999999995</c:v>
                </c:pt>
                <c:pt idx="155">
                  <c:v>8.9620669999999993</c:v>
                </c:pt>
                <c:pt idx="156">
                  <c:v>8.6630330000000004</c:v>
                </c:pt>
                <c:pt idx="157">
                  <c:v>8.3492809999999995</c:v>
                </c:pt>
                <c:pt idx="158">
                  <c:v>8.0679189999999998</c:v>
                </c:pt>
                <c:pt idx="159">
                  <c:v>7.8064850000000003</c:v>
                </c:pt>
                <c:pt idx="160">
                  <c:v>7.5553970000000001</c:v>
                </c:pt>
                <c:pt idx="161">
                  <c:v>7.247204</c:v>
                </c:pt>
                <c:pt idx="162">
                  <c:v>6.9250360000000004</c:v>
                </c:pt>
                <c:pt idx="163">
                  <c:v>6.7192080000000001</c:v>
                </c:pt>
                <c:pt idx="164">
                  <c:v>6.5378109999999996</c:v>
                </c:pt>
                <c:pt idx="165">
                  <c:v>6.4139160000000004</c:v>
                </c:pt>
                <c:pt idx="166">
                  <c:v>6.289536</c:v>
                </c:pt>
                <c:pt idx="167">
                  <c:v>6.1192029999999997</c:v>
                </c:pt>
                <c:pt idx="168">
                  <c:v>5.9052930000000003</c:v>
                </c:pt>
                <c:pt idx="169">
                  <c:v>5.6952639999999999</c:v>
                </c:pt>
                <c:pt idx="170">
                  <c:v>5.4844059999999999</c:v>
                </c:pt>
                <c:pt idx="171">
                  <c:v>5.2614710000000002</c:v>
                </c:pt>
                <c:pt idx="172">
                  <c:v>5.0291399999999999</c:v>
                </c:pt>
                <c:pt idx="173">
                  <c:v>4.8768130000000003</c:v>
                </c:pt>
                <c:pt idx="174">
                  <c:v>4.7426440000000003</c:v>
                </c:pt>
                <c:pt idx="175">
                  <c:v>4.5815200000000003</c:v>
                </c:pt>
                <c:pt idx="176">
                  <c:v>4.3551489999999999</c:v>
                </c:pt>
                <c:pt idx="177">
                  <c:v>4.0930879999999998</c:v>
                </c:pt>
                <c:pt idx="178">
                  <c:v>3.9781900000000001</c:v>
                </c:pt>
                <c:pt idx="179">
                  <c:v>3.7475399999999999</c:v>
                </c:pt>
                <c:pt idx="180">
                  <c:v>3.2444449999999998</c:v>
                </c:pt>
                <c:pt idx="181">
                  <c:v>3.1435960000000001</c:v>
                </c:pt>
                <c:pt idx="182">
                  <c:v>3.3625720000000001</c:v>
                </c:pt>
                <c:pt idx="183">
                  <c:v>3.4857100000000001</c:v>
                </c:pt>
                <c:pt idx="184">
                  <c:v>3.336433</c:v>
                </c:pt>
                <c:pt idx="185">
                  <c:v>3.1652779999999998</c:v>
                </c:pt>
                <c:pt idx="186">
                  <c:v>2.9874559999999999</c:v>
                </c:pt>
                <c:pt idx="187">
                  <c:v>2.929643</c:v>
                </c:pt>
                <c:pt idx="188">
                  <c:v>2.8722219999999998</c:v>
                </c:pt>
                <c:pt idx="189">
                  <c:v>2.8017099999999999</c:v>
                </c:pt>
                <c:pt idx="190">
                  <c:v>2.7723270000000002</c:v>
                </c:pt>
                <c:pt idx="191">
                  <c:v>2.2596080000000001</c:v>
                </c:pt>
                <c:pt idx="192">
                  <c:v>2.4170539999999998</c:v>
                </c:pt>
                <c:pt idx="193">
                  <c:v>2.0219010000000002</c:v>
                </c:pt>
                <c:pt idx="194">
                  <c:v>2.4256389999999999</c:v>
                </c:pt>
                <c:pt idx="195">
                  <c:v>2.6441379999999999</c:v>
                </c:pt>
                <c:pt idx="196">
                  <c:v>2.7594110000000001</c:v>
                </c:pt>
                <c:pt idx="197">
                  <c:v>1.817895</c:v>
                </c:pt>
                <c:pt idx="198">
                  <c:v>1.9866269999999999</c:v>
                </c:pt>
                <c:pt idx="199">
                  <c:v>1.139213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CF-4521-B59B-59318D0DB7AD}"/>
            </c:ext>
          </c:extLst>
        </c:ser>
        <c:ser>
          <c:idx val="1"/>
          <c:order val="1"/>
          <c:tx>
            <c:strRef>
              <c:f>'0.6'!$J$1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'0.6'!$J$2:$J$1602</c:f>
              <c:numCache>
                <c:formatCode>0.000000E+00</c:formatCode>
                <c:ptCount val="1601"/>
                <c:pt idx="0">
                  <c:v>69.997299060907849</c:v>
                </c:pt>
                <c:pt idx="1">
                  <c:v>69.997298921031785</c:v>
                </c:pt>
                <c:pt idx="2">
                  <c:v>69.997298760317506</c:v>
                </c:pt>
                <c:pt idx="3">
                  <c:v>69.997298575664487</c:v>
                </c:pt>
                <c:pt idx="4">
                  <c:v>69.997298363502722</c:v>
                </c:pt>
                <c:pt idx="5">
                  <c:v>69.997298119752813</c:v>
                </c:pt>
                <c:pt idx="6">
                  <c:v>69.997297839675312</c:v>
                </c:pt>
                <c:pt idx="7">
                  <c:v>69.997297517889763</c:v>
                </c:pt>
                <c:pt idx="8">
                  <c:v>69.997297148203245</c:v>
                </c:pt>
                <c:pt idx="9">
                  <c:v>69.997296723425194</c:v>
                </c:pt>
                <c:pt idx="10">
                  <c:v>69.997296235363024</c:v>
                </c:pt>
                <c:pt idx="11">
                  <c:v>69.997295674619835</c:v>
                </c:pt>
                <c:pt idx="12">
                  <c:v>69.997295030345157</c:v>
                </c:pt>
                <c:pt idx="13">
                  <c:v>69.997294290114539</c:v>
                </c:pt>
                <c:pt idx="14">
                  <c:v>69.997293439623149</c:v>
                </c:pt>
                <c:pt idx="15">
                  <c:v>69.997292462419338</c:v>
                </c:pt>
                <c:pt idx="16">
                  <c:v>69.997291339719524</c:v>
                </c:pt>
                <c:pt idx="17">
                  <c:v>69.997290049746397</c:v>
                </c:pt>
                <c:pt idx="18">
                  <c:v>69.997288567664214</c:v>
                </c:pt>
                <c:pt idx="19">
                  <c:v>69.99728686477863</c:v>
                </c:pt>
                <c:pt idx="20">
                  <c:v>69.997284908268867</c:v>
                </c:pt>
                <c:pt idx="21">
                  <c:v>69.997282660410733</c:v>
                </c:pt>
                <c:pt idx="22">
                  <c:v>69.997280077636404</c:v>
                </c:pt>
                <c:pt idx="23">
                  <c:v>69.997277110141269</c:v>
                </c:pt>
                <c:pt idx="24">
                  <c:v>69.997273700685625</c:v>
                </c:pt>
                <c:pt idx="25">
                  <c:v>69.997269783350816</c:v>
                </c:pt>
                <c:pt idx="26">
                  <c:v>69.997265282649934</c:v>
                </c:pt>
                <c:pt idx="27">
                  <c:v>69.997260111408352</c:v>
                </c:pt>
                <c:pt idx="28">
                  <c:v>69.997254169969182</c:v>
                </c:pt>
                <c:pt idx="29">
                  <c:v>69.997247343603874</c:v>
                </c:pt>
                <c:pt idx="30">
                  <c:v>69.997239500379123</c:v>
                </c:pt>
                <c:pt idx="31">
                  <c:v>69.997230488920138</c:v>
                </c:pt>
                <c:pt idx="32">
                  <c:v>69.997220135085698</c:v>
                </c:pt>
                <c:pt idx="33">
                  <c:v>69.997208239149458</c:v>
                </c:pt>
                <c:pt idx="34">
                  <c:v>69.997194571357312</c:v>
                </c:pt>
                <c:pt idx="35">
                  <c:v>69.997178867720436</c:v>
                </c:pt>
                <c:pt idx="36">
                  <c:v>69.997160824835049</c:v>
                </c:pt>
                <c:pt idx="37">
                  <c:v>69.997140094672474</c:v>
                </c:pt>
                <c:pt idx="38">
                  <c:v>69.997116276714934</c:v>
                </c:pt>
                <c:pt idx="39">
                  <c:v>69.997088911128188</c:v>
                </c:pt>
                <c:pt idx="40">
                  <c:v>69.997057469152793</c:v>
                </c:pt>
                <c:pt idx="41">
                  <c:v>69.997021344148223</c:v>
                </c:pt>
                <c:pt idx="42">
                  <c:v>69.996979838279216</c:v>
                </c:pt>
                <c:pt idx="43">
                  <c:v>69.996932150115924</c:v>
                </c:pt>
                <c:pt idx="44">
                  <c:v>69.996877358837068</c:v>
                </c:pt>
                <c:pt idx="45">
                  <c:v>69.996814406479146</c:v>
                </c:pt>
                <c:pt idx="46">
                  <c:v>69.996742077653593</c:v>
                </c:pt>
                <c:pt idx="47">
                  <c:v>69.996658975418626</c:v>
                </c:pt>
                <c:pt idx="48">
                  <c:v>69.996563495072081</c:v>
                </c:pt>
                <c:pt idx="49">
                  <c:v>69.99645379332263</c:v>
                </c:pt>
                <c:pt idx="50">
                  <c:v>69.996327751858928</c:v>
                </c:pt>
                <c:pt idx="51">
                  <c:v>69.996182937372737</c:v>
                </c:pt>
                <c:pt idx="52">
                  <c:v>69.996016552686513</c:v>
                </c:pt>
                <c:pt idx="53">
                  <c:v>69.995825386254992</c:v>
                </c:pt>
                <c:pt idx="54">
                  <c:v>69.995605746776704</c:v>
                </c:pt>
                <c:pt idx="55">
                  <c:v>69.995353394144857</c:v>
                </c:pt>
                <c:pt idx="56">
                  <c:v>69.995063454841372</c:v>
                </c:pt>
                <c:pt idx="57">
                  <c:v>69.994730333198675</c:v>
                </c:pt>
                <c:pt idx="58">
                  <c:v>69.994347595842683</c:v>
                </c:pt>
                <c:pt idx="59">
                  <c:v>69.993907855216591</c:v>
                </c:pt>
                <c:pt idx="60">
                  <c:v>69.993402622036598</c:v>
                </c:pt>
                <c:pt idx="61">
                  <c:v>69.992822144000357</c:v>
                </c:pt>
                <c:pt idx="62">
                  <c:v>69.992155216712192</c:v>
                </c:pt>
                <c:pt idx="63">
                  <c:v>69.991388965738835</c:v>
                </c:pt>
                <c:pt idx="64">
                  <c:v>69.99050860497492</c:v>
                </c:pt>
                <c:pt idx="65">
                  <c:v>69.989497141994022</c:v>
                </c:pt>
                <c:pt idx="66">
                  <c:v>69.98833505837662</c:v>
                </c:pt>
                <c:pt idx="67">
                  <c:v>69.986999935254758</c:v>
                </c:pt>
                <c:pt idx="68">
                  <c:v>69.985466010910542</c:v>
                </c:pt>
                <c:pt idx="69">
                  <c:v>69.983703699038358</c:v>
                </c:pt>
                <c:pt idx="70">
                  <c:v>69.98167900423914</c:v>
                </c:pt>
                <c:pt idx="71">
                  <c:v>69.9793528882619</c:v>
                </c:pt>
                <c:pt idx="72">
                  <c:v>69.976680502422752</c:v>
                </c:pt>
                <c:pt idx="73">
                  <c:v>69.973610334871182</c:v>
                </c:pt>
                <c:pt idx="74">
                  <c:v>69.970083220646117</c:v>
                </c:pt>
                <c:pt idx="75">
                  <c:v>69.96603121768652</c:v>
                </c:pt>
                <c:pt idx="76">
                  <c:v>69.961376293724072</c:v>
                </c:pt>
                <c:pt idx="77">
                  <c:v>69.956028839274282</c:v>
                </c:pt>
                <c:pt idx="78">
                  <c:v>69.94988597295243</c:v>
                </c:pt>
                <c:pt idx="79">
                  <c:v>69.94282955911055</c:v>
                </c:pt>
                <c:pt idx="80">
                  <c:v>69.934723993655922</c:v>
                </c:pt>
                <c:pt idx="81">
                  <c:v>69.92541361314882</c:v>
                </c:pt>
                <c:pt idx="82">
                  <c:v>69.914719753532069</c:v>
                </c:pt>
                <c:pt idx="83">
                  <c:v>69.902437409114654</c:v>
                </c:pt>
                <c:pt idx="84">
                  <c:v>69.88833136995575</c:v>
                </c:pt>
                <c:pt idx="85">
                  <c:v>69.872131839966812</c:v>
                </c:pt>
                <c:pt idx="86">
                  <c:v>69.853529421514267</c:v>
                </c:pt>
                <c:pt idx="87">
                  <c:v>69.832169402696834</c:v>
                </c:pt>
                <c:pt idx="88">
                  <c:v>69.807645261885</c:v>
                </c:pt>
                <c:pt idx="89">
                  <c:v>69.779491270334802</c:v>
                </c:pt>
                <c:pt idx="90">
                  <c:v>69.747174090860568</c:v>
                </c:pt>
                <c:pt idx="91">
                  <c:v>69.710083267501048</c:v>
                </c:pt>
                <c:pt idx="92">
                  <c:v>69.667520490014525</c:v>
                </c:pt>
                <c:pt idx="93">
                  <c:v>69.618687467750419</c:v>
                </c:pt>
                <c:pt idx="94">
                  <c:v>69.562672260911853</c:v>
                </c:pt>
                <c:pt idx="95">
                  <c:v>69.498434074148705</c:v>
                </c:pt>
                <c:pt idx="96">
                  <c:v>69.424786172944295</c:v>
                </c:pt>
                <c:pt idx="97">
                  <c:v>69.340377054159447</c:v>
                </c:pt>
                <c:pt idx="98">
                  <c:v>69.243669502961481</c:v>
                </c:pt>
                <c:pt idx="99">
                  <c:v>69.132917867671324</c:v>
                </c:pt>
                <c:pt idx="100">
                  <c:v>69.006143156435328</c:v>
                </c:pt>
                <c:pt idx="101">
                  <c:v>68.861106541051655</c:v>
                </c:pt>
                <c:pt idx="102">
                  <c:v>68.695281168555425</c:v>
                </c:pt>
                <c:pt idx="103">
                  <c:v>68.505822797255604</c:v>
                </c:pt>
                <c:pt idx="104">
                  <c:v>68.289540044150058</c:v>
                </c:pt>
                <c:pt idx="105">
                  <c:v>68.042865162902444</c:v>
                </c:pt>
                <c:pt idx="106">
                  <c:v>67.761826473991889</c:v>
                </c:pt>
                <c:pt idx="107">
                  <c:v>67.442024472387914</c:v>
                </c:pt>
                <c:pt idx="108">
                  <c:v>67.078613921258182</c:v>
                </c:pt>
                <c:pt idx="109">
                  <c:v>66.666294685914636</c:v>
                </c:pt>
                <c:pt idx="110">
                  <c:v>66.199315043662295</c:v>
                </c:pt>
                <c:pt idx="111">
                  <c:v>65.671491998156512</c:v>
                </c:pt>
                <c:pt idx="112">
                  <c:v>65.07625340831089</c:v>
                </c:pt>
                <c:pt idx="113">
                  <c:v>64.4067078139568</c:v>
                </c:pt>
                <c:pt idx="114">
                  <c:v>63.655747950925957</c:v>
                </c:pt>
                <c:pt idx="115">
                  <c:v>62.816193721998609</c:v>
                </c:pt>
                <c:pt idx="116">
                  <c:v>61.880980065437193</c:v>
                </c:pt>
                <c:pt idx="117">
                  <c:v>60.843393171777613</c:v>
                </c:pt>
                <c:pt idx="118">
                  <c:v>59.697356102803418</c:v>
                </c:pt>
                <c:pt idx="119">
                  <c:v>58.437760287740218</c:v>
                </c:pt>
                <c:pt idx="120">
                  <c:v>57.060834667711276</c:v>
                </c:pt>
                <c:pt idx="121">
                  <c:v>55.564537376785033</c:v>
                </c:pt>
                <c:pt idx="122">
                  <c:v>53.948947109925491</c:v>
                </c:pt>
                <c:pt idx="123">
                  <c:v>52.216625726522054</c:v>
                </c:pt>
                <c:pt idx="124">
                  <c:v>50.372916038643694</c:v>
                </c:pt>
                <c:pt idx="125">
                  <c:v>48.42613850522951</c:v>
                </c:pt>
                <c:pt idx="126">
                  <c:v>46.387649615551553</c:v>
                </c:pt>
                <c:pt idx="127">
                  <c:v>44.271734530437712</c:v>
                </c:pt>
                <c:pt idx="128">
                  <c:v>42.095316815003393</c:v>
                </c:pt>
                <c:pt idx="129">
                  <c:v>39.877487768665915</c:v>
                </c:pt>
                <c:pt idx="130">
                  <c:v>37.63887562828986</c:v>
                </c:pt>
                <c:pt idx="131">
                  <c:v>35.400896445483745</c:v>
                </c:pt>
                <c:pt idx="132">
                  <c:v>33.184942144684264</c:v>
                </c:pt>
                <c:pt idx="133">
                  <c:v>31.011570434602348</c:v>
                </c:pt>
                <c:pt idx="134">
                  <c:v>28.899761223492966</c:v>
                </c:pt>
                <c:pt idx="135">
                  <c:v>26.866294415238997</c:v>
                </c:pt>
                <c:pt idx="136">
                  <c:v>24.925289197194274</c:v>
                </c:pt>
                <c:pt idx="137">
                  <c:v>23.0879249801608</c:v>
                </c:pt>
                <c:pt idx="138">
                  <c:v>21.362344000632834</c:v>
                </c:pt>
                <c:pt idx="139">
                  <c:v>19.753719166689656</c:v>
                </c:pt>
                <c:pt idx="140">
                  <c:v>18.264457254212246</c:v>
                </c:pt>
                <c:pt idx="141">
                  <c:v>16.894501958804295</c:v>
                </c:pt>
                <c:pt idx="142">
                  <c:v>15.641698782176212</c:v>
                </c:pt>
                <c:pt idx="143">
                  <c:v>14.502187384065765</c:v>
                </c:pt>
                <c:pt idx="144">
                  <c:v>13.470792405205032</c:v>
                </c:pt>
                <c:pt idx="145">
                  <c:v>12.541390683369798</c:v>
                </c:pt>
                <c:pt idx="146">
                  <c:v>11.707240383862665</c:v>
                </c:pt>
                <c:pt idx="147">
                  <c:v>10.961263633693282</c:v>
                </c:pt>
                <c:pt idx="148">
                  <c:v>10.296279875111116</c:v>
                </c:pt>
                <c:pt idx="149">
                  <c:v>9.7051909615205112</c:v>
                </c:pt>
                <c:pt idx="150">
                  <c:v>9.1811217101368889</c:v>
                </c:pt>
                <c:pt idx="151">
                  <c:v>8.7175212216131559</c:v>
                </c:pt>
                <c:pt idx="152">
                  <c:v>8.3082309056340584</c:v>
                </c:pt>
                <c:pt idx="153">
                  <c:v>7.9475252257024653</c:v>
                </c:pt>
                <c:pt idx="154">
                  <c:v>7.6301308044946694</c:v>
                </c:pt>
                <c:pt idx="155">
                  <c:v>7.3512289437740854</c:v>
                </c:pt>
                <c:pt idx="156">
                  <c:v>7.1064458810415321</c:v>
                </c:pt>
                <c:pt idx="157">
                  <c:v>6.8918343789735559</c:v>
                </c:pt>
                <c:pt idx="158">
                  <c:v>6.7038495657523622</c:v>
                </c:pt>
                <c:pt idx="159">
                  <c:v>6.5393213010754758</c:v>
                </c:pt>
                <c:pt idx="160">
                  <c:v>6.3954248254259243</c:v>
                </c:pt>
                <c:pt idx="161">
                  <c:v>6.2696509876406958</c:v>
                </c:pt>
                <c:pt idx="162">
                  <c:v>6.1597769936044662</c:v>
                </c:pt>
                <c:pt idx="163">
                  <c:v>6.0638383160744711</c:v>
                </c:pt>
                <c:pt idx="164">
                  <c:v>5.9801021923436188</c:v>
                </c:pt>
                <c:pt idx="165">
                  <c:v>5.9070429543090999</c:v>
                </c:pt>
                <c:pt idx="166">
                  <c:v>5.8433193136315369</c:v>
                </c:pt>
                <c:pt idx="167">
                  <c:v>5.787753630161065</c:v>
                </c:pt>
                <c:pt idx="168">
                  <c:v>5.7393131254213117</c:v>
                </c:pt>
                <c:pt idx="169">
                  <c:v>5.6970929608640262</c:v>
                </c:pt>
                <c:pt idx="170">
                  <c:v>5.6603010709196386</c:v>
                </c:pt>
                <c:pt idx="171">
                  <c:v>5.6282446261833341</c:v>
                </c:pt>
                <c:pt idx="172">
                  <c:v>5.6003179941567645</c:v>
                </c:pt>
                <c:pt idx="173">
                  <c:v>5.5759920638939899</c:v>
                </c:pt>
                <c:pt idx="174">
                  <c:v>5.5548048045275493</c:v>
                </c:pt>
                <c:pt idx="175">
                  <c:v>5.536352933111905</c:v>
                </c:pt>
                <c:pt idx="176">
                  <c:v>5.520284575443057</c:v>
                </c:pt>
                <c:pt idx="177">
                  <c:v>5.5062928117872376</c:v>
                </c:pt>
                <c:pt idx="178">
                  <c:v>5.4941100088344426</c:v>
                </c:pt>
                <c:pt idx="179">
                  <c:v>5.4835028479310575</c:v>
                </c:pt>
                <c:pt idx="180">
                  <c:v>5.474267968628129</c:v>
                </c:pt>
                <c:pt idx="181">
                  <c:v>5.4662281548315432</c:v>
                </c:pt>
                <c:pt idx="182">
                  <c:v>5.4592289984608833</c:v>
                </c:pt>
                <c:pt idx="183">
                  <c:v>5.4531359828615766</c:v>
                </c:pt>
                <c:pt idx="184">
                  <c:v>5.4478319345677493</c:v>
                </c:pt>
                <c:pt idx="185">
                  <c:v>5.4432147980777241</c:v>
                </c:pt>
                <c:pt idx="186">
                  <c:v>5.4391956934963774</c:v>
                </c:pt>
                <c:pt idx="187">
                  <c:v>5.4356972217412611</c:v>
                </c:pt>
                <c:pt idx="188">
                  <c:v>5.4326519862478966</c:v>
                </c:pt>
                <c:pt idx="189">
                  <c:v>5.4300013038804096</c:v>
                </c:pt>
                <c:pt idx="190">
                  <c:v>5.4276940811077035</c:v>
                </c:pt>
                <c:pt idx="191">
                  <c:v>5.425685834472227</c:v>
                </c:pt>
                <c:pt idx="192">
                  <c:v>5.4239378369840292</c:v>
                </c:pt>
                <c:pt idx="193">
                  <c:v>5.4224163743680176</c:v>
                </c:pt>
                <c:pt idx="194">
                  <c:v>5.421092097121516</c:v>
                </c:pt>
                <c:pt idx="195">
                  <c:v>5.4199394561106295</c:v>
                </c:pt>
                <c:pt idx="196">
                  <c:v>5.4189362109838797</c:v>
                </c:pt>
                <c:pt idx="197">
                  <c:v>5.4180630020495002</c:v>
                </c:pt>
                <c:pt idx="198">
                  <c:v>5.4173029774546082</c:v>
                </c:pt>
                <c:pt idx="199">
                  <c:v>5.4166414685437898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F-4521-B59B-59318D0D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5328"/>
        <c:axId val="100837248"/>
      </c:scatterChart>
      <c:valAx>
        <c:axId val="1008353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837248"/>
        <c:crosses val="autoZero"/>
        <c:crossBetween val="midCat"/>
      </c:valAx>
      <c:valAx>
        <c:axId val="10083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835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'0.6'!$C$1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'0.6'!$C$2:$C$1602</c:f>
              <c:numCache>
                <c:formatCode>General</c:formatCode>
                <c:ptCount val="1601"/>
                <c:pt idx="0">
                  <c:v>2.6137830000000001E-2</c:v>
                </c:pt>
                <c:pt idx="1">
                  <c:v>5.8173179999999998E-2</c:v>
                </c:pt>
                <c:pt idx="2">
                  <c:v>3.657436E-2</c:v>
                </c:pt>
                <c:pt idx="3">
                  <c:v>5.0246239999999998E-2</c:v>
                </c:pt>
                <c:pt idx="4">
                  <c:v>4.0383339999999997E-2</c:v>
                </c:pt>
                <c:pt idx="5">
                  <c:v>4.7004700000000003E-2</c:v>
                </c:pt>
                <c:pt idx="6">
                  <c:v>1.921082E-2</c:v>
                </c:pt>
                <c:pt idx="7">
                  <c:v>3.2671930000000002E-2</c:v>
                </c:pt>
                <c:pt idx="8">
                  <c:v>8.7575910000000003E-3</c:v>
                </c:pt>
                <c:pt idx="9">
                  <c:v>4.4174190000000002E-2</c:v>
                </c:pt>
                <c:pt idx="10">
                  <c:v>3.4168240000000002E-2</c:v>
                </c:pt>
                <c:pt idx="11">
                  <c:v>2.9159549999999999E-2</c:v>
                </c:pt>
                <c:pt idx="12">
                  <c:v>1.7898560000000001E-2</c:v>
                </c:pt>
                <c:pt idx="13">
                  <c:v>2.870178E-2</c:v>
                </c:pt>
                <c:pt idx="14">
                  <c:v>2.8118130000000002E-2</c:v>
                </c:pt>
                <c:pt idx="15">
                  <c:v>1.4013289999999999E-2</c:v>
                </c:pt>
                <c:pt idx="16">
                  <c:v>2.4267199999999999E-2</c:v>
                </c:pt>
                <c:pt idx="17">
                  <c:v>2.468014E-2</c:v>
                </c:pt>
                <c:pt idx="18">
                  <c:v>2.9585839999999999E-2</c:v>
                </c:pt>
                <c:pt idx="19">
                  <c:v>2.6627540000000002E-2</c:v>
                </c:pt>
                <c:pt idx="20">
                  <c:v>2.5562049999999999E-2</c:v>
                </c:pt>
                <c:pt idx="21">
                  <c:v>3.399199E-2</c:v>
                </c:pt>
                <c:pt idx="22">
                  <c:v>9.5755460000000008E-3</c:v>
                </c:pt>
                <c:pt idx="23">
                  <c:v>2.259481E-2</c:v>
                </c:pt>
                <c:pt idx="24">
                  <c:v>3.5371300000000001E-2</c:v>
                </c:pt>
                <c:pt idx="25">
                  <c:v>4.2704819999999998E-2</c:v>
                </c:pt>
                <c:pt idx="26">
                  <c:v>2.699673E-2</c:v>
                </c:pt>
                <c:pt idx="27">
                  <c:v>1.059508E-2</c:v>
                </c:pt>
                <c:pt idx="28">
                  <c:v>4.2849539999999998E-2</c:v>
                </c:pt>
                <c:pt idx="29">
                  <c:v>2.59099E-2</c:v>
                </c:pt>
                <c:pt idx="30">
                  <c:v>3.6233899999999999E-2</c:v>
                </c:pt>
                <c:pt idx="31">
                  <c:v>-3.1677249999999997E-2</c:v>
                </c:pt>
                <c:pt idx="32">
                  <c:v>-1.3592720000000001E-2</c:v>
                </c:pt>
                <c:pt idx="33">
                  <c:v>9.2697140000000001E-3</c:v>
                </c:pt>
                <c:pt idx="34">
                  <c:v>7.1859360000000004E-3</c:v>
                </c:pt>
                <c:pt idx="35">
                  <c:v>-3.319979E-2</c:v>
                </c:pt>
                <c:pt idx="36">
                  <c:v>-2.755642E-3</c:v>
                </c:pt>
                <c:pt idx="37">
                  <c:v>-4.685545E-2</c:v>
                </c:pt>
                <c:pt idx="38">
                  <c:v>-5.1337239999999999E-2</c:v>
                </c:pt>
                <c:pt idx="39">
                  <c:v>-5.4298520000000003E-2</c:v>
                </c:pt>
                <c:pt idx="40">
                  <c:v>-7.924697E-2</c:v>
                </c:pt>
                <c:pt idx="41">
                  <c:v>-7.0072529999999994E-2</c:v>
                </c:pt>
                <c:pt idx="42">
                  <c:v>-9.2569589999999993E-2</c:v>
                </c:pt>
                <c:pt idx="43">
                  <c:v>-6.9105630000000001E-2</c:v>
                </c:pt>
                <c:pt idx="44">
                  <c:v>-8.8441370000000005E-2</c:v>
                </c:pt>
                <c:pt idx="45">
                  <c:v>-0.1073525</c:v>
                </c:pt>
                <c:pt idx="46">
                  <c:v>-0.12534980000000001</c:v>
                </c:pt>
                <c:pt idx="47">
                  <c:v>-0.12491969999999999</c:v>
                </c:pt>
                <c:pt idx="48">
                  <c:v>-0.13293430000000001</c:v>
                </c:pt>
                <c:pt idx="49">
                  <c:v>-0.1380556</c:v>
                </c:pt>
                <c:pt idx="50">
                  <c:v>-0.14610719999999999</c:v>
                </c:pt>
                <c:pt idx="51">
                  <c:v>-0.179366</c:v>
                </c:pt>
                <c:pt idx="52">
                  <c:v>-0.2369107</c:v>
                </c:pt>
                <c:pt idx="53">
                  <c:v>-0.22491649999999999</c:v>
                </c:pt>
                <c:pt idx="54">
                  <c:v>-0.18670709999999999</c:v>
                </c:pt>
                <c:pt idx="55">
                  <c:v>-0.23757310000000001</c:v>
                </c:pt>
                <c:pt idx="56">
                  <c:v>-0.21711469999999999</c:v>
                </c:pt>
                <c:pt idx="57">
                  <c:v>-0.30757879999999999</c:v>
                </c:pt>
                <c:pt idx="58">
                  <c:v>-0.3435049</c:v>
                </c:pt>
                <c:pt idx="59">
                  <c:v>-0.36506250000000001</c:v>
                </c:pt>
                <c:pt idx="60">
                  <c:v>-0.41010950000000002</c:v>
                </c:pt>
                <c:pt idx="61">
                  <c:v>-0.43518570000000001</c:v>
                </c:pt>
                <c:pt idx="62">
                  <c:v>-0.46423720000000002</c:v>
                </c:pt>
                <c:pt idx="63">
                  <c:v>-0.45859650000000002</c:v>
                </c:pt>
                <c:pt idx="64">
                  <c:v>-0.5367229</c:v>
                </c:pt>
                <c:pt idx="65">
                  <c:v>-0.58697339999999998</c:v>
                </c:pt>
                <c:pt idx="66">
                  <c:v>-0.64893409999999996</c:v>
                </c:pt>
                <c:pt idx="67">
                  <c:v>-0.67802119999999999</c:v>
                </c:pt>
                <c:pt idx="68">
                  <c:v>-0.76410699999999998</c:v>
                </c:pt>
                <c:pt idx="69">
                  <c:v>-0.81130270000000004</c:v>
                </c:pt>
                <c:pt idx="70">
                  <c:v>-0.83980299999999997</c:v>
                </c:pt>
                <c:pt idx="71">
                  <c:v>-0.97248959999999995</c:v>
                </c:pt>
                <c:pt idx="72">
                  <c:v>-1.056729</c:v>
                </c:pt>
                <c:pt idx="73">
                  <c:v>-1.159122</c:v>
                </c:pt>
                <c:pt idx="74">
                  <c:v>-1.2434879999999999</c:v>
                </c:pt>
                <c:pt idx="75">
                  <c:v>-1.3227409999999999</c:v>
                </c:pt>
                <c:pt idx="76">
                  <c:v>-1.3614539999999999</c:v>
                </c:pt>
                <c:pt idx="77">
                  <c:v>-1.5045919999999999</c:v>
                </c:pt>
                <c:pt idx="78">
                  <c:v>-1.5843940000000001</c:v>
                </c:pt>
                <c:pt idx="79">
                  <c:v>-1.747458</c:v>
                </c:pt>
                <c:pt idx="80">
                  <c:v>-1.894498</c:v>
                </c:pt>
                <c:pt idx="81">
                  <c:v>-1.9736720000000001</c:v>
                </c:pt>
                <c:pt idx="82">
                  <c:v>-2.1375120000000001</c:v>
                </c:pt>
                <c:pt idx="83">
                  <c:v>-2.3233480000000002</c:v>
                </c:pt>
                <c:pt idx="84">
                  <c:v>-2.4841319999999998</c:v>
                </c:pt>
                <c:pt idx="85">
                  <c:v>-2.7108569999999999</c:v>
                </c:pt>
                <c:pt idx="86">
                  <c:v>-2.9073519999999999</c:v>
                </c:pt>
                <c:pt idx="87">
                  <c:v>-3.166677</c:v>
                </c:pt>
                <c:pt idx="88">
                  <c:v>-3.3602620000000001</c:v>
                </c:pt>
                <c:pt idx="89">
                  <c:v>-3.6297429999999999</c:v>
                </c:pt>
                <c:pt idx="90">
                  <c:v>-3.9586540000000001</c:v>
                </c:pt>
                <c:pt idx="91">
                  <c:v>-4.2711959999999998</c:v>
                </c:pt>
                <c:pt idx="92">
                  <c:v>-4.5957780000000001</c:v>
                </c:pt>
                <c:pt idx="93">
                  <c:v>-4.9550510000000001</c:v>
                </c:pt>
                <c:pt idx="94">
                  <c:v>-5.352169</c:v>
                </c:pt>
                <c:pt idx="95">
                  <c:v>-5.7594719999999997</c:v>
                </c:pt>
                <c:pt idx="96">
                  <c:v>-6.1259579999999998</c:v>
                </c:pt>
                <c:pt idx="97">
                  <c:v>-6.5697939999999999</c:v>
                </c:pt>
                <c:pt idx="98">
                  <c:v>-7.0602109999999998</c:v>
                </c:pt>
                <c:pt idx="99">
                  <c:v>-7.5823590000000003</c:v>
                </c:pt>
                <c:pt idx="100">
                  <c:v>-8.1475849999999994</c:v>
                </c:pt>
                <c:pt idx="101">
                  <c:v>-8.7496589999999994</c:v>
                </c:pt>
                <c:pt idx="102">
                  <c:v>-9.3194540000000003</c:v>
                </c:pt>
                <c:pt idx="103">
                  <c:v>-9.9244059999999994</c:v>
                </c:pt>
                <c:pt idx="104">
                  <c:v>-10.59835</c:v>
                </c:pt>
                <c:pt idx="105">
                  <c:v>-11.326320000000001</c:v>
                </c:pt>
                <c:pt idx="106">
                  <c:v>-12.07587</c:v>
                </c:pt>
                <c:pt idx="107">
                  <c:v>-12.902570000000001</c:v>
                </c:pt>
                <c:pt idx="108">
                  <c:v>-13.82024</c:v>
                </c:pt>
                <c:pt idx="109">
                  <c:v>-14.708119999999999</c:v>
                </c:pt>
                <c:pt idx="110">
                  <c:v>-15.6447</c:v>
                </c:pt>
                <c:pt idx="111">
                  <c:v>-16.631630000000001</c:v>
                </c:pt>
                <c:pt idx="112">
                  <c:v>-17.633189999999999</c:v>
                </c:pt>
                <c:pt idx="113">
                  <c:v>-18.682179999999999</c:v>
                </c:pt>
                <c:pt idx="114">
                  <c:v>-19.787320000000001</c:v>
                </c:pt>
                <c:pt idx="115">
                  <c:v>-20.903099999999998</c:v>
                </c:pt>
                <c:pt idx="116">
                  <c:v>-22.00741</c:v>
                </c:pt>
                <c:pt idx="117">
                  <c:v>-23.000640000000001</c:v>
                </c:pt>
                <c:pt idx="118">
                  <c:v>-24.148990000000001</c:v>
                </c:pt>
                <c:pt idx="119">
                  <c:v>-25.30753</c:v>
                </c:pt>
                <c:pt idx="120">
                  <c:v>-26.366499999999998</c:v>
                </c:pt>
                <c:pt idx="121">
                  <c:v>-27.31296</c:v>
                </c:pt>
                <c:pt idx="122">
                  <c:v>-28.018979999999999</c:v>
                </c:pt>
                <c:pt idx="123">
                  <c:v>-28.966100000000001</c:v>
                </c:pt>
                <c:pt idx="124">
                  <c:v>-29.539190000000001</c:v>
                </c:pt>
                <c:pt idx="125">
                  <c:v>-30.12565</c:v>
                </c:pt>
                <c:pt idx="126">
                  <c:v>-30.67</c:v>
                </c:pt>
                <c:pt idx="127">
                  <c:v>-31.03096</c:v>
                </c:pt>
                <c:pt idx="128">
                  <c:v>-31.227599999999999</c:v>
                </c:pt>
                <c:pt idx="129">
                  <c:v>-31.26746</c:v>
                </c:pt>
                <c:pt idx="130">
                  <c:v>-31.133209999999998</c:v>
                </c:pt>
                <c:pt idx="131">
                  <c:v>-30.88137</c:v>
                </c:pt>
                <c:pt idx="132">
                  <c:v>-30.553470000000001</c:v>
                </c:pt>
                <c:pt idx="133">
                  <c:v>-30.043089999999999</c:v>
                </c:pt>
                <c:pt idx="134">
                  <c:v>-29.44772</c:v>
                </c:pt>
                <c:pt idx="135">
                  <c:v>-28.754180000000002</c:v>
                </c:pt>
                <c:pt idx="136">
                  <c:v>-27.994710000000001</c:v>
                </c:pt>
                <c:pt idx="137">
                  <c:v>-27.148260000000001</c:v>
                </c:pt>
                <c:pt idx="138">
                  <c:v>-26.231780000000001</c:v>
                </c:pt>
                <c:pt idx="139">
                  <c:v>-25.27177</c:v>
                </c:pt>
                <c:pt idx="140">
                  <c:v>-24.219280000000001</c:v>
                </c:pt>
                <c:pt idx="141">
                  <c:v>-23.211760000000002</c:v>
                </c:pt>
                <c:pt idx="142">
                  <c:v>-22.348579999999998</c:v>
                </c:pt>
                <c:pt idx="143">
                  <c:v>-21.511849999999999</c:v>
                </c:pt>
                <c:pt idx="144">
                  <c:v>-20.64481</c:v>
                </c:pt>
                <c:pt idx="145">
                  <c:v>-19.68103</c:v>
                </c:pt>
                <c:pt idx="146">
                  <c:v>-18.697189999999999</c:v>
                </c:pt>
                <c:pt idx="147">
                  <c:v>-17.774059999999999</c:v>
                </c:pt>
                <c:pt idx="148">
                  <c:v>-16.939219999999999</c:v>
                </c:pt>
                <c:pt idx="149">
                  <c:v>-16.1629</c:v>
                </c:pt>
                <c:pt idx="150">
                  <c:v>-15.40817</c:v>
                </c:pt>
                <c:pt idx="151">
                  <c:v>-14.572279999999999</c:v>
                </c:pt>
                <c:pt idx="152">
                  <c:v>-13.94069</c:v>
                </c:pt>
                <c:pt idx="153">
                  <c:v>-13.38416</c:v>
                </c:pt>
                <c:pt idx="154">
                  <c:v>-12.754759999999999</c:v>
                </c:pt>
                <c:pt idx="155">
                  <c:v>-12.11626</c:v>
                </c:pt>
                <c:pt idx="156">
                  <c:v>-11.568899999999999</c:v>
                </c:pt>
                <c:pt idx="157">
                  <c:v>-11.061859999999999</c:v>
                </c:pt>
                <c:pt idx="158">
                  <c:v>-10.576219999999999</c:v>
                </c:pt>
                <c:pt idx="159">
                  <c:v>-10.144</c:v>
                </c:pt>
                <c:pt idx="160">
                  <c:v>-9.7388290000000008</c:v>
                </c:pt>
                <c:pt idx="161">
                  <c:v>-9.3463270000000005</c:v>
                </c:pt>
                <c:pt idx="162">
                  <c:v>-8.9522379999999995</c:v>
                </c:pt>
                <c:pt idx="163">
                  <c:v>-8.5912839999999999</c:v>
                </c:pt>
                <c:pt idx="164">
                  <c:v>-8.2166770000000007</c:v>
                </c:pt>
                <c:pt idx="165">
                  <c:v>-7.8112089999999998</c:v>
                </c:pt>
                <c:pt idx="166">
                  <c:v>-7.4884469999999999</c:v>
                </c:pt>
                <c:pt idx="167">
                  <c:v>-7.2280009999999999</c:v>
                </c:pt>
                <c:pt idx="168">
                  <c:v>-7.0409759999999997</c:v>
                </c:pt>
                <c:pt idx="169">
                  <c:v>-6.8643159999999996</c:v>
                </c:pt>
                <c:pt idx="170">
                  <c:v>-6.6917739999999997</c:v>
                </c:pt>
                <c:pt idx="171">
                  <c:v>-6.5064380000000002</c:v>
                </c:pt>
                <c:pt idx="172">
                  <c:v>-6.3028310000000003</c:v>
                </c:pt>
                <c:pt idx="173">
                  <c:v>-6.0316890000000001</c:v>
                </c:pt>
                <c:pt idx="174">
                  <c:v>-5.8335030000000003</c:v>
                </c:pt>
                <c:pt idx="175">
                  <c:v>-5.7214720000000003</c:v>
                </c:pt>
                <c:pt idx="176">
                  <c:v>-5.653689</c:v>
                </c:pt>
                <c:pt idx="177">
                  <c:v>-5.5333940000000004</c:v>
                </c:pt>
                <c:pt idx="178">
                  <c:v>-5.3565579999999997</c:v>
                </c:pt>
                <c:pt idx="179">
                  <c:v>-5.2723870000000002</c:v>
                </c:pt>
                <c:pt idx="180">
                  <c:v>-5.1040400000000004</c:v>
                </c:pt>
                <c:pt idx="181">
                  <c:v>-4.5261649999999998</c:v>
                </c:pt>
                <c:pt idx="182">
                  <c:v>-4.2113630000000004</c:v>
                </c:pt>
                <c:pt idx="183">
                  <c:v>-4.3323099999999997</c:v>
                </c:pt>
                <c:pt idx="184">
                  <c:v>-4.3481550000000002</c:v>
                </c:pt>
                <c:pt idx="185">
                  <c:v>-4.3065360000000004</c:v>
                </c:pt>
                <c:pt idx="186">
                  <c:v>-4.2250220000000001</c:v>
                </c:pt>
                <c:pt idx="187">
                  <c:v>-4.0611889999999997</c:v>
                </c:pt>
                <c:pt idx="188">
                  <c:v>-4.0723630000000002</c:v>
                </c:pt>
                <c:pt idx="189">
                  <c:v>-4.065868</c:v>
                </c:pt>
                <c:pt idx="190">
                  <c:v>-4.16479</c:v>
                </c:pt>
                <c:pt idx="191">
                  <c:v>-4.582211</c:v>
                </c:pt>
                <c:pt idx="192">
                  <c:v>-3.4127230000000002</c:v>
                </c:pt>
                <c:pt idx="193">
                  <c:v>-3.599154</c:v>
                </c:pt>
                <c:pt idx="194">
                  <c:v>-3.4416030000000002</c:v>
                </c:pt>
                <c:pt idx="195">
                  <c:v>-3.7256879999999999</c:v>
                </c:pt>
                <c:pt idx="196">
                  <c:v>-4.3064229999999997</c:v>
                </c:pt>
                <c:pt idx="197">
                  <c:v>-4.7424980000000003</c:v>
                </c:pt>
                <c:pt idx="198">
                  <c:v>-6.0847160000000002</c:v>
                </c:pt>
                <c:pt idx="199">
                  <c:v>-4.5453939999999999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6-4596-B723-609EBE3D2411}"/>
            </c:ext>
          </c:extLst>
        </c:ser>
        <c:ser>
          <c:idx val="1"/>
          <c:order val="1"/>
          <c:tx>
            <c:strRef>
              <c:f>'0.6'!$K$1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'0.6'!$K$2:$K$1602</c:f>
              <c:numCache>
                <c:formatCode>0.00E+00</c:formatCode>
                <c:ptCount val="1601"/>
                <c:pt idx="0">
                  <c:v>-7.7878976319953087E-3</c:v>
                </c:pt>
                <c:pt idx="1">
                  <c:v>-8.3477695746801504E-3</c:v>
                </c:pt>
                <c:pt idx="2">
                  <c:v>-8.9479049426358925E-3</c:v>
                </c:pt>
                <c:pt idx="3">
                  <c:v>-9.591185256622935E-3</c:v>
                </c:pt>
                <c:pt idx="4">
                  <c:v>-1.0280725674006974E-2</c:v>
                </c:pt>
                <c:pt idx="5">
                  <c:v>-1.1019797109712962E-2</c:v>
                </c:pt>
                <c:pt idx="6">
                  <c:v>-1.1812059873046957E-2</c:v>
                </c:pt>
                <c:pt idx="7">
                  <c:v>-1.2661252151699645E-2</c:v>
                </c:pt>
                <c:pt idx="8">
                  <c:v>-1.3571423648522677E-2</c:v>
                </c:pt>
                <c:pt idx="9">
                  <c:v>-1.4547091339287738E-2</c:v>
                </c:pt>
                <c:pt idx="10">
                  <c:v>-1.5592927956603178E-2</c:v>
                </c:pt>
                <c:pt idx="11">
                  <c:v>-1.6713917747595966E-2</c:v>
                </c:pt>
                <c:pt idx="12">
                  <c:v>-1.7915512231517321E-2</c:v>
                </c:pt>
                <c:pt idx="13">
                  <c:v>-1.9203474441421575E-2</c:v>
                </c:pt>
                <c:pt idx="14">
                  <c:v>-2.0584034681603958E-2</c:v>
                </c:pt>
                <c:pt idx="15">
                  <c:v>-2.2063890526996238E-2</c:v>
                </c:pt>
                <c:pt idx="16">
                  <c:v>-2.365005106453567E-2</c:v>
                </c:pt>
                <c:pt idx="17">
                  <c:v>-2.5350304165958879E-2</c:v>
                </c:pt>
                <c:pt idx="18">
                  <c:v>-2.7172749212994028E-2</c:v>
                </c:pt>
                <c:pt idx="19">
                  <c:v>-2.9126264369653803E-2</c:v>
                </c:pt>
                <c:pt idx="20">
                  <c:v>-3.1220195064784361E-2</c:v>
                </c:pt>
                <c:pt idx="21">
                  <c:v>-3.346458762680949E-2</c:v>
                </c:pt>
                <c:pt idx="22">
                  <c:v>-3.5870422917888389E-2</c:v>
                </c:pt>
                <c:pt idx="23">
                  <c:v>-3.8449226936161866E-2</c:v>
                </c:pt>
                <c:pt idx="24">
                  <c:v>-4.1213382327560784E-2</c:v>
                </c:pt>
                <c:pt idx="25">
                  <c:v>-4.4176284138764822E-2</c:v>
                </c:pt>
                <c:pt idx="26">
                  <c:v>-4.7352106174659923E-2</c:v>
                </c:pt>
                <c:pt idx="27">
                  <c:v>-5.0756346143128968E-2</c:v>
                </c:pt>
                <c:pt idx="28">
                  <c:v>-5.4405280494086217E-2</c:v>
                </c:pt>
                <c:pt idx="29">
                  <c:v>-5.8316509560448253E-2</c:v>
                </c:pt>
                <c:pt idx="30">
                  <c:v>-6.2508957544412103E-2</c:v>
                </c:pt>
                <c:pt idx="31">
                  <c:v>-6.7002794621955575E-2</c:v>
                </c:pt>
                <c:pt idx="32">
                  <c:v>-7.1819748437312925E-2</c:v>
                </c:pt>
                <c:pt idx="33">
                  <c:v>-7.6982948320172537E-2</c:v>
                </c:pt>
                <c:pt idx="34">
                  <c:v>-8.2517314648005019E-2</c:v>
                </c:pt>
                <c:pt idx="35">
                  <c:v>-8.8449558807405113E-2</c:v>
                </c:pt>
                <c:pt idx="36">
                  <c:v>-9.4808338903843978E-2</c:v>
                </c:pt>
                <c:pt idx="37">
                  <c:v>-0.10162418182501286</c:v>
                </c:pt>
                <c:pt idx="38">
                  <c:v>-0.1089300283184286</c:v>
                </c:pt>
                <c:pt idx="39">
                  <c:v>-0.11676107714577003</c:v>
                </c:pt>
                <c:pt idx="40">
                  <c:v>-0.12515517436550258</c:v>
                </c:pt>
                <c:pt idx="41">
                  <c:v>-0.13415265744239702</c:v>
                </c:pt>
                <c:pt idx="42">
                  <c:v>-0.14379697810744108</c:v>
                </c:pt>
                <c:pt idx="43">
                  <c:v>-0.15413462427559912</c:v>
                </c:pt>
                <c:pt idx="44">
                  <c:v>-0.16521543130682953</c:v>
                </c:pt>
                <c:pt idx="45">
                  <c:v>-0.17709281533030047</c:v>
                </c:pt>
                <c:pt idx="46">
                  <c:v>-0.18982400649673245</c:v>
                </c:pt>
                <c:pt idx="47">
                  <c:v>-0.20347043789597935</c:v>
                </c:pt>
                <c:pt idx="48">
                  <c:v>-0.21809790073370899</c:v>
                </c:pt>
                <c:pt idx="49">
                  <c:v>-0.23377685512893762</c:v>
                </c:pt>
                <c:pt idx="50">
                  <c:v>-0.25058289649759902</c:v>
                </c:pt>
                <c:pt idx="51">
                  <c:v>-0.26859698810300547</c:v>
                </c:pt>
                <c:pt idx="52">
                  <c:v>-0.28790608273202711</c:v>
                </c:pt>
                <c:pt idx="53">
                  <c:v>-0.3086031210615266</c:v>
                </c:pt>
                <c:pt idx="54">
                  <c:v>-0.33078788626770522</c:v>
                </c:pt>
                <c:pt idx="55">
                  <c:v>-0.35456723516747962</c:v>
                </c:pt>
                <c:pt idx="56">
                  <c:v>-0.38005587389487344</c:v>
                </c:pt>
                <c:pt idx="57">
                  <c:v>-0.40737643201711166</c:v>
                </c:pt>
                <c:pt idx="58">
                  <c:v>-0.43666070384427563</c:v>
                </c:pt>
                <c:pt idx="59">
                  <c:v>-0.46804964272415323</c:v>
                </c:pt>
                <c:pt idx="60">
                  <c:v>-0.50169444419195286</c:v>
                </c:pt>
                <c:pt idx="61">
                  <c:v>-0.53775708239218312</c:v>
                </c:pt>
                <c:pt idx="62">
                  <c:v>-0.57641115595587933</c:v>
                </c:pt>
                <c:pt idx="63">
                  <c:v>-0.61784280924361379</c:v>
                </c:pt>
                <c:pt idx="64">
                  <c:v>-0.66225126123880196</c:v>
                </c:pt>
                <c:pt idx="65">
                  <c:v>-0.70985026498040404</c:v>
                </c:pt>
                <c:pt idx="66">
                  <c:v>-0.76086870591141076</c:v>
                </c:pt>
                <c:pt idx="67">
                  <c:v>-0.81555166170115023</c:v>
                </c:pt>
                <c:pt idx="68">
                  <c:v>-0.8741619999278516</c:v>
                </c:pt>
                <c:pt idx="69">
                  <c:v>-0.9369810329703675</c:v>
                </c:pt>
                <c:pt idx="70">
                  <c:v>-1.0043104077000824</c:v>
                </c:pt>
                <c:pt idx="71">
                  <c:v>-1.0764728145492515</c:v>
                </c:pt>
                <c:pt idx="72">
                  <c:v>-1.1538140813897058</c:v>
                </c:pt>
                <c:pt idx="73">
                  <c:v>-1.2367044692245919</c:v>
                </c:pt>
                <c:pt idx="74">
                  <c:v>-1.3255404103745334</c:v>
                </c:pt>
                <c:pt idx="75">
                  <c:v>-1.4207460610485116</c:v>
                </c:pt>
                <c:pt idx="76">
                  <c:v>-1.522775516994175</c:v>
                </c:pt>
                <c:pt idx="77">
                  <c:v>-1.6321146723743152</c:v>
                </c:pt>
                <c:pt idx="78">
                  <c:v>-1.7492830228962077</c:v>
                </c:pt>
                <c:pt idx="79">
                  <c:v>-1.8748363329383582</c:v>
                </c:pt>
                <c:pt idx="80">
                  <c:v>-2.0093683631031038</c:v>
                </c:pt>
                <c:pt idx="81">
                  <c:v>-2.1535136595009745</c:v>
                </c:pt>
                <c:pt idx="82">
                  <c:v>-2.3079499817923659</c:v>
                </c:pt>
                <c:pt idx="83">
                  <c:v>-2.473400497058174</c:v>
                </c:pt>
                <c:pt idx="84">
                  <c:v>-2.650636634912988</c:v>
                </c:pt>
                <c:pt idx="85">
                  <c:v>-2.8404805508676421</c:v>
                </c:pt>
                <c:pt idx="86">
                  <c:v>-3.0438077651264841</c:v>
                </c:pt>
                <c:pt idx="87">
                  <c:v>-3.2615496784262925</c:v>
                </c:pt>
                <c:pt idx="88">
                  <c:v>-3.4946958852656493</c:v>
                </c:pt>
                <c:pt idx="89">
                  <c:v>-3.7442964190527839</c:v>
                </c:pt>
                <c:pt idx="90">
                  <c:v>-4.0114637325172735</c:v>
                </c:pt>
                <c:pt idx="91">
                  <c:v>-4.2973741919360897</c:v>
                </c:pt>
                <c:pt idx="92">
                  <c:v>-4.6032689111570031</c:v>
                </c:pt>
                <c:pt idx="93">
                  <c:v>-4.9304540218300694</c:v>
                </c:pt>
                <c:pt idx="94">
                  <c:v>-5.2803001989291092</c:v>
                </c:pt>
                <c:pt idx="95">
                  <c:v>-5.654240293522359</c:v>
                </c:pt>
                <c:pt idx="96">
                  <c:v>-6.0537661602730601</c:v>
                </c:pt>
                <c:pt idx="97">
                  <c:v>-6.4804227907324385</c:v>
                </c:pt>
                <c:pt idx="98">
                  <c:v>-6.9358009079273488</c:v>
                </c:pt>
                <c:pt idx="99">
                  <c:v>-7.421525515416973</c:v>
                </c:pt>
                <c:pt idx="100">
                  <c:v>-7.9392418806596652</c:v>
                </c:pt>
                <c:pt idx="101">
                  <c:v>-8.4905960184638811</c:v>
                </c:pt>
                <c:pt idx="102">
                  <c:v>-9.077210464926214</c:v>
                </c:pt>
                <c:pt idx="103">
                  <c:v>-9.7006538180438575</c:v>
                </c:pt>
                <c:pt idx="104">
                  <c:v>-10.362402504278668</c:v>
                </c:pt>
                <c:pt idx="105">
                  <c:v>-11.063793811221228</c:v>
                </c:pt>
                <c:pt idx="106">
                  <c:v>-11.80596950879354</c:v>
                </c:pt>
                <c:pt idx="107">
                  <c:v>-12.589808013908437</c:v>
                </c:pt>
                <c:pt idx="108">
                  <c:v>-13.415844118854523</c:v>
                </c:pt>
                <c:pt idx="109">
                  <c:v>-14.284175866841736</c:v>
                </c:pt>
                <c:pt idx="110">
                  <c:v>-15.194357798046552</c:v>
                </c:pt>
                <c:pt idx="111">
                  <c:v>-16.145280500211349</c:v>
                </c:pt>
                <c:pt idx="112">
                  <c:v>-17.135038237121663</c:v>
                </c:pt>
                <c:pt idx="113">
                  <c:v>-18.160786771033134</c:v>
                </c:pt>
                <c:pt idx="114">
                  <c:v>-19.218595806310066</c:v>
                </c:pt>
                <c:pt idx="115">
                  <c:v>-20.303302806758623</c:v>
                </c:pt>
                <c:pt idx="116">
                  <c:v>-21.408376882494959</c:v>
                </c:pt>
                <c:pt idx="117">
                  <c:v>-22.525804808619782</c:v>
                </c:pt>
                <c:pt idx="118">
                  <c:v>-23.646013511174075</c:v>
                </c:pt>
                <c:pt idx="119">
                  <c:v>-24.757846219845646</c:v>
                </c:pt>
                <c:pt idx="120">
                  <c:v>-25.84860996309288</c:v>
                </c:pt>
                <c:pt idx="121">
                  <c:v>-26.904212122832732</c:v>
                </c:pt>
                <c:pt idx="122">
                  <c:v>-27.909401256775229</c:v>
                </c:pt>
                <c:pt idx="123">
                  <c:v>-28.848120616475832</c:v>
                </c:pt>
                <c:pt idx="124">
                  <c:v>-29.703975326684155</c:v>
                </c:pt>
                <c:pt idx="125">
                  <c:v>-30.46080086312385</c:v>
                </c:pt>
                <c:pt idx="126">
                  <c:v>-31.103308404822556</c:v>
                </c:pt>
                <c:pt idx="127">
                  <c:v>-31.617767656582874</c:v>
                </c:pt>
                <c:pt idx="128">
                  <c:v>-31.992677564882818</c:v>
                </c:pt>
                <c:pt idx="129">
                  <c:v>-32.219368122350225</c:v>
                </c:pt>
                <c:pt idx="130">
                  <c:v>-32.292477589259235</c:v>
                </c:pt>
                <c:pt idx="131">
                  <c:v>-32.210257430861233</c:v>
                </c:pt>
                <c:pt idx="132">
                  <c:v>-31.974673396626173</c:v>
                </c:pt>
                <c:pt idx="133">
                  <c:v>-31.591291941385936</c:v>
                </c:pt>
                <c:pt idx="134">
                  <c:v>-31.068964093743546</c:v>
                </c:pt>
                <c:pt idx="135">
                  <c:v>-30.4193395154882</c:v>
                </c:pt>
                <c:pt idx="136">
                  <c:v>-29.656258991705947</c:v>
                </c:pt>
                <c:pt idx="137">
                  <c:v>-28.795081576291381</c:v>
                </c:pt>
                <c:pt idx="138">
                  <c:v>-27.852002527914092</c:v>
                </c:pt>
                <c:pt idx="139">
                  <c:v>-26.84341174144366</c:v>
                </c:pt>
                <c:pt idx="140">
                  <c:v>-25.785330409695629</c:v>
                </c:pt>
                <c:pt idx="141">
                  <c:v>-24.692950584454518</c:v>
                </c:pt>
                <c:pt idx="142">
                  <c:v>-23.580288166311007</c:v>
                </c:pt>
                <c:pt idx="143">
                  <c:v>-22.459948691505605</c:v>
                </c:pt>
                <c:pt idx="144">
                  <c:v>-21.342996409048098</c:v>
                </c:pt>
                <c:pt idx="145">
                  <c:v>-20.23891139956827</c:v>
                </c:pt>
                <c:pt idx="146">
                  <c:v>-19.155617238903133</c:v>
                </c:pt>
                <c:pt idx="147">
                  <c:v>-18.099560968312801</c:v>
                </c:pt>
                <c:pt idx="148">
                  <c:v>-17.075828786727349</c:v>
                </c:pt>
                <c:pt idx="149">
                  <c:v>-16.088283029316351</c:v>
                </c:pt>
                <c:pt idx="150">
                  <c:v>-15.139708745579663</c:v>
                </c:pt>
                <c:pt idx="151">
                  <c:v>-14.231961025714879</c:v>
                </c:pt>
                <c:pt idx="152">
                  <c:v>-13.366106679108988</c:v>
                </c:pt>
                <c:pt idx="153">
                  <c:v>-12.542556063089378</c:v>
                </c:pt>
                <c:pt idx="154">
                  <c:v>-11.761182585164883</c:v>
                </c:pt>
                <c:pt idx="155">
                  <c:v>-11.021428770313179</c:v>
                </c:pt>
                <c:pt idx="156">
                  <c:v>-10.32239871070378</c:v>
                </c:pt>
                <c:pt idx="157">
                  <c:v>-9.6629373791892839</c:v>
                </c:pt>
                <c:pt idx="158">
                  <c:v>-9.04169774818976</c:v>
                </c:pt>
                <c:pt idx="159">
                  <c:v>-8.4571968288320249</c:v>
                </c:pt>
                <c:pt idx="160">
                  <c:v>-7.9078618983120883</c:v>
                </c:pt>
                <c:pt idx="161">
                  <c:v>-7.3920681451604464</c:v>
                </c:pt>
                <c:pt idx="162">
                  <c:v>-6.9081689513630469</c:v>
                </c:pt>
                <c:pt idx="163">
                  <c:v>-6.4545198927080412</c:v>
                </c:pt>
                <c:pt idx="164">
                  <c:v>-6.0294974785017921</c:v>
                </c:pt>
                <c:pt idx="165">
                  <c:v>-5.6315134944878933</c:v>
                </c:pt>
                <c:pt idx="166">
                  <c:v>-5.2590257231124591</c:v>
                </c:pt>
                <c:pt idx="167">
                  <c:v>-4.910545701634784</c:v>
                </c:pt>
                <c:pt idx="168">
                  <c:v>-4.5846440727017201</c:v>
                </c:pt>
                <c:pt idx="169">
                  <c:v>-4.2799540046463953</c:v>
                </c:pt>
                <c:pt idx="170">
                  <c:v>-3.9951730708310089</c:v>
                </c:pt>
                <c:pt idx="171">
                  <c:v>-3.7290639180392504</c:v>
                </c:pt>
                <c:pt idx="172">
                  <c:v>-3.4804539924661055</c:v>
                </c:pt>
                <c:pt idx="173">
                  <c:v>-3.2482345424039822</c:v>
                </c:pt>
                <c:pt idx="174">
                  <c:v>-3.0313590794016809</c:v>
                </c:pt>
                <c:pt idx="175">
                  <c:v>-2.8288414407162552</c:v>
                </c:pt>
                <c:pt idx="176">
                  <c:v>-2.6397535718004845</c:v>
                </c:pt>
                <c:pt idx="177">
                  <c:v>-2.4632231201750212</c:v>
                </c:pt>
                <c:pt idx="178">
                  <c:v>-2.2984309161408789</c:v>
                </c:pt>
                <c:pt idx="179">
                  <c:v>-2.1446083965795331</c:v>
                </c:pt>
                <c:pt idx="180">
                  <c:v>-2.0010350177408163</c:v>
                </c:pt>
                <c:pt idx="181">
                  <c:v>-1.8670356921668765</c:v>
                </c:pt>
                <c:pt idx="182">
                  <c:v>-1.741978274381905</c:v>
                </c:pt>
                <c:pt idx="183">
                  <c:v>-1.6252711160578199</c:v>
                </c:pt>
                <c:pt idx="184">
                  <c:v>-1.5163607032178663</c:v>
                </c:pt>
                <c:pt idx="185">
                  <c:v>-1.4147293863535699</c:v>
                </c:pt>
                <c:pt idx="186">
                  <c:v>-1.3198932085897033</c:v>
                </c:pt>
                <c:pt idx="187">
                  <c:v>-1.2313998356262246</c:v>
                </c:pt>
                <c:pt idx="188">
                  <c:v>-1.1488265889081672</c:v>
                </c:pt>
                <c:pt idx="189">
                  <c:v>-1.0717785816459513</c:v>
                </c:pt>
                <c:pt idx="190">
                  <c:v>-0.99988695614669532</c:v>
                </c:pt>
                <c:pt idx="191">
                  <c:v>-0.9328072201898272</c:v>
                </c:pt>
                <c:pt idx="192">
                  <c:v>-0.87021767939123518</c:v>
                </c:pt>
                <c:pt idx="193">
                  <c:v>-0.81181796187815092</c:v>
                </c:pt>
                <c:pt idx="194">
                  <c:v>-0.75732763155070448</c:v>
                </c:pt>
                <c:pt idx="195">
                  <c:v>-0.70648488598539505</c:v>
                </c:pt>
                <c:pt idx="196">
                  <c:v>-0.65904533472405513</c:v>
                </c:pt>
                <c:pt idx="197">
                  <c:v>-0.6147808538734737</c:v>
                </c:pt>
                <c:pt idx="198">
                  <c:v>-0.57347851299298358</c:v>
                </c:pt>
                <c:pt idx="199">
                  <c:v>-0.53493957016749438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6-4596-B723-609EBE3D2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94688"/>
        <c:axId val="101405056"/>
      </c:scatterChart>
      <c:valAx>
        <c:axId val="1013946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405056"/>
        <c:crosses val="autoZero"/>
        <c:crossBetween val="midCat"/>
      </c:valAx>
      <c:valAx>
        <c:axId val="1014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39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'0.7'!$B$1</c:f>
              <c:strCache>
                <c:ptCount val="1"/>
                <c:pt idx="0">
                  <c:v>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'0.7'!$B$2:$B$1602</c:f>
              <c:numCache>
                <c:formatCode>General</c:formatCode>
                <c:ptCount val="1601"/>
                <c:pt idx="0">
                  <c:v>60.74924</c:v>
                </c:pt>
                <c:pt idx="1">
                  <c:v>60.704949999999997</c:v>
                </c:pt>
                <c:pt idx="2">
                  <c:v>60.693719999999999</c:v>
                </c:pt>
                <c:pt idx="3">
                  <c:v>60.707500000000003</c:v>
                </c:pt>
                <c:pt idx="4">
                  <c:v>60.700629999999997</c:v>
                </c:pt>
                <c:pt idx="5">
                  <c:v>60.683880000000002</c:v>
                </c:pt>
                <c:pt idx="6">
                  <c:v>60.68121</c:v>
                </c:pt>
                <c:pt idx="7">
                  <c:v>60.666530000000002</c:v>
                </c:pt>
                <c:pt idx="8">
                  <c:v>60.647289999999998</c:v>
                </c:pt>
                <c:pt idx="9">
                  <c:v>60.659689999999998</c:v>
                </c:pt>
                <c:pt idx="10">
                  <c:v>60.651859999999999</c:v>
                </c:pt>
                <c:pt idx="11">
                  <c:v>60.650010000000002</c:v>
                </c:pt>
                <c:pt idx="12">
                  <c:v>60.638399999999997</c:v>
                </c:pt>
                <c:pt idx="13">
                  <c:v>60.651449999999997</c:v>
                </c:pt>
                <c:pt idx="14">
                  <c:v>60.641269999999999</c:v>
                </c:pt>
                <c:pt idx="15">
                  <c:v>60.646000000000001</c:v>
                </c:pt>
                <c:pt idx="16">
                  <c:v>60.662619999999997</c:v>
                </c:pt>
                <c:pt idx="17">
                  <c:v>60.672730000000001</c:v>
                </c:pt>
                <c:pt idx="18">
                  <c:v>60.615389999999998</c:v>
                </c:pt>
                <c:pt idx="19">
                  <c:v>60.61788</c:v>
                </c:pt>
                <c:pt idx="20">
                  <c:v>60.658969999999997</c:v>
                </c:pt>
                <c:pt idx="21">
                  <c:v>60.643009999999997</c:v>
                </c:pt>
                <c:pt idx="22">
                  <c:v>60.64967</c:v>
                </c:pt>
                <c:pt idx="23">
                  <c:v>60.624000000000002</c:v>
                </c:pt>
                <c:pt idx="24">
                  <c:v>60.651119999999999</c:v>
                </c:pt>
                <c:pt idx="25">
                  <c:v>60.631369999999997</c:v>
                </c:pt>
                <c:pt idx="26">
                  <c:v>60.625079999999997</c:v>
                </c:pt>
                <c:pt idx="27">
                  <c:v>60.647889999999997</c:v>
                </c:pt>
                <c:pt idx="28">
                  <c:v>60.61786</c:v>
                </c:pt>
                <c:pt idx="29">
                  <c:v>60.63749</c:v>
                </c:pt>
                <c:pt idx="30">
                  <c:v>60.605449999999998</c:v>
                </c:pt>
                <c:pt idx="31">
                  <c:v>60.588039999999999</c:v>
                </c:pt>
                <c:pt idx="32">
                  <c:v>60.656010000000002</c:v>
                </c:pt>
                <c:pt idx="33">
                  <c:v>60.627569999999999</c:v>
                </c:pt>
                <c:pt idx="34">
                  <c:v>60.636800000000001</c:v>
                </c:pt>
                <c:pt idx="35">
                  <c:v>60.660789999999999</c:v>
                </c:pt>
                <c:pt idx="36">
                  <c:v>60.612879999999997</c:v>
                </c:pt>
                <c:pt idx="37">
                  <c:v>60.685389999999998</c:v>
                </c:pt>
                <c:pt idx="38">
                  <c:v>60.653100000000002</c:v>
                </c:pt>
                <c:pt idx="39">
                  <c:v>60.659619999999997</c:v>
                </c:pt>
                <c:pt idx="40">
                  <c:v>60.625070000000001</c:v>
                </c:pt>
                <c:pt idx="41">
                  <c:v>60.650379999999998</c:v>
                </c:pt>
                <c:pt idx="42">
                  <c:v>60.653530000000003</c:v>
                </c:pt>
                <c:pt idx="43">
                  <c:v>60.665889999999997</c:v>
                </c:pt>
                <c:pt idx="44">
                  <c:v>60.686459999999997</c:v>
                </c:pt>
                <c:pt idx="45">
                  <c:v>60.648960000000002</c:v>
                </c:pt>
                <c:pt idx="46">
                  <c:v>60.704569999999997</c:v>
                </c:pt>
                <c:pt idx="47">
                  <c:v>60.685809999999996</c:v>
                </c:pt>
                <c:pt idx="48">
                  <c:v>60.708300000000001</c:v>
                </c:pt>
                <c:pt idx="49">
                  <c:v>60.673870000000001</c:v>
                </c:pt>
                <c:pt idx="50">
                  <c:v>60.699710000000003</c:v>
                </c:pt>
                <c:pt idx="51">
                  <c:v>60.716839999999998</c:v>
                </c:pt>
                <c:pt idx="52">
                  <c:v>60.686309999999999</c:v>
                </c:pt>
                <c:pt idx="53">
                  <c:v>60.708210000000001</c:v>
                </c:pt>
                <c:pt idx="54">
                  <c:v>60.714880000000001</c:v>
                </c:pt>
                <c:pt idx="55">
                  <c:v>60.72063</c:v>
                </c:pt>
                <c:pt idx="56">
                  <c:v>60.767809999999997</c:v>
                </c:pt>
                <c:pt idx="57">
                  <c:v>60.665080000000003</c:v>
                </c:pt>
                <c:pt idx="58">
                  <c:v>60.734099999999998</c:v>
                </c:pt>
                <c:pt idx="59">
                  <c:v>60.769199999999998</c:v>
                </c:pt>
                <c:pt idx="60">
                  <c:v>60.748429999999999</c:v>
                </c:pt>
                <c:pt idx="61">
                  <c:v>60.750309999999999</c:v>
                </c:pt>
                <c:pt idx="62">
                  <c:v>60.768329999999999</c:v>
                </c:pt>
                <c:pt idx="63">
                  <c:v>60.710209999999996</c:v>
                </c:pt>
                <c:pt idx="64">
                  <c:v>60.68186</c:v>
                </c:pt>
                <c:pt idx="65">
                  <c:v>60.699680000000001</c:v>
                </c:pt>
                <c:pt idx="66">
                  <c:v>60.701900000000002</c:v>
                </c:pt>
                <c:pt idx="67">
                  <c:v>60.70505</c:v>
                </c:pt>
                <c:pt idx="68">
                  <c:v>60.723140000000001</c:v>
                </c:pt>
                <c:pt idx="69">
                  <c:v>60.709249999999997</c:v>
                </c:pt>
                <c:pt idx="70">
                  <c:v>60.716140000000003</c:v>
                </c:pt>
                <c:pt idx="71">
                  <c:v>60.727130000000002</c:v>
                </c:pt>
                <c:pt idx="72">
                  <c:v>60.661189999999998</c:v>
                </c:pt>
                <c:pt idx="73">
                  <c:v>60.706119999999999</c:v>
                </c:pt>
                <c:pt idx="74">
                  <c:v>60.692340000000002</c:v>
                </c:pt>
                <c:pt idx="75">
                  <c:v>60.708509999999997</c:v>
                </c:pt>
                <c:pt idx="76">
                  <c:v>60.700499999999998</c:v>
                </c:pt>
                <c:pt idx="77">
                  <c:v>60.675490000000003</c:v>
                </c:pt>
                <c:pt idx="78">
                  <c:v>60.64667</c:v>
                </c:pt>
                <c:pt idx="79">
                  <c:v>60.671489999999999</c:v>
                </c:pt>
                <c:pt idx="80">
                  <c:v>60.642829999999996</c:v>
                </c:pt>
                <c:pt idx="81">
                  <c:v>60.596989999999998</c:v>
                </c:pt>
                <c:pt idx="82">
                  <c:v>60.61139</c:v>
                </c:pt>
                <c:pt idx="83">
                  <c:v>60.619459999999997</c:v>
                </c:pt>
                <c:pt idx="84">
                  <c:v>60.625500000000002</c:v>
                </c:pt>
                <c:pt idx="85">
                  <c:v>60.621000000000002</c:v>
                </c:pt>
                <c:pt idx="86">
                  <c:v>60.586260000000003</c:v>
                </c:pt>
                <c:pt idx="87">
                  <c:v>60.604100000000003</c:v>
                </c:pt>
                <c:pt idx="88">
                  <c:v>60.617939999999997</c:v>
                </c:pt>
                <c:pt idx="89">
                  <c:v>60.59442</c:v>
                </c:pt>
                <c:pt idx="90">
                  <c:v>60.551479999999998</c:v>
                </c:pt>
                <c:pt idx="91">
                  <c:v>60.534739999999999</c:v>
                </c:pt>
                <c:pt idx="92">
                  <c:v>60.49635</c:v>
                </c:pt>
                <c:pt idx="93">
                  <c:v>60.436900000000001</c:v>
                </c:pt>
                <c:pt idx="94">
                  <c:v>60.396819999999998</c:v>
                </c:pt>
                <c:pt idx="95">
                  <c:v>60.357579999999999</c:v>
                </c:pt>
                <c:pt idx="96">
                  <c:v>60.293909999999997</c:v>
                </c:pt>
                <c:pt idx="97">
                  <c:v>60.190959999999997</c:v>
                </c:pt>
                <c:pt idx="98">
                  <c:v>60.105719999999998</c:v>
                </c:pt>
                <c:pt idx="99">
                  <c:v>60.051519999999996</c:v>
                </c:pt>
                <c:pt idx="100">
                  <c:v>59.95561</c:v>
                </c:pt>
                <c:pt idx="101">
                  <c:v>59.813130000000001</c:v>
                </c:pt>
                <c:pt idx="102">
                  <c:v>59.651060000000001</c:v>
                </c:pt>
                <c:pt idx="103">
                  <c:v>59.46837</c:v>
                </c:pt>
                <c:pt idx="104">
                  <c:v>59.293700000000001</c:v>
                </c:pt>
                <c:pt idx="105">
                  <c:v>59.090130000000002</c:v>
                </c:pt>
                <c:pt idx="106">
                  <c:v>58.863039999999998</c:v>
                </c:pt>
                <c:pt idx="107">
                  <c:v>58.628230000000002</c:v>
                </c:pt>
                <c:pt idx="108">
                  <c:v>58.330410000000001</c:v>
                </c:pt>
                <c:pt idx="109">
                  <c:v>57.950699999999998</c:v>
                </c:pt>
                <c:pt idx="110">
                  <c:v>57.587429999999998</c:v>
                </c:pt>
                <c:pt idx="111">
                  <c:v>57.11645</c:v>
                </c:pt>
                <c:pt idx="112">
                  <c:v>56.588380000000001</c:v>
                </c:pt>
                <c:pt idx="113">
                  <c:v>55.986660000000001</c:v>
                </c:pt>
                <c:pt idx="114">
                  <c:v>55.296590000000002</c:v>
                </c:pt>
                <c:pt idx="115">
                  <c:v>54.566719999999997</c:v>
                </c:pt>
                <c:pt idx="116">
                  <c:v>53.745719999999999</c:v>
                </c:pt>
                <c:pt idx="117">
                  <c:v>52.886380000000003</c:v>
                </c:pt>
                <c:pt idx="118">
                  <c:v>51.884639999999997</c:v>
                </c:pt>
                <c:pt idx="119">
                  <c:v>50.751660000000001</c:v>
                </c:pt>
                <c:pt idx="120">
                  <c:v>49.391199999999998</c:v>
                </c:pt>
                <c:pt idx="121">
                  <c:v>48.145229999999998</c:v>
                </c:pt>
                <c:pt idx="122">
                  <c:v>46.510249999999999</c:v>
                </c:pt>
                <c:pt idx="123">
                  <c:v>45.231259999999999</c:v>
                </c:pt>
                <c:pt idx="124">
                  <c:v>43.64246</c:v>
                </c:pt>
                <c:pt idx="125">
                  <c:v>42.069629999999997</c:v>
                </c:pt>
                <c:pt idx="126">
                  <c:v>40.369459999999997</c:v>
                </c:pt>
                <c:pt idx="127">
                  <c:v>38.622190000000003</c:v>
                </c:pt>
                <c:pt idx="128">
                  <c:v>36.8521</c:v>
                </c:pt>
                <c:pt idx="129">
                  <c:v>34.998309999999996</c:v>
                </c:pt>
                <c:pt idx="130">
                  <c:v>33.181550000000001</c:v>
                </c:pt>
                <c:pt idx="131">
                  <c:v>31.360440000000001</c:v>
                </c:pt>
                <c:pt idx="132">
                  <c:v>29.586580000000001</c:v>
                </c:pt>
                <c:pt idx="133">
                  <c:v>27.873439999999999</c:v>
                </c:pt>
                <c:pt idx="134">
                  <c:v>26.222660000000001</c:v>
                </c:pt>
                <c:pt idx="135">
                  <c:v>24.635349999999999</c:v>
                </c:pt>
                <c:pt idx="136">
                  <c:v>23.122800000000002</c:v>
                </c:pt>
                <c:pt idx="137">
                  <c:v>21.683409999999999</c:v>
                </c:pt>
                <c:pt idx="138">
                  <c:v>20.33249</c:v>
                </c:pt>
                <c:pt idx="139">
                  <c:v>19.072240000000001</c:v>
                </c:pt>
                <c:pt idx="140">
                  <c:v>17.891590000000001</c:v>
                </c:pt>
                <c:pt idx="141">
                  <c:v>16.78839</c:v>
                </c:pt>
                <c:pt idx="142">
                  <c:v>15.789960000000001</c:v>
                </c:pt>
                <c:pt idx="143">
                  <c:v>14.86378</c:v>
                </c:pt>
                <c:pt idx="144">
                  <c:v>14.044969999999999</c:v>
                </c:pt>
                <c:pt idx="145">
                  <c:v>13.33545</c:v>
                </c:pt>
                <c:pt idx="146">
                  <c:v>12.64251</c:v>
                </c:pt>
                <c:pt idx="147">
                  <c:v>12.0136</c:v>
                </c:pt>
                <c:pt idx="148">
                  <c:v>11.419980000000001</c:v>
                </c:pt>
                <c:pt idx="149">
                  <c:v>10.90283</c:v>
                </c:pt>
                <c:pt idx="150">
                  <c:v>10.423870000000001</c:v>
                </c:pt>
                <c:pt idx="151">
                  <c:v>10.066879999999999</c:v>
                </c:pt>
                <c:pt idx="152">
                  <c:v>9.5983509999999992</c:v>
                </c:pt>
                <c:pt idx="153">
                  <c:v>9.1963410000000003</c:v>
                </c:pt>
                <c:pt idx="154">
                  <c:v>8.8858409999999992</c:v>
                </c:pt>
                <c:pt idx="155">
                  <c:v>8.5758500000000009</c:v>
                </c:pt>
                <c:pt idx="156">
                  <c:v>8.2987330000000004</c:v>
                </c:pt>
                <c:pt idx="157">
                  <c:v>8.0291370000000004</c:v>
                </c:pt>
                <c:pt idx="158">
                  <c:v>7.7769009999999996</c:v>
                </c:pt>
                <c:pt idx="159">
                  <c:v>7.542897</c:v>
                </c:pt>
                <c:pt idx="160">
                  <c:v>7.3142189999999996</c:v>
                </c:pt>
                <c:pt idx="161">
                  <c:v>7.030538</c:v>
                </c:pt>
                <c:pt idx="162">
                  <c:v>6.7396599999999998</c:v>
                </c:pt>
                <c:pt idx="163">
                  <c:v>6.5737319999999997</c:v>
                </c:pt>
                <c:pt idx="164">
                  <c:v>6.3893630000000003</c:v>
                </c:pt>
                <c:pt idx="165">
                  <c:v>6.2619689999999997</c:v>
                </c:pt>
                <c:pt idx="166">
                  <c:v>6.1649729999999998</c:v>
                </c:pt>
                <c:pt idx="167">
                  <c:v>6.0038929999999997</c:v>
                </c:pt>
                <c:pt idx="168">
                  <c:v>5.8128339999999996</c:v>
                </c:pt>
                <c:pt idx="169">
                  <c:v>5.6129870000000004</c:v>
                </c:pt>
                <c:pt idx="170">
                  <c:v>5.4261369999999998</c:v>
                </c:pt>
                <c:pt idx="171">
                  <c:v>5.2197740000000001</c:v>
                </c:pt>
                <c:pt idx="172">
                  <c:v>4.9998880000000003</c:v>
                </c:pt>
                <c:pt idx="173">
                  <c:v>4.8480549999999996</c:v>
                </c:pt>
                <c:pt idx="174">
                  <c:v>4.7233010000000002</c:v>
                </c:pt>
                <c:pt idx="175">
                  <c:v>4.5742770000000004</c:v>
                </c:pt>
                <c:pt idx="176">
                  <c:v>4.3630449999999996</c:v>
                </c:pt>
                <c:pt idx="177">
                  <c:v>4.107672</c:v>
                </c:pt>
                <c:pt idx="178">
                  <c:v>3.9988570000000001</c:v>
                </c:pt>
                <c:pt idx="179">
                  <c:v>3.7836370000000001</c:v>
                </c:pt>
                <c:pt idx="180">
                  <c:v>3.27752</c:v>
                </c:pt>
                <c:pt idx="181">
                  <c:v>3.1728730000000001</c:v>
                </c:pt>
                <c:pt idx="182">
                  <c:v>3.3840710000000001</c:v>
                </c:pt>
                <c:pt idx="183">
                  <c:v>3.512581</c:v>
                </c:pt>
                <c:pt idx="184">
                  <c:v>3.3671310000000001</c:v>
                </c:pt>
                <c:pt idx="185">
                  <c:v>3.1962359999999999</c:v>
                </c:pt>
                <c:pt idx="186">
                  <c:v>3.0258090000000002</c:v>
                </c:pt>
                <c:pt idx="187">
                  <c:v>2.9702099999999998</c:v>
                </c:pt>
                <c:pt idx="188">
                  <c:v>2.9128440000000002</c:v>
                </c:pt>
                <c:pt idx="189">
                  <c:v>2.8284500000000001</c:v>
                </c:pt>
                <c:pt idx="190">
                  <c:v>2.8224740000000001</c:v>
                </c:pt>
                <c:pt idx="191">
                  <c:v>2.2779929999999999</c:v>
                </c:pt>
                <c:pt idx="192">
                  <c:v>2.4451010000000002</c:v>
                </c:pt>
                <c:pt idx="193">
                  <c:v>2.0605479999999998</c:v>
                </c:pt>
                <c:pt idx="194">
                  <c:v>2.4673120000000002</c:v>
                </c:pt>
                <c:pt idx="195">
                  <c:v>2.667151</c:v>
                </c:pt>
                <c:pt idx="196">
                  <c:v>2.7804570000000002</c:v>
                </c:pt>
                <c:pt idx="197">
                  <c:v>1.6185259999999999</c:v>
                </c:pt>
                <c:pt idx="198">
                  <c:v>2.0379689999999999</c:v>
                </c:pt>
                <c:pt idx="199">
                  <c:v>1.1327210000000001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8-48B4-8529-8C52FBF0FBE4}"/>
            </c:ext>
          </c:extLst>
        </c:ser>
        <c:ser>
          <c:idx val="1"/>
          <c:order val="1"/>
          <c:tx>
            <c:strRef>
              <c:f>'0.7'!$J$1</c:f>
              <c:strCache>
                <c:ptCount val="1"/>
                <c:pt idx="0">
                  <c:v>Re-fit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'0.7'!$J$2:$J$1602</c:f>
              <c:numCache>
                <c:formatCode>0.000000E+00</c:formatCode>
                <c:ptCount val="1601"/>
                <c:pt idx="0">
                  <c:v>55.999999843749094</c:v>
                </c:pt>
                <c:pt idx="1">
                  <c:v>55.999999820475814</c:v>
                </c:pt>
                <c:pt idx="2">
                  <c:v>55.999999793735356</c:v>
                </c:pt>
                <c:pt idx="3">
                  <c:v>55.999999763011843</c:v>
                </c:pt>
                <c:pt idx="4">
                  <c:v>55.999999727711305</c:v>
                </c:pt>
                <c:pt idx="5">
                  <c:v>55.999999687154954</c:v>
                </c:pt>
                <c:pt idx="6">
                  <c:v>55.999999640554236</c:v>
                </c:pt>
                <c:pt idx="7">
                  <c:v>55.999999587013932</c:v>
                </c:pt>
                <c:pt idx="8">
                  <c:v>55.999999525503618</c:v>
                </c:pt>
                <c:pt idx="9">
                  <c:v>55.999999454826884</c:v>
                </c:pt>
                <c:pt idx="10">
                  <c:v>55.999999373620625</c:v>
                </c:pt>
                <c:pt idx="11">
                  <c:v>55.999999280321333</c:v>
                </c:pt>
                <c:pt idx="12">
                  <c:v>55.999999173123634</c:v>
                </c:pt>
                <c:pt idx="13">
                  <c:v>55.999999049960302</c:v>
                </c:pt>
                <c:pt idx="14">
                  <c:v>55.999998908451225</c:v>
                </c:pt>
                <c:pt idx="15">
                  <c:v>55.999998745859088</c:v>
                </c:pt>
                <c:pt idx="16">
                  <c:v>55.999998559058568</c:v>
                </c:pt>
                <c:pt idx="17">
                  <c:v>55.999998344426274</c:v>
                </c:pt>
                <c:pt idx="18">
                  <c:v>55.999998097829881</c:v>
                </c:pt>
                <c:pt idx="19">
                  <c:v>55.999997814495075</c:v>
                </c:pt>
                <c:pt idx="20">
                  <c:v>55.999997488960972</c:v>
                </c:pt>
                <c:pt idx="21">
                  <c:v>55.999997114950823</c:v>
                </c:pt>
                <c:pt idx="22">
                  <c:v>55.999996685215585</c:v>
                </c:pt>
                <c:pt idx="23">
                  <c:v>55.999996191468469</c:v>
                </c:pt>
                <c:pt idx="24">
                  <c:v>55.999995624185672</c:v>
                </c:pt>
                <c:pt idx="25">
                  <c:v>55.99999497239925</c:v>
                </c:pt>
                <c:pt idx="26">
                  <c:v>55.999994223549294</c:v>
                </c:pt>
                <c:pt idx="27">
                  <c:v>55.999993363131189</c:v>
                </c:pt>
                <c:pt idx="28">
                  <c:v>55.99999237456349</c:v>
                </c:pt>
                <c:pt idx="29">
                  <c:v>55.999991238756969</c:v>
                </c:pt>
                <c:pt idx="30">
                  <c:v>55.999989933759807</c:v>
                </c:pt>
                <c:pt idx="31">
                  <c:v>55.999988434385372</c:v>
                </c:pt>
                <c:pt idx="32">
                  <c:v>55.99998671165897</c:v>
                </c:pt>
                <c:pt idx="33">
                  <c:v>55.999984732348892</c:v>
                </c:pt>
                <c:pt idx="34">
                  <c:v>55.999982458227187</c:v>
                </c:pt>
                <c:pt idx="35">
                  <c:v>55.999979845369644</c:v>
                </c:pt>
                <c:pt idx="36">
                  <c:v>55.999976843293851</c:v>
                </c:pt>
                <c:pt idx="37">
                  <c:v>55.999973394092329</c:v>
                </c:pt>
                <c:pt idx="38">
                  <c:v>55.999969431123951</c:v>
                </c:pt>
                <c:pt idx="39">
                  <c:v>55.999964877877922</c:v>
                </c:pt>
                <c:pt idx="40">
                  <c:v>55.999959646374933</c:v>
                </c:pt>
                <c:pt idx="41">
                  <c:v>55.99995363567686</c:v>
                </c:pt>
                <c:pt idx="42">
                  <c:v>55.999946729671485</c:v>
                </c:pt>
                <c:pt idx="43">
                  <c:v>55.999938795009065</c:v>
                </c:pt>
                <c:pt idx="44">
                  <c:v>55.99992967847367</c:v>
                </c:pt>
                <c:pt idx="45">
                  <c:v>55.999919204029375</c:v>
                </c:pt>
                <c:pt idx="46">
                  <c:v>55.999907169444946</c:v>
                </c:pt>
                <c:pt idx="47">
                  <c:v>55.999893342278611</c:v>
                </c:pt>
                <c:pt idx="48">
                  <c:v>55.999877455516696</c:v>
                </c:pt>
                <c:pt idx="49">
                  <c:v>55.999859202442984</c:v>
                </c:pt>
                <c:pt idx="50">
                  <c:v>55.999838230575577</c:v>
                </c:pt>
                <c:pt idx="51">
                  <c:v>55.999814135013359</c:v>
                </c:pt>
                <c:pt idx="52">
                  <c:v>55.999786450301563</c:v>
                </c:pt>
                <c:pt idx="53">
                  <c:v>55.999754642026041</c:v>
                </c:pt>
                <c:pt idx="54">
                  <c:v>55.999718095928856</c:v>
                </c:pt>
                <c:pt idx="55">
                  <c:v>55.999676106413304</c:v>
                </c:pt>
                <c:pt idx="56">
                  <c:v>55.999627862458453</c:v>
                </c:pt>
                <c:pt idx="57">
                  <c:v>55.999572432843635</c:v>
                </c:pt>
                <c:pt idx="58">
                  <c:v>55.999508746906969</c:v>
                </c:pt>
                <c:pt idx="59">
                  <c:v>55.999435575146627</c:v>
                </c:pt>
                <c:pt idx="60">
                  <c:v>55.999351504646555</c:v>
                </c:pt>
                <c:pt idx="61">
                  <c:v>55.999254912206915</c:v>
                </c:pt>
                <c:pt idx="62">
                  <c:v>55.999143932841243</c:v>
                </c:pt>
                <c:pt idx="63">
                  <c:v>55.999016423456112</c:v>
                </c:pt>
                <c:pt idx="64">
                  <c:v>55.99886992257089</c:v>
                </c:pt>
                <c:pt idx="65">
                  <c:v>55.998701601191954</c:v>
                </c:pt>
                <c:pt idx="66">
                  <c:v>55.998508209491739</c:v>
                </c:pt>
                <c:pt idx="67">
                  <c:v>55.998286014330205</c:v>
                </c:pt>
                <c:pt idx="68">
                  <c:v>55.998030725414701</c:v>
                </c:pt>
                <c:pt idx="69">
                  <c:v>55.997737414841914</c:v>
                </c:pt>
                <c:pt idx="70">
                  <c:v>55.997400419442116</c:v>
                </c:pt>
                <c:pt idx="71">
                  <c:v>55.997013234801756</c:v>
                </c:pt>
                <c:pt idx="72">
                  <c:v>55.996568386848224</c:v>
                </c:pt>
                <c:pt idx="73">
                  <c:v>55.996057289044231</c:v>
                </c:pt>
                <c:pt idx="74">
                  <c:v>55.995470076456279</c:v>
                </c:pt>
                <c:pt idx="75">
                  <c:v>55.994795417131769</c:v>
                </c:pt>
                <c:pt idx="76">
                  <c:v>55.994020291493314</c:v>
                </c:pt>
                <c:pt idx="77">
                  <c:v>55.993129742121965</c:v>
                </c:pt>
                <c:pt idx="78">
                  <c:v>55.992106588094323</c:v>
                </c:pt>
                <c:pt idx="79">
                  <c:v>55.9909310902691</c:v>
                </c:pt>
                <c:pt idx="80">
                  <c:v>55.989580576456945</c:v>
                </c:pt>
                <c:pt idx="81">
                  <c:v>55.988029001851139</c:v>
                </c:pt>
                <c:pt idx="82">
                  <c:v>55.986246448463312</c:v>
                </c:pt>
                <c:pt idx="83">
                  <c:v>55.984198554495912</c:v>
                </c:pt>
                <c:pt idx="84">
                  <c:v>55.98184585222841</c:v>
                </c:pt>
                <c:pt idx="85">
                  <c:v>55.979143013335801</c:v>
                </c:pt>
                <c:pt idx="86">
                  <c:v>55.976037980668877</c:v>
                </c:pt>
                <c:pt idx="87">
                  <c:v>55.972470973313875</c:v>
                </c:pt>
                <c:pt idx="88">
                  <c:v>55.968373347352788</c:v>
                </c:pt>
                <c:pt idx="89">
                  <c:v>55.963666288057318</c:v>
                </c:pt>
                <c:pt idx="90">
                  <c:v>55.958259310738946</c:v>
                </c:pt>
                <c:pt idx="91">
                  <c:v>55.952048545182187</c:v>
                </c:pt>
                <c:pt idx="92">
                  <c:v>55.944914774407302</c:v>
                </c:pt>
                <c:pt idx="93">
                  <c:v>55.936721187213912</c:v>
                </c:pt>
                <c:pt idx="94">
                  <c:v>55.92731080222319</c:v>
                </c:pt>
                <c:pt idx="95">
                  <c:v>55.916503542386913</c:v>
                </c:pt>
                <c:pt idx="96">
                  <c:v>55.904092874498943</c:v>
                </c:pt>
                <c:pt idx="97">
                  <c:v>55.889841998827592</c:v>
                </c:pt>
                <c:pt idx="98">
                  <c:v>55.873479479100126</c:v>
                </c:pt>
                <c:pt idx="99">
                  <c:v>55.854694307006149</c:v>
                </c:pt>
                <c:pt idx="100">
                  <c:v>55.833130254900631</c:v>
                </c:pt>
                <c:pt idx="101">
                  <c:v>55.808379514089253</c:v>
                </c:pt>
                <c:pt idx="102">
                  <c:v>55.779975472470056</c:v>
                </c:pt>
                <c:pt idx="103">
                  <c:v>55.747384555014982</c:v>
                </c:pt>
                <c:pt idx="104">
                  <c:v>55.709997054941006</c:v>
                </c:pt>
                <c:pt idx="105">
                  <c:v>55.667116855658527</c:v>
                </c:pt>
                <c:pt idx="106">
                  <c:v>55.617949917681898</c:v>
                </c:pt>
                <c:pt idx="107">
                  <c:v>55.561591491380959</c:v>
                </c:pt>
                <c:pt idx="108">
                  <c:v>55.497011989249884</c:v>
                </c:pt>
                <c:pt idx="109">
                  <c:v>55.423041445963911</c:v>
                </c:pt>
                <c:pt idx="110">
                  <c:v>55.338352584500939</c:v>
                </c:pt>
                <c:pt idx="111">
                  <c:v>55.241442577231439</c:v>
                </c:pt>
                <c:pt idx="112">
                  <c:v>55.130613595122028</c:v>
                </c:pt>
                <c:pt idx="113">
                  <c:v>55.00395243408645</c:v>
                </c:pt>
                <c:pt idx="114">
                  <c:v>54.85930961202056</c:v>
                </c:pt>
                <c:pt idx="115">
                  <c:v>54.694278489502643</c:v>
                </c:pt>
                <c:pt idx="116">
                  <c:v>54.50617528115059</c:v>
                </c:pt>
                <c:pt idx="117">
                  <c:v>54.292021048528206</c:v>
                </c:pt>
                <c:pt idx="118">
                  <c:v>54.048527189722243</c:v>
                </c:pt>
                <c:pt idx="119">
                  <c:v>53.772086249002136</c:v>
                </c:pt>
                <c:pt idx="120">
                  <c:v>53.45877048178653</c:v>
                </c:pt>
                <c:pt idx="121">
                  <c:v>53.104341060200753</c:v>
                </c:pt>
                <c:pt idx="122">
                  <c:v>52.704271190323681</c:v>
                </c:pt>
                <c:pt idx="123">
                  <c:v>52.253787199963206</c:v>
                </c:pt>
                <c:pt idx="124">
                  <c:v>51.747931497653262</c:v>
                </c:pt>
                <c:pt idx="125">
                  <c:v>51.181651977039174</c:v>
                </c:pt>
                <c:pt idx="126">
                  <c:v>50.549921448951856</c:v>
                </c:pt>
                <c:pt idx="127">
                  <c:v>49.847890528937448</c:v>
                </c:pt>
                <c:pt idx="128">
                  <c:v>49.071075118263565</c:v>
                </c:pt>
                <c:pt idx="129">
                  <c:v>48.215577817150262</c:v>
                </c:pt>
                <c:pt idx="130">
                  <c:v>47.278338468994889</c:v>
                </c:pt>
                <c:pt idx="131">
                  <c:v>46.257405438001875</c:v>
                </c:pt>
                <c:pt idx="132">
                  <c:v>45.152213682008728</c:v>
                </c:pt>
                <c:pt idx="133">
                  <c:v>43.96385083146869</c:v>
                </c:pt>
                <c:pt idx="134">
                  <c:v>42.695288219746097</c:v>
                </c:pt>
                <c:pt idx="135">
                  <c:v>41.351550547707234</c:v>
                </c:pt>
                <c:pt idx="136">
                  <c:v>39.939798212365048</c:v>
                </c:pt>
                <c:pt idx="137">
                  <c:v>38.469299618989496</c:v>
                </c:pt>
                <c:pt idx="138">
                  <c:v>36.95127799949946</c:v>
                </c:pt>
                <c:pt idx="139">
                  <c:v>35.398628953639182</c:v>
                </c:pt>
                <c:pt idx="140">
                  <c:v>33.825517678154</c:v>
                </c:pt>
                <c:pt idx="141">
                  <c:v>32.246879961600484</c:v>
                </c:pt>
                <c:pt idx="142">
                  <c:v>30.677862264011477</c:v>
                </c:pt>
                <c:pt idx="143">
                  <c:v>29.13324498166822</c:v>
                </c:pt>
                <c:pt idx="144">
                  <c:v>27.62689503433257</c:v>
                </c:pt>
                <c:pt idx="145">
                  <c:v>26.171289722040981</c:v>
                </c:pt>
                <c:pt idx="146">
                  <c:v>24.777144958583449</c:v>
                </c:pt>
                <c:pt idx="147">
                  <c:v>23.453167416087176</c:v>
                </c:pt>
                <c:pt idx="148">
                  <c:v>22.205936357430982</c:v>
                </c:pt>
                <c:pt idx="149">
                  <c:v>21.039907631190925</c:v>
                </c:pt>
                <c:pt idx="150">
                  <c:v>19.957522133898429</c:v>
                </c:pt>
                <c:pt idx="151">
                  <c:v>18.959394774115978</c:v>
                </c:pt>
                <c:pt idx="152">
                  <c:v>18.044557455549203</c:v>
                </c:pt>
                <c:pt idx="153">
                  <c:v>17.210730579465903</c:v>
                </c:pt>
                <c:pt idx="154">
                  <c:v>16.454600900311284</c:v>
                </c:pt>
                <c:pt idx="155">
                  <c:v>15.772088310858532</c:v>
                </c:pt>
                <c:pt idx="156">
                  <c:v>15.158589208976815</c:v>
                </c:pt>
                <c:pt idx="157">
                  <c:v>14.609188933441613</c:v>
                </c:pt>
                <c:pt idx="158">
                  <c:v>14.118839889833602</c:v>
                </c:pt>
                <c:pt idx="159">
                  <c:v>13.682505102250186</c:v>
                </c:pt>
                <c:pt idx="160">
                  <c:v>13.295269199377207</c:v>
                </c:pt>
                <c:pt idx="161">
                  <c:v>12.952420190001929</c:v>
                </c:pt>
                <c:pt idx="162">
                  <c:v>12.649506116128894</c:v>
                </c:pt>
                <c:pt idx="163">
                  <c:v>12.3823708284083</c:v>
                </c:pt>
                <c:pt idx="164">
                  <c:v>12.147173004502287</c:v>
                </c:pt>
                <c:pt idx="165">
                  <c:v>11.940392132172137</c:v>
                </c:pt>
                <c:pt idx="166">
                  <c:v>11.758824714967243</c:v>
                </c:pt>
                <c:pt idx="167">
                  <c:v>11.599573438192181</c:v>
                </c:pt>
                <c:pt idx="168">
                  <c:v>11.460031527532127</c:v>
                </c:pt>
                <c:pt idx="169">
                  <c:v>11.337864078925959</c:v>
                </c:pt>
                <c:pt idx="170">
                  <c:v>11.230987731312684</c:v>
                </c:pt>
                <c:pt idx="171">
                  <c:v>11.137549717619798</c:v>
                </c:pt>
                <c:pt idx="172">
                  <c:v>11.055907047969281</c:v>
                </c:pt>
                <c:pt idx="173">
                  <c:v>10.984606354765608</c:v>
                </c:pt>
                <c:pt idx="174">
                  <c:v>10.922364754581716</c:v>
                </c:pt>
                <c:pt idx="175">
                  <c:v>10.868051944991235</c:v>
                </c:pt>
                <c:pt idx="176">
                  <c:v>10.820673654367866</c:v>
                </c:pt>
                <c:pt idx="177">
                  <c:v>10.779356487039626</c:v>
                </c:pt>
                <c:pt idx="178">
                  <c:v>10.743334154108139</c:v>
                </c:pt>
                <c:pt idx="179">
                  <c:v>10.711935042934408</c:v>
                </c:pt>
                <c:pt idx="180">
                  <c:v>10.684571055203975</c:v>
                </c:pt>
                <c:pt idx="181">
                  <c:v>10.660727629063514</c:v>
                </c:pt>
                <c:pt idx="182">
                  <c:v>10.639954853145689</c:v>
                </c:pt>
                <c:pt idx="183">
                  <c:v>10.621859578583541</c:v>
                </c:pt>
                <c:pt idx="184">
                  <c:v>10.606098435814841</c:v>
                </c:pt>
                <c:pt idx="185">
                  <c:v>10.592371666984436</c:v>
                </c:pt>
                <c:pt idx="186">
                  <c:v>10.58041768940905</c:v>
                </c:pt>
                <c:pt idx="187">
                  <c:v>10.570008311694707</c:v>
                </c:pt>
                <c:pt idx="188">
                  <c:v>10.560944530364667</c:v>
                </c:pt>
                <c:pt idx="189">
                  <c:v>10.553052841224671</c:v>
                </c:pt>
                <c:pt idx="190">
                  <c:v>10.546182005968273</c:v>
                </c:pt>
                <c:pt idx="191">
                  <c:v>10.540200220528623</c:v>
                </c:pt>
                <c:pt idx="192">
                  <c:v>10.534992637285091</c:v>
                </c:pt>
                <c:pt idx="193">
                  <c:v>10.530459198425762</c:v>
                </c:pt>
                <c:pt idx="194">
                  <c:v>10.526512742560818</c:v>
                </c:pt>
                <c:pt idx="195">
                  <c:v>10.523077351007798</c:v>
                </c:pt>
                <c:pt idx="196">
                  <c:v>10.520086904064762</c:v>
                </c:pt>
                <c:pt idx="197">
                  <c:v>10.517483821114368</c:v>
                </c:pt>
                <c:pt idx="198">
                  <c:v>10.515217961536196</c:v>
                </c:pt>
                <c:pt idx="199">
                  <c:v>10.513245666185709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8-48B4-8529-8C52FBF0F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3312"/>
        <c:axId val="101215232"/>
      </c:scatterChart>
      <c:valAx>
        <c:axId val="1012133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15232"/>
        <c:crosses val="autoZero"/>
        <c:crossBetween val="midCat"/>
      </c:valAx>
      <c:valAx>
        <c:axId val="1012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1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'0.7'!$C$2:$C$1602</c:f>
              <c:numCache>
                <c:formatCode>General</c:formatCode>
                <c:ptCount val="1601"/>
                <c:pt idx="0">
                  <c:v>2.7750489999999999E-2</c:v>
                </c:pt>
                <c:pt idx="1">
                  <c:v>2.8242590000000001E-2</c:v>
                </c:pt>
                <c:pt idx="2">
                  <c:v>3.8421629999999998E-2</c:v>
                </c:pt>
                <c:pt idx="3">
                  <c:v>2.5354390000000001E-2</c:v>
                </c:pt>
                <c:pt idx="4">
                  <c:v>2.351379E-2</c:v>
                </c:pt>
                <c:pt idx="5">
                  <c:v>3.7433620000000001E-2</c:v>
                </c:pt>
                <c:pt idx="6">
                  <c:v>2.9083250000000001E-2</c:v>
                </c:pt>
                <c:pt idx="7">
                  <c:v>-6.5469739999999997E-3</c:v>
                </c:pt>
                <c:pt idx="8">
                  <c:v>1.1155129999999999E-2</c:v>
                </c:pt>
                <c:pt idx="9">
                  <c:v>4.2953490000000004E-3</c:v>
                </c:pt>
                <c:pt idx="10">
                  <c:v>4.3071749999999999E-2</c:v>
                </c:pt>
                <c:pt idx="11">
                  <c:v>2.4450300000000001E-2</c:v>
                </c:pt>
                <c:pt idx="12">
                  <c:v>-2.2392269999999999E-3</c:v>
                </c:pt>
                <c:pt idx="13">
                  <c:v>2.204132E-2</c:v>
                </c:pt>
                <c:pt idx="14">
                  <c:v>7.2822570000000003E-3</c:v>
                </c:pt>
                <c:pt idx="15">
                  <c:v>2.8970719999999998E-2</c:v>
                </c:pt>
                <c:pt idx="16">
                  <c:v>1.7325400000000001E-2</c:v>
                </c:pt>
                <c:pt idx="17">
                  <c:v>3.4857270000000003E-2</c:v>
                </c:pt>
                <c:pt idx="18">
                  <c:v>2.6219369999999999E-2</c:v>
                </c:pt>
                <c:pt idx="19">
                  <c:v>1.636839E-2</c:v>
                </c:pt>
                <c:pt idx="20">
                  <c:v>2.7582530000000001E-2</c:v>
                </c:pt>
                <c:pt idx="21">
                  <c:v>-5.2042010000000003E-3</c:v>
                </c:pt>
                <c:pt idx="22">
                  <c:v>2.1116139999999999E-2</c:v>
                </c:pt>
                <c:pt idx="23">
                  <c:v>1.278746E-2</c:v>
                </c:pt>
                <c:pt idx="24">
                  <c:v>2.306414E-2</c:v>
                </c:pt>
                <c:pt idx="25">
                  <c:v>2.2332189999999998E-2</c:v>
                </c:pt>
                <c:pt idx="26">
                  <c:v>2.0400640000000001E-2</c:v>
                </c:pt>
                <c:pt idx="27">
                  <c:v>3.6703230000000003E-2</c:v>
                </c:pt>
                <c:pt idx="28">
                  <c:v>2.286291E-2</c:v>
                </c:pt>
                <c:pt idx="29">
                  <c:v>-1.7704960000000001E-3</c:v>
                </c:pt>
                <c:pt idx="30">
                  <c:v>2.3179049999999999E-3</c:v>
                </c:pt>
                <c:pt idx="31">
                  <c:v>2.2082330000000001E-2</c:v>
                </c:pt>
                <c:pt idx="32">
                  <c:v>-1.9559859999999998E-3</c:v>
                </c:pt>
                <c:pt idx="33">
                  <c:v>-8.4209439999999997E-4</c:v>
                </c:pt>
                <c:pt idx="34">
                  <c:v>-6.8635939999999998E-3</c:v>
                </c:pt>
                <c:pt idx="35">
                  <c:v>-4.0762420000000001E-2</c:v>
                </c:pt>
                <c:pt idx="36">
                  <c:v>-2.4944310000000001E-2</c:v>
                </c:pt>
                <c:pt idx="37">
                  <c:v>-3.5139080000000003E-2</c:v>
                </c:pt>
                <c:pt idx="38">
                  <c:v>-3.9049630000000002E-2</c:v>
                </c:pt>
                <c:pt idx="39">
                  <c:v>-5.5835129999999997E-2</c:v>
                </c:pt>
                <c:pt idx="40">
                  <c:v>-4.6221390000000001E-2</c:v>
                </c:pt>
                <c:pt idx="41">
                  <c:v>1.372379E-2</c:v>
                </c:pt>
                <c:pt idx="42">
                  <c:v>3.7322039999999998E-3</c:v>
                </c:pt>
                <c:pt idx="43">
                  <c:v>-4.5810700000000003E-2</c:v>
                </c:pt>
                <c:pt idx="44">
                  <c:v>-4.3424129999999998E-2</c:v>
                </c:pt>
                <c:pt idx="45">
                  <c:v>-5.9658999999999997E-2</c:v>
                </c:pt>
                <c:pt idx="46">
                  <c:v>-0.1132774</c:v>
                </c:pt>
                <c:pt idx="47">
                  <c:v>-0.10442849999999999</c:v>
                </c:pt>
                <c:pt idx="48">
                  <c:v>-0.103251</c:v>
                </c:pt>
                <c:pt idx="49">
                  <c:v>-7.9572920000000005E-2</c:v>
                </c:pt>
                <c:pt idx="50">
                  <c:v>-0.1412841</c:v>
                </c:pt>
                <c:pt idx="51">
                  <c:v>-0.1533988</c:v>
                </c:pt>
                <c:pt idx="52">
                  <c:v>-0.2161727</c:v>
                </c:pt>
                <c:pt idx="53">
                  <c:v>-0.17240820000000001</c:v>
                </c:pt>
                <c:pt idx="54">
                  <c:v>-0.18957360000000001</c:v>
                </c:pt>
                <c:pt idx="55">
                  <c:v>-0.21483479999999999</c:v>
                </c:pt>
                <c:pt idx="56">
                  <c:v>-0.22016630000000001</c:v>
                </c:pt>
                <c:pt idx="57">
                  <c:v>-0.20976690000000001</c:v>
                </c:pt>
                <c:pt idx="58">
                  <c:v>-0.29577369999999997</c:v>
                </c:pt>
                <c:pt idx="59">
                  <c:v>-0.30822909999999998</c:v>
                </c:pt>
                <c:pt idx="60">
                  <c:v>-0.2810975</c:v>
                </c:pt>
                <c:pt idx="61">
                  <c:v>-0.33469769999999999</c:v>
                </c:pt>
                <c:pt idx="62">
                  <c:v>-0.34966710000000001</c:v>
                </c:pt>
                <c:pt idx="63">
                  <c:v>-0.42817640000000001</c:v>
                </c:pt>
                <c:pt idx="64">
                  <c:v>-0.41346650000000001</c:v>
                </c:pt>
                <c:pt idx="65">
                  <c:v>-0.45248840000000001</c:v>
                </c:pt>
                <c:pt idx="66">
                  <c:v>-0.49998690000000001</c:v>
                </c:pt>
                <c:pt idx="67">
                  <c:v>-0.53946380000000005</c:v>
                </c:pt>
                <c:pt idx="68">
                  <c:v>-0.59210130000000005</c:v>
                </c:pt>
                <c:pt idx="69">
                  <c:v>-0.61439849999999996</c:v>
                </c:pt>
                <c:pt idx="70">
                  <c:v>-0.72302789999999995</c:v>
                </c:pt>
                <c:pt idx="71">
                  <c:v>-0.81139209999999995</c:v>
                </c:pt>
                <c:pt idx="72">
                  <c:v>-0.79078769999999998</c:v>
                </c:pt>
                <c:pt idx="73">
                  <c:v>-0.87507029999999997</c:v>
                </c:pt>
                <c:pt idx="74">
                  <c:v>-0.95463799999999999</c:v>
                </c:pt>
                <c:pt idx="75">
                  <c:v>-0.98277760000000003</c:v>
                </c:pt>
                <c:pt idx="76">
                  <c:v>-1.0935440000000001</c:v>
                </c:pt>
                <c:pt idx="77">
                  <c:v>-1.2746489999999999</c:v>
                </c:pt>
                <c:pt idx="78">
                  <c:v>-1.30427</c:v>
                </c:pt>
                <c:pt idx="79">
                  <c:v>-1.4521550000000001</c:v>
                </c:pt>
                <c:pt idx="80">
                  <c:v>-1.507763</c:v>
                </c:pt>
                <c:pt idx="81">
                  <c:v>-1.6246959999999999</c:v>
                </c:pt>
                <c:pt idx="82">
                  <c:v>-1.7372639999999999</c:v>
                </c:pt>
                <c:pt idx="83">
                  <c:v>-1.840937</c:v>
                </c:pt>
                <c:pt idx="84">
                  <c:v>-2.0213429999999999</c:v>
                </c:pt>
                <c:pt idx="85">
                  <c:v>-2.2457720000000001</c:v>
                </c:pt>
                <c:pt idx="86">
                  <c:v>-2.4071539999999998</c:v>
                </c:pt>
                <c:pt idx="87">
                  <c:v>-2.5235699999999999</c:v>
                </c:pt>
                <c:pt idx="88">
                  <c:v>-2.7653729999999999</c:v>
                </c:pt>
                <c:pt idx="89">
                  <c:v>-2.9751080000000001</c:v>
                </c:pt>
                <c:pt idx="90">
                  <c:v>-3.2479710000000002</c:v>
                </c:pt>
                <c:pt idx="91">
                  <c:v>-3.5160149999999999</c:v>
                </c:pt>
                <c:pt idx="92">
                  <c:v>-3.7653479999999999</c:v>
                </c:pt>
                <c:pt idx="93">
                  <c:v>-4.055606</c:v>
                </c:pt>
                <c:pt idx="94">
                  <c:v>-4.3542680000000002</c:v>
                </c:pt>
                <c:pt idx="95">
                  <c:v>-4.6796290000000003</c:v>
                </c:pt>
                <c:pt idx="96">
                  <c:v>-5.0263689999999999</c:v>
                </c:pt>
                <c:pt idx="97">
                  <c:v>-5.3358020000000002</c:v>
                </c:pt>
                <c:pt idx="98">
                  <c:v>-5.7571430000000001</c:v>
                </c:pt>
                <c:pt idx="99">
                  <c:v>-6.1952100000000003</c:v>
                </c:pt>
                <c:pt idx="100">
                  <c:v>-6.6623640000000002</c:v>
                </c:pt>
                <c:pt idx="101">
                  <c:v>-7.1389670000000001</c:v>
                </c:pt>
                <c:pt idx="102">
                  <c:v>-7.6350569999999998</c:v>
                </c:pt>
                <c:pt idx="103">
                  <c:v>-8.1122060000000005</c:v>
                </c:pt>
                <c:pt idx="104">
                  <c:v>-8.6646800000000006</c:v>
                </c:pt>
                <c:pt idx="105">
                  <c:v>-9.2625869999999999</c:v>
                </c:pt>
                <c:pt idx="106">
                  <c:v>-9.8925210000000003</c:v>
                </c:pt>
                <c:pt idx="107">
                  <c:v>-10.57846</c:v>
                </c:pt>
                <c:pt idx="108">
                  <c:v>-11.34122</c:v>
                </c:pt>
                <c:pt idx="109">
                  <c:v>-12.086650000000001</c:v>
                </c:pt>
                <c:pt idx="110">
                  <c:v>-12.842549999999999</c:v>
                </c:pt>
                <c:pt idx="111">
                  <c:v>-13.68294</c:v>
                </c:pt>
                <c:pt idx="112">
                  <c:v>-14.526249999999999</c:v>
                </c:pt>
                <c:pt idx="113">
                  <c:v>-15.410600000000001</c:v>
                </c:pt>
                <c:pt idx="114">
                  <c:v>-16.339500000000001</c:v>
                </c:pt>
                <c:pt idx="115">
                  <c:v>-17.307950000000002</c:v>
                </c:pt>
                <c:pt idx="116">
                  <c:v>-18.22795</c:v>
                </c:pt>
                <c:pt idx="117">
                  <c:v>-19.12961</c:v>
                </c:pt>
                <c:pt idx="118">
                  <c:v>-20.103110000000001</c:v>
                </c:pt>
                <c:pt idx="119">
                  <c:v>-21.089379999999998</c:v>
                </c:pt>
                <c:pt idx="120">
                  <c:v>-22.04419</c:v>
                </c:pt>
                <c:pt idx="121">
                  <c:v>-22.884419999999999</c:v>
                </c:pt>
                <c:pt idx="122">
                  <c:v>-23.53837</c:v>
                </c:pt>
                <c:pt idx="123">
                  <c:v>-24.390740000000001</c:v>
                </c:pt>
                <c:pt idx="124">
                  <c:v>-24.935169999999999</c:v>
                </c:pt>
                <c:pt idx="125">
                  <c:v>-25.50093</c:v>
                </c:pt>
                <c:pt idx="126">
                  <c:v>-26.001190000000001</c:v>
                </c:pt>
                <c:pt idx="127">
                  <c:v>-26.389489999999999</c:v>
                </c:pt>
                <c:pt idx="128">
                  <c:v>-26.634360000000001</c:v>
                </c:pt>
                <c:pt idx="129">
                  <c:v>-26.718060000000001</c:v>
                </c:pt>
                <c:pt idx="130">
                  <c:v>-26.66067</c:v>
                </c:pt>
                <c:pt idx="131">
                  <c:v>-26.522359999999999</c:v>
                </c:pt>
                <c:pt idx="132">
                  <c:v>-26.26933</c:v>
                </c:pt>
                <c:pt idx="133">
                  <c:v>-25.90099</c:v>
                </c:pt>
                <c:pt idx="134">
                  <c:v>-25.42876</c:v>
                </c:pt>
                <c:pt idx="135">
                  <c:v>-24.873439999999999</c:v>
                </c:pt>
                <c:pt idx="136">
                  <c:v>-24.260439999999999</c:v>
                </c:pt>
                <c:pt idx="137">
                  <c:v>-23.555029999999999</c:v>
                </c:pt>
                <c:pt idx="138">
                  <c:v>-22.788139999999999</c:v>
                </c:pt>
                <c:pt idx="139">
                  <c:v>-21.992180000000001</c:v>
                </c:pt>
                <c:pt idx="140">
                  <c:v>-21.088280000000001</c:v>
                </c:pt>
                <c:pt idx="141">
                  <c:v>-20.226980000000001</c:v>
                </c:pt>
                <c:pt idx="142">
                  <c:v>-19.489409999999999</c:v>
                </c:pt>
                <c:pt idx="143">
                  <c:v>-18.771909999999998</c:v>
                </c:pt>
                <c:pt idx="144">
                  <c:v>-18.027000000000001</c:v>
                </c:pt>
                <c:pt idx="145">
                  <c:v>-17.192710000000002</c:v>
                </c:pt>
                <c:pt idx="146">
                  <c:v>-16.34562</c:v>
                </c:pt>
                <c:pt idx="147">
                  <c:v>-15.53022</c:v>
                </c:pt>
                <c:pt idx="148">
                  <c:v>-14.81981</c:v>
                </c:pt>
                <c:pt idx="149">
                  <c:v>-14.139530000000001</c:v>
                </c:pt>
                <c:pt idx="150">
                  <c:v>-13.49324</c:v>
                </c:pt>
                <c:pt idx="151">
                  <c:v>-12.758940000000001</c:v>
                </c:pt>
                <c:pt idx="152">
                  <c:v>-12.218529999999999</c:v>
                </c:pt>
                <c:pt idx="153">
                  <c:v>-11.731590000000001</c:v>
                </c:pt>
                <c:pt idx="154">
                  <c:v>-11.190989999999999</c:v>
                </c:pt>
                <c:pt idx="155">
                  <c:v>-10.638439999999999</c:v>
                </c:pt>
                <c:pt idx="156">
                  <c:v>-10.186159999999999</c:v>
                </c:pt>
                <c:pt idx="157">
                  <c:v>-9.7455689999999997</c:v>
                </c:pt>
                <c:pt idx="158">
                  <c:v>-9.3365349999999996</c:v>
                </c:pt>
                <c:pt idx="159">
                  <c:v>-8.9730989999999995</c:v>
                </c:pt>
                <c:pt idx="160">
                  <c:v>-8.6237849999999998</c:v>
                </c:pt>
                <c:pt idx="161">
                  <c:v>-8.2812819999999991</c:v>
                </c:pt>
                <c:pt idx="162">
                  <c:v>-7.9429759999999998</c:v>
                </c:pt>
                <c:pt idx="163">
                  <c:v>-7.638083</c:v>
                </c:pt>
                <c:pt idx="164">
                  <c:v>-7.3452840000000004</c:v>
                </c:pt>
                <c:pt idx="165">
                  <c:v>-6.9761430000000004</c:v>
                </c:pt>
                <c:pt idx="166">
                  <c:v>-6.6959799999999996</c:v>
                </c:pt>
                <c:pt idx="167">
                  <c:v>-6.477703</c:v>
                </c:pt>
                <c:pt idx="168">
                  <c:v>-6.3310810000000002</c:v>
                </c:pt>
                <c:pt idx="169">
                  <c:v>-6.2036499999999997</c:v>
                </c:pt>
                <c:pt idx="170">
                  <c:v>-6.0524449999999996</c:v>
                </c:pt>
                <c:pt idx="171">
                  <c:v>-5.9031000000000002</c:v>
                </c:pt>
                <c:pt idx="172">
                  <c:v>-5.7372969999999999</c:v>
                </c:pt>
                <c:pt idx="173">
                  <c:v>-5.5094510000000003</c:v>
                </c:pt>
                <c:pt idx="174">
                  <c:v>-5.3411</c:v>
                </c:pt>
                <c:pt idx="175">
                  <c:v>-5.2562220000000002</c:v>
                </c:pt>
                <c:pt idx="176">
                  <c:v>-5.2175180000000001</c:v>
                </c:pt>
                <c:pt idx="177">
                  <c:v>-5.1315</c:v>
                </c:pt>
                <c:pt idx="178">
                  <c:v>-4.974329</c:v>
                </c:pt>
                <c:pt idx="179">
                  <c:v>-4.9200520000000001</c:v>
                </c:pt>
                <c:pt idx="180">
                  <c:v>-4.7952750000000002</c:v>
                </c:pt>
                <c:pt idx="181">
                  <c:v>-4.2291489999999996</c:v>
                </c:pt>
                <c:pt idx="182">
                  <c:v>-3.9369019999999999</c:v>
                </c:pt>
                <c:pt idx="183">
                  <c:v>-4.0675169999999996</c:v>
                </c:pt>
                <c:pt idx="184">
                  <c:v>-4.1043849999999997</c:v>
                </c:pt>
                <c:pt idx="185">
                  <c:v>-4.0811770000000003</c:v>
                </c:pt>
                <c:pt idx="186">
                  <c:v>-4.0244260000000001</c:v>
                </c:pt>
                <c:pt idx="187">
                  <c:v>-3.8716179999999998</c:v>
                </c:pt>
                <c:pt idx="188">
                  <c:v>-3.9010150000000001</c:v>
                </c:pt>
                <c:pt idx="189">
                  <c:v>-3.8786130000000001</c:v>
                </c:pt>
                <c:pt idx="190">
                  <c:v>-4.0069309999999998</c:v>
                </c:pt>
                <c:pt idx="191">
                  <c:v>-4.4595140000000004</c:v>
                </c:pt>
                <c:pt idx="192">
                  <c:v>-3.288869</c:v>
                </c:pt>
                <c:pt idx="193">
                  <c:v>-3.4806889999999999</c:v>
                </c:pt>
                <c:pt idx="194">
                  <c:v>-3.2930160000000002</c:v>
                </c:pt>
                <c:pt idx="195">
                  <c:v>-3.6172740000000001</c:v>
                </c:pt>
                <c:pt idx="196">
                  <c:v>-4.2323680000000001</c:v>
                </c:pt>
                <c:pt idx="197">
                  <c:v>-4.6061740000000002</c:v>
                </c:pt>
                <c:pt idx="198">
                  <c:v>-6.0412129999999999</c:v>
                </c:pt>
                <c:pt idx="199">
                  <c:v>-4.4349480000000003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8-4D26-A7B9-10FD9DFB6984}"/>
            </c:ext>
          </c:extLst>
        </c:ser>
        <c:ser>
          <c:idx val="1"/>
          <c:order val="1"/>
          <c:tx>
            <c:strRef>
              <c:f>'0.7'!$K$1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'0.7'!$K$2:$K$1602</c:f>
              <c:numCache>
                <c:formatCode>0.00E+00</c:formatCode>
                <c:ptCount val="1601"/>
                <c:pt idx="0">
                  <c:v>-2.6661132147821447E-3</c:v>
                </c:pt>
                <c:pt idx="1">
                  <c:v>-2.8577800923309474E-3</c:v>
                </c:pt>
                <c:pt idx="2">
                  <c:v>-3.0632307747565355E-3</c:v>
                </c:pt>
                <c:pt idx="3">
                  <c:v>-3.2834517238381307E-3</c:v>
                </c:pt>
                <c:pt idx="4">
                  <c:v>-3.5195093847252296E-3</c:v>
                </c:pt>
                <c:pt idx="5">
                  <c:v>-3.772523524799812E-3</c:v>
                </c:pt>
                <c:pt idx="6">
                  <c:v>-4.0437472170641265E-3</c:v>
                </c:pt>
                <c:pt idx="7">
                  <c:v>-4.3344601956047312E-3</c:v>
                </c:pt>
                <c:pt idx="8">
                  <c:v>-4.6460488389765851E-3</c:v>
                </c:pt>
                <c:pt idx="9">
                  <c:v>-4.9800594924516951E-3</c:v>
                </c:pt>
                <c:pt idx="10">
                  <c:v>-5.3380918234761342E-3</c:v>
                </c:pt>
                <c:pt idx="11">
                  <c:v>-5.7218521439124353E-3</c:v>
                </c:pt>
                <c:pt idx="12">
                  <c:v>-6.1332067322758359E-3</c:v>
                </c:pt>
                <c:pt idx="13">
                  <c:v>-6.5741285114401847E-3</c:v>
                </c:pt>
                <c:pt idx="14">
                  <c:v>-7.046750370860607E-3</c:v>
                </c:pt>
                <c:pt idx="15">
                  <c:v>-7.5533651665246329E-3</c:v>
                </c:pt>
                <c:pt idx="16">
                  <c:v>-8.0963723986330425E-3</c:v>
                </c:pt>
                <c:pt idx="17">
                  <c:v>-8.6784381783067341E-3</c:v>
                </c:pt>
                <c:pt idx="18">
                  <c:v>-9.3023352607170002E-3</c:v>
                </c:pt>
                <c:pt idx="19">
                  <c:v>-9.9711030117518949E-3</c:v>
                </c:pt>
                <c:pt idx="20">
                  <c:v>-1.0687940763362644E-2</c:v>
                </c:pt>
                <c:pt idx="21">
                  <c:v>-1.1456287796783425E-2</c:v>
                </c:pt>
                <c:pt idx="22">
                  <c:v>-1.2279903325703731E-2</c:v>
                </c:pt>
                <c:pt idx="23">
                  <c:v>-1.3162733190375399E-2</c:v>
                </c:pt>
                <c:pt idx="24">
                  <c:v>-1.4109016501809913E-2</c:v>
                </c:pt>
                <c:pt idx="25">
                  <c:v>-1.5123338963638908E-2</c:v>
                </c:pt>
                <c:pt idx="26">
                  <c:v>-1.6210552888263809E-2</c:v>
                </c:pt>
                <c:pt idx="27">
                  <c:v>-1.7375963824130456E-2</c:v>
                </c:pt>
                <c:pt idx="28">
                  <c:v>-1.8625143927146582E-2</c:v>
                </c:pt>
                <c:pt idx="29">
                  <c:v>-1.9964118587647576E-2</c:v>
                </c:pt>
                <c:pt idx="30">
                  <c:v>-2.1399366429286915E-2</c:v>
                </c:pt>
                <c:pt idx="31">
                  <c:v>-2.2937792646567961E-2</c:v>
                </c:pt>
                <c:pt idx="32">
                  <c:v>-2.4586835647639717E-2</c:v>
                </c:pt>
                <c:pt idx="33">
                  <c:v>-2.6354413730023191E-2</c:v>
                </c:pt>
                <c:pt idx="34">
                  <c:v>-2.8249058383639846E-2</c:v>
                </c:pt>
                <c:pt idx="35">
                  <c:v>-3.0279914287685655E-2</c:v>
                </c:pt>
                <c:pt idx="36">
                  <c:v>-3.2456792628997908E-2</c:v>
                </c:pt>
                <c:pt idx="37">
                  <c:v>-3.4790144436258934E-2</c:v>
                </c:pt>
                <c:pt idx="38">
                  <c:v>-3.7291247201838129E-2</c:v>
                </c:pt>
                <c:pt idx="39">
                  <c:v>-3.9972151552435137E-2</c:v>
                </c:pt>
                <c:pt idx="40">
                  <c:v>-4.2845814545663365E-2</c:v>
                </c:pt>
                <c:pt idx="41">
                  <c:v>-4.5926046337069003E-2</c:v>
                </c:pt>
                <c:pt idx="42">
                  <c:v>-4.9227723455288246E-2</c:v>
                </c:pt>
                <c:pt idx="43">
                  <c:v>-5.2766762124478422E-2</c:v>
                </c:pt>
                <c:pt idx="44">
                  <c:v>-5.6560224888235582E-2</c:v>
                </c:pt>
                <c:pt idx="45">
                  <c:v>-6.0626400567703687E-2</c:v>
                </c:pt>
                <c:pt idx="46">
                  <c:v>-6.4984884213871649E-2</c:v>
                </c:pt>
                <c:pt idx="47">
                  <c:v>-6.9656710374636985E-2</c:v>
                </c:pt>
                <c:pt idx="48">
                  <c:v>-7.4664406370064856E-2</c:v>
                </c:pt>
                <c:pt idx="49">
                  <c:v>-8.0032098878824148E-2</c:v>
                </c:pt>
                <c:pt idx="50">
                  <c:v>-8.5785673832984022E-2</c:v>
                </c:pt>
                <c:pt idx="51">
                  <c:v>-9.1952856313548548E-2</c:v>
                </c:pt>
                <c:pt idx="52">
                  <c:v>-9.856342372988236E-2</c:v>
                </c:pt>
                <c:pt idx="53">
                  <c:v>-0.10564920568759982</c:v>
                </c:pt>
                <c:pt idx="54">
                  <c:v>-0.11324437709446618</c:v>
                </c:pt>
                <c:pt idx="55">
                  <c:v>-0.12138553794196134</c:v>
                </c:pt>
                <c:pt idx="56">
                  <c:v>-0.1301119796647939</c:v>
                </c:pt>
                <c:pt idx="57">
                  <c:v>-0.13946571149768197</c:v>
                </c:pt>
                <c:pt idx="58">
                  <c:v>-0.14949188666894053</c:v>
                </c:pt>
                <c:pt idx="59">
                  <c:v>-0.1602388019389922</c:v>
                </c:pt>
                <c:pt idx="60">
                  <c:v>-0.17175827027734458</c:v>
                </c:pt>
                <c:pt idx="61">
                  <c:v>-0.18410580678418628</c:v>
                </c:pt>
                <c:pt idx="62">
                  <c:v>-0.1973409210897531</c:v>
                </c:pt>
                <c:pt idx="63">
                  <c:v>-0.21152743621140499</c:v>
                </c:pt>
                <c:pt idx="64">
                  <c:v>-0.22673367386583149</c:v>
                </c:pt>
                <c:pt idx="65">
                  <c:v>-0.2430329593903211</c:v>
                </c:pt>
                <c:pt idx="66">
                  <c:v>-0.26050383303396984</c:v>
                </c:pt>
                <c:pt idx="67">
                  <c:v>-0.27923042074587856</c:v>
                </c:pt>
                <c:pt idx="68">
                  <c:v>-0.29930299100044327</c:v>
                </c:pt>
                <c:pt idx="69">
                  <c:v>-0.32081819102090026</c:v>
                </c:pt>
                <c:pt idx="70">
                  <c:v>-0.34387970866790835</c:v>
                </c:pt>
                <c:pt idx="71">
                  <c:v>-0.36859853340209486</c:v>
                </c:pt>
                <c:pt idx="72">
                  <c:v>-0.39509369576682341</c:v>
                </c:pt>
                <c:pt idx="73">
                  <c:v>-0.42349273868466969</c:v>
                </c:pt>
                <c:pt idx="74">
                  <c:v>-0.45393234670778621</c:v>
                </c:pt>
                <c:pt idx="75">
                  <c:v>-0.48655891951869845</c:v>
                </c:pt>
                <c:pt idx="76">
                  <c:v>-0.52152938230374657</c:v>
                </c:pt>
                <c:pt idx="77">
                  <c:v>-0.55901188579633165</c:v>
                </c:pt>
                <c:pt idx="78">
                  <c:v>-0.59918650177553856</c:v>
                </c:pt>
                <c:pt idx="79">
                  <c:v>-0.64224623274130666</c:v>
                </c:pt>
                <c:pt idx="80">
                  <c:v>-0.68839772153968803</c:v>
                </c:pt>
                <c:pt idx="81">
                  <c:v>-0.73786235219272378</c:v>
                </c:pt>
                <c:pt idx="82">
                  <c:v>-0.7908772602791091</c:v>
                </c:pt>
                <c:pt idx="83">
                  <c:v>-0.84769630380745753</c:v>
                </c:pt>
                <c:pt idx="84">
                  <c:v>-0.90859131126479331</c:v>
                </c:pt>
                <c:pt idx="85">
                  <c:v>-0.97385325684401536</c:v>
                </c:pt>
                <c:pt idx="86">
                  <c:v>-1.0437935714515787</c:v>
                </c:pt>
                <c:pt idx="87">
                  <c:v>-1.1187455040334768</c:v>
                </c:pt>
                <c:pt idx="88">
                  <c:v>-1.1990655264371408</c:v>
                </c:pt>
                <c:pt idx="89">
                  <c:v>-1.2851348532963038</c:v>
                </c:pt>
                <c:pt idx="90">
                  <c:v>-1.3773610399940408</c:v>
                </c:pt>
                <c:pt idx="91">
                  <c:v>-1.4761796194772938</c:v>
                </c:pt>
                <c:pt idx="92">
                  <c:v>-1.5820557625063916</c:v>
                </c:pt>
                <c:pt idx="93">
                  <c:v>-1.6954860486968077</c:v>
                </c:pt>
                <c:pt idx="94">
                  <c:v>-1.8170003514262654</c:v>
                </c:pt>
                <c:pt idx="95">
                  <c:v>-1.9471635160529035</c:v>
                </c:pt>
                <c:pt idx="96">
                  <c:v>-2.0865773010481514</c:v>
                </c:pt>
                <c:pt idx="97">
                  <c:v>-2.2358820350955138</c:v>
                </c:pt>
                <c:pt idx="98">
                  <c:v>-2.3957585213401513</c:v>
                </c:pt>
                <c:pt idx="99">
                  <c:v>-2.5669294627860308</c:v>
                </c:pt>
                <c:pt idx="100">
                  <c:v>-2.7501610991536514</c:v>
                </c:pt>
                <c:pt idx="101">
                  <c:v>-2.9462642203129517</c:v>
                </c:pt>
                <c:pt idx="102">
                  <c:v>-3.156095050430376</c:v>
                </c:pt>
                <c:pt idx="103">
                  <c:v>-3.3805557049062638</c:v>
                </c:pt>
                <c:pt idx="104">
                  <c:v>-3.6205939216027638</c:v>
                </c:pt>
                <c:pt idx="105">
                  <c:v>-3.8772019715737631</c:v>
                </c:pt>
                <c:pt idx="106">
                  <c:v>-4.1514147434201343</c:v>
                </c:pt>
                <c:pt idx="107">
                  <c:v>-4.4443064508678143</c:v>
                </c:pt>
                <c:pt idx="108">
                  <c:v>-4.7569857017677659</c:v>
                </c:pt>
                <c:pt idx="109">
                  <c:v>-5.0905887328553607</c:v>
                </c:pt>
                <c:pt idx="110">
                  <c:v>-5.4462702579000499</c:v>
                </c:pt>
                <c:pt idx="111">
                  <c:v>-5.8251913039882783</c:v>
                </c:pt>
                <c:pt idx="112">
                  <c:v>-6.2285036621444032</c:v>
                </c:pt>
                <c:pt idx="113">
                  <c:v>-6.6573301081291225</c:v>
                </c:pt>
                <c:pt idx="114">
                  <c:v>-7.1127396745282248</c:v>
                </c:pt>
                <c:pt idx="115">
                  <c:v>-7.5957172550838301</c:v>
                </c:pt>
                <c:pt idx="116">
                  <c:v>-8.107126520288606</c:v>
                </c:pt>
                <c:pt idx="117">
                  <c:v>-8.6476653588533559</c:v>
                </c:pt>
                <c:pt idx="118">
                  <c:v>-9.2178129048404305</c:v>
                </c:pt>
                <c:pt idx="119">
                  <c:v>-9.8177676237811848</c:v>
                </c:pt>
                <c:pt idx="120">
                  <c:v>-10.447375811393817</c:v>
                </c:pt>
                <c:pt idx="121">
                  <c:v>-11.106050459249033</c:v>
                </c:pt>
                <c:pt idx="122">
                  <c:v>-11.79268125595118</c:v>
                </c:pt>
                <c:pt idx="123">
                  <c:v>-12.505536711522215</c:v>
                </c:pt>
                <c:pt idx="124">
                  <c:v>-13.242161420416579</c:v>
                </c:pt>
                <c:pt idx="125">
                  <c:v>-13.999271862416496</c:v>
                </c:pt>
                <c:pt idx="126">
                  <c:v>-14.772656951455089</c:v>
                </c:pt>
                <c:pt idx="127">
                  <c:v>-15.557090360999638</c:v>
                </c:pt>
                <c:pt idx="128">
                  <c:v>-16.346264596237106</c:v>
                </c:pt>
                <c:pt idx="129">
                  <c:v>-17.132757680001134</c:v>
                </c:pt>
                <c:pt idx="130">
                  <c:v>-17.908045360537294</c:v>
                </c:pt>
                <c:pt idx="131">
                  <c:v>-18.662571188711389</c:v>
                </c:pt>
                <c:pt idx="132">
                  <c:v>-19.385886163843338</c:v>
                </c:pt>
                <c:pt idx="133">
                  <c:v>-20.066866168333839</c:v>
                </c:pt>
                <c:pt idx="134">
                  <c:v>-20.694009946309176</c:v>
                </c:pt>
                <c:pt idx="135">
                  <c:v>-21.255813117852039</c:v>
                </c:pt>
                <c:pt idx="136">
                  <c:v>-21.741204222219061</c:v>
                </c:pt>
                <c:pt idx="137">
                  <c:v>-22.140019173022651</c:v>
                </c:pt>
                <c:pt idx="138">
                  <c:v>-22.443481749625832</c:v>
                </c:pt>
                <c:pt idx="139">
                  <c:v>-22.644651501956236</c:v>
                </c:pt>
                <c:pt idx="140">
                  <c:v>-22.738798985204639</c:v>
                </c:pt>
                <c:pt idx="141">
                  <c:v>-22.72367174982876</c:v>
                </c:pt>
                <c:pt idx="142">
                  <c:v>-22.599623901529611</c:v>
                </c:pt>
                <c:pt idx="143">
                  <c:v>-22.369595507465604</c:v>
                </c:pt>
                <c:pt idx="144">
                  <c:v>-22.038944071678973</c:v>
                </c:pt>
                <c:pt idx="145">
                  <c:v>-21.615145727703865</c:v>
                </c:pt>
                <c:pt idx="146">
                  <c:v>-21.107396454405016</c:v>
                </c:pt>
                <c:pt idx="147">
                  <c:v>-20.526151307457724</c:v>
                </c:pt>
                <c:pt idx="148">
                  <c:v>-19.882641949937661</c:v>
                </c:pt>
                <c:pt idx="149">
                  <c:v>-19.188409714196453</c:v>
                </c:pt>
                <c:pt idx="150">
                  <c:v>-18.45488442684622</c:v>
                </c:pt>
                <c:pt idx="151">
                  <c:v>-17.693030042094911</c:v>
                </c:pt>
                <c:pt idx="152">
                  <c:v>-16.913068341518247</c:v>
                </c:pt>
                <c:pt idx="153">
                  <c:v>-16.124283149077193</c:v>
                </c:pt>
                <c:pt idx="154">
                  <c:v>-15.334900495965703</c:v>
                </c:pt>
                <c:pt idx="155">
                  <c:v>-14.552035414725712</c:v>
                </c:pt>
                <c:pt idx="156">
                  <c:v>-13.781693373936589</c:v>
                </c:pt>
                <c:pt idx="157">
                  <c:v>-13.02881355178795</c:v>
                </c:pt>
                <c:pt idx="158">
                  <c:v>-12.297341735206835</c:v>
                </c:pt>
                <c:pt idx="159">
                  <c:v>-11.590321972821501</c:v>
                </c:pt>
                <c:pt idx="160">
                  <c:v>-10.909998018053075</c:v>
                </c:pt>
                <c:pt idx="161">
                  <c:v>-10.25791751347802</c:v>
                </c:pt>
                <c:pt idx="162">
                  <c:v>-9.6350337824915009</c:v>
                </c:pt>
                <c:pt idx="163">
                  <c:v>-9.0418016682863396</c:v>
                </c:pt>
                <c:pt idx="164">
                  <c:v>-8.4782652653780559</c:v>
                </c:pt>
                <c:pt idx="165">
                  <c:v>-7.9441363858457272</c:v>
                </c:pt>
                <c:pt idx="166">
                  <c:v>-7.438863411385837</c:v>
                </c:pt>
                <c:pt idx="167">
                  <c:v>-6.9616907207005188</c:v>
                </c:pt>
                <c:pt idx="168">
                  <c:v>-6.5117092287078098</c:v>
                </c:pt>
                <c:pt idx="169">
                  <c:v>-6.0878987998775429</c:v>
                </c:pt>
                <c:pt idx="170">
                  <c:v>-5.6891633872364817</c:v>
                </c:pt>
                <c:pt idx="171">
                  <c:v>-5.3143597866130881</c:v>
                </c:pt>
                <c:pt idx="172">
                  <c:v>-4.9623208667536352</c:v>
                </c:pt>
                <c:pt idx="173">
                  <c:v>-4.6318740796632953</c:v>
                </c:pt>
                <c:pt idx="174">
                  <c:v>-4.3218559879092489</c:v>
                </c:pt>
                <c:pt idx="175">
                  <c:v>-4.0311234584902431</c:v>
                </c:pt>
                <c:pt idx="176">
                  <c:v>-3.758562097605846</c:v>
                </c:pt>
                <c:pt idx="177">
                  <c:v>-3.503092416958606</c:v>
                </c:pt>
                <c:pt idx="178">
                  <c:v>-3.2636741548029771</c:v>
                </c:pt>
                <c:pt idx="179">
                  <c:v>-3.039309104859826</c:v>
                </c:pt>
                <c:pt idx="180">
                  <c:v>-2.829042752212068</c:v>
                </c:pt>
                <c:pt idx="181">
                  <c:v>-2.6319649647093808</c:v>
                </c:pt>
                <c:pt idx="182">
                  <c:v>-2.4472099422127007</c:v>
                </c:pt>
                <c:pt idx="183">
                  <c:v>-2.2739555934651907</c:v>
                </c:pt>
                <c:pt idx="184">
                  <c:v>-2.1114224753812394</c:v>
                </c:pt>
                <c:pt idx="185">
                  <c:v>-1.9588724074436918</c:v>
                </c:pt>
                <c:pt idx="186">
                  <c:v>-1.8156068488247499</c:v>
                </c:pt>
                <c:pt idx="187">
                  <c:v>-1.6809651097968334</c:v>
                </c:pt>
                <c:pt idx="188">
                  <c:v>-1.5543224539478042</c:v>
                </c:pt>
                <c:pt idx="189">
                  <c:v>-1.4350881352530929</c:v>
                </c:pt>
                <c:pt idx="190">
                  <c:v>-1.3227034042259638</c:v>
                </c:pt>
                <c:pt idx="191">
                  <c:v>-1.2166395095797511</c:v>
                </c:pt>
                <c:pt idx="192">
                  <c:v>-1.1163957151051362</c:v>
                </c:pt>
                <c:pt idx="193">
                  <c:v>-1.0214973459263275</c:v>
                </c:pt>
                <c:pt idx="194">
                  <c:v>-0.93149387445417164</c:v>
                </c:pt>
                <c:pt idx="195">
                  <c:v>-0.84595705290451717</c:v>
                </c:pt>
                <c:pt idx="196">
                  <c:v>-0.76447909616638632</c:v>
                </c:pt>
                <c:pt idx="197">
                  <c:v>-0.68667091695468296</c:v>
                </c:pt>
                <c:pt idx="198">
                  <c:v>-0.61216041350420747</c:v>
                </c:pt>
                <c:pt idx="199">
                  <c:v>-0.54059080843493768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8-4D26-A7B9-10FD9DFB6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40192"/>
        <c:axId val="101647872"/>
      </c:scatterChart>
      <c:valAx>
        <c:axId val="1012401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647872"/>
        <c:crosses val="autoZero"/>
        <c:crossBetween val="midCat"/>
      </c:valAx>
      <c:valAx>
        <c:axId val="1016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'0.8'!$B$1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'0.8'!$B$2:$B$1602</c:f>
              <c:numCache>
                <c:formatCode>General</c:formatCode>
                <c:ptCount val="1601"/>
                <c:pt idx="0">
                  <c:v>54.364289999999997</c:v>
                </c:pt>
                <c:pt idx="1">
                  <c:v>54.33878</c:v>
                </c:pt>
                <c:pt idx="2">
                  <c:v>54.334919999999997</c:v>
                </c:pt>
                <c:pt idx="3">
                  <c:v>54.335479999999997</c:v>
                </c:pt>
                <c:pt idx="4">
                  <c:v>54.313180000000003</c:v>
                </c:pt>
                <c:pt idx="5">
                  <c:v>54.300719999999998</c:v>
                </c:pt>
                <c:pt idx="6">
                  <c:v>54.313479999999998</c:v>
                </c:pt>
                <c:pt idx="7">
                  <c:v>54.283349999999999</c:v>
                </c:pt>
                <c:pt idx="8">
                  <c:v>54.293280000000003</c:v>
                </c:pt>
                <c:pt idx="9">
                  <c:v>54.293550000000003</c:v>
                </c:pt>
                <c:pt idx="10">
                  <c:v>54.266080000000002</c:v>
                </c:pt>
                <c:pt idx="11">
                  <c:v>54.268720000000002</c:v>
                </c:pt>
                <c:pt idx="12">
                  <c:v>54.267510000000001</c:v>
                </c:pt>
                <c:pt idx="13">
                  <c:v>54.280909999999999</c:v>
                </c:pt>
                <c:pt idx="14">
                  <c:v>54.252299999999998</c:v>
                </c:pt>
                <c:pt idx="15">
                  <c:v>54.272959999999998</c:v>
                </c:pt>
                <c:pt idx="16">
                  <c:v>54.261589999999998</c:v>
                </c:pt>
                <c:pt idx="17">
                  <c:v>54.292870000000001</c:v>
                </c:pt>
                <c:pt idx="18">
                  <c:v>54.25488</c:v>
                </c:pt>
                <c:pt idx="19">
                  <c:v>54.267560000000003</c:v>
                </c:pt>
                <c:pt idx="20">
                  <c:v>54.275089999999999</c:v>
                </c:pt>
                <c:pt idx="21">
                  <c:v>54.262860000000003</c:v>
                </c:pt>
                <c:pt idx="22">
                  <c:v>54.270969999999998</c:v>
                </c:pt>
                <c:pt idx="23">
                  <c:v>54.250540000000001</c:v>
                </c:pt>
                <c:pt idx="24">
                  <c:v>54.245489999999997</c:v>
                </c:pt>
                <c:pt idx="25">
                  <c:v>54.26858</c:v>
                </c:pt>
                <c:pt idx="26">
                  <c:v>54.255809999999997</c:v>
                </c:pt>
                <c:pt idx="27">
                  <c:v>54.264650000000003</c:v>
                </c:pt>
                <c:pt idx="28">
                  <c:v>54.256889999999999</c:v>
                </c:pt>
                <c:pt idx="29">
                  <c:v>54.265720000000002</c:v>
                </c:pt>
                <c:pt idx="30">
                  <c:v>54.226460000000003</c:v>
                </c:pt>
                <c:pt idx="31">
                  <c:v>54.258499999999998</c:v>
                </c:pt>
                <c:pt idx="32">
                  <c:v>54.224229999999999</c:v>
                </c:pt>
                <c:pt idx="33">
                  <c:v>54.230800000000002</c:v>
                </c:pt>
                <c:pt idx="34">
                  <c:v>54.240049999999997</c:v>
                </c:pt>
                <c:pt idx="35">
                  <c:v>54.253129999999999</c:v>
                </c:pt>
                <c:pt idx="36">
                  <c:v>54.25309</c:v>
                </c:pt>
                <c:pt idx="37">
                  <c:v>54.285989999999998</c:v>
                </c:pt>
                <c:pt idx="38">
                  <c:v>54.268169999999998</c:v>
                </c:pt>
                <c:pt idx="39">
                  <c:v>54.271479999999997</c:v>
                </c:pt>
                <c:pt idx="40">
                  <c:v>54.277679999999997</c:v>
                </c:pt>
                <c:pt idx="41">
                  <c:v>54.287350000000004</c:v>
                </c:pt>
                <c:pt idx="42">
                  <c:v>54.253230000000002</c:v>
                </c:pt>
                <c:pt idx="43">
                  <c:v>54.288350000000001</c:v>
                </c:pt>
                <c:pt idx="44">
                  <c:v>54.308909999999997</c:v>
                </c:pt>
                <c:pt idx="45">
                  <c:v>54.322249999999997</c:v>
                </c:pt>
                <c:pt idx="46">
                  <c:v>54.297620000000002</c:v>
                </c:pt>
                <c:pt idx="47">
                  <c:v>54.326360000000001</c:v>
                </c:pt>
                <c:pt idx="48">
                  <c:v>54.322650000000003</c:v>
                </c:pt>
                <c:pt idx="49">
                  <c:v>54.311109999999999</c:v>
                </c:pt>
                <c:pt idx="50">
                  <c:v>54.27599</c:v>
                </c:pt>
                <c:pt idx="51">
                  <c:v>54.330939999999998</c:v>
                </c:pt>
                <c:pt idx="52">
                  <c:v>54.283839999999998</c:v>
                </c:pt>
                <c:pt idx="53">
                  <c:v>54.304079999999999</c:v>
                </c:pt>
                <c:pt idx="54">
                  <c:v>54.30865</c:v>
                </c:pt>
                <c:pt idx="55">
                  <c:v>54.318260000000002</c:v>
                </c:pt>
                <c:pt idx="56">
                  <c:v>54.322690000000001</c:v>
                </c:pt>
                <c:pt idx="57">
                  <c:v>54.339300000000001</c:v>
                </c:pt>
                <c:pt idx="58">
                  <c:v>54.334180000000003</c:v>
                </c:pt>
                <c:pt idx="59">
                  <c:v>54.333500000000001</c:v>
                </c:pt>
                <c:pt idx="60">
                  <c:v>54.338909999999998</c:v>
                </c:pt>
                <c:pt idx="61">
                  <c:v>54.30789</c:v>
                </c:pt>
                <c:pt idx="62">
                  <c:v>54.302460000000004</c:v>
                </c:pt>
                <c:pt idx="63">
                  <c:v>54.314990000000002</c:v>
                </c:pt>
                <c:pt idx="64">
                  <c:v>54.318489999999997</c:v>
                </c:pt>
                <c:pt idx="65">
                  <c:v>54.338830000000002</c:v>
                </c:pt>
                <c:pt idx="66">
                  <c:v>54.29419</c:v>
                </c:pt>
                <c:pt idx="67">
                  <c:v>54.287179999999999</c:v>
                </c:pt>
                <c:pt idx="68">
                  <c:v>54.3125</c:v>
                </c:pt>
                <c:pt idx="69">
                  <c:v>54.310169999999999</c:v>
                </c:pt>
                <c:pt idx="70">
                  <c:v>54.29025</c:v>
                </c:pt>
                <c:pt idx="71">
                  <c:v>54.322769999999998</c:v>
                </c:pt>
                <c:pt idx="72">
                  <c:v>54.329250000000002</c:v>
                </c:pt>
                <c:pt idx="73">
                  <c:v>54.322620000000001</c:v>
                </c:pt>
                <c:pt idx="74">
                  <c:v>54.320239999999998</c:v>
                </c:pt>
                <c:pt idx="75">
                  <c:v>54.308909999999997</c:v>
                </c:pt>
                <c:pt idx="76">
                  <c:v>54.286499999999997</c:v>
                </c:pt>
                <c:pt idx="77">
                  <c:v>54.299329999999998</c:v>
                </c:pt>
                <c:pt idx="78">
                  <c:v>54.305729999999997</c:v>
                </c:pt>
                <c:pt idx="79">
                  <c:v>54.290170000000003</c:v>
                </c:pt>
                <c:pt idx="80">
                  <c:v>54.280079999999998</c:v>
                </c:pt>
                <c:pt idx="81">
                  <c:v>54.282229999999998</c:v>
                </c:pt>
                <c:pt idx="82">
                  <c:v>54.27422</c:v>
                </c:pt>
                <c:pt idx="83">
                  <c:v>54.276470000000003</c:v>
                </c:pt>
                <c:pt idx="84">
                  <c:v>54.230350000000001</c:v>
                </c:pt>
                <c:pt idx="85">
                  <c:v>54.230499999999999</c:v>
                </c:pt>
                <c:pt idx="86">
                  <c:v>54.237839999999998</c:v>
                </c:pt>
                <c:pt idx="87">
                  <c:v>54.245649999999998</c:v>
                </c:pt>
                <c:pt idx="88">
                  <c:v>54.237879999999997</c:v>
                </c:pt>
                <c:pt idx="89">
                  <c:v>54.227249999999998</c:v>
                </c:pt>
                <c:pt idx="90">
                  <c:v>54.257289999999998</c:v>
                </c:pt>
                <c:pt idx="91">
                  <c:v>54.186300000000003</c:v>
                </c:pt>
                <c:pt idx="92">
                  <c:v>54.166499999999999</c:v>
                </c:pt>
                <c:pt idx="93">
                  <c:v>54.145870000000002</c:v>
                </c:pt>
                <c:pt idx="94">
                  <c:v>54.080640000000002</c:v>
                </c:pt>
                <c:pt idx="95">
                  <c:v>54.024769999999997</c:v>
                </c:pt>
                <c:pt idx="96">
                  <c:v>53.99409</c:v>
                </c:pt>
                <c:pt idx="97">
                  <c:v>53.919289999999997</c:v>
                </c:pt>
                <c:pt idx="98">
                  <c:v>53.847090000000001</c:v>
                </c:pt>
                <c:pt idx="99">
                  <c:v>53.803829999999998</c:v>
                </c:pt>
                <c:pt idx="100">
                  <c:v>53.685859999999998</c:v>
                </c:pt>
                <c:pt idx="101">
                  <c:v>53.590739999999997</c:v>
                </c:pt>
                <c:pt idx="102">
                  <c:v>53.471429999999998</c:v>
                </c:pt>
                <c:pt idx="103">
                  <c:v>53.3354</c:v>
                </c:pt>
                <c:pt idx="104">
                  <c:v>53.166080000000001</c:v>
                </c:pt>
                <c:pt idx="105">
                  <c:v>53.002890000000001</c:v>
                </c:pt>
                <c:pt idx="106">
                  <c:v>52.824640000000002</c:v>
                </c:pt>
                <c:pt idx="107">
                  <c:v>52.60474</c:v>
                </c:pt>
                <c:pt idx="108">
                  <c:v>52.365749999999998</c:v>
                </c:pt>
                <c:pt idx="109">
                  <c:v>52.072710000000001</c:v>
                </c:pt>
                <c:pt idx="110">
                  <c:v>51.71902</c:v>
                </c:pt>
                <c:pt idx="111">
                  <c:v>51.341500000000003</c:v>
                </c:pt>
                <c:pt idx="112">
                  <c:v>50.886940000000003</c:v>
                </c:pt>
                <c:pt idx="113">
                  <c:v>50.383899999999997</c:v>
                </c:pt>
                <c:pt idx="114">
                  <c:v>49.799590000000002</c:v>
                </c:pt>
                <c:pt idx="115">
                  <c:v>49.189639999999997</c:v>
                </c:pt>
                <c:pt idx="116">
                  <c:v>48.469169999999998</c:v>
                </c:pt>
                <c:pt idx="117">
                  <c:v>47.731119999999997</c:v>
                </c:pt>
                <c:pt idx="118">
                  <c:v>46.888509999999997</c:v>
                </c:pt>
                <c:pt idx="119">
                  <c:v>45.921810000000001</c:v>
                </c:pt>
                <c:pt idx="120">
                  <c:v>44.769080000000002</c:v>
                </c:pt>
                <c:pt idx="121">
                  <c:v>43.671810000000001</c:v>
                </c:pt>
                <c:pt idx="122">
                  <c:v>42.259030000000003</c:v>
                </c:pt>
                <c:pt idx="123">
                  <c:v>41.157269999999997</c:v>
                </c:pt>
                <c:pt idx="124">
                  <c:v>39.748350000000002</c:v>
                </c:pt>
                <c:pt idx="125">
                  <c:v>38.361980000000003</c:v>
                </c:pt>
                <c:pt idx="126">
                  <c:v>36.88908</c:v>
                </c:pt>
                <c:pt idx="127">
                  <c:v>35.346600000000002</c:v>
                </c:pt>
                <c:pt idx="128">
                  <c:v>33.780819999999999</c:v>
                </c:pt>
                <c:pt idx="129">
                  <c:v>32.137999999999998</c:v>
                </c:pt>
                <c:pt idx="130">
                  <c:v>30.513590000000001</c:v>
                </c:pt>
                <c:pt idx="131">
                  <c:v>28.913139999999999</c:v>
                </c:pt>
                <c:pt idx="132">
                  <c:v>27.32104</c:v>
                </c:pt>
                <c:pt idx="133">
                  <c:v>25.77797</c:v>
                </c:pt>
                <c:pt idx="134">
                  <c:v>24.277660000000001</c:v>
                </c:pt>
                <c:pt idx="135">
                  <c:v>22.861630000000002</c:v>
                </c:pt>
                <c:pt idx="136">
                  <c:v>21.497430000000001</c:v>
                </c:pt>
                <c:pt idx="137">
                  <c:v>20.198699999999999</c:v>
                </c:pt>
                <c:pt idx="138">
                  <c:v>18.974240000000002</c:v>
                </c:pt>
                <c:pt idx="139">
                  <c:v>17.803270000000001</c:v>
                </c:pt>
                <c:pt idx="140">
                  <c:v>16.746970000000001</c:v>
                </c:pt>
                <c:pt idx="141">
                  <c:v>15.74212</c:v>
                </c:pt>
                <c:pt idx="142">
                  <c:v>14.82776</c:v>
                </c:pt>
                <c:pt idx="143">
                  <c:v>13.988440000000001</c:v>
                </c:pt>
                <c:pt idx="144">
                  <c:v>13.25117</c:v>
                </c:pt>
                <c:pt idx="145">
                  <c:v>12.58558</c:v>
                </c:pt>
                <c:pt idx="146">
                  <c:v>11.96838</c:v>
                </c:pt>
                <c:pt idx="147">
                  <c:v>11.372249999999999</c:v>
                </c:pt>
                <c:pt idx="148">
                  <c:v>10.83351</c:v>
                </c:pt>
                <c:pt idx="149">
                  <c:v>10.357749999999999</c:v>
                </c:pt>
                <c:pt idx="150">
                  <c:v>9.9276499999999999</c:v>
                </c:pt>
                <c:pt idx="151">
                  <c:v>9.6265429999999999</c:v>
                </c:pt>
                <c:pt idx="152">
                  <c:v>9.180059</c:v>
                </c:pt>
                <c:pt idx="153">
                  <c:v>8.8090609999999998</c:v>
                </c:pt>
                <c:pt idx="154">
                  <c:v>8.5315759999999994</c:v>
                </c:pt>
                <c:pt idx="155">
                  <c:v>8.2388630000000003</c:v>
                </c:pt>
                <c:pt idx="156">
                  <c:v>8.0037350000000007</c:v>
                </c:pt>
                <c:pt idx="157">
                  <c:v>7.7496929999999997</c:v>
                </c:pt>
                <c:pt idx="158">
                  <c:v>7.515142</c:v>
                </c:pt>
                <c:pt idx="159">
                  <c:v>7.2976960000000002</c:v>
                </c:pt>
                <c:pt idx="160">
                  <c:v>7.0950920000000002</c:v>
                </c:pt>
                <c:pt idx="161">
                  <c:v>6.8249979999999999</c:v>
                </c:pt>
                <c:pt idx="162">
                  <c:v>6.5578070000000004</c:v>
                </c:pt>
                <c:pt idx="163">
                  <c:v>6.3758489999999997</c:v>
                </c:pt>
                <c:pt idx="164">
                  <c:v>6.2488330000000003</c:v>
                </c:pt>
                <c:pt idx="165">
                  <c:v>6.1372359999999997</c:v>
                </c:pt>
                <c:pt idx="166">
                  <c:v>6.0259169999999997</c:v>
                </c:pt>
                <c:pt idx="167">
                  <c:v>5.8799570000000001</c:v>
                </c:pt>
                <c:pt idx="168">
                  <c:v>5.6946810000000001</c:v>
                </c:pt>
                <c:pt idx="169">
                  <c:v>5.5234610000000002</c:v>
                </c:pt>
                <c:pt idx="170">
                  <c:v>5.3426790000000004</c:v>
                </c:pt>
                <c:pt idx="171">
                  <c:v>5.15388</c:v>
                </c:pt>
                <c:pt idx="172">
                  <c:v>4.9448239999999997</c:v>
                </c:pt>
                <c:pt idx="173">
                  <c:v>4.7978449999999997</c:v>
                </c:pt>
                <c:pt idx="174">
                  <c:v>4.681406</c:v>
                </c:pt>
                <c:pt idx="175">
                  <c:v>4.5420559999999996</c:v>
                </c:pt>
                <c:pt idx="176">
                  <c:v>4.3377280000000003</c:v>
                </c:pt>
                <c:pt idx="177">
                  <c:v>4.0994250000000001</c:v>
                </c:pt>
                <c:pt idx="178">
                  <c:v>3.9876119999999999</c:v>
                </c:pt>
                <c:pt idx="179">
                  <c:v>3.7809710000000001</c:v>
                </c:pt>
                <c:pt idx="180">
                  <c:v>3.303493</c:v>
                </c:pt>
                <c:pt idx="181">
                  <c:v>3.175716</c:v>
                </c:pt>
                <c:pt idx="182">
                  <c:v>3.377183</c:v>
                </c:pt>
                <c:pt idx="183">
                  <c:v>3.5147149999999998</c:v>
                </c:pt>
                <c:pt idx="184">
                  <c:v>3.380935</c:v>
                </c:pt>
                <c:pt idx="185">
                  <c:v>3.2068690000000002</c:v>
                </c:pt>
                <c:pt idx="186">
                  <c:v>3.051771</c:v>
                </c:pt>
                <c:pt idx="187">
                  <c:v>2.9810400000000001</c:v>
                </c:pt>
                <c:pt idx="188">
                  <c:v>2.942599</c:v>
                </c:pt>
                <c:pt idx="189">
                  <c:v>2.8875579999999998</c:v>
                </c:pt>
                <c:pt idx="190">
                  <c:v>2.8174380000000001</c:v>
                </c:pt>
                <c:pt idx="191">
                  <c:v>2.404477</c:v>
                </c:pt>
                <c:pt idx="192">
                  <c:v>2.4044140000000001</c:v>
                </c:pt>
                <c:pt idx="193">
                  <c:v>2.041744</c:v>
                </c:pt>
                <c:pt idx="194">
                  <c:v>2.469814</c:v>
                </c:pt>
                <c:pt idx="195">
                  <c:v>2.683074</c:v>
                </c:pt>
                <c:pt idx="196">
                  <c:v>2.7823859999999998</c:v>
                </c:pt>
                <c:pt idx="197">
                  <c:v>1.794691</c:v>
                </c:pt>
                <c:pt idx="198">
                  <c:v>2.028184</c:v>
                </c:pt>
                <c:pt idx="199">
                  <c:v>1.2037530000000001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5-496A-99A8-84D67360AA7A}"/>
            </c:ext>
          </c:extLst>
        </c:ser>
        <c:ser>
          <c:idx val="1"/>
          <c:order val="1"/>
          <c:tx>
            <c:strRef>
              <c:f>'0.8'!$J$1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'0.8'!$J$2:$J$1602</c:f>
              <c:numCache>
                <c:formatCode>0.000000E+00</c:formatCode>
                <c:ptCount val="1601"/>
                <c:pt idx="0">
                  <c:v>48.999999891768162</c:v>
                </c:pt>
                <c:pt idx="1">
                  <c:v>48.999999875647219</c:v>
                </c:pt>
                <c:pt idx="2">
                  <c:v>48.999999857124656</c:v>
                </c:pt>
                <c:pt idx="3">
                  <c:v>48.999999835843099</c:v>
                </c:pt>
                <c:pt idx="4">
                  <c:v>48.99999981139112</c:v>
                </c:pt>
                <c:pt idx="5">
                  <c:v>48.999999783298563</c:v>
                </c:pt>
                <c:pt idx="6">
                  <c:v>48.999999751019196</c:v>
                </c:pt>
                <c:pt idx="7">
                  <c:v>48.999999713932901</c:v>
                </c:pt>
                <c:pt idx="8">
                  <c:v>48.999999671325952</c:v>
                </c:pt>
                <c:pt idx="9">
                  <c:v>48.999999622369614</c:v>
                </c:pt>
                <c:pt idx="10">
                  <c:v>48.999999566119676</c:v>
                </c:pt>
                <c:pt idx="11">
                  <c:v>48.999999501493136</c:v>
                </c:pt>
                <c:pt idx="12">
                  <c:v>48.999999427239466</c:v>
                </c:pt>
                <c:pt idx="13">
                  <c:v>48.999999341926717</c:v>
                </c:pt>
                <c:pt idx="14">
                  <c:v>48.999999243906238</c:v>
                </c:pt>
                <c:pt idx="15">
                  <c:v>48.999999131281946</c:v>
                </c:pt>
                <c:pt idx="16">
                  <c:v>48.999999001889002</c:v>
                </c:pt>
                <c:pt idx="17">
                  <c:v>48.999998853217548</c:v>
                </c:pt>
                <c:pt idx="18">
                  <c:v>48.99999868240522</c:v>
                </c:pt>
                <c:pt idx="19">
                  <c:v>48.999998486144925</c:v>
                </c:pt>
                <c:pt idx="20">
                  <c:v>48.999998260654031</c:v>
                </c:pt>
                <c:pt idx="21">
                  <c:v>48.999998001584757</c:v>
                </c:pt>
                <c:pt idx="22">
                  <c:v>48.999997703915838</c:v>
                </c:pt>
                <c:pt idx="23">
                  <c:v>48.999997361907191</c:v>
                </c:pt>
                <c:pt idx="24">
                  <c:v>48.999996968961845</c:v>
                </c:pt>
                <c:pt idx="25">
                  <c:v>48.999996517482565</c:v>
                </c:pt>
                <c:pt idx="26">
                  <c:v>48.999995998769307</c:v>
                </c:pt>
                <c:pt idx="27">
                  <c:v>48.999995402775063</c:v>
                </c:pt>
                <c:pt idx="28">
                  <c:v>48.999994718014165</c:v>
                </c:pt>
                <c:pt idx="29">
                  <c:v>48.999993931263909</c:v>
                </c:pt>
                <c:pt idx="30">
                  <c:v>48.999993027318695</c:v>
                </c:pt>
                <c:pt idx="31">
                  <c:v>48.999991988732241</c:v>
                </c:pt>
                <c:pt idx="32">
                  <c:v>48.999990795434378</c:v>
                </c:pt>
                <c:pt idx="33">
                  <c:v>48.999989424406152</c:v>
                </c:pt>
                <c:pt idx="34">
                  <c:v>48.99998784916783</c:v>
                </c:pt>
                <c:pt idx="35">
                  <c:v>48.999986039293951</c:v>
                </c:pt>
                <c:pt idx="36">
                  <c:v>48.999983959816383</c:v>
                </c:pt>
                <c:pt idx="37">
                  <c:v>48.999981570623746</c:v>
                </c:pt>
                <c:pt idx="38">
                  <c:v>48.999978825555026</c:v>
                </c:pt>
                <c:pt idx="39">
                  <c:v>48.99997567161271</c:v>
                </c:pt>
                <c:pt idx="40">
                  <c:v>48.999972047855231</c:v>
                </c:pt>
                <c:pt idx="41">
                  <c:v>48.999967884364708</c:v>
                </c:pt>
                <c:pt idx="42">
                  <c:v>48.999963100712442</c:v>
                </c:pt>
                <c:pt idx="43">
                  <c:v>48.999957604529584</c:v>
                </c:pt>
                <c:pt idx="44">
                  <c:v>48.999951289686379</c:v>
                </c:pt>
                <c:pt idx="45">
                  <c:v>48.999944034246006</c:v>
                </c:pt>
                <c:pt idx="46">
                  <c:v>48.999935698126649</c:v>
                </c:pt>
                <c:pt idx="47">
                  <c:v>48.999926120320104</c:v>
                </c:pt>
                <c:pt idx="48">
                  <c:v>48.99991511587077</c:v>
                </c:pt>
                <c:pt idx="49">
                  <c:v>48.999902472321686</c:v>
                </c:pt>
                <c:pt idx="50">
                  <c:v>48.999887945514729</c:v>
                </c:pt>
                <c:pt idx="51">
                  <c:v>48.999871254981592</c:v>
                </c:pt>
                <c:pt idx="52">
                  <c:v>48.999852078309296</c:v>
                </c:pt>
                <c:pt idx="53">
                  <c:v>48.999830045317466</c:v>
                </c:pt>
                <c:pt idx="54">
                  <c:v>48.999804730518733</c:v>
                </c:pt>
                <c:pt idx="55">
                  <c:v>48.999775645156156</c:v>
                </c:pt>
                <c:pt idx="56">
                  <c:v>48.999742227446184</c:v>
                </c:pt>
                <c:pt idx="57">
                  <c:v>48.999703832343464</c:v>
                </c:pt>
                <c:pt idx="58">
                  <c:v>48.999659718212129</c:v>
                </c:pt>
                <c:pt idx="59">
                  <c:v>48.999609033387863</c:v>
                </c:pt>
                <c:pt idx="60">
                  <c:v>48.999550799154747</c:v>
                </c:pt>
                <c:pt idx="61">
                  <c:v>48.999483891132002</c:v>
                </c:pt>
                <c:pt idx="62">
                  <c:v>48.999407017450679</c:v>
                </c:pt>
                <c:pt idx="63">
                  <c:v>48.999318693593025</c:v>
                </c:pt>
                <c:pt idx="64">
                  <c:v>48.999217214488013</c:v>
                </c:pt>
                <c:pt idx="65">
                  <c:v>48.999100620478764</c:v>
                </c:pt>
                <c:pt idx="66">
                  <c:v>48.998966660382777</c:v>
                </c:pt>
                <c:pt idx="67">
                  <c:v>48.998812748207136</c:v>
                </c:pt>
                <c:pt idx="68">
                  <c:v>48.998635911991407</c:v>
                </c:pt>
                <c:pt idx="69">
                  <c:v>48.998432738063478</c:v>
                </c:pt>
                <c:pt idx="70">
                  <c:v>48.99819930337884</c:v>
                </c:pt>
                <c:pt idx="71">
                  <c:v>48.997931102090334</c:v>
                </c:pt>
                <c:pt idx="72">
                  <c:v>48.997622956568776</c:v>
                </c:pt>
                <c:pt idx="73">
                  <c:v>48.997268918446245</c:v>
                </c:pt>
                <c:pt idx="74">
                  <c:v>48.996862153628555</c:v>
                </c:pt>
                <c:pt idx="75">
                  <c:v>48.996394811573687</c:v>
                </c:pt>
                <c:pt idx="76">
                  <c:v>48.995857872395305</c:v>
                </c:pt>
                <c:pt idx="77">
                  <c:v>48.995240973427059</c:v>
                </c:pt>
                <c:pt idx="78">
                  <c:v>48.994532211197622</c:v>
                </c:pt>
                <c:pt idx="79">
                  <c:v>48.993717909380081</c:v>
                </c:pt>
                <c:pt idx="80">
                  <c:v>48.992782358889677</c:v>
                </c:pt>
                <c:pt idx="81">
                  <c:v>48.991707513052667</c:v>
                </c:pt>
                <c:pt idx="82">
                  <c:v>48.990472640413529</c:v>
                </c:pt>
                <c:pt idx="83">
                  <c:v>48.98905392886337</c:v>
                </c:pt>
                <c:pt idx="84">
                  <c:v>48.987424026202589</c:v>
                </c:pt>
                <c:pt idx="85">
                  <c:v>48.985551516327128</c:v>
                </c:pt>
                <c:pt idx="86">
                  <c:v>48.983400316430185</c:v>
                </c:pt>
                <c:pt idx="87">
                  <c:v>48.980928985980555</c:v>
                </c:pt>
                <c:pt idx="88">
                  <c:v>48.978089935158991</c:v>
                </c:pt>
                <c:pt idx="89">
                  <c:v>48.974828515755569</c:v>
                </c:pt>
                <c:pt idx="90">
                  <c:v>48.971081978503854</c:v>
                </c:pt>
                <c:pt idx="91">
                  <c:v>48.96677827915952</c:v>
                </c:pt>
                <c:pt idx="92">
                  <c:v>48.961834712633376</c:v>
                </c:pt>
                <c:pt idx="93">
                  <c:v>48.956156346527798</c:v>
                </c:pt>
                <c:pt idx="94">
                  <c:v>48.949634224046868</c:v>
                </c:pt>
                <c:pt idx="95">
                  <c:v>48.942143320749103</c:v>
                </c:pt>
                <c:pt idx="96">
                  <c:v>48.933540194654668</c:v>
                </c:pt>
                <c:pt idx="97">
                  <c:v>48.923660317742275</c:v>
                </c:pt>
                <c:pt idx="98">
                  <c:v>48.912315010584109</c:v>
                </c:pt>
                <c:pt idx="99">
                  <c:v>48.899287973241108</c:v>
                </c:pt>
                <c:pt idx="100">
                  <c:v>48.884331307266336</c:v>
                </c:pt>
                <c:pt idx="101">
                  <c:v>48.86716102215594</c:v>
                </c:pt>
                <c:pt idx="102">
                  <c:v>48.847451918530069</c:v>
                </c:pt>
                <c:pt idx="103">
                  <c:v>48.824831786731302</c:v>
                </c:pt>
                <c:pt idx="104">
                  <c:v>48.798874860100256</c:v>
                </c:pt>
                <c:pt idx="105">
                  <c:v>48.769094439763144</c:v>
                </c:pt>
                <c:pt idx="106">
                  <c:v>48.734934585699904</c:v>
                </c:pt>
                <c:pt idx="107">
                  <c:v>48.695760823877606</c:v>
                </c:pt>
                <c:pt idx="108">
                  <c:v>48.650849793859429</c:v>
                </c:pt>
                <c:pt idx="109">
                  <c:v>48.599377749327168</c:v>
                </c:pt>
                <c:pt idx="110">
                  <c:v>48.540407876303831</c:v>
                </c:pt>
                <c:pt idx="111">
                  <c:v>48.472876430534335</c:v>
                </c:pt>
                <c:pt idx="112">
                  <c:v>48.395577683266694</c:v>
                </c:pt>
                <c:pt idx="113">
                  <c:v>48.30714778299302</c:v>
                </c:pt>
                <c:pt idx="114">
                  <c:v>48.206047692630698</c:v>
                </c:pt>
                <c:pt idx="115">
                  <c:v>48.090545449077844</c:v>
                </c:pt>
                <c:pt idx="116">
                  <c:v>47.958698185745945</c:v>
                </c:pt>
                <c:pt idx="117">
                  <c:v>47.808334489448349</c:v>
                </c:pt>
                <c:pt idx="118">
                  <c:v>47.637037936846937</c:v>
                </c:pt>
                <c:pt idx="119">
                  <c:v>47.442132855888552</c:v>
                </c:pt>
                <c:pt idx="120">
                  <c:v>47.220673785761001</c:v>
                </c:pt>
                <c:pt idx="121">
                  <c:v>46.969440449229346</c:v>
                </c:pt>
                <c:pt idx="122">
                  <c:v>46.684940384192139</c:v>
                </c:pt>
                <c:pt idx="123">
                  <c:v>46.363422056085703</c:v>
                </c:pt>
                <c:pt idx="124">
                  <c:v>46.000901355329248</c:v>
                </c:pt>
                <c:pt idx="125">
                  <c:v>45.593205157680593</c:v>
                </c:pt>
                <c:pt idx="126">
                  <c:v>45.136035333848341</c:v>
                </c:pt>
                <c:pt idx="127">
                  <c:v>44.625057033122786</c:v>
                </c:pt>
                <c:pt idx="128">
                  <c:v>44.056014097901745</c:v>
                </c:pt>
                <c:pt idx="129">
                  <c:v>43.424873936793929</c:v>
                </c:pt>
                <c:pt idx="130">
                  <c:v>42.728001960113708</c:v>
                </c:pt>
                <c:pt idx="131">
                  <c:v>41.96236371272353</c:v>
                </c:pt>
                <c:pt idx="132">
                  <c:v>41.125749104745253</c:v>
                </c:pt>
                <c:pt idx="133">
                  <c:v>40.21700931164564</c:v>
                </c:pt>
                <c:pt idx="134">
                  <c:v>39.236292678026018</c:v>
                </c:pt>
                <c:pt idx="135">
                  <c:v>38.185261412328217</c:v>
                </c:pt>
                <c:pt idx="136">
                  <c:v>37.06726794197364</c:v>
                </c:pt>
                <c:pt idx="137">
                  <c:v>35.887468240080949</c:v>
                </c:pt>
                <c:pt idx="138">
                  <c:v>34.652850496137859</c:v>
                </c:pt>
                <c:pt idx="139">
                  <c:v>33.372162512410149</c:v>
                </c:pt>
                <c:pt idx="140">
                  <c:v>32.055728450683702</c:v>
                </c:pt>
                <c:pt idx="141">
                  <c:v>30.71515704909055</c:v>
                </c:pt>
                <c:pt idx="142">
                  <c:v>29.362954720291235</c:v>
                </c:pt>
                <c:pt idx="143">
                  <c:v>28.012069140951414</c:v>
                </c:pt>
                <c:pt idx="144">
                  <c:v>26.675397782531054</c:v>
                </c:pt>
                <c:pt idx="145">
                  <c:v>25.365300336486232</c:v>
                </c:pt>
                <c:pt idx="146">
                  <c:v>24.093153918159679</c:v>
                </c:pt>
                <c:pt idx="147">
                  <c:v>22.868983713365143</c:v>
                </c:pt>
                <c:pt idx="148">
                  <c:v>21.701192402943555</c:v>
                </c:pt>
                <c:pt idx="149">
                  <c:v>20.596399632835006</c:v>
                </c:pt>
                <c:pt idx="150">
                  <c:v>19.559390862604602</c:v>
                </c:pt>
                <c:pt idx="151">
                  <c:v>18.593164797425722</c:v>
                </c:pt>
                <c:pt idx="152">
                  <c:v>17.69906126018088</c:v>
                </c:pt>
                <c:pt idx="153">
                  <c:v>16.8769475501431</c:v>
                </c:pt>
                <c:pt idx="154">
                  <c:v>16.125440670626368</c:v>
                </c:pt>
                <c:pt idx="155">
                  <c:v>15.442144724741514</c:v>
                </c:pt>
                <c:pt idx="156">
                  <c:v>14.823886258296319</c:v>
                </c:pt>
                <c:pt idx="157">
                  <c:v>14.266934624342653</c:v>
                </c:pt>
                <c:pt idx="158">
                  <c:v>13.767198814234423</c:v>
                </c:pt>
                <c:pt idx="159">
                  <c:v>13.320396024999102</c:v>
                </c:pt>
                <c:pt idx="160">
                  <c:v>12.92219043156072</c:v>
                </c:pt>
                <c:pt idx="161">
                  <c:v>12.568302928865435</c:v>
                </c:pt>
                <c:pt idx="162">
                  <c:v>12.254594199395164</c:v>
                </c:pt>
                <c:pt idx="163">
                  <c:v>11.977124321337897</c:v>
                </c:pt>
                <c:pt idx="164">
                  <c:v>11.732192545670475</c:v>
                </c:pt>
                <c:pt idx="165">
                  <c:v>11.516360849984805</c:v>
                </c:pt>
                <c:pt idx="166">
                  <c:v>11.326464660851549</c:v>
                </c:pt>
                <c:pt idx="167">
                  <c:v>11.1596137607412</c:v>
                </c:pt>
                <c:pt idx="168">
                  <c:v>11.01318595973938</c:v>
                </c:pt>
                <c:pt idx="169">
                  <c:v>10.884815677401631</c:v>
                </c:pt>
                <c:pt idx="170">
                  <c:v>10.772379159345611</c:v>
                </c:pt>
                <c:pt idx="171">
                  <c:v>10.673977685262136</c:v>
                </c:pt>
                <c:pt idx="172">
                  <c:v>10.587919803157556</c:v>
                </c:pt>
                <c:pt idx="173">
                  <c:v>10.51270335776182</c:v>
                </c:pt>
                <c:pt idx="174">
                  <c:v>10.446997865511513</c:v>
                </c:pt>
                <c:pt idx="175">
                  <c:v>10.389627614660585</c:v>
                </c:pt>
                <c:pt idx="176">
                  <c:v>10.33955573679847</c:v>
                </c:pt>
                <c:pt idx="177">
                  <c:v>10.295869393106967</c:v>
                </c:pt>
                <c:pt idx="178">
                  <c:v>10.257766144135674</c:v>
                </c:pt>
                <c:pt idx="179">
                  <c:v>10.224541516233209</c:v>
                </c:pt>
                <c:pt idx="180">
                  <c:v>10.195577740107503</c:v>
                </c:pt>
                <c:pt idx="181">
                  <c:v>10.170333611035197</c:v>
                </c:pt>
                <c:pt idx="182">
                  <c:v>10.148335403562491</c:v>
                </c:pt>
                <c:pt idx="183">
                  <c:v>10.129168764937539</c:v>
                </c:pt>
                <c:pt idx="184">
                  <c:v>10.112471506908312</c:v>
                </c:pt>
                <c:pt idx="185">
                  <c:v>10.097927215575073</c:v>
                </c:pt>
                <c:pt idx="186">
                  <c:v>10.085259600653009</c:v>
                </c:pt>
                <c:pt idx="187">
                  <c:v>10.074227509453721</c:v>
                </c:pt>
                <c:pt idx="188">
                  <c:v>10.064620535572667</c:v>
                </c:pt>
                <c:pt idx="189">
                  <c:v>10.056255157504152</c:v>
                </c:pt>
                <c:pt idx="190">
                  <c:v>10.048971347891175</c:v>
                </c:pt>
                <c:pt idx="191">
                  <c:v>10.04262959958545</c:v>
                </c:pt>
                <c:pt idx="192">
                  <c:v>10.037108319944785</c:v>
                </c:pt>
                <c:pt idx="193">
                  <c:v>10.032301549774443</c:v>
                </c:pt>
                <c:pt idx="194">
                  <c:v>10.028116967999878</c:v>
                </c:pt>
                <c:pt idx="195">
                  <c:v>10.024474147438378</c:v>
                </c:pt>
                <c:pt idx="196">
                  <c:v>10.021303030933115</c:v>
                </c:pt>
                <c:pt idx="197">
                  <c:v>10.018542600674756</c:v>
                </c:pt>
                <c:pt idx="198">
                  <c:v>10.016139716723753</c:v>
                </c:pt>
                <c:pt idx="199">
                  <c:v>10.014048103592229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5-496A-99A8-84D67360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59680"/>
        <c:axId val="101585280"/>
      </c:scatterChart>
      <c:valAx>
        <c:axId val="995596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585280"/>
        <c:crosses val="autoZero"/>
        <c:crossBetween val="midCat"/>
      </c:valAx>
      <c:valAx>
        <c:axId val="1015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55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'0.8'!$C$1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'0.8'!$C$2:$C$1602</c:f>
              <c:numCache>
                <c:formatCode>General</c:formatCode>
                <c:ptCount val="1601"/>
                <c:pt idx="0">
                  <c:v>3.6765810000000003E-2</c:v>
                </c:pt>
                <c:pt idx="1">
                  <c:v>2.2650719999999999E-2</c:v>
                </c:pt>
                <c:pt idx="2">
                  <c:v>2.293253E-2</c:v>
                </c:pt>
                <c:pt idx="3">
                  <c:v>3.8755890000000001E-2</c:v>
                </c:pt>
                <c:pt idx="4">
                  <c:v>3.2709120000000001E-2</c:v>
                </c:pt>
                <c:pt idx="5">
                  <c:v>2.536774E-2</c:v>
                </c:pt>
                <c:pt idx="6">
                  <c:v>1.8283839999999999E-2</c:v>
                </c:pt>
                <c:pt idx="7">
                  <c:v>-6.7615510000000004E-4</c:v>
                </c:pt>
                <c:pt idx="8">
                  <c:v>3.2938000000000002E-2</c:v>
                </c:pt>
                <c:pt idx="9">
                  <c:v>3.1555180000000002E-2</c:v>
                </c:pt>
                <c:pt idx="10">
                  <c:v>1.8997190000000001E-2</c:v>
                </c:pt>
                <c:pt idx="11">
                  <c:v>3.6859509999999998E-2</c:v>
                </c:pt>
                <c:pt idx="12">
                  <c:v>1.5201569999999999E-2</c:v>
                </c:pt>
                <c:pt idx="13">
                  <c:v>2.0950320000000001E-2</c:v>
                </c:pt>
                <c:pt idx="14">
                  <c:v>4.379272E-3</c:v>
                </c:pt>
                <c:pt idx="15">
                  <c:v>9.9124910000000007E-3</c:v>
                </c:pt>
                <c:pt idx="16">
                  <c:v>1.05381E-2</c:v>
                </c:pt>
                <c:pt idx="17">
                  <c:v>3.2053949999999998E-2</c:v>
                </c:pt>
                <c:pt idx="18">
                  <c:v>2.7702810000000001E-2</c:v>
                </c:pt>
                <c:pt idx="19">
                  <c:v>3.111529E-2</c:v>
                </c:pt>
                <c:pt idx="20">
                  <c:v>1.452613E-2</c:v>
                </c:pt>
                <c:pt idx="21">
                  <c:v>1.5468239999999999E-2</c:v>
                </c:pt>
                <c:pt idx="22">
                  <c:v>2.1355809999999999E-2</c:v>
                </c:pt>
                <c:pt idx="23">
                  <c:v>-4.3504240000000003E-3</c:v>
                </c:pt>
                <c:pt idx="24">
                  <c:v>2.045631E-3</c:v>
                </c:pt>
                <c:pt idx="25">
                  <c:v>2.1724940000000002E-2</c:v>
                </c:pt>
                <c:pt idx="26">
                  <c:v>3.698444E-2</c:v>
                </c:pt>
                <c:pt idx="27">
                  <c:v>2.5838969999999999E-2</c:v>
                </c:pt>
                <c:pt idx="28">
                  <c:v>1.0372640000000001E-2</c:v>
                </c:pt>
                <c:pt idx="29">
                  <c:v>3.0959130000000001E-2</c:v>
                </c:pt>
                <c:pt idx="30">
                  <c:v>-4.611492E-3</c:v>
                </c:pt>
                <c:pt idx="31">
                  <c:v>-9.5477099999999992E-3</c:v>
                </c:pt>
                <c:pt idx="32">
                  <c:v>-5.1870350000000004E-3</c:v>
                </c:pt>
                <c:pt idx="33">
                  <c:v>2.8829569999999998E-3</c:v>
                </c:pt>
                <c:pt idx="34">
                  <c:v>1.249743E-2</c:v>
                </c:pt>
                <c:pt idx="35">
                  <c:v>-3.6741259999999998E-2</c:v>
                </c:pt>
                <c:pt idx="36">
                  <c:v>-2.3370740000000001E-2</c:v>
                </c:pt>
                <c:pt idx="37">
                  <c:v>-3.5488840000000001E-2</c:v>
                </c:pt>
                <c:pt idx="38">
                  <c:v>-1.6679409999999999E-2</c:v>
                </c:pt>
                <c:pt idx="39">
                  <c:v>-2.630621E-2</c:v>
                </c:pt>
                <c:pt idx="40">
                  <c:v>-5.612031E-2</c:v>
                </c:pt>
                <c:pt idx="41">
                  <c:v>-4.4201730000000002E-2</c:v>
                </c:pt>
                <c:pt idx="42">
                  <c:v>-5.5022599999999998E-2</c:v>
                </c:pt>
                <c:pt idx="43">
                  <c:v>-8.3027359999999994E-2</c:v>
                </c:pt>
                <c:pt idx="44">
                  <c:v>-8.7393280000000004E-2</c:v>
                </c:pt>
                <c:pt idx="45">
                  <c:v>-0.1115973</c:v>
                </c:pt>
                <c:pt idx="46">
                  <c:v>-7.9428200000000004E-2</c:v>
                </c:pt>
                <c:pt idx="47">
                  <c:v>-5.3519730000000001E-2</c:v>
                </c:pt>
                <c:pt idx="48">
                  <c:v>-0.1185176</c:v>
                </c:pt>
                <c:pt idx="49">
                  <c:v>-0.1373066</c:v>
                </c:pt>
                <c:pt idx="50">
                  <c:v>-7.6891780000000007E-2</c:v>
                </c:pt>
                <c:pt idx="51">
                  <c:v>-0.10047200000000001</c:v>
                </c:pt>
                <c:pt idx="52">
                  <c:v>-0.13440730000000001</c:v>
                </c:pt>
                <c:pt idx="53">
                  <c:v>-0.1277219</c:v>
                </c:pt>
                <c:pt idx="54">
                  <c:v>-0.13284000000000001</c:v>
                </c:pt>
                <c:pt idx="55">
                  <c:v>-0.17605570000000001</c:v>
                </c:pt>
                <c:pt idx="56">
                  <c:v>-0.18116560000000001</c:v>
                </c:pt>
                <c:pt idx="57">
                  <c:v>-0.18352450000000001</c:v>
                </c:pt>
                <c:pt idx="58">
                  <c:v>-0.2730901</c:v>
                </c:pt>
                <c:pt idx="59">
                  <c:v>-0.24094280000000001</c:v>
                </c:pt>
                <c:pt idx="60">
                  <c:v>-0.23231009999999999</c:v>
                </c:pt>
                <c:pt idx="61">
                  <c:v>-0.29141899999999998</c:v>
                </c:pt>
                <c:pt idx="62">
                  <c:v>-0.31752809999999998</c:v>
                </c:pt>
                <c:pt idx="63">
                  <c:v>-0.32761649999999998</c:v>
                </c:pt>
                <c:pt idx="64">
                  <c:v>-0.32230350000000002</c:v>
                </c:pt>
                <c:pt idx="65">
                  <c:v>-0.34827590000000003</c:v>
                </c:pt>
                <c:pt idx="66">
                  <c:v>-0.40162179999999997</c:v>
                </c:pt>
                <c:pt idx="67">
                  <c:v>-0.4869349</c:v>
                </c:pt>
                <c:pt idx="68">
                  <c:v>-0.49562479999999998</c:v>
                </c:pt>
                <c:pt idx="69">
                  <c:v>-0.55648710000000001</c:v>
                </c:pt>
                <c:pt idx="70">
                  <c:v>-0.57493380000000005</c:v>
                </c:pt>
                <c:pt idx="71">
                  <c:v>-0.65805550000000002</c:v>
                </c:pt>
                <c:pt idx="72">
                  <c:v>-0.7097774</c:v>
                </c:pt>
                <c:pt idx="73">
                  <c:v>-0.76825480000000002</c:v>
                </c:pt>
                <c:pt idx="74">
                  <c:v>-0.84658169999999999</c:v>
                </c:pt>
                <c:pt idx="75">
                  <c:v>-0.88753680000000001</c:v>
                </c:pt>
                <c:pt idx="76">
                  <c:v>-0.94598340000000003</c:v>
                </c:pt>
                <c:pt idx="77">
                  <c:v>-1.046564</c:v>
                </c:pt>
                <c:pt idx="78">
                  <c:v>-1.10687</c:v>
                </c:pt>
                <c:pt idx="79">
                  <c:v>-1.2112540000000001</c:v>
                </c:pt>
                <c:pt idx="80">
                  <c:v>-1.2547649999999999</c:v>
                </c:pt>
                <c:pt idx="81">
                  <c:v>-1.40161</c:v>
                </c:pt>
                <c:pt idx="82">
                  <c:v>-1.5062789999999999</c:v>
                </c:pt>
                <c:pt idx="83">
                  <c:v>-1.6276660000000001</c:v>
                </c:pt>
                <c:pt idx="84">
                  <c:v>-1.7249490000000001</c:v>
                </c:pt>
                <c:pt idx="85">
                  <c:v>-1.897418</c:v>
                </c:pt>
                <c:pt idx="86">
                  <c:v>-2.0359219999999998</c:v>
                </c:pt>
                <c:pt idx="87">
                  <c:v>-2.218032</c:v>
                </c:pt>
                <c:pt idx="88">
                  <c:v>-2.3736950000000001</c:v>
                </c:pt>
                <c:pt idx="89">
                  <c:v>-2.5377350000000001</c:v>
                </c:pt>
                <c:pt idx="90">
                  <c:v>-2.7407439999999998</c:v>
                </c:pt>
                <c:pt idx="91">
                  <c:v>-2.9845950000000001</c:v>
                </c:pt>
                <c:pt idx="92">
                  <c:v>-3.222442</c:v>
                </c:pt>
                <c:pt idx="93">
                  <c:v>-3.461055</c:v>
                </c:pt>
                <c:pt idx="94">
                  <c:v>-3.7227009999999998</c:v>
                </c:pt>
                <c:pt idx="95">
                  <c:v>-4.0274429999999999</c:v>
                </c:pt>
                <c:pt idx="96">
                  <c:v>-4.2823260000000003</c:v>
                </c:pt>
                <c:pt idx="97">
                  <c:v>-4.5914239999999999</c:v>
                </c:pt>
                <c:pt idx="98">
                  <c:v>-4.9222530000000004</c:v>
                </c:pt>
                <c:pt idx="99">
                  <c:v>-5.3319520000000002</c:v>
                </c:pt>
                <c:pt idx="100">
                  <c:v>-5.727646</c:v>
                </c:pt>
                <c:pt idx="101">
                  <c:v>-6.1337659999999996</c:v>
                </c:pt>
                <c:pt idx="102">
                  <c:v>-6.5624000000000002</c:v>
                </c:pt>
                <c:pt idx="103">
                  <c:v>-6.9816130000000003</c:v>
                </c:pt>
                <c:pt idx="104">
                  <c:v>-7.4776990000000003</c:v>
                </c:pt>
                <c:pt idx="105">
                  <c:v>-7.9877989999999999</c:v>
                </c:pt>
                <c:pt idx="106">
                  <c:v>-8.543768</c:v>
                </c:pt>
                <c:pt idx="107">
                  <c:v>-9.1343569999999996</c:v>
                </c:pt>
                <c:pt idx="108">
                  <c:v>-9.7711889999999997</c:v>
                </c:pt>
                <c:pt idx="109">
                  <c:v>-10.431319999999999</c:v>
                </c:pt>
                <c:pt idx="110">
                  <c:v>-11.112259999999999</c:v>
                </c:pt>
                <c:pt idx="111">
                  <c:v>-11.83201</c:v>
                </c:pt>
                <c:pt idx="112">
                  <c:v>-12.57507</c:v>
                </c:pt>
                <c:pt idx="113">
                  <c:v>-13.34712</c:v>
                </c:pt>
                <c:pt idx="114">
                  <c:v>-14.16051</c:v>
                </c:pt>
                <c:pt idx="115">
                  <c:v>-15.00019</c:v>
                </c:pt>
                <c:pt idx="116">
                  <c:v>-15.832280000000001</c:v>
                </c:pt>
                <c:pt idx="117">
                  <c:v>-16.621729999999999</c:v>
                </c:pt>
                <c:pt idx="118">
                  <c:v>-17.521429999999999</c:v>
                </c:pt>
                <c:pt idx="119">
                  <c:v>-18.391290000000001</c:v>
                </c:pt>
                <c:pt idx="120">
                  <c:v>-19.22625</c:v>
                </c:pt>
                <c:pt idx="121">
                  <c:v>-19.993030000000001</c:v>
                </c:pt>
                <c:pt idx="122">
                  <c:v>-20.62293</c:v>
                </c:pt>
                <c:pt idx="123">
                  <c:v>-21.34459</c:v>
                </c:pt>
                <c:pt idx="124">
                  <c:v>-21.89087</c:v>
                </c:pt>
                <c:pt idx="125">
                  <c:v>-22.422650000000001</c:v>
                </c:pt>
                <c:pt idx="126">
                  <c:v>-22.880739999999999</c:v>
                </c:pt>
                <c:pt idx="127">
                  <c:v>-23.269010000000002</c:v>
                </c:pt>
                <c:pt idx="128">
                  <c:v>-23.508949999999999</c:v>
                </c:pt>
                <c:pt idx="129">
                  <c:v>-23.62555</c:v>
                </c:pt>
                <c:pt idx="130">
                  <c:v>-23.612369999999999</c:v>
                </c:pt>
                <c:pt idx="131">
                  <c:v>-23.520409999999998</c:v>
                </c:pt>
                <c:pt idx="132">
                  <c:v>-23.3398</c:v>
                </c:pt>
                <c:pt idx="133">
                  <c:v>-23.041709999999998</c:v>
                </c:pt>
                <c:pt idx="134">
                  <c:v>-22.638059999999999</c:v>
                </c:pt>
                <c:pt idx="135">
                  <c:v>-22.167280000000002</c:v>
                </c:pt>
                <c:pt idx="136">
                  <c:v>-21.639720000000001</c:v>
                </c:pt>
                <c:pt idx="137">
                  <c:v>-21.042590000000001</c:v>
                </c:pt>
                <c:pt idx="138">
                  <c:v>-20.36232</c:v>
                </c:pt>
                <c:pt idx="139">
                  <c:v>-19.650120000000001</c:v>
                </c:pt>
                <c:pt idx="140">
                  <c:v>-18.86336</c:v>
                </c:pt>
                <c:pt idx="141">
                  <c:v>-18.103280000000002</c:v>
                </c:pt>
                <c:pt idx="142">
                  <c:v>-17.460039999999999</c:v>
                </c:pt>
                <c:pt idx="143">
                  <c:v>-16.824619999999999</c:v>
                </c:pt>
                <c:pt idx="144">
                  <c:v>-16.159130000000001</c:v>
                </c:pt>
                <c:pt idx="145">
                  <c:v>-15.41276</c:v>
                </c:pt>
                <c:pt idx="146">
                  <c:v>-14.64676</c:v>
                </c:pt>
                <c:pt idx="147">
                  <c:v>-13.934710000000001</c:v>
                </c:pt>
                <c:pt idx="148">
                  <c:v>-13.29993</c:v>
                </c:pt>
                <c:pt idx="149">
                  <c:v>-12.70664</c:v>
                </c:pt>
                <c:pt idx="150">
                  <c:v>-12.119</c:v>
                </c:pt>
                <c:pt idx="151">
                  <c:v>-11.46654</c:v>
                </c:pt>
                <c:pt idx="152">
                  <c:v>-10.98874</c:v>
                </c:pt>
                <c:pt idx="153">
                  <c:v>-10.562049999999999</c:v>
                </c:pt>
                <c:pt idx="154">
                  <c:v>-10.08508</c:v>
                </c:pt>
                <c:pt idx="155">
                  <c:v>-9.5868699999999993</c:v>
                </c:pt>
                <c:pt idx="156">
                  <c:v>-9.1902430000000006</c:v>
                </c:pt>
                <c:pt idx="157">
                  <c:v>-8.8098810000000007</c:v>
                </c:pt>
                <c:pt idx="158">
                  <c:v>-8.4377379999999995</c:v>
                </c:pt>
                <c:pt idx="159">
                  <c:v>-8.1229440000000004</c:v>
                </c:pt>
                <c:pt idx="160">
                  <c:v>-7.8195379999999997</c:v>
                </c:pt>
                <c:pt idx="161">
                  <c:v>-7.5149020000000002</c:v>
                </c:pt>
                <c:pt idx="162">
                  <c:v>-7.2366390000000003</c:v>
                </c:pt>
                <c:pt idx="163">
                  <c:v>-6.9525170000000003</c:v>
                </c:pt>
                <c:pt idx="164">
                  <c:v>-6.6730900000000002</c:v>
                </c:pt>
                <c:pt idx="165">
                  <c:v>-6.3712859999999996</c:v>
                </c:pt>
                <c:pt idx="166">
                  <c:v>-6.1195950000000003</c:v>
                </c:pt>
                <c:pt idx="167">
                  <c:v>-5.9279609999999998</c:v>
                </c:pt>
                <c:pt idx="168">
                  <c:v>-5.8042809999999996</c:v>
                </c:pt>
                <c:pt idx="169">
                  <c:v>-5.7017239999999996</c:v>
                </c:pt>
                <c:pt idx="170">
                  <c:v>-5.5815080000000004</c:v>
                </c:pt>
                <c:pt idx="171">
                  <c:v>-5.4656589999999996</c:v>
                </c:pt>
                <c:pt idx="172">
                  <c:v>-5.3181859999999999</c:v>
                </c:pt>
                <c:pt idx="173">
                  <c:v>-5.1154780000000004</c:v>
                </c:pt>
                <c:pt idx="174">
                  <c:v>-4.9684990000000004</c:v>
                </c:pt>
                <c:pt idx="175">
                  <c:v>-4.9083880000000004</c:v>
                </c:pt>
                <c:pt idx="176">
                  <c:v>-4.8835509999999998</c:v>
                </c:pt>
                <c:pt idx="177">
                  <c:v>-4.8232929999999996</c:v>
                </c:pt>
                <c:pt idx="178">
                  <c:v>-4.6879939999999998</c:v>
                </c:pt>
                <c:pt idx="179">
                  <c:v>-4.6454449999999996</c:v>
                </c:pt>
                <c:pt idx="180">
                  <c:v>-4.544575</c:v>
                </c:pt>
                <c:pt idx="181">
                  <c:v>-4.0222239999999996</c:v>
                </c:pt>
                <c:pt idx="182">
                  <c:v>-3.731331</c:v>
                </c:pt>
                <c:pt idx="183">
                  <c:v>-3.8681079999999999</c:v>
                </c:pt>
                <c:pt idx="184">
                  <c:v>-3.9207900000000002</c:v>
                </c:pt>
                <c:pt idx="185">
                  <c:v>-3.8999760000000001</c:v>
                </c:pt>
                <c:pt idx="186">
                  <c:v>-3.863108</c:v>
                </c:pt>
                <c:pt idx="187">
                  <c:v>-3.7153800000000001</c:v>
                </c:pt>
                <c:pt idx="188">
                  <c:v>-3.7539319999999998</c:v>
                </c:pt>
                <c:pt idx="189">
                  <c:v>-3.7681779999999998</c:v>
                </c:pt>
                <c:pt idx="190">
                  <c:v>-3.8484799999999999</c:v>
                </c:pt>
                <c:pt idx="191">
                  <c:v>-4.325914</c:v>
                </c:pt>
                <c:pt idx="192">
                  <c:v>-3.1819660000000001</c:v>
                </c:pt>
                <c:pt idx="193">
                  <c:v>-3.3949289999999999</c:v>
                </c:pt>
                <c:pt idx="194">
                  <c:v>-3.2513200000000002</c:v>
                </c:pt>
                <c:pt idx="195">
                  <c:v>-3.5545300000000002</c:v>
                </c:pt>
                <c:pt idx="196">
                  <c:v>-4.1626570000000003</c:v>
                </c:pt>
                <c:pt idx="197">
                  <c:v>-4.5818289999999999</c:v>
                </c:pt>
                <c:pt idx="198">
                  <c:v>-5.9689059999999996</c:v>
                </c:pt>
                <c:pt idx="199">
                  <c:v>-4.4460300000000004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81-4788-B01E-2CAF3DEB004B}"/>
            </c:ext>
          </c:extLst>
        </c:ser>
        <c:ser>
          <c:idx val="1"/>
          <c:order val="1"/>
          <c:tx>
            <c:strRef>
              <c:f>'0.8'!$K$1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'0.8'!$K$2:$K$1602</c:f>
              <c:numCache>
                <c:formatCode>0.00E+00</c:formatCode>
                <c:ptCount val="1601"/>
                <c:pt idx="0">
                  <c:v>-2.0542817940236761E-3</c:v>
                </c:pt>
                <c:pt idx="1">
                  <c:v>-2.2019641112857352E-3</c:v>
                </c:pt>
                <c:pt idx="2">
                  <c:v>-2.3602670651466486E-3</c:v>
                </c:pt>
                <c:pt idx="3">
                  <c:v>-2.5299507398015538E-3</c:v>
                </c:pt>
                <c:pt idx="4">
                  <c:v>-2.7118368478831136E-3</c:v>
                </c:pt>
                <c:pt idx="5">
                  <c:v>-2.9067881876400662E-3</c:v>
                </c:pt>
                <c:pt idx="6">
                  <c:v>-3.1157702713856474E-3</c:v>
                </c:pt>
                <c:pt idx="7">
                  <c:v>-3.3397691542212428E-3</c:v>
                </c:pt>
                <c:pt idx="8">
                  <c:v>-3.579853062482524E-3</c:v>
                </c:pt>
                <c:pt idx="9">
                  <c:v>-3.8372134793655767E-3</c:v>
                </c:pt>
                <c:pt idx="10">
                  <c:v>-4.1130829736461816E-3</c:v>
                </c:pt>
                <c:pt idx="11">
                  <c:v>-4.4087762853020577E-3</c:v>
                </c:pt>
                <c:pt idx="12">
                  <c:v>-4.7257314111312778E-3</c:v>
                </c:pt>
                <c:pt idx="13">
                  <c:v>-5.0654685190978273E-3</c:v>
                </c:pt>
                <c:pt idx="14">
                  <c:v>-5.4296310339415656E-3</c:v>
                </c:pt>
                <c:pt idx="15">
                  <c:v>-5.8199856371477952E-3</c:v>
                </c:pt>
                <c:pt idx="16">
                  <c:v>-6.2383811812772201E-3</c:v>
                </c:pt>
                <c:pt idx="17">
                  <c:v>-6.686871946820023E-3</c:v>
                </c:pt>
                <c:pt idx="18">
                  <c:v>-7.167594385240378E-3</c:v>
                </c:pt>
                <c:pt idx="19">
                  <c:v>-7.6828903758053091E-3</c:v>
                </c:pt>
                <c:pt idx="20">
                  <c:v>-8.2352250542350978E-3</c:v>
                </c:pt>
                <c:pt idx="21">
                  <c:v>-8.8272484410470923E-3</c:v>
                </c:pt>
                <c:pt idx="22">
                  <c:v>-9.4618570698700027E-3</c:v>
                </c:pt>
                <c:pt idx="23">
                  <c:v>-1.0142091273209575E-2</c:v>
                </c:pt>
                <c:pt idx="24">
                  <c:v>-1.0871217353514089E-2</c:v>
                </c:pt>
                <c:pt idx="25">
                  <c:v>-1.1652768668558777E-2</c:v>
                </c:pt>
                <c:pt idx="26">
                  <c:v>-1.2490484002709351E-2</c:v>
                </c:pt>
                <c:pt idx="27">
                  <c:v>-1.338845136624262E-2</c:v>
                </c:pt>
                <c:pt idx="28">
                  <c:v>-1.4350964195211436E-2</c:v>
                </c:pt>
                <c:pt idx="29">
                  <c:v>-1.5382665150573002E-2</c:v>
                </c:pt>
                <c:pt idx="30">
                  <c:v>-1.6488546117497921E-2</c:v>
                </c:pt>
                <c:pt idx="31">
                  <c:v>-1.7673927661720309E-2</c:v>
                </c:pt>
                <c:pt idx="32">
                  <c:v>-1.8944541199730561E-2</c:v>
                </c:pt>
                <c:pt idx="33">
                  <c:v>-2.0306487911888247E-2</c:v>
                </c:pt>
                <c:pt idx="34">
                  <c:v>-2.1766341454872714E-2</c:v>
                </c:pt>
                <c:pt idx="35">
                  <c:v>-2.3331147959736596E-2</c:v>
                </c:pt>
                <c:pt idx="36">
                  <c:v>-2.5008467115114758E-2</c:v>
                </c:pt>
                <c:pt idx="37">
                  <c:v>-2.6806351621502064E-2</c:v>
                </c:pt>
                <c:pt idx="38">
                  <c:v>-2.8733490987191076E-2</c:v>
                </c:pt>
                <c:pt idx="39">
                  <c:v>-3.0799170438219791E-2</c:v>
                </c:pt>
                <c:pt idx="40">
                  <c:v>-3.3013373626808964E-2</c:v>
                </c:pt>
                <c:pt idx="41">
                  <c:v>-3.5386741539053093E-2</c:v>
                </c:pt>
                <c:pt idx="42">
                  <c:v>-3.7930736828808487E-2</c:v>
                </c:pt>
                <c:pt idx="43">
                  <c:v>-4.0657623264640397E-2</c:v>
                </c:pt>
                <c:pt idx="44">
                  <c:v>-4.3580547888260421E-2</c:v>
                </c:pt>
                <c:pt idx="45">
                  <c:v>-4.6713602627234119E-2</c:v>
                </c:pt>
                <c:pt idx="46">
                  <c:v>-5.0071885904069524E-2</c:v>
                </c:pt>
                <c:pt idx="47">
                  <c:v>-5.367160532627268E-2</c:v>
                </c:pt>
                <c:pt idx="48">
                  <c:v>-5.7530118742713611E-2</c:v>
                </c:pt>
                <c:pt idx="49">
                  <c:v>-6.1666016378724306E-2</c:v>
                </c:pt>
                <c:pt idx="50">
                  <c:v>-6.609924404817473E-2</c:v>
                </c:pt>
                <c:pt idx="51">
                  <c:v>-7.0851164727215282E-2</c:v>
                </c:pt>
                <c:pt idx="52">
                  <c:v>-7.5944722828553538E-2</c:v>
                </c:pt>
                <c:pt idx="53">
                  <c:v>-8.1404444119189179E-2</c:v>
                </c:pt>
                <c:pt idx="54">
                  <c:v>-8.7256661587699527E-2</c:v>
                </c:pt>
                <c:pt idx="55">
                  <c:v>-9.3529576947012624E-2</c:v>
                </c:pt>
                <c:pt idx="56">
                  <c:v>-0.10025346590578628</c:v>
                </c:pt>
                <c:pt idx="57">
                  <c:v>-0.10746069852170609</c:v>
                </c:pt>
                <c:pt idx="58">
                  <c:v>-0.11518606764712681</c:v>
                </c:pt>
                <c:pt idx="59">
                  <c:v>-0.12346678864170106</c:v>
                </c:pt>
                <c:pt idx="60">
                  <c:v>-0.1323427866113627</c:v>
                </c:pt>
                <c:pt idx="61">
                  <c:v>-0.14185683976821581</c:v>
                </c:pt>
                <c:pt idx="62">
                  <c:v>-0.15205480485785025</c:v>
                </c:pt>
                <c:pt idx="63">
                  <c:v>-0.16298586300280005</c:v>
                </c:pt>
                <c:pt idx="64">
                  <c:v>-0.17470266268294662</c:v>
                </c:pt>
                <c:pt idx="65">
                  <c:v>-0.18726170902764558</c:v>
                </c:pt>
                <c:pt idx="66">
                  <c:v>-0.2007235269141569</c:v>
                </c:pt>
                <c:pt idx="67">
                  <c:v>-0.21515294703040946</c:v>
                </c:pt>
                <c:pt idx="68">
                  <c:v>-0.23061953536954363</c:v>
                </c:pt>
                <c:pt idx="69">
                  <c:v>-0.24719777579452126</c:v>
                </c:pt>
                <c:pt idx="70">
                  <c:v>-0.26496758071917353</c:v>
                </c:pt>
                <c:pt idx="71">
                  <c:v>-0.28401449301853049</c:v>
                </c:pt>
                <c:pt idx="72">
                  <c:v>-0.30443025685029235</c:v>
                </c:pt>
                <c:pt idx="73">
                  <c:v>-0.32631318206716042</c:v>
                </c:pt>
                <c:pt idx="74">
                  <c:v>-0.34976863063231828</c:v>
                </c:pt>
                <c:pt idx="75">
                  <c:v>-0.37490946043733453</c:v>
                </c:pt>
                <c:pt idx="76">
                  <c:v>-0.40185665208838456</c:v>
                </c:pt>
                <c:pt idx="77">
                  <c:v>-0.43073985122520397</c:v>
                </c:pt>
                <c:pt idx="78">
                  <c:v>-0.46169790800877986</c:v>
                </c:pt>
                <c:pt idx="79">
                  <c:v>-0.49487965953606389</c:v>
                </c:pt>
                <c:pt idx="80">
                  <c:v>-0.53044448206069517</c:v>
                </c:pt>
                <c:pt idx="81">
                  <c:v>-0.56856314592700241</c:v>
                </c:pt>
                <c:pt idx="82">
                  <c:v>-0.60941860235310719</c:v>
                </c:pt>
                <c:pt idx="83">
                  <c:v>-0.65320674166421011</c:v>
                </c:pt>
                <c:pt idx="84">
                  <c:v>-0.70013736746230804</c:v>
                </c:pt>
                <c:pt idx="85">
                  <c:v>-0.75043511755307157</c:v>
                </c:pt>
                <c:pt idx="86">
                  <c:v>-0.80434049304693878</c:v>
                </c:pt>
                <c:pt idx="87">
                  <c:v>-0.86211093058547039</c:v>
                </c:pt>
                <c:pt idx="88">
                  <c:v>-0.92402191345680695</c:v>
                </c:pt>
                <c:pt idx="89">
                  <c:v>-0.99036817791993981</c:v>
                </c:pt>
                <c:pt idx="90">
                  <c:v>-1.0614649877658018</c:v>
                </c:pt>
                <c:pt idx="91">
                  <c:v>-1.1376494487117019</c:v>
                </c:pt>
                <c:pt idx="92">
                  <c:v>-1.2192818529782945</c:v>
                </c:pt>
                <c:pt idx="93">
                  <c:v>-1.3067471241381023</c:v>
                </c:pt>
                <c:pt idx="94">
                  <c:v>-1.4004563679883502</c:v>
                </c:pt>
                <c:pt idx="95">
                  <c:v>-1.5008482863455475</c:v>
                </c:pt>
                <c:pt idx="96">
                  <c:v>-1.6083908208587163</c:v>
                </c:pt>
                <c:pt idx="97">
                  <c:v>-1.7235826110938692</c:v>
                </c:pt>
                <c:pt idx="98">
                  <c:v>-1.8469546839557029</c:v>
                </c:pt>
                <c:pt idx="99">
                  <c:v>-1.979071823276451</c:v>
                </c:pt>
                <c:pt idx="100">
                  <c:v>-2.1205341629175449</c:v>
                </c:pt>
                <c:pt idx="101">
                  <c:v>-2.271978372037899</c:v>
                </c:pt>
                <c:pt idx="102">
                  <c:v>-2.4340788292955065</c:v>
                </c:pt>
                <c:pt idx="103">
                  <c:v>-2.6075485746130505</c:v>
                </c:pt>
                <c:pt idx="104">
                  <c:v>-2.793139829838474</c:v>
                </c:pt>
                <c:pt idx="105">
                  <c:v>-2.9916440407186</c:v>
                </c:pt>
                <c:pt idx="106">
                  <c:v>-3.2038914659557407</c:v>
                </c:pt>
                <c:pt idx="107">
                  <c:v>-3.4307499228004481</c:v>
                </c:pt>
                <c:pt idx="108">
                  <c:v>-3.6731225262994833</c:v>
                </c:pt>
                <c:pt idx="109">
                  <c:v>-3.931944315686196</c:v>
                </c:pt>
                <c:pt idx="110">
                  <c:v>-4.208177389754769</c:v>
                </c:pt>
                <c:pt idx="111">
                  <c:v>-4.5028041192605643</c:v>
                </c:pt>
                <c:pt idx="112">
                  <c:v>-4.8168182007563054</c:v>
                </c:pt>
                <c:pt idx="113">
                  <c:v>-5.1512129489335639</c:v>
                </c:pt>
                <c:pt idx="114">
                  <c:v>-5.5069663135702074</c:v>
                </c:pt>
                <c:pt idx="115">
                  <c:v>-5.8850220917905567</c:v>
                </c:pt>
                <c:pt idx="116">
                  <c:v>-6.286266543643567</c:v>
                </c:pt>
                <c:pt idx="117">
                  <c:v>-6.7114997595871371</c:v>
                </c:pt>
                <c:pt idx="118">
                  <c:v>-7.161400943193331</c:v>
                </c:pt>
                <c:pt idx="119">
                  <c:v>-7.6364870060065329</c:v>
                </c:pt>
                <c:pt idx="120">
                  <c:v>-8.1370636529093208</c:v>
                </c:pt>
                <c:pt idx="121">
                  <c:v>-8.6631684436691394</c:v>
                </c:pt>
                <c:pt idx="122">
                  <c:v>-9.2145057547153755</c:v>
                </c:pt>
                <c:pt idx="123">
                  <c:v>-9.7903734848959729</c:v>
                </c:pt>
                <c:pt idx="124">
                  <c:v>-10.389582678302137</c:v>
                </c:pt>
                <c:pt idx="125">
                  <c:v>-11.010371237856285</c:v>
                </c:pt>
                <c:pt idx="126">
                  <c:v>-11.650314881401691</c:v>
                </c:pt>
                <c:pt idx="127">
                  <c:v>-12.306238946359821</c:v>
                </c:pt>
                <c:pt idx="128">
                  <c:v>-12.974137002005193</c:v>
                </c:pt>
                <c:pt idx="129">
                  <c:v>-13.649103189989804</c:v>
                </c:pt>
                <c:pt idx="130">
                  <c:v>-14.325287534411515</c:v>
                </c:pt>
                <c:pt idx="131">
                  <c:v>-14.99588414144246</c:v>
                </c:pt>
                <c:pt idx="132">
                  <c:v>-15.653163421988497</c:v>
                </c:pt>
                <c:pt idx="133">
                  <c:v>-16.288558885336496</c:v>
                </c:pt>
                <c:pt idx="134">
                  <c:v>-16.892817174058536</c:v>
                </c:pt>
                <c:pt idx="135">
                  <c:v>-17.456216674048438</c:v>
                </c:pt>
                <c:pt idx="136">
                  <c:v>-17.968854237248078</c:v>
                </c:pt>
                <c:pt idx="137">
                  <c:v>-18.420992476359022</c:v>
                </c:pt>
                <c:pt idx="138">
                  <c:v>-18.803451905283296</c:v>
                </c:pt>
                <c:pt idx="139">
                  <c:v>-19.108023833897946</c:v>
                </c:pt>
                <c:pt idx="140">
                  <c:v>-19.327873538321175</c:v>
                </c:pt>
                <c:pt idx="141">
                  <c:v>-19.457899352735492</c:v>
                </c:pt>
                <c:pt idx="142">
                  <c:v>-19.495014214234807</c:v>
                </c:pt>
                <c:pt idx="143">
                  <c:v>-19.438321462972958</c:v>
                </c:pt>
                <c:pt idx="144">
                  <c:v>-19.289166606424658</c:v>
                </c:pt>
                <c:pt idx="145">
                  <c:v>-19.051059537394721</c:v>
                </c:pt>
                <c:pt idx="146">
                  <c:v>-18.729475461899337</c:v>
                </c:pt>
                <c:pt idx="147">
                  <c:v>-18.33155512519534</c:v>
                </c:pt>
                <c:pt idx="148">
                  <c:v>-17.865733966130488</c:v>
                </c:pt>
                <c:pt idx="149">
                  <c:v>-17.341334285815389</c:v>
                </c:pt>
                <c:pt idx="150">
                  <c:v>-16.768154218616306</c:v>
                </c:pt>
                <c:pt idx="151">
                  <c:v>-16.156082995594183</c:v>
                </c:pt>
                <c:pt idx="152">
                  <c:v>-15.514764879191075</c:v>
                </c:pt>
                <c:pt idx="153">
                  <c:v>-14.853325866256045</c:v>
                </c:pt>
                <c:pt idx="154">
                  <c:v>-14.180169132797314</c:v>
                </c:pt>
                <c:pt idx="155">
                  <c:v>-13.502838317926644</c:v>
                </c:pt>
                <c:pt idx="156">
                  <c:v>-12.827942581504177</c:v>
                </c:pt>
                <c:pt idx="157">
                  <c:v>-12.161134145071442</c:v>
                </c:pt>
                <c:pt idx="158">
                  <c:v>-11.507127584269838</c:v>
                </c:pt>
                <c:pt idx="159">
                  <c:v>-10.869749982281167</c:v>
                </c:pt>
                <c:pt idx="160">
                  <c:v>-10.252011964480468</c:v>
                </c:pt>
                <c:pt idx="161">
                  <c:v>-9.6561910114448857</c:v>
                </c:pt>
                <c:pt idx="162">
                  <c:v>-9.0839201544903432</c:v>
                </c:pt>
                <c:pt idx="163">
                  <c:v>-8.5362767678488378</c:v>
                </c:pt>
                <c:pt idx="164">
                  <c:v>-8.0138677414122359</c:v>
                </c:pt>
                <c:pt idx="165">
                  <c:v>-7.5169085572064365</c:v>
                </c:pt>
                <c:pt idx="166">
                  <c:v>-7.0452948545011083</c:v>
                </c:pt>
                <c:pt idx="167">
                  <c:v>-6.5986658498905513</c:v>
                </c:pt>
                <c:pt idx="168">
                  <c:v>-6.1764595388252266</c:v>
                </c:pt>
                <c:pt idx="169">
                  <c:v>-5.7779600061959115</c:v>
                </c:pt>
                <c:pt idx="170">
                  <c:v>-5.4023374036397946</c:v>
                </c:pt>
                <c:pt idx="171">
                  <c:v>-5.0486812954026519</c:v>
                </c:pt>
                <c:pt idx="172">
                  <c:v>-4.7160281247414311</c:v>
                </c:pt>
                <c:pt idx="173">
                  <c:v>-4.4033835525902045</c:v>
                </c:pt>
                <c:pt idx="174">
                  <c:v>-4.1097403905498835</c:v>
                </c:pt>
                <c:pt idx="175">
                  <c:v>-3.8340927883766285</c:v>
                </c:pt>
                <c:pt idx="176">
                  <c:v>-3.5754472756425915</c:v>
                </c:pt>
                <c:pt idx="177">
                  <c:v>-3.3328311820310712</c:v>
                </c:pt>
                <c:pt idx="178">
                  <c:v>-3.1052988965031005</c:v>
                </c:pt>
                <c:pt idx="179">
                  <c:v>-2.8919363560654521</c:v>
                </c:pt>
                <c:pt idx="180">
                  <c:v>-2.6918640990748059</c:v>
                </c:pt>
                <c:pt idx="181">
                  <c:v>-2.5042391647351816</c:v>
                </c:pt>
                <c:pt idx="182">
                  <c:v>-2.3282560711352978</c:v>
                </c:pt>
                <c:pt idx="183">
                  <c:v>-2.1631470679951752</c:v>
                </c:pt>
                <c:pt idx="184">
                  <c:v>-2.0081818221286856</c:v>
                </c:pt>
                <c:pt idx="185">
                  <c:v>-1.8626666681908306</c:v>
                </c:pt>
                <c:pt idx="186">
                  <c:v>-1.7259435294989651</c:v>
                </c:pt>
                <c:pt idx="187">
                  <c:v>-1.5973885950239828</c:v>
                </c:pt>
                <c:pt idx="188">
                  <c:v>-1.4764108213707792</c:v>
                </c:pt>
                <c:pt idx="189">
                  <c:v>-1.3624503141832638</c:v>
                </c:pt>
                <c:pt idx="190">
                  <c:v>-1.2549766319128937</c:v>
                </c:pt>
                <c:pt idx="191">
                  <c:v>-1.1534870456773021</c:v>
                </c:pt>
                <c:pt idx="192">
                  <c:v>-1.0575047810194571</c:v>
                </c:pt>
                <c:pt idx="193">
                  <c:v>-0.96657726084483531</c:v>
                </c:pt>
                <c:pt idx="194">
                  <c:v>-0.88027436410878801</c:v>
                </c:pt>
                <c:pt idx="195">
                  <c:v>-0.79818671067608715</c:v>
                </c:pt>
                <c:pt idx="196">
                  <c:v>-0.71992397912028938</c:v>
                </c:pt>
                <c:pt idx="197">
                  <c:v>-0.64511326188015428</c:v>
                </c:pt>
                <c:pt idx="198">
                  <c:v>-0.57339746010707371</c:v>
                </c:pt>
                <c:pt idx="199">
                  <c:v>-0.50443371858590291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81-4788-B01E-2CAF3DEB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67584"/>
        <c:axId val="101669504"/>
      </c:scatterChart>
      <c:valAx>
        <c:axId val="10166758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669504"/>
        <c:crosses val="autoZero"/>
        <c:crossBetween val="midCat"/>
      </c:valAx>
      <c:valAx>
        <c:axId val="10166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667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'0.9'!$B$1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'0.9'!$B$2:$B$1602</c:f>
              <c:numCache>
                <c:formatCode>General</c:formatCode>
                <c:ptCount val="1601"/>
                <c:pt idx="0">
                  <c:v>48.807490000000001</c:v>
                </c:pt>
                <c:pt idx="1">
                  <c:v>48.791400000000003</c:v>
                </c:pt>
                <c:pt idx="2">
                  <c:v>48.77563</c:v>
                </c:pt>
                <c:pt idx="3">
                  <c:v>48.774929999999998</c:v>
                </c:pt>
                <c:pt idx="4">
                  <c:v>48.763559999999998</c:v>
                </c:pt>
                <c:pt idx="5">
                  <c:v>48.757750000000001</c:v>
                </c:pt>
                <c:pt idx="6">
                  <c:v>48.756079999999997</c:v>
                </c:pt>
                <c:pt idx="7">
                  <c:v>48.749720000000003</c:v>
                </c:pt>
                <c:pt idx="8">
                  <c:v>48.7318</c:v>
                </c:pt>
                <c:pt idx="9">
                  <c:v>48.739730000000002</c:v>
                </c:pt>
                <c:pt idx="10">
                  <c:v>48.739269999999998</c:v>
                </c:pt>
                <c:pt idx="11">
                  <c:v>48.730179999999997</c:v>
                </c:pt>
                <c:pt idx="12">
                  <c:v>48.721510000000002</c:v>
                </c:pt>
                <c:pt idx="13">
                  <c:v>48.729379999999999</c:v>
                </c:pt>
                <c:pt idx="14">
                  <c:v>48.733060000000002</c:v>
                </c:pt>
                <c:pt idx="15">
                  <c:v>48.723880000000001</c:v>
                </c:pt>
                <c:pt idx="16">
                  <c:v>48.72831</c:v>
                </c:pt>
                <c:pt idx="17">
                  <c:v>48.746099999999998</c:v>
                </c:pt>
                <c:pt idx="18">
                  <c:v>48.71584</c:v>
                </c:pt>
                <c:pt idx="19">
                  <c:v>48.732419999999998</c:v>
                </c:pt>
                <c:pt idx="20">
                  <c:v>48.731940000000002</c:v>
                </c:pt>
                <c:pt idx="21">
                  <c:v>48.754049999999999</c:v>
                </c:pt>
                <c:pt idx="22">
                  <c:v>48.72634</c:v>
                </c:pt>
                <c:pt idx="23">
                  <c:v>48.733029999999999</c:v>
                </c:pt>
                <c:pt idx="24">
                  <c:v>48.716819999999998</c:v>
                </c:pt>
                <c:pt idx="25">
                  <c:v>48.735469999999999</c:v>
                </c:pt>
                <c:pt idx="26">
                  <c:v>48.722230000000003</c:v>
                </c:pt>
                <c:pt idx="27">
                  <c:v>48.737499999999997</c:v>
                </c:pt>
                <c:pt idx="28">
                  <c:v>48.698189999999997</c:v>
                </c:pt>
                <c:pt idx="29">
                  <c:v>48.71152</c:v>
                </c:pt>
                <c:pt idx="30">
                  <c:v>48.716889999999999</c:v>
                </c:pt>
                <c:pt idx="31">
                  <c:v>48.696010000000001</c:v>
                </c:pt>
                <c:pt idx="32">
                  <c:v>48.733899999999998</c:v>
                </c:pt>
                <c:pt idx="33">
                  <c:v>48.710079999999998</c:v>
                </c:pt>
                <c:pt idx="34">
                  <c:v>48.71181</c:v>
                </c:pt>
                <c:pt idx="35">
                  <c:v>48.722790000000003</c:v>
                </c:pt>
                <c:pt idx="36">
                  <c:v>48.717509999999997</c:v>
                </c:pt>
                <c:pt idx="37">
                  <c:v>48.722180000000002</c:v>
                </c:pt>
                <c:pt idx="38">
                  <c:v>48.736690000000003</c:v>
                </c:pt>
                <c:pt idx="39">
                  <c:v>48.721339999999998</c:v>
                </c:pt>
                <c:pt idx="40">
                  <c:v>48.731949999999998</c:v>
                </c:pt>
                <c:pt idx="41">
                  <c:v>48.717640000000003</c:v>
                </c:pt>
                <c:pt idx="42">
                  <c:v>48.74915</c:v>
                </c:pt>
                <c:pt idx="43">
                  <c:v>48.755670000000002</c:v>
                </c:pt>
                <c:pt idx="44">
                  <c:v>48.723129999999998</c:v>
                </c:pt>
                <c:pt idx="45">
                  <c:v>48.73169</c:v>
                </c:pt>
                <c:pt idx="46">
                  <c:v>48.744030000000002</c:v>
                </c:pt>
                <c:pt idx="47">
                  <c:v>48.760939999999998</c:v>
                </c:pt>
                <c:pt idx="48">
                  <c:v>48.753740000000001</c:v>
                </c:pt>
                <c:pt idx="49">
                  <c:v>48.772689999999997</c:v>
                </c:pt>
                <c:pt idx="50">
                  <c:v>48.747309999999999</c:v>
                </c:pt>
                <c:pt idx="51">
                  <c:v>48.775910000000003</c:v>
                </c:pt>
                <c:pt idx="52">
                  <c:v>48.800170000000001</c:v>
                </c:pt>
                <c:pt idx="53">
                  <c:v>48.798009999999998</c:v>
                </c:pt>
                <c:pt idx="54">
                  <c:v>48.7806</c:v>
                </c:pt>
                <c:pt idx="55">
                  <c:v>48.74953</c:v>
                </c:pt>
                <c:pt idx="56">
                  <c:v>48.765239999999999</c:v>
                </c:pt>
                <c:pt idx="57">
                  <c:v>48.807729999999999</c:v>
                </c:pt>
                <c:pt idx="58">
                  <c:v>48.770040000000002</c:v>
                </c:pt>
                <c:pt idx="59">
                  <c:v>48.82291</c:v>
                </c:pt>
                <c:pt idx="60">
                  <c:v>48.772779999999997</c:v>
                </c:pt>
                <c:pt idx="61">
                  <c:v>48.775539999999999</c:v>
                </c:pt>
                <c:pt idx="62">
                  <c:v>48.743459999999999</c:v>
                </c:pt>
                <c:pt idx="63">
                  <c:v>48.78172</c:v>
                </c:pt>
                <c:pt idx="64">
                  <c:v>48.77196</c:v>
                </c:pt>
                <c:pt idx="65">
                  <c:v>48.804090000000002</c:v>
                </c:pt>
                <c:pt idx="66">
                  <c:v>48.788379999999997</c:v>
                </c:pt>
                <c:pt idx="67">
                  <c:v>48.831719999999997</c:v>
                </c:pt>
                <c:pt idx="68">
                  <c:v>48.799419999999998</c:v>
                </c:pt>
                <c:pt idx="69">
                  <c:v>48.790469999999999</c:v>
                </c:pt>
                <c:pt idx="70">
                  <c:v>48.764949999999999</c:v>
                </c:pt>
                <c:pt idx="71">
                  <c:v>48.812919999999998</c:v>
                </c:pt>
                <c:pt idx="72">
                  <c:v>48.757829999999998</c:v>
                </c:pt>
                <c:pt idx="73">
                  <c:v>48.828699999999998</c:v>
                </c:pt>
                <c:pt idx="74">
                  <c:v>48.807589999999998</c:v>
                </c:pt>
                <c:pt idx="75">
                  <c:v>48.78819</c:v>
                </c:pt>
                <c:pt idx="76">
                  <c:v>48.820399999999999</c:v>
                </c:pt>
                <c:pt idx="77">
                  <c:v>48.771810000000002</c:v>
                </c:pt>
                <c:pt idx="78">
                  <c:v>48.792050000000003</c:v>
                </c:pt>
                <c:pt idx="79">
                  <c:v>48.76502</c:v>
                </c:pt>
                <c:pt idx="80">
                  <c:v>48.793410000000002</c:v>
                </c:pt>
                <c:pt idx="81">
                  <c:v>48.756999999999998</c:v>
                </c:pt>
                <c:pt idx="82">
                  <c:v>48.794429999999998</c:v>
                </c:pt>
                <c:pt idx="83">
                  <c:v>48.722369999999998</c:v>
                </c:pt>
                <c:pt idx="84">
                  <c:v>48.731749999999998</c:v>
                </c:pt>
                <c:pt idx="85">
                  <c:v>48.718620000000001</c:v>
                </c:pt>
                <c:pt idx="86">
                  <c:v>48.739559999999997</c:v>
                </c:pt>
                <c:pt idx="87">
                  <c:v>48.743319999999997</c:v>
                </c:pt>
                <c:pt idx="88">
                  <c:v>48.749130000000001</c:v>
                </c:pt>
                <c:pt idx="89">
                  <c:v>48.713180000000001</c:v>
                </c:pt>
                <c:pt idx="90">
                  <c:v>48.717820000000003</c:v>
                </c:pt>
                <c:pt idx="91">
                  <c:v>48.689959999999999</c:v>
                </c:pt>
                <c:pt idx="92">
                  <c:v>48.683799999999998</c:v>
                </c:pt>
                <c:pt idx="93">
                  <c:v>48.629489999999997</c:v>
                </c:pt>
                <c:pt idx="94">
                  <c:v>48.588720000000002</c:v>
                </c:pt>
                <c:pt idx="95">
                  <c:v>48.56232</c:v>
                </c:pt>
                <c:pt idx="96">
                  <c:v>48.500210000000003</c:v>
                </c:pt>
                <c:pt idx="97">
                  <c:v>48.450180000000003</c:v>
                </c:pt>
                <c:pt idx="98">
                  <c:v>48.396819999999998</c:v>
                </c:pt>
                <c:pt idx="99">
                  <c:v>48.36956</c:v>
                </c:pt>
                <c:pt idx="100">
                  <c:v>48.275750000000002</c:v>
                </c:pt>
                <c:pt idx="101">
                  <c:v>48.163800000000002</c:v>
                </c:pt>
                <c:pt idx="102">
                  <c:v>48.05386</c:v>
                </c:pt>
                <c:pt idx="103">
                  <c:v>47.951340000000002</c:v>
                </c:pt>
                <c:pt idx="104">
                  <c:v>47.82188</c:v>
                </c:pt>
                <c:pt idx="105">
                  <c:v>47.68103</c:v>
                </c:pt>
                <c:pt idx="106">
                  <c:v>47.504710000000003</c:v>
                </c:pt>
                <c:pt idx="107">
                  <c:v>47.328569999999999</c:v>
                </c:pt>
                <c:pt idx="108">
                  <c:v>47.110259999999997</c:v>
                </c:pt>
                <c:pt idx="109">
                  <c:v>46.865380000000002</c:v>
                </c:pt>
                <c:pt idx="110">
                  <c:v>46.595880000000001</c:v>
                </c:pt>
                <c:pt idx="111">
                  <c:v>46.242310000000003</c:v>
                </c:pt>
                <c:pt idx="112">
                  <c:v>45.864460000000001</c:v>
                </c:pt>
                <c:pt idx="113">
                  <c:v>45.421990000000001</c:v>
                </c:pt>
                <c:pt idx="114">
                  <c:v>44.943330000000003</c:v>
                </c:pt>
                <c:pt idx="115">
                  <c:v>44.405549999999998</c:v>
                </c:pt>
                <c:pt idx="116">
                  <c:v>43.78501</c:v>
                </c:pt>
                <c:pt idx="117">
                  <c:v>43.132060000000003</c:v>
                </c:pt>
                <c:pt idx="118">
                  <c:v>42.419249999999998</c:v>
                </c:pt>
                <c:pt idx="119">
                  <c:v>41.581890000000001</c:v>
                </c:pt>
                <c:pt idx="120">
                  <c:v>40.584099999999999</c:v>
                </c:pt>
                <c:pt idx="121">
                  <c:v>39.63496</c:v>
                </c:pt>
                <c:pt idx="122">
                  <c:v>38.40504</c:v>
                </c:pt>
                <c:pt idx="123">
                  <c:v>37.446460000000002</c:v>
                </c:pt>
                <c:pt idx="124">
                  <c:v>36.191800000000001</c:v>
                </c:pt>
                <c:pt idx="125">
                  <c:v>34.982700000000001</c:v>
                </c:pt>
                <c:pt idx="126">
                  <c:v>33.683190000000003</c:v>
                </c:pt>
                <c:pt idx="127">
                  <c:v>32.336559999999999</c:v>
                </c:pt>
                <c:pt idx="128">
                  <c:v>30.934180000000001</c:v>
                </c:pt>
                <c:pt idx="129">
                  <c:v>29.495480000000001</c:v>
                </c:pt>
                <c:pt idx="130">
                  <c:v>28.033709999999999</c:v>
                </c:pt>
                <c:pt idx="131">
                  <c:v>26.587140000000002</c:v>
                </c:pt>
                <c:pt idx="132">
                  <c:v>25.170559999999998</c:v>
                </c:pt>
                <c:pt idx="133">
                  <c:v>23.791360000000001</c:v>
                </c:pt>
                <c:pt idx="134">
                  <c:v>22.454219999999999</c:v>
                </c:pt>
                <c:pt idx="135">
                  <c:v>21.174299999999999</c:v>
                </c:pt>
                <c:pt idx="136">
                  <c:v>19.941759999999999</c:v>
                </c:pt>
                <c:pt idx="137">
                  <c:v>18.756630000000001</c:v>
                </c:pt>
                <c:pt idx="138">
                  <c:v>17.664459999999998</c:v>
                </c:pt>
                <c:pt idx="139">
                  <c:v>16.60989</c:v>
                </c:pt>
                <c:pt idx="140">
                  <c:v>15.63729</c:v>
                </c:pt>
                <c:pt idx="141">
                  <c:v>14.724930000000001</c:v>
                </c:pt>
                <c:pt idx="142">
                  <c:v>13.885719999999999</c:v>
                </c:pt>
                <c:pt idx="143">
                  <c:v>13.13537</c:v>
                </c:pt>
                <c:pt idx="144">
                  <c:v>12.454940000000001</c:v>
                </c:pt>
                <c:pt idx="145">
                  <c:v>11.857799999999999</c:v>
                </c:pt>
                <c:pt idx="146">
                  <c:v>11.29045</c:v>
                </c:pt>
                <c:pt idx="147">
                  <c:v>10.75262</c:v>
                </c:pt>
                <c:pt idx="148">
                  <c:v>10.258760000000001</c:v>
                </c:pt>
                <c:pt idx="149">
                  <c:v>9.8359679999999994</c:v>
                </c:pt>
                <c:pt idx="150">
                  <c:v>9.4422529999999991</c:v>
                </c:pt>
                <c:pt idx="151">
                  <c:v>9.1418669999999995</c:v>
                </c:pt>
                <c:pt idx="152">
                  <c:v>8.747681</c:v>
                </c:pt>
                <c:pt idx="153">
                  <c:v>8.4221970000000006</c:v>
                </c:pt>
                <c:pt idx="154">
                  <c:v>8.1628589999999992</c:v>
                </c:pt>
                <c:pt idx="155">
                  <c:v>7.8974080000000004</c:v>
                </c:pt>
                <c:pt idx="156">
                  <c:v>7.6837059999999999</c:v>
                </c:pt>
                <c:pt idx="157">
                  <c:v>7.4587159999999999</c:v>
                </c:pt>
                <c:pt idx="158">
                  <c:v>7.2462679999999997</c:v>
                </c:pt>
                <c:pt idx="159">
                  <c:v>7.047434</c:v>
                </c:pt>
                <c:pt idx="160">
                  <c:v>6.860697</c:v>
                </c:pt>
                <c:pt idx="161">
                  <c:v>6.6176680000000001</c:v>
                </c:pt>
                <c:pt idx="162">
                  <c:v>6.3654169999999999</c:v>
                </c:pt>
                <c:pt idx="163">
                  <c:v>6.1979680000000004</c:v>
                </c:pt>
                <c:pt idx="164">
                  <c:v>6.0876359999999998</c:v>
                </c:pt>
                <c:pt idx="165">
                  <c:v>5.9813640000000001</c:v>
                </c:pt>
                <c:pt idx="166">
                  <c:v>5.8864710000000002</c:v>
                </c:pt>
                <c:pt idx="167">
                  <c:v>5.7485330000000001</c:v>
                </c:pt>
                <c:pt idx="168">
                  <c:v>5.5796429999999999</c:v>
                </c:pt>
                <c:pt idx="169">
                  <c:v>5.4131200000000002</c:v>
                </c:pt>
                <c:pt idx="170">
                  <c:v>5.25197</c:v>
                </c:pt>
                <c:pt idx="171">
                  <c:v>5.0727140000000004</c:v>
                </c:pt>
                <c:pt idx="172">
                  <c:v>4.8706290000000001</c:v>
                </c:pt>
                <c:pt idx="173">
                  <c:v>4.7301789999999997</c:v>
                </c:pt>
                <c:pt idx="174">
                  <c:v>4.6262910000000002</c:v>
                </c:pt>
                <c:pt idx="175">
                  <c:v>4.4970809999999997</c:v>
                </c:pt>
                <c:pt idx="176">
                  <c:v>4.3044510000000002</c:v>
                </c:pt>
                <c:pt idx="177">
                  <c:v>4.075736</c:v>
                </c:pt>
                <c:pt idx="178">
                  <c:v>3.971015</c:v>
                </c:pt>
                <c:pt idx="179">
                  <c:v>3.7650450000000002</c:v>
                </c:pt>
                <c:pt idx="180">
                  <c:v>3.3100830000000001</c:v>
                </c:pt>
                <c:pt idx="181">
                  <c:v>3.1766100000000002</c:v>
                </c:pt>
                <c:pt idx="182">
                  <c:v>3.3698839999999999</c:v>
                </c:pt>
                <c:pt idx="183">
                  <c:v>3.498545</c:v>
                </c:pt>
                <c:pt idx="184">
                  <c:v>3.370895</c:v>
                </c:pt>
                <c:pt idx="185">
                  <c:v>3.2056049999999998</c:v>
                </c:pt>
                <c:pt idx="186">
                  <c:v>3.054557</c:v>
                </c:pt>
                <c:pt idx="187">
                  <c:v>2.9967820000000001</c:v>
                </c:pt>
                <c:pt idx="188">
                  <c:v>2.9408629999999998</c:v>
                </c:pt>
                <c:pt idx="189">
                  <c:v>2.870015</c:v>
                </c:pt>
                <c:pt idx="190">
                  <c:v>2.8590710000000001</c:v>
                </c:pt>
                <c:pt idx="191">
                  <c:v>2.3830870000000002</c:v>
                </c:pt>
                <c:pt idx="192">
                  <c:v>2.351893</c:v>
                </c:pt>
                <c:pt idx="193">
                  <c:v>2.0691250000000001</c:v>
                </c:pt>
                <c:pt idx="194">
                  <c:v>2.4769489999999998</c:v>
                </c:pt>
                <c:pt idx="195">
                  <c:v>2.7051780000000001</c:v>
                </c:pt>
                <c:pt idx="196">
                  <c:v>2.814295</c:v>
                </c:pt>
                <c:pt idx="197">
                  <c:v>1.881902</c:v>
                </c:pt>
                <c:pt idx="198">
                  <c:v>2.0437539999999998</c:v>
                </c:pt>
                <c:pt idx="199">
                  <c:v>1.181821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8-4CFA-9B23-3A0E1CFB1A0A}"/>
            </c:ext>
          </c:extLst>
        </c:ser>
        <c:ser>
          <c:idx val="1"/>
          <c:order val="1"/>
          <c:tx>
            <c:strRef>
              <c:f>'0.9'!$J$1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'0.9'!$J$2:$J$1602</c:f>
              <c:numCache>
                <c:formatCode>0.000000E+00</c:formatCode>
                <c:ptCount val="1601"/>
                <c:pt idx="0">
                  <c:v>46.499999907579905</c:v>
                </c:pt>
                <c:pt idx="1">
                  <c:v>46.499999893814106</c:v>
                </c:pt>
                <c:pt idx="2">
                  <c:v>46.499999877997517</c:v>
                </c:pt>
                <c:pt idx="3">
                  <c:v>46.499999859825024</c:v>
                </c:pt>
                <c:pt idx="4">
                  <c:v>46.499999838945271</c:v>
                </c:pt>
                <c:pt idx="5">
                  <c:v>46.499999814956794</c:v>
                </c:pt>
                <c:pt idx="6">
                  <c:v>46.499999787393165</c:v>
                </c:pt>
                <c:pt idx="7">
                  <c:v>46.499999755724865</c:v>
                </c:pt>
                <c:pt idx="8">
                  <c:v>46.499999719342426</c:v>
                </c:pt>
                <c:pt idx="9">
                  <c:v>46.499999677538192</c:v>
                </c:pt>
                <c:pt idx="10">
                  <c:v>46.499999629505893</c:v>
                </c:pt>
                <c:pt idx="11">
                  <c:v>46.499999574320739</c:v>
                </c:pt>
                <c:pt idx="12">
                  <c:v>46.499999510914897</c:v>
                </c:pt>
                <c:pt idx="13">
                  <c:v>46.499999438065608</c:v>
                </c:pt>
                <c:pt idx="14">
                  <c:v>46.49999935436508</c:v>
                </c:pt>
                <c:pt idx="15">
                  <c:v>46.499999258194244</c:v>
                </c:pt>
                <c:pt idx="16">
                  <c:v>46.499999147704514</c:v>
                </c:pt>
                <c:pt idx="17">
                  <c:v>46.499999020752682</c:v>
                </c:pt>
                <c:pt idx="18">
                  <c:v>46.499998874894573</c:v>
                </c:pt>
                <c:pt idx="19">
                  <c:v>46.499998707306233</c:v>
                </c:pt>
                <c:pt idx="20">
                  <c:v>46.499998514757635</c:v>
                </c:pt>
                <c:pt idx="21">
                  <c:v>46.499998293536173</c:v>
                </c:pt>
                <c:pt idx="22">
                  <c:v>46.499998039354132</c:v>
                </c:pt>
                <c:pt idx="23">
                  <c:v>46.49999774731004</c:v>
                </c:pt>
                <c:pt idx="24">
                  <c:v>46.49999741177065</c:v>
                </c:pt>
                <c:pt idx="25">
                  <c:v>46.499997026248629</c:v>
                </c:pt>
                <c:pt idx="26">
                  <c:v>46.499996583314953</c:v>
                </c:pt>
                <c:pt idx="27">
                  <c:v>46.499996074390374</c:v>
                </c:pt>
                <c:pt idx="28">
                  <c:v>46.499995489667192</c:v>
                </c:pt>
                <c:pt idx="29">
                  <c:v>46.499994817854407</c:v>
                </c:pt>
                <c:pt idx="30">
                  <c:v>46.49999404596786</c:v>
                </c:pt>
                <c:pt idx="31">
                  <c:v>46.499993159110005</c:v>
                </c:pt>
                <c:pt idx="32">
                  <c:v>46.499992140142737</c:v>
                </c:pt>
                <c:pt idx="33">
                  <c:v>46.499990969409978</c:v>
                </c:pt>
                <c:pt idx="34">
                  <c:v>46.499989624300454</c:v>
                </c:pt>
                <c:pt idx="35">
                  <c:v>46.499988078833617</c:v>
                </c:pt>
                <c:pt idx="36">
                  <c:v>46.499986303149853</c:v>
                </c:pt>
                <c:pt idx="37">
                  <c:v>46.499984262997692</c:v>
                </c:pt>
                <c:pt idx="38">
                  <c:v>46.499981918959868</c:v>
                </c:pt>
                <c:pt idx="39">
                  <c:v>46.499979225781317</c:v>
                </c:pt>
                <c:pt idx="40">
                  <c:v>46.49997613142348</c:v>
                </c:pt>
                <c:pt idx="41">
                  <c:v>46.499972576182877</c:v>
                </c:pt>
                <c:pt idx="42">
                  <c:v>46.499968491380677</c:v>
                </c:pt>
                <c:pt idx="43">
                  <c:v>46.499963798142311</c:v>
                </c:pt>
                <c:pt idx="44">
                  <c:v>46.499958405842577</c:v>
                </c:pt>
                <c:pt idx="45">
                  <c:v>46.499952210358515</c:v>
                </c:pt>
                <c:pt idx="46">
                  <c:v>46.499945092072906</c:v>
                </c:pt>
                <c:pt idx="47">
                  <c:v>46.499936913499305</c:v>
                </c:pt>
                <c:pt idx="48">
                  <c:v>46.49992751670235</c:v>
                </c:pt>
                <c:pt idx="49">
                  <c:v>46.499916720262924</c:v>
                </c:pt>
                <c:pt idx="50">
                  <c:v>46.4999043156919</c:v>
                </c:pt>
                <c:pt idx="51">
                  <c:v>46.499890063494512</c:v>
                </c:pt>
                <c:pt idx="52">
                  <c:v>46.499873688358889</c:v>
                </c:pt>
                <c:pt idx="53">
                  <c:v>46.499854874183931</c:v>
                </c:pt>
                <c:pt idx="54">
                  <c:v>46.499833257641164</c:v>
                </c:pt>
                <c:pt idx="55">
                  <c:v>46.499808421375306</c:v>
                </c:pt>
                <c:pt idx="56">
                  <c:v>46.499779885672503</c:v>
                </c:pt>
                <c:pt idx="57">
                  <c:v>46.499747099720302</c:v>
                </c:pt>
                <c:pt idx="58">
                  <c:v>46.499709430225899</c:v>
                </c:pt>
                <c:pt idx="59">
                  <c:v>46.499666149941092</c:v>
                </c:pt>
                <c:pt idx="60">
                  <c:v>46.499616423125737</c:v>
                </c:pt>
                <c:pt idx="61">
                  <c:v>46.49955928965317</c:v>
                </c:pt>
                <c:pt idx="62">
                  <c:v>46.499493646374518</c:v>
                </c:pt>
                <c:pt idx="63">
                  <c:v>46.499418225632937</c:v>
                </c:pt>
                <c:pt idx="64">
                  <c:v>46.49933157143461</c:v>
                </c:pt>
                <c:pt idx="65">
                  <c:v>46.499232010386585</c:v>
                </c:pt>
                <c:pt idx="66">
                  <c:v>46.499117620151644</c:v>
                </c:pt>
                <c:pt idx="67">
                  <c:v>46.498986192484395</c:v>
                </c:pt>
                <c:pt idx="68">
                  <c:v>46.498835189544451</c:v>
                </c:pt>
                <c:pt idx="69">
                  <c:v>46.498661696291464</c:v>
                </c:pt>
                <c:pt idx="70">
                  <c:v>46.498462362703144</c:v>
                </c:pt>
                <c:pt idx="71">
                  <c:v>46.49823334106469</c:v>
                </c:pt>
                <c:pt idx="72">
                  <c:v>46.497970209978149</c:v>
                </c:pt>
                <c:pt idx="73">
                  <c:v>46.497667889848813</c:v>
                </c:pt>
                <c:pt idx="74">
                  <c:v>46.497320544678324</c:v>
                </c:pt>
                <c:pt idx="75">
                  <c:v>46.496921470416616</c:v>
                </c:pt>
                <c:pt idx="76">
                  <c:v>46.496462964370764</c:v>
                </c:pt>
                <c:pt idx="77">
                  <c:v>46.495936177065445</c:v>
                </c:pt>
                <c:pt idx="78">
                  <c:v>46.495330943092796</c:v>
                </c:pt>
                <c:pt idx="79">
                  <c:v>46.49463558289024</c:v>
                </c:pt>
                <c:pt idx="80">
                  <c:v>46.493836680712342</c:v>
                </c:pt>
                <c:pt idx="81">
                  <c:v>46.492918824206946</c:v>
                </c:pt>
                <c:pt idx="82">
                  <c:v>46.491864307778165</c:v>
                </c:pt>
                <c:pt idx="83">
                  <c:v>46.490652794329129</c:v>
                </c:pt>
                <c:pt idx="84">
                  <c:v>46.489260922655099</c:v>
                </c:pt>
                <c:pt idx="85">
                  <c:v>46.487661859772928</c:v>
                </c:pt>
                <c:pt idx="86">
                  <c:v>46.485824785682816</c:v>
                </c:pt>
                <c:pt idx="87">
                  <c:v>46.483714302634723</c:v>
                </c:pt>
                <c:pt idx="88">
                  <c:v>46.481289758329233</c:v>
                </c:pt>
                <c:pt idx="89">
                  <c:v>46.478504468471371</c:v>
                </c:pt>
                <c:pt idx="90">
                  <c:v>46.475304824905074</c:v>
                </c:pt>
                <c:pt idx="91">
                  <c:v>46.471629274103883</c:v>
                </c:pt>
                <c:pt idx="92">
                  <c:v>46.467407148196266</c:v>
                </c:pt>
                <c:pt idx="93">
                  <c:v>46.462557323856899</c:v>
                </c:pt>
                <c:pt idx="94">
                  <c:v>46.456986683153559</c:v>
                </c:pt>
                <c:pt idx="95">
                  <c:v>46.450588362739268</c:v>
                </c:pt>
                <c:pt idx="96">
                  <c:v>46.44323973927257</c:v>
                </c:pt>
                <c:pt idx="97">
                  <c:v>46.434800140249159</c:v>
                </c:pt>
                <c:pt idx="98">
                  <c:v>46.425108212621723</c:v>
                </c:pt>
                <c:pt idx="99">
                  <c:v>46.41397894230537</c:v>
                </c:pt>
                <c:pt idx="100">
                  <c:v>46.401200233397475</c:v>
                </c:pt>
                <c:pt idx="101">
                  <c:v>46.386529039659706</c:v>
                </c:pt>
                <c:pt idx="102">
                  <c:v>46.369686953935812</c:v>
                </c:pt>
                <c:pt idx="103">
                  <c:v>46.350355200111984</c:v>
                </c:pt>
                <c:pt idx="104">
                  <c:v>46.328168971807372</c:v>
                </c:pt>
                <c:pt idx="105">
                  <c:v>46.302711041647186</c:v>
                </c:pt>
                <c:pt idx="106">
                  <c:v>46.273504544589002</c:v>
                </c:pt>
                <c:pt idx="107">
                  <c:v>46.240004883856486</c:v>
                </c:pt>
                <c:pt idx="108">
                  <c:v>46.2015906838935</c:v>
                </c:pt>
                <c:pt idx="109">
                  <c:v>46.157553701384415</c:v>
                </c:pt>
                <c:pt idx="110">
                  <c:v>46.107087646219703</c:v>
                </c:pt>
                <c:pt idx="111">
                  <c:v>46.049275890794846</c:v>
                </c:pt>
                <c:pt idx="112">
                  <c:v>45.983078029567544</c:v>
                </c:pt>
                <c:pt idx="113">
                  <c:v>45.907315344739182</c:v>
                </c:pt>
                <c:pt idx="114">
                  <c:v>45.820655269690505</c:v>
                </c:pt>
                <c:pt idx="115">
                  <c:v>45.721595006484264</c:v>
                </c:pt>
                <c:pt idx="116">
                  <c:v>45.608444608119392</c:v>
                </c:pt>
                <c:pt idx="117">
                  <c:v>45.479309935766913</c:v>
                </c:pt>
                <c:pt idx="118">
                  <c:v>45.332076123210555</c:v>
                </c:pt>
                <c:pt idx="119">
                  <c:v>45.164392340687861</c:v>
                </c:pt>
                <c:pt idx="120">
                  <c:v>44.973659009298629</c:v>
                </c:pt>
                <c:pt idx="121">
                  <c:v>44.757018907692931</c:v>
                </c:pt>
                <c:pt idx="122">
                  <c:v>44.511353908079002</c:v>
                </c:pt>
                <c:pt idx="123">
                  <c:v>44.233289686736043</c:v>
                </c:pt>
                <c:pt idx="124">
                  <c:v>43.919210878397514</c:v>
                </c:pt>
                <c:pt idx="125">
                  <c:v>43.56528990133625</c:v>
                </c:pt>
                <c:pt idx="126">
                  <c:v>43.167532565108182</c:v>
                </c:pt>
                <c:pt idx="127">
                  <c:v>42.72184414791375</c:v>
                </c:pt>
                <c:pt idx="128">
                  <c:v>42.224119051936526</c:v>
                </c:pt>
                <c:pt idx="129">
                  <c:v>41.670357010526487</c:v>
                </c:pt>
                <c:pt idx="130">
                  <c:v>41.056807258490664</c:v>
                </c:pt>
                <c:pt idx="131">
                  <c:v>40.380140746131275</c:v>
                </c:pt>
                <c:pt idx="132">
                  <c:v>39.6376475478652</c:v>
                </c:pt>
                <c:pt idx="133">
                  <c:v>38.827453448564</c:v>
                </c:pt>
                <c:pt idx="134">
                  <c:v>37.948745895732358</c:v>
                </c:pt>
                <c:pt idx="135">
                  <c:v>37.001995032152365</c:v>
                </c:pt>
                <c:pt idx="136">
                  <c:v>35.989151989183966</c:v>
                </c:pt>
                <c:pt idx="137">
                  <c:v>34.913803757679659</c:v>
                </c:pt>
                <c:pt idx="138">
                  <c:v>33.781262962468162</c:v>
                </c:pt>
                <c:pt idx="139">
                  <c:v>32.598573196156806</c:v>
                </c:pt>
                <c:pt idx="140">
                  <c:v>31.374415050243261</c:v>
                </c:pt>
                <c:pt idx="141">
                  <c:v>30.118906952572424</c:v>
                </c:pt>
                <c:pt idx="142">
                  <c:v>28.843304780466287</c:v>
                </c:pt>
                <c:pt idx="143">
                  <c:v>27.559616307819788</c:v>
                </c:pt>
                <c:pt idx="144">
                  <c:v>26.280156966215777</c:v>
                </c:pt>
                <c:pt idx="145">
                  <c:v>25.017080904157432</c:v>
                </c:pt>
                <c:pt idx="146">
                  <c:v>23.781925099973332</c:v>
                </c:pt>
                <c:pt idx="147">
                  <c:v>22.585202040446354</c:v>
                </c:pt>
                <c:pt idx="148">
                  <c:v>21.43607038511248</c:v>
                </c:pt>
                <c:pt idx="149">
                  <c:v>20.342102962079409</c:v>
                </c:pt>
                <c:pt idx="150">
                  <c:v>19.309159993705379</c:v>
                </c:pt>
                <c:pt idx="151">
                  <c:v>18.341364451614869</c:v>
                </c:pt>
                <c:pt idx="152">
                  <c:v>17.441167265723891</c:v>
                </c:pt>
                <c:pt idx="153">
                  <c:v>16.609484030343044</c:v>
                </c:pt>
                <c:pt idx="154">
                  <c:v>15.845881955034535</c:v>
                </c:pt>
                <c:pt idx="155">
                  <c:v>15.148795880200609</c:v>
                </c:pt>
                <c:pt idx="156">
                  <c:v>14.515754374531173</c:v>
                </c:pt>
                <c:pt idx="157">
                  <c:v>13.943600528283746</c:v>
                </c:pt>
                <c:pt idx="158">
                  <c:v>13.428696228634465</c:v>
                </c:pt>
                <c:pt idx="159">
                  <c:v>12.967102689454189</c:v>
                </c:pt>
                <c:pt idx="160">
                  <c:v>12.554733586221198</c:v>
                </c:pt>
                <c:pt idx="161">
                  <c:v>12.187479912775753</c:v>
                </c:pt>
                <c:pt idx="162">
                  <c:v>11.861307740400417</c:v>
                </c:pt>
                <c:pt idx="163">
                  <c:v>11.572331337028894</c:v>
                </c:pt>
                <c:pt idx="164">
                  <c:v>11.316864857537121</c:v>
                </c:pt>
                <c:pt idx="165">
                  <c:v>11.091456048106053</c:v>
                </c:pt>
                <c:pt idx="166">
                  <c:v>10.892905367521896</c:v>
                </c:pt>
                <c:pt idx="167">
                  <c:v>10.71827366267512</c:v>
                </c:pt>
                <c:pt idx="168">
                  <c:v>10.564881160026099</c:v>
                </c:pt>
                <c:pt idx="169">
                  <c:v>10.430300124900846</c:v>
                </c:pt>
                <c:pt idx="170">
                  <c:v>10.312343120417914</c:v>
                </c:pt>
                <c:pt idx="171">
                  <c:v>10.209048416517778</c:v>
                </c:pt>
                <c:pt idx="172">
                  <c:v>10.118663756286221</c:v>
                </c:pt>
                <c:pt idx="173">
                  <c:v>10.039629395491817</c:v>
                </c:pt>
                <c:pt idx="174">
                  <c:v>9.970561091331346</c:v>
                </c:pt>
                <c:pt idx="175">
                  <c:v>9.9102335196471536</c:v>
                </c:pt>
                <c:pt idx="176">
                  <c:v>9.8575644474682385</c:v>
                </c:pt>
                <c:pt idx="177">
                  <c:v>9.8115998674047002</c:v>
                </c:pt>
                <c:pt idx="178">
                  <c:v>9.7715002114963312</c:v>
                </c:pt>
                <c:pt idx="179">
                  <c:v>9.7365276946564698</c:v>
                </c:pt>
                <c:pt idx="180">
                  <c:v>9.7060347907995208</c:v>
                </c:pt>
                <c:pt idx="181">
                  <c:v>9.6794538113509994</c:v>
                </c:pt>
                <c:pt idx="182">
                  <c:v>9.6562875333705573</c:v>
                </c:pt>
                <c:pt idx="183">
                  <c:v>9.6361008115297082</c:v>
                </c:pt>
                <c:pt idx="184">
                  <c:v>9.6185131002142636</c:v>
                </c:pt>
                <c:pt idx="185">
                  <c:v>9.6031918096187994</c:v>
                </c:pt>
                <c:pt idx="186">
                  <c:v>9.5898464195263688</c:v>
                </c:pt>
                <c:pt idx="187">
                  <c:v>9.5782232771259679</c:v>
                </c:pt>
                <c:pt idx="188">
                  <c:v>9.568101008979502</c:v>
                </c:pt>
                <c:pt idx="189">
                  <c:v>9.5592864818595675</c:v>
                </c:pt>
                <c:pt idx="190">
                  <c:v>9.5516112522604573</c:v>
                </c:pt>
                <c:pt idx="191">
                  <c:v>9.5449284496082516</c:v>
                </c:pt>
                <c:pt idx="192">
                  <c:v>9.5391100433165992</c:v>
                </c:pt>
                <c:pt idx="193">
                  <c:v>9.5340444487649769</c:v>
                </c:pt>
                <c:pt idx="194">
                  <c:v>9.5296344319662882</c:v>
                </c:pt>
                <c:pt idx="195">
                  <c:v>9.5257952770156553</c:v>
                </c:pt>
                <c:pt idx="196">
                  <c:v>9.5224531843765607</c:v>
                </c:pt>
                <c:pt idx="197">
                  <c:v>9.5195438717059719</c:v>
                </c:pt>
                <c:pt idx="198">
                  <c:v>9.5170113521976543</c:v>
                </c:pt>
                <c:pt idx="199">
                  <c:v>9.5148068683594609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8-4CFA-9B23-3A0E1CFB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3120"/>
        <c:axId val="102163968"/>
      </c:scatterChart>
      <c:valAx>
        <c:axId val="1021331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63968"/>
        <c:crosses val="autoZero"/>
        <c:crossBetween val="midCat"/>
      </c:valAx>
      <c:valAx>
        <c:axId val="1021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3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'0.9'!$C$1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'0.9'!$C$2:$C$1602</c:f>
              <c:numCache>
                <c:formatCode>General</c:formatCode>
                <c:ptCount val="1601"/>
                <c:pt idx="0">
                  <c:v>2.7252439999999999E-2</c:v>
                </c:pt>
                <c:pt idx="1">
                  <c:v>2.9053209999999999E-2</c:v>
                </c:pt>
                <c:pt idx="2">
                  <c:v>2.9055600000000001E-2</c:v>
                </c:pt>
                <c:pt idx="3">
                  <c:v>2.229691E-2</c:v>
                </c:pt>
                <c:pt idx="4">
                  <c:v>1.713371E-2</c:v>
                </c:pt>
                <c:pt idx="5">
                  <c:v>2.9899599999999998E-2</c:v>
                </c:pt>
                <c:pt idx="6">
                  <c:v>1.459885E-2</c:v>
                </c:pt>
                <c:pt idx="7">
                  <c:v>1.127243E-2</c:v>
                </c:pt>
                <c:pt idx="8">
                  <c:v>6.6452029999999997E-3</c:v>
                </c:pt>
                <c:pt idx="9">
                  <c:v>2.8762820000000001E-2</c:v>
                </c:pt>
                <c:pt idx="10">
                  <c:v>2.9102329999999999E-2</c:v>
                </c:pt>
                <c:pt idx="11">
                  <c:v>1.465607E-2</c:v>
                </c:pt>
                <c:pt idx="12">
                  <c:v>3.0326839999999999E-3</c:v>
                </c:pt>
                <c:pt idx="13">
                  <c:v>2.8804779999999999E-2</c:v>
                </c:pt>
                <c:pt idx="14">
                  <c:v>2.9987340000000001E-2</c:v>
                </c:pt>
                <c:pt idx="15">
                  <c:v>1.198769E-2</c:v>
                </c:pt>
                <c:pt idx="16">
                  <c:v>1.781845E-2</c:v>
                </c:pt>
                <c:pt idx="17">
                  <c:v>3.8350580000000002E-2</c:v>
                </c:pt>
                <c:pt idx="18">
                  <c:v>1.9953729999999999E-2</c:v>
                </c:pt>
                <c:pt idx="19">
                  <c:v>1.656055E-2</c:v>
                </c:pt>
                <c:pt idx="20">
                  <c:v>1.1565209999999999E-2</c:v>
                </c:pt>
                <c:pt idx="21">
                  <c:v>1.5422399999999999E-2</c:v>
                </c:pt>
                <c:pt idx="22">
                  <c:v>1.9403700000000001E-3</c:v>
                </c:pt>
                <c:pt idx="23">
                  <c:v>2.3516059999999998E-2</c:v>
                </c:pt>
                <c:pt idx="24">
                  <c:v>2.3774980000000001E-2</c:v>
                </c:pt>
                <c:pt idx="25">
                  <c:v>1.37465E-2</c:v>
                </c:pt>
                <c:pt idx="26">
                  <c:v>-1.7570260000000001E-3</c:v>
                </c:pt>
                <c:pt idx="27">
                  <c:v>6.5431589999999998E-3</c:v>
                </c:pt>
                <c:pt idx="28">
                  <c:v>2.061605E-2</c:v>
                </c:pt>
                <c:pt idx="29">
                  <c:v>-1.0771750000000001E-3</c:v>
                </c:pt>
                <c:pt idx="30">
                  <c:v>1.283932E-2</c:v>
                </c:pt>
                <c:pt idx="31">
                  <c:v>1.546955E-2</c:v>
                </c:pt>
                <c:pt idx="32">
                  <c:v>-3.0517579999999999E-3</c:v>
                </c:pt>
                <c:pt idx="33">
                  <c:v>2.3298260000000001E-3</c:v>
                </c:pt>
                <c:pt idx="34">
                  <c:v>1.058865E-2</c:v>
                </c:pt>
                <c:pt idx="35">
                  <c:v>-5.3095820000000002E-3</c:v>
                </c:pt>
                <c:pt idx="36">
                  <c:v>-2.6783940000000002E-3</c:v>
                </c:pt>
                <c:pt idx="37">
                  <c:v>-3.1728739999999998E-2</c:v>
                </c:pt>
                <c:pt idx="38">
                  <c:v>-8.3962680000000001E-3</c:v>
                </c:pt>
                <c:pt idx="39">
                  <c:v>-3.2527149999999998E-2</c:v>
                </c:pt>
                <c:pt idx="40">
                  <c:v>-2.899564E-2</c:v>
                </c:pt>
                <c:pt idx="41">
                  <c:v>-2.413589E-2</c:v>
                </c:pt>
                <c:pt idx="42">
                  <c:v>3.1287670000000002E-3</c:v>
                </c:pt>
                <c:pt idx="43">
                  <c:v>-6.5196749999999999E-3</c:v>
                </c:pt>
                <c:pt idx="44">
                  <c:v>-4.8384429999999999E-2</c:v>
                </c:pt>
                <c:pt idx="45">
                  <c:v>-5.6315900000000002E-2</c:v>
                </c:pt>
                <c:pt idx="46">
                  <c:v>-0.10795589999999999</c:v>
                </c:pt>
                <c:pt idx="47">
                  <c:v>-6.7198510000000003E-2</c:v>
                </c:pt>
                <c:pt idx="48">
                  <c:v>-6.4713119999999999E-2</c:v>
                </c:pt>
                <c:pt idx="49">
                  <c:v>-0.1025066</c:v>
                </c:pt>
                <c:pt idx="50">
                  <c:v>-8.6110350000000002E-2</c:v>
                </c:pt>
                <c:pt idx="51">
                  <c:v>-0.1135632</c:v>
                </c:pt>
                <c:pt idx="52">
                  <c:v>-0.13774739999999999</c:v>
                </c:pt>
                <c:pt idx="53">
                  <c:v>-0.1631378</c:v>
                </c:pt>
                <c:pt idx="54">
                  <c:v>-0.14795259999999999</c:v>
                </c:pt>
                <c:pt idx="55">
                  <c:v>-0.1645575</c:v>
                </c:pt>
                <c:pt idx="56">
                  <c:v>-0.1475351</c:v>
                </c:pt>
                <c:pt idx="57">
                  <c:v>-0.1776327</c:v>
                </c:pt>
                <c:pt idx="58">
                  <c:v>-0.18307909999999999</c:v>
                </c:pt>
                <c:pt idx="59">
                  <c:v>-0.23544490000000001</c:v>
                </c:pt>
                <c:pt idx="60">
                  <c:v>-0.2068634</c:v>
                </c:pt>
                <c:pt idx="61">
                  <c:v>-0.25885360000000002</c:v>
                </c:pt>
                <c:pt idx="62">
                  <c:v>-0.27839150000000001</c:v>
                </c:pt>
                <c:pt idx="63">
                  <c:v>-0.28267740000000002</c:v>
                </c:pt>
                <c:pt idx="64">
                  <c:v>-0.32346330000000001</c:v>
                </c:pt>
                <c:pt idx="65">
                  <c:v>-0.34930119999999998</c:v>
                </c:pt>
                <c:pt idx="66">
                  <c:v>-0.4013178</c:v>
                </c:pt>
                <c:pt idx="67">
                  <c:v>-0.4108214</c:v>
                </c:pt>
                <c:pt idx="68">
                  <c:v>-0.45027089999999997</c:v>
                </c:pt>
                <c:pt idx="69">
                  <c:v>-0.45132610000000001</c:v>
                </c:pt>
                <c:pt idx="70">
                  <c:v>-0.54044820000000005</c:v>
                </c:pt>
                <c:pt idx="71">
                  <c:v>-0.60692570000000001</c:v>
                </c:pt>
                <c:pt idx="72">
                  <c:v>-0.59427450000000004</c:v>
                </c:pt>
                <c:pt idx="73">
                  <c:v>-0.65478250000000005</c:v>
                </c:pt>
                <c:pt idx="74">
                  <c:v>-0.72837879999999999</c:v>
                </c:pt>
                <c:pt idx="75">
                  <c:v>-0.76964069999999996</c:v>
                </c:pt>
                <c:pt idx="76">
                  <c:v>-0.82312680000000005</c:v>
                </c:pt>
                <c:pt idx="77">
                  <c:v>-0.85650179999999998</c:v>
                </c:pt>
                <c:pt idx="78">
                  <c:v>-0.97378089999999995</c:v>
                </c:pt>
                <c:pt idx="79">
                  <c:v>-1.0026079999999999</c:v>
                </c:pt>
                <c:pt idx="80">
                  <c:v>-1.100255</c:v>
                </c:pt>
                <c:pt idx="81">
                  <c:v>-1.222969</c:v>
                </c:pt>
                <c:pt idx="82">
                  <c:v>-1.2813300000000001</c:v>
                </c:pt>
                <c:pt idx="83">
                  <c:v>-1.41588</c:v>
                </c:pt>
                <c:pt idx="84">
                  <c:v>-1.520492</c:v>
                </c:pt>
                <c:pt idx="85">
                  <c:v>-1.6417600000000001</c:v>
                </c:pt>
                <c:pt idx="86">
                  <c:v>-1.776591</c:v>
                </c:pt>
                <c:pt idx="87">
                  <c:v>-1.879138</c:v>
                </c:pt>
                <c:pt idx="88">
                  <c:v>-2.050996</c:v>
                </c:pt>
                <c:pt idx="89">
                  <c:v>-2.2207089999999998</c:v>
                </c:pt>
                <c:pt idx="90">
                  <c:v>-2.391921</c:v>
                </c:pt>
                <c:pt idx="91">
                  <c:v>-2.5793590000000002</c:v>
                </c:pt>
                <c:pt idx="92">
                  <c:v>-2.7908759999999999</c:v>
                </c:pt>
                <c:pt idx="93">
                  <c:v>-2.9902570000000002</c:v>
                </c:pt>
                <c:pt idx="94">
                  <c:v>-3.2331729999999999</c:v>
                </c:pt>
                <c:pt idx="95">
                  <c:v>-3.4674610000000001</c:v>
                </c:pt>
                <c:pt idx="96">
                  <c:v>-3.703227</c:v>
                </c:pt>
                <c:pt idx="97">
                  <c:v>-3.9789140000000001</c:v>
                </c:pt>
                <c:pt idx="98">
                  <c:v>-4.2796830000000003</c:v>
                </c:pt>
                <c:pt idx="99">
                  <c:v>-4.6183329999999998</c:v>
                </c:pt>
                <c:pt idx="100">
                  <c:v>-4.9740679999999999</c:v>
                </c:pt>
                <c:pt idx="101">
                  <c:v>-5.3284219999999998</c:v>
                </c:pt>
                <c:pt idx="102">
                  <c:v>-5.6880709999999999</c:v>
                </c:pt>
                <c:pt idx="103">
                  <c:v>-6.0701619999999998</c:v>
                </c:pt>
                <c:pt idx="104">
                  <c:v>-6.4989809999999997</c:v>
                </c:pt>
                <c:pt idx="105">
                  <c:v>-6.9530669999999999</c:v>
                </c:pt>
                <c:pt idx="106">
                  <c:v>-7.4115320000000002</c:v>
                </c:pt>
                <c:pt idx="107">
                  <c:v>-7.9514199999999997</c:v>
                </c:pt>
                <c:pt idx="108">
                  <c:v>-8.4842549999999992</c:v>
                </c:pt>
                <c:pt idx="109">
                  <c:v>-9.1015449999999998</c:v>
                </c:pt>
                <c:pt idx="110">
                  <c:v>-9.6670269999999991</c:v>
                </c:pt>
                <c:pt idx="111">
                  <c:v>-10.303290000000001</c:v>
                </c:pt>
                <c:pt idx="112">
                  <c:v>-10.950369999999999</c:v>
                </c:pt>
                <c:pt idx="113">
                  <c:v>-11.64683</c:v>
                </c:pt>
                <c:pt idx="114">
                  <c:v>-12.370050000000001</c:v>
                </c:pt>
                <c:pt idx="115">
                  <c:v>-13.1114</c:v>
                </c:pt>
                <c:pt idx="116">
                  <c:v>-13.852209999999999</c:v>
                </c:pt>
                <c:pt idx="117">
                  <c:v>-14.55132</c:v>
                </c:pt>
                <c:pt idx="118">
                  <c:v>-15.341290000000001</c:v>
                </c:pt>
                <c:pt idx="119">
                  <c:v>-16.118169999999999</c:v>
                </c:pt>
                <c:pt idx="120">
                  <c:v>-16.868849999999998</c:v>
                </c:pt>
                <c:pt idx="121">
                  <c:v>-17.566490000000002</c:v>
                </c:pt>
                <c:pt idx="122">
                  <c:v>-18.14751</c:v>
                </c:pt>
                <c:pt idx="123">
                  <c:v>-18.82066</c:v>
                </c:pt>
                <c:pt idx="124">
                  <c:v>-19.290120000000002</c:v>
                </c:pt>
                <c:pt idx="125">
                  <c:v>-19.773160000000001</c:v>
                </c:pt>
                <c:pt idx="126">
                  <c:v>-20.218240000000002</c:v>
                </c:pt>
                <c:pt idx="127">
                  <c:v>-20.58062</c:v>
                </c:pt>
                <c:pt idx="128">
                  <c:v>-20.802330000000001</c:v>
                </c:pt>
                <c:pt idx="129">
                  <c:v>-20.94772</c:v>
                </c:pt>
                <c:pt idx="130">
                  <c:v>-20.944929999999999</c:v>
                </c:pt>
                <c:pt idx="131">
                  <c:v>-20.883970000000001</c:v>
                </c:pt>
                <c:pt idx="132">
                  <c:v>-20.748339999999999</c:v>
                </c:pt>
                <c:pt idx="133">
                  <c:v>-20.499130000000001</c:v>
                </c:pt>
                <c:pt idx="134">
                  <c:v>-20.16544</c:v>
                </c:pt>
                <c:pt idx="135">
                  <c:v>-19.77411</c:v>
                </c:pt>
                <c:pt idx="136">
                  <c:v>-19.308299999999999</c:v>
                </c:pt>
                <c:pt idx="137">
                  <c:v>-18.781770000000002</c:v>
                </c:pt>
                <c:pt idx="138">
                  <c:v>-18.197220000000002</c:v>
                </c:pt>
                <c:pt idx="139">
                  <c:v>-17.570779999999999</c:v>
                </c:pt>
                <c:pt idx="140">
                  <c:v>-16.860189999999999</c:v>
                </c:pt>
                <c:pt idx="141">
                  <c:v>-16.19229</c:v>
                </c:pt>
                <c:pt idx="142">
                  <c:v>-15.61293</c:v>
                </c:pt>
                <c:pt idx="143">
                  <c:v>-15.05837</c:v>
                </c:pt>
                <c:pt idx="144">
                  <c:v>-14.470190000000001</c:v>
                </c:pt>
                <c:pt idx="145">
                  <c:v>-13.805709999999999</c:v>
                </c:pt>
                <c:pt idx="146">
                  <c:v>-13.13068</c:v>
                </c:pt>
                <c:pt idx="147">
                  <c:v>-12.48536</c:v>
                </c:pt>
                <c:pt idx="148">
                  <c:v>-11.91208</c:v>
                </c:pt>
                <c:pt idx="149">
                  <c:v>-11.382899999999999</c:v>
                </c:pt>
                <c:pt idx="150">
                  <c:v>-10.866400000000001</c:v>
                </c:pt>
                <c:pt idx="151">
                  <c:v>-10.27468</c:v>
                </c:pt>
                <c:pt idx="152">
                  <c:v>-9.862171</c:v>
                </c:pt>
                <c:pt idx="153">
                  <c:v>-9.4920860000000005</c:v>
                </c:pt>
                <c:pt idx="154">
                  <c:v>-9.0446399999999993</c:v>
                </c:pt>
                <c:pt idx="155">
                  <c:v>-8.6315609999999996</c:v>
                </c:pt>
                <c:pt idx="156">
                  <c:v>-8.2874739999999996</c:v>
                </c:pt>
                <c:pt idx="157">
                  <c:v>-7.9453769999999997</c:v>
                </c:pt>
                <c:pt idx="158">
                  <c:v>-7.624695</c:v>
                </c:pt>
                <c:pt idx="159">
                  <c:v>-7.3458819999999996</c:v>
                </c:pt>
                <c:pt idx="160">
                  <c:v>-7.0794620000000004</c:v>
                </c:pt>
                <c:pt idx="161">
                  <c:v>-6.8160109999999996</c:v>
                </c:pt>
                <c:pt idx="162">
                  <c:v>-6.5667099999999996</c:v>
                </c:pt>
                <c:pt idx="163">
                  <c:v>-6.3228770000000001</c:v>
                </c:pt>
                <c:pt idx="164">
                  <c:v>-6.0702800000000003</c:v>
                </c:pt>
                <c:pt idx="165">
                  <c:v>-5.8021719999999997</c:v>
                </c:pt>
                <c:pt idx="166">
                  <c:v>-5.5840310000000004</c:v>
                </c:pt>
                <c:pt idx="167">
                  <c:v>-5.4188020000000003</c:v>
                </c:pt>
                <c:pt idx="168">
                  <c:v>-5.3222139999999998</c:v>
                </c:pt>
                <c:pt idx="169">
                  <c:v>-5.2371239999999997</c:v>
                </c:pt>
                <c:pt idx="170">
                  <c:v>-5.1469519999999997</c:v>
                </c:pt>
                <c:pt idx="171">
                  <c:v>-5.0577759999999996</c:v>
                </c:pt>
                <c:pt idx="172">
                  <c:v>-4.932912</c:v>
                </c:pt>
                <c:pt idx="173">
                  <c:v>-4.7477270000000003</c:v>
                </c:pt>
                <c:pt idx="174">
                  <c:v>-4.6239610000000004</c:v>
                </c:pt>
                <c:pt idx="175">
                  <c:v>-4.5781689999999999</c:v>
                </c:pt>
                <c:pt idx="176">
                  <c:v>-4.574694</c:v>
                </c:pt>
                <c:pt idx="177">
                  <c:v>-4.523968</c:v>
                </c:pt>
                <c:pt idx="178">
                  <c:v>-4.4117300000000004</c:v>
                </c:pt>
                <c:pt idx="179">
                  <c:v>-4.3873290000000003</c:v>
                </c:pt>
                <c:pt idx="180">
                  <c:v>-4.2995760000000001</c:v>
                </c:pt>
                <c:pt idx="181">
                  <c:v>-3.8145410000000002</c:v>
                </c:pt>
                <c:pt idx="182">
                  <c:v>-3.5450650000000001</c:v>
                </c:pt>
                <c:pt idx="183">
                  <c:v>-3.6683349999999999</c:v>
                </c:pt>
                <c:pt idx="184">
                  <c:v>-3.726518</c:v>
                </c:pt>
                <c:pt idx="185">
                  <c:v>-3.7326969999999999</c:v>
                </c:pt>
                <c:pt idx="186">
                  <c:v>-3.6977169999999999</c:v>
                </c:pt>
                <c:pt idx="187">
                  <c:v>-3.5805470000000001</c:v>
                </c:pt>
                <c:pt idx="188">
                  <c:v>-3.6160450000000002</c:v>
                </c:pt>
                <c:pt idx="189">
                  <c:v>-3.6553059999999999</c:v>
                </c:pt>
                <c:pt idx="190">
                  <c:v>-3.778645</c:v>
                </c:pt>
                <c:pt idx="191">
                  <c:v>-4.1802849999999996</c:v>
                </c:pt>
                <c:pt idx="192">
                  <c:v>-3.1102180000000001</c:v>
                </c:pt>
                <c:pt idx="193">
                  <c:v>-3.3047209999999998</c:v>
                </c:pt>
                <c:pt idx="194">
                  <c:v>-3.1496439999999999</c:v>
                </c:pt>
                <c:pt idx="195">
                  <c:v>-3.4805290000000002</c:v>
                </c:pt>
                <c:pt idx="196">
                  <c:v>-4.1040039999999998</c:v>
                </c:pt>
                <c:pt idx="197">
                  <c:v>-4.6264719999999997</c:v>
                </c:pt>
                <c:pt idx="198">
                  <c:v>-5.9542039999999998</c:v>
                </c:pt>
                <c:pt idx="199">
                  <c:v>-4.2944180000000003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97-4AF0-AF40-17422F67AF32}"/>
            </c:ext>
          </c:extLst>
        </c:ser>
        <c:ser>
          <c:idx val="1"/>
          <c:order val="1"/>
          <c:tx>
            <c:strRef>
              <c:f>'0.9'!$C$1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'0.9'!$C$2:$C$1602</c:f>
              <c:numCache>
                <c:formatCode>General</c:formatCode>
                <c:ptCount val="1601"/>
                <c:pt idx="0">
                  <c:v>2.7252439999999999E-2</c:v>
                </c:pt>
                <c:pt idx="1">
                  <c:v>2.9053209999999999E-2</c:v>
                </c:pt>
                <c:pt idx="2">
                  <c:v>2.9055600000000001E-2</c:v>
                </c:pt>
                <c:pt idx="3">
                  <c:v>2.229691E-2</c:v>
                </c:pt>
                <c:pt idx="4">
                  <c:v>1.713371E-2</c:v>
                </c:pt>
                <c:pt idx="5">
                  <c:v>2.9899599999999998E-2</c:v>
                </c:pt>
                <c:pt idx="6">
                  <c:v>1.459885E-2</c:v>
                </c:pt>
                <c:pt idx="7">
                  <c:v>1.127243E-2</c:v>
                </c:pt>
                <c:pt idx="8">
                  <c:v>6.6452029999999997E-3</c:v>
                </c:pt>
                <c:pt idx="9">
                  <c:v>2.8762820000000001E-2</c:v>
                </c:pt>
                <c:pt idx="10">
                  <c:v>2.9102329999999999E-2</c:v>
                </c:pt>
                <c:pt idx="11">
                  <c:v>1.465607E-2</c:v>
                </c:pt>
                <c:pt idx="12">
                  <c:v>3.0326839999999999E-3</c:v>
                </c:pt>
                <c:pt idx="13">
                  <c:v>2.8804779999999999E-2</c:v>
                </c:pt>
                <c:pt idx="14">
                  <c:v>2.9987340000000001E-2</c:v>
                </c:pt>
                <c:pt idx="15">
                  <c:v>1.198769E-2</c:v>
                </c:pt>
                <c:pt idx="16">
                  <c:v>1.781845E-2</c:v>
                </c:pt>
                <c:pt idx="17">
                  <c:v>3.8350580000000002E-2</c:v>
                </c:pt>
                <c:pt idx="18">
                  <c:v>1.9953729999999999E-2</c:v>
                </c:pt>
                <c:pt idx="19">
                  <c:v>1.656055E-2</c:v>
                </c:pt>
                <c:pt idx="20">
                  <c:v>1.1565209999999999E-2</c:v>
                </c:pt>
                <c:pt idx="21">
                  <c:v>1.5422399999999999E-2</c:v>
                </c:pt>
                <c:pt idx="22">
                  <c:v>1.9403700000000001E-3</c:v>
                </c:pt>
                <c:pt idx="23">
                  <c:v>2.3516059999999998E-2</c:v>
                </c:pt>
                <c:pt idx="24">
                  <c:v>2.3774980000000001E-2</c:v>
                </c:pt>
                <c:pt idx="25">
                  <c:v>1.37465E-2</c:v>
                </c:pt>
                <c:pt idx="26">
                  <c:v>-1.7570260000000001E-3</c:v>
                </c:pt>
                <c:pt idx="27">
                  <c:v>6.5431589999999998E-3</c:v>
                </c:pt>
                <c:pt idx="28">
                  <c:v>2.061605E-2</c:v>
                </c:pt>
                <c:pt idx="29">
                  <c:v>-1.0771750000000001E-3</c:v>
                </c:pt>
                <c:pt idx="30">
                  <c:v>1.283932E-2</c:v>
                </c:pt>
                <c:pt idx="31">
                  <c:v>1.546955E-2</c:v>
                </c:pt>
                <c:pt idx="32">
                  <c:v>-3.0517579999999999E-3</c:v>
                </c:pt>
                <c:pt idx="33">
                  <c:v>2.3298260000000001E-3</c:v>
                </c:pt>
                <c:pt idx="34">
                  <c:v>1.058865E-2</c:v>
                </c:pt>
                <c:pt idx="35">
                  <c:v>-5.3095820000000002E-3</c:v>
                </c:pt>
                <c:pt idx="36">
                  <c:v>-2.6783940000000002E-3</c:v>
                </c:pt>
                <c:pt idx="37">
                  <c:v>-3.1728739999999998E-2</c:v>
                </c:pt>
                <c:pt idx="38">
                  <c:v>-8.3962680000000001E-3</c:v>
                </c:pt>
                <c:pt idx="39">
                  <c:v>-3.2527149999999998E-2</c:v>
                </c:pt>
                <c:pt idx="40">
                  <c:v>-2.899564E-2</c:v>
                </c:pt>
                <c:pt idx="41">
                  <c:v>-2.413589E-2</c:v>
                </c:pt>
                <c:pt idx="42">
                  <c:v>3.1287670000000002E-3</c:v>
                </c:pt>
                <c:pt idx="43">
                  <c:v>-6.5196749999999999E-3</c:v>
                </c:pt>
                <c:pt idx="44">
                  <c:v>-4.8384429999999999E-2</c:v>
                </c:pt>
                <c:pt idx="45">
                  <c:v>-5.6315900000000002E-2</c:v>
                </c:pt>
                <c:pt idx="46">
                  <c:v>-0.10795589999999999</c:v>
                </c:pt>
                <c:pt idx="47">
                  <c:v>-6.7198510000000003E-2</c:v>
                </c:pt>
                <c:pt idx="48">
                  <c:v>-6.4713119999999999E-2</c:v>
                </c:pt>
                <c:pt idx="49">
                  <c:v>-0.1025066</c:v>
                </c:pt>
                <c:pt idx="50">
                  <c:v>-8.6110350000000002E-2</c:v>
                </c:pt>
                <c:pt idx="51">
                  <c:v>-0.1135632</c:v>
                </c:pt>
                <c:pt idx="52">
                  <c:v>-0.13774739999999999</c:v>
                </c:pt>
                <c:pt idx="53">
                  <c:v>-0.1631378</c:v>
                </c:pt>
                <c:pt idx="54">
                  <c:v>-0.14795259999999999</c:v>
                </c:pt>
                <c:pt idx="55">
                  <c:v>-0.1645575</c:v>
                </c:pt>
                <c:pt idx="56">
                  <c:v>-0.1475351</c:v>
                </c:pt>
                <c:pt idx="57">
                  <c:v>-0.1776327</c:v>
                </c:pt>
                <c:pt idx="58">
                  <c:v>-0.18307909999999999</c:v>
                </c:pt>
                <c:pt idx="59">
                  <c:v>-0.23544490000000001</c:v>
                </c:pt>
                <c:pt idx="60">
                  <c:v>-0.2068634</c:v>
                </c:pt>
                <c:pt idx="61">
                  <c:v>-0.25885360000000002</c:v>
                </c:pt>
                <c:pt idx="62">
                  <c:v>-0.27839150000000001</c:v>
                </c:pt>
                <c:pt idx="63">
                  <c:v>-0.28267740000000002</c:v>
                </c:pt>
                <c:pt idx="64">
                  <c:v>-0.32346330000000001</c:v>
                </c:pt>
                <c:pt idx="65">
                  <c:v>-0.34930119999999998</c:v>
                </c:pt>
                <c:pt idx="66">
                  <c:v>-0.4013178</c:v>
                </c:pt>
                <c:pt idx="67">
                  <c:v>-0.4108214</c:v>
                </c:pt>
                <c:pt idx="68">
                  <c:v>-0.45027089999999997</c:v>
                </c:pt>
                <c:pt idx="69">
                  <c:v>-0.45132610000000001</c:v>
                </c:pt>
                <c:pt idx="70">
                  <c:v>-0.54044820000000005</c:v>
                </c:pt>
                <c:pt idx="71">
                  <c:v>-0.60692570000000001</c:v>
                </c:pt>
                <c:pt idx="72">
                  <c:v>-0.59427450000000004</c:v>
                </c:pt>
                <c:pt idx="73">
                  <c:v>-0.65478250000000005</c:v>
                </c:pt>
                <c:pt idx="74">
                  <c:v>-0.72837879999999999</c:v>
                </c:pt>
                <c:pt idx="75">
                  <c:v>-0.76964069999999996</c:v>
                </c:pt>
                <c:pt idx="76">
                  <c:v>-0.82312680000000005</c:v>
                </c:pt>
                <c:pt idx="77">
                  <c:v>-0.85650179999999998</c:v>
                </c:pt>
                <c:pt idx="78">
                  <c:v>-0.97378089999999995</c:v>
                </c:pt>
                <c:pt idx="79">
                  <c:v>-1.0026079999999999</c:v>
                </c:pt>
                <c:pt idx="80">
                  <c:v>-1.100255</c:v>
                </c:pt>
                <c:pt idx="81">
                  <c:v>-1.222969</c:v>
                </c:pt>
                <c:pt idx="82">
                  <c:v>-1.2813300000000001</c:v>
                </c:pt>
                <c:pt idx="83">
                  <c:v>-1.41588</c:v>
                </c:pt>
                <c:pt idx="84">
                  <c:v>-1.520492</c:v>
                </c:pt>
                <c:pt idx="85">
                  <c:v>-1.6417600000000001</c:v>
                </c:pt>
                <c:pt idx="86">
                  <c:v>-1.776591</c:v>
                </c:pt>
                <c:pt idx="87">
                  <c:v>-1.879138</c:v>
                </c:pt>
                <c:pt idx="88">
                  <c:v>-2.050996</c:v>
                </c:pt>
                <c:pt idx="89">
                  <c:v>-2.2207089999999998</c:v>
                </c:pt>
                <c:pt idx="90">
                  <c:v>-2.391921</c:v>
                </c:pt>
                <c:pt idx="91">
                  <c:v>-2.5793590000000002</c:v>
                </c:pt>
                <c:pt idx="92">
                  <c:v>-2.7908759999999999</c:v>
                </c:pt>
                <c:pt idx="93">
                  <c:v>-2.9902570000000002</c:v>
                </c:pt>
                <c:pt idx="94">
                  <c:v>-3.2331729999999999</c:v>
                </c:pt>
                <c:pt idx="95">
                  <c:v>-3.4674610000000001</c:v>
                </c:pt>
                <c:pt idx="96">
                  <c:v>-3.703227</c:v>
                </c:pt>
                <c:pt idx="97">
                  <c:v>-3.9789140000000001</c:v>
                </c:pt>
                <c:pt idx="98">
                  <c:v>-4.2796830000000003</c:v>
                </c:pt>
                <c:pt idx="99">
                  <c:v>-4.6183329999999998</c:v>
                </c:pt>
                <c:pt idx="100">
                  <c:v>-4.9740679999999999</c:v>
                </c:pt>
                <c:pt idx="101">
                  <c:v>-5.3284219999999998</c:v>
                </c:pt>
                <c:pt idx="102">
                  <c:v>-5.6880709999999999</c:v>
                </c:pt>
                <c:pt idx="103">
                  <c:v>-6.0701619999999998</c:v>
                </c:pt>
                <c:pt idx="104">
                  <c:v>-6.4989809999999997</c:v>
                </c:pt>
                <c:pt idx="105">
                  <c:v>-6.9530669999999999</c:v>
                </c:pt>
                <c:pt idx="106">
                  <c:v>-7.4115320000000002</c:v>
                </c:pt>
                <c:pt idx="107">
                  <c:v>-7.9514199999999997</c:v>
                </c:pt>
                <c:pt idx="108">
                  <c:v>-8.4842549999999992</c:v>
                </c:pt>
                <c:pt idx="109">
                  <c:v>-9.1015449999999998</c:v>
                </c:pt>
                <c:pt idx="110">
                  <c:v>-9.6670269999999991</c:v>
                </c:pt>
                <c:pt idx="111">
                  <c:v>-10.303290000000001</c:v>
                </c:pt>
                <c:pt idx="112">
                  <c:v>-10.950369999999999</c:v>
                </c:pt>
                <c:pt idx="113">
                  <c:v>-11.64683</c:v>
                </c:pt>
                <c:pt idx="114">
                  <c:v>-12.370050000000001</c:v>
                </c:pt>
                <c:pt idx="115">
                  <c:v>-13.1114</c:v>
                </c:pt>
                <c:pt idx="116">
                  <c:v>-13.852209999999999</c:v>
                </c:pt>
                <c:pt idx="117">
                  <c:v>-14.55132</c:v>
                </c:pt>
                <c:pt idx="118">
                  <c:v>-15.341290000000001</c:v>
                </c:pt>
                <c:pt idx="119">
                  <c:v>-16.118169999999999</c:v>
                </c:pt>
                <c:pt idx="120">
                  <c:v>-16.868849999999998</c:v>
                </c:pt>
                <c:pt idx="121">
                  <c:v>-17.566490000000002</c:v>
                </c:pt>
                <c:pt idx="122">
                  <c:v>-18.14751</c:v>
                </c:pt>
                <c:pt idx="123">
                  <c:v>-18.82066</c:v>
                </c:pt>
                <c:pt idx="124">
                  <c:v>-19.290120000000002</c:v>
                </c:pt>
                <c:pt idx="125">
                  <c:v>-19.773160000000001</c:v>
                </c:pt>
                <c:pt idx="126">
                  <c:v>-20.218240000000002</c:v>
                </c:pt>
                <c:pt idx="127">
                  <c:v>-20.58062</c:v>
                </c:pt>
                <c:pt idx="128">
                  <c:v>-20.802330000000001</c:v>
                </c:pt>
                <c:pt idx="129">
                  <c:v>-20.94772</c:v>
                </c:pt>
                <c:pt idx="130">
                  <c:v>-20.944929999999999</c:v>
                </c:pt>
                <c:pt idx="131">
                  <c:v>-20.883970000000001</c:v>
                </c:pt>
                <c:pt idx="132">
                  <c:v>-20.748339999999999</c:v>
                </c:pt>
                <c:pt idx="133">
                  <c:v>-20.499130000000001</c:v>
                </c:pt>
                <c:pt idx="134">
                  <c:v>-20.16544</c:v>
                </c:pt>
                <c:pt idx="135">
                  <c:v>-19.77411</c:v>
                </c:pt>
                <c:pt idx="136">
                  <c:v>-19.308299999999999</c:v>
                </c:pt>
                <c:pt idx="137">
                  <c:v>-18.781770000000002</c:v>
                </c:pt>
                <c:pt idx="138">
                  <c:v>-18.197220000000002</c:v>
                </c:pt>
                <c:pt idx="139">
                  <c:v>-17.570779999999999</c:v>
                </c:pt>
                <c:pt idx="140">
                  <c:v>-16.860189999999999</c:v>
                </c:pt>
                <c:pt idx="141">
                  <c:v>-16.19229</c:v>
                </c:pt>
                <c:pt idx="142">
                  <c:v>-15.61293</c:v>
                </c:pt>
                <c:pt idx="143">
                  <c:v>-15.05837</c:v>
                </c:pt>
                <c:pt idx="144">
                  <c:v>-14.470190000000001</c:v>
                </c:pt>
                <c:pt idx="145">
                  <c:v>-13.805709999999999</c:v>
                </c:pt>
                <c:pt idx="146">
                  <c:v>-13.13068</c:v>
                </c:pt>
                <c:pt idx="147">
                  <c:v>-12.48536</c:v>
                </c:pt>
                <c:pt idx="148">
                  <c:v>-11.91208</c:v>
                </c:pt>
                <c:pt idx="149">
                  <c:v>-11.382899999999999</c:v>
                </c:pt>
                <c:pt idx="150">
                  <c:v>-10.866400000000001</c:v>
                </c:pt>
                <c:pt idx="151">
                  <c:v>-10.27468</c:v>
                </c:pt>
                <c:pt idx="152">
                  <c:v>-9.862171</c:v>
                </c:pt>
                <c:pt idx="153">
                  <c:v>-9.4920860000000005</c:v>
                </c:pt>
                <c:pt idx="154">
                  <c:v>-9.0446399999999993</c:v>
                </c:pt>
                <c:pt idx="155">
                  <c:v>-8.6315609999999996</c:v>
                </c:pt>
                <c:pt idx="156">
                  <c:v>-8.2874739999999996</c:v>
                </c:pt>
                <c:pt idx="157">
                  <c:v>-7.9453769999999997</c:v>
                </c:pt>
                <c:pt idx="158">
                  <c:v>-7.624695</c:v>
                </c:pt>
                <c:pt idx="159">
                  <c:v>-7.3458819999999996</c:v>
                </c:pt>
                <c:pt idx="160">
                  <c:v>-7.0794620000000004</c:v>
                </c:pt>
                <c:pt idx="161">
                  <c:v>-6.8160109999999996</c:v>
                </c:pt>
                <c:pt idx="162">
                  <c:v>-6.5667099999999996</c:v>
                </c:pt>
                <c:pt idx="163">
                  <c:v>-6.3228770000000001</c:v>
                </c:pt>
                <c:pt idx="164">
                  <c:v>-6.0702800000000003</c:v>
                </c:pt>
                <c:pt idx="165">
                  <c:v>-5.8021719999999997</c:v>
                </c:pt>
                <c:pt idx="166">
                  <c:v>-5.5840310000000004</c:v>
                </c:pt>
                <c:pt idx="167">
                  <c:v>-5.4188020000000003</c:v>
                </c:pt>
                <c:pt idx="168">
                  <c:v>-5.3222139999999998</c:v>
                </c:pt>
                <c:pt idx="169">
                  <c:v>-5.2371239999999997</c:v>
                </c:pt>
                <c:pt idx="170">
                  <c:v>-5.1469519999999997</c:v>
                </c:pt>
                <c:pt idx="171">
                  <c:v>-5.0577759999999996</c:v>
                </c:pt>
                <c:pt idx="172">
                  <c:v>-4.932912</c:v>
                </c:pt>
                <c:pt idx="173">
                  <c:v>-4.7477270000000003</c:v>
                </c:pt>
                <c:pt idx="174">
                  <c:v>-4.6239610000000004</c:v>
                </c:pt>
                <c:pt idx="175">
                  <c:v>-4.5781689999999999</c:v>
                </c:pt>
                <c:pt idx="176">
                  <c:v>-4.574694</c:v>
                </c:pt>
                <c:pt idx="177">
                  <c:v>-4.523968</c:v>
                </c:pt>
                <c:pt idx="178">
                  <c:v>-4.4117300000000004</c:v>
                </c:pt>
                <c:pt idx="179">
                  <c:v>-4.3873290000000003</c:v>
                </c:pt>
                <c:pt idx="180">
                  <c:v>-4.2995760000000001</c:v>
                </c:pt>
                <c:pt idx="181">
                  <c:v>-3.8145410000000002</c:v>
                </c:pt>
                <c:pt idx="182">
                  <c:v>-3.5450650000000001</c:v>
                </c:pt>
                <c:pt idx="183">
                  <c:v>-3.6683349999999999</c:v>
                </c:pt>
                <c:pt idx="184">
                  <c:v>-3.726518</c:v>
                </c:pt>
                <c:pt idx="185">
                  <c:v>-3.7326969999999999</c:v>
                </c:pt>
                <c:pt idx="186">
                  <c:v>-3.6977169999999999</c:v>
                </c:pt>
                <c:pt idx="187">
                  <c:v>-3.5805470000000001</c:v>
                </c:pt>
                <c:pt idx="188">
                  <c:v>-3.6160450000000002</c:v>
                </c:pt>
                <c:pt idx="189">
                  <c:v>-3.6553059999999999</c:v>
                </c:pt>
                <c:pt idx="190">
                  <c:v>-3.778645</c:v>
                </c:pt>
                <c:pt idx="191">
                  <c:v>-4.1802849999999996</c:v>
                </c:pt>
                <c:pt idx="192">
                  <c:v>-3.1102180000000001</c:v>
                </c:pt>
                <c:pt idx="193">
                  <c:v>-3.3047209999999998</c:v>
                </c:pt>
                <c:pt idx="194">
                  <c:v>-3.1496439999999999</c:v>
                </c:pt>
                <c:pt idx="195">
                  <c:v>-3.4805290000000002</c:v>
                </c:pt>
                <c:pt idx="196">
                  <c:v>-4.1040039999999998</c:v>
                </c:pt>
                <c:pt idx="197">
                  <c:v>-4.6264719999999997</c:v>
                </c:pt>
                <c:pt idx="198">
                  <c:v>-5.9542039999999998</c:v>
                </c:pt>
                <c:pt idx="199">
                  <c:v>-4.2944180000000003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97-4AF0-AF40-17422F67AF32}"/>
            </c:ext>
          </c:extLst>
        </c:ser>
        <c:ser>
          <c:idx val="2"/>
          <c:order val="2"/>
          <c:tx>
            <c:strRef>
              <c:f>'0.9'!$K$1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'0.9'!$K$2:$K$1602</c:f>
              <c:numCache>
                <c:formatCode>0.00E+00</c:formatCode>
                <c:ptCount val="1601"/>
                <c:pt idx="0">
                  <c:v>-1.8489651299422769E-3</c:v>
                </c:pt>
                <c:pt idx="1">
                  <c:v>-1.9818872323963746E-3</c:v>
                </c:pt>
                <c:pt idx="2">
                  <c:v>-2.124368484348479E-3</c:v>
                </c:pt>
                <c:pt idx="3">
                  <c:v>-2.2770930028410555E-3</c:v>
                </c:pt>
                <c:pt idx="4">
                  <c:v>-2.4408003738572628E-3</c:v>
                </c:pt>
                <c:pt idx="5">
                  <c:v>-2.6162671626668152E-3</c:v>
                </c:pt>
                <c:pt idx="6">
                  <c:v>-2.8043623827755061E-3</c:v>
                </c:pt>
                <c:pt idx="7">
                  <c:v>-3.0059735373162968E-3</c:v>
                </c:pt>
                <c:pt idx="8">
                  <c:v>-3.2220620879969825E-3</c:v>
                </c:pt>
                <c:pt idx="9">
                  <c:v>-3.4537004343948995E-3</c:v>
                </c:pt>
                <c:pt idx="10">
                  <c:v>-3.7019979553444644E-3</c:v>
                </c:pt>
                <c:pt idx="11">
                  <c:v>-3.9681379882287263E-3</c:v>
                </c:pt>
                <c:pt idx="12">
                  <c:v>-4.2534148082678186E-3</c:v>
                </c:pt>
                <c:pt idx="13">
                  <c:v>-4.5591966492013218E-3</c:v>
                </c:pt>
                <c:pt idx="14">
                  <c:v>-4.8869626825698669E-3</c:v>
                </c:pt>
                <c:pt idx="15">
                  <c:v>-5.2383030176904816E-3</c:v>
                </c:pt>
                <c:pt idx="16">
                  <c:v>-5.6148817223263163E-3</c:v>
                </c:pt>
                <c:pt idx="17">
                  <c:v>-6.0185477605510414E-3</c:v>
                </c:pt>
                <c:pt idx="18">
                  <c:v>-6.4512240548023113E-3</c:v>
                </c:pt>
                <c:pt idx="19">
                  <c:v>-6.915018423725711E-3</c:v>
                </c:pt>
                <c:pt idx="20">
                  <c:v>-7.4121496235065197E-3</c:v>
                </c:pt>
                <c:pt idx="21">
                  <c:v>-7.9450028167344852E-3</c:v>
                </c:pt>
                <c:pt idx="22">
                  <c:v>-8.5161850412446873E-3</c:v>
                </c:pt>
                <c:pt idx="23">
                  <c:v>-9.1284327617438873E-3</c:v>
                </c:pt>
                <c:pt idx="24">
                  <c:v>-9.7846858282486029E-3</c:v>
                </c:pt>
                <c:pt idx="25">
                  <c:v>-1.0488124455184027E-2</c:v>
                </c:pt>
                <c:pt idx="26">
                  <c:v>-1.1242113752201131E-2</c:v>
                </c:pt>
                <c:pt idx="27">
                  <c:v>-1.2050333151407676E-2</c:v>
                </c:pt>
                <c:pt idx="28">
                  <c:v>-1.291664697947743E-2</c:v>
                </c:pt>
                <c:pt idx="29">
                  <c:v>-1.3845233884725364E-2</c:v>
                </c:pt>
                <c:pt idx="30">
                  <c:v>-1.4840586836547943E-2</c:v>
                </c:pt>
                <c:pt idx="31">
                  <c:v>-1.5907494635097812E-2</c:v>
                </c:pt>
                <c:pt idx="32">
                  <c:v>-1.705111586901489E-2</c:v>
                </c:pt>
                <c:pt idx="33">
                  <c:v>-1.8276941935110144E-2</c:v>
                </c:pt>
                <c:pt idx="34">
                  <c:v>-1.9590889485294222E-2</c:v>
                </c:pt>
                <c:pt idx="35">
                  <c:v>-2.099930042500054E-2</c:v>
                </c:pt>
                <c:pt idx="36">
                  <c:v>-2.2508978890521808E-2</c:v>
                </c:pt>
                <c:pt idx="37">
                  <c:v>-2.4127172757005884E-2</c:v>
                </c:pt>
                <c:pt idx="38">
                  <c:v>-2.5861703062946245E-2</c:v>
                </c:pt>
                <c:pt idx="39">
                  <c:v>-2.7720927027301594E-2</c:v>
                </c:pt>
                <c:pt idx="40">
                  <c:v>-2.9713830493173245E-2</c:v>
                </c:pt>
                <c:pt idx="41">
                  <c:v>-3.1849990943096547E-2</c:v>
                </c:pt>
                <c:pt idx="42">
                  <c:v>-3.4139725409239229E-2</c:v>
                </c:pt>
                <c:pt idx="43">
                  <c:v>-3.6594071975458692E-2</c:v>
                </c:pt>
                <c:pt idx="44">
                  <c:v>-3.9224863725509797E-2</c:v>
                </c:pt>
                <c:pt idx="45">
                  <c:v>-4.2044784199242444E-2</c:v>
                </c:pt>
                <c:pt idx="46">
                  <c:v>-4.5067422845867275E-2</c:v>
                </c:pt>
                <c:pt idx="47">
                  <c:v>-4.8307367452741619E-2</c:v>
                </c:pt>
                <c:pt idx="48">
                  <c:v>-5.1780241100959988E-2</c:v>
                </c:pt>
                <c:pt idx="49">
                  <c:v>-5.5502776094654087E-2</c:v>
                </c:pt>
                <c:pt idx="50">
                  <c:v>-5.949292486258162E-2</c:v>
                </c:pt>
                <c:pt idx="51">
                  <c:v>-6.3769915382757447E-2</c:v>
                </c:pt>
                <c:pt idx="52">
                  <c:v>-6.8354399044359457E-2</c:v>
                </c:pt>
                <c:pt idx="53">
                  <c:v>-7.3268450581084027E-2</c:v>
                </c:pt>
                <c:pt idx="54">
                  <c:v>-7.8535771373291027E-2</c:v>
                </c:pt>
                <c:pt idx="55">
                  <c:v>-8.4181744815140833E-2</c:v>
                </c:pt>
                <c:pt idx="56">
                  <c:v>-9.0233621084079771E-2</c:v>
                </c:pt>
                <c:pt idx="57">
                  <c:v>-9.672053547695679E-2</c:v>
                </c:pt>
                <c:pt idx="58">
                  <c:v>-0.10367380405046338</c:v>
                </c:pt>
                <c:pt idx="59">
                  <c:v>-0.11112692338832644</c:v>
                </c:pt>
                <c:pt idx="60">
                  <c:v>-0.11911582916440216</c:v>
                </c:pt>
                <c:pt idx="61">
                  <c:v>-0.12767902521391078</c:v>
                </c:pt>
                <c:pt idx="62">
                  <c:v>-0.13685778647914826</c:v>
                </c:pt>
                <c:pt idx="63">
                  <c:v>-0.1466963803422246</c:v>
                </c:pt>
                <c:pt idx="64">
                  <c:v>-0.15724219538886253</c:v>
                </c:pt>
                <c:pt idx="65">
                  <c:v>-0.16854609188428857</c:v>
                </c:pt>
                <c:pt idx="66">
                  <c:v>-0.18066254868253945</c:v>
                </c:pt>
                <c:pt idx="67">
                  <c:v>-0.19364992083664745</c:v>
                </c:pt>
                <c:pt idx="68">
                  <c:v>-0.20757082633828863</c:v>
                </c:pt>
                <c:pt idx="69">
                  <c:v>-0.22249231064449151</c:v>
                </c:pt>
                <c:pt idx="70">
                  <c:v>-0.2384863065780638</c:v>
                </c:pt>
                <c:pt idx="71">
                  <c:v>-0.25562981637408988</c:v>
                </c:pt>
                <c:pt idx="72">
                  <c:v>-0.27400542584373194</c:v>
                </c:pt>
                <c:pt idx="73">
                  <c:v>-0.29370163284674</c:v>
                </c:pt>
                <c:pt idx="74">
                  <c:v>-0.31481328568606276</c:v>
                </c:pt>
                <c:pt idx="75">
                  <c:v>-0.33744198329813674</c:v>
                </c:pt>
                <c:pt idx="76">
                  <c:v>-0.36169664029677379</c:v>
                </c:pt>
                <c:pt idx="77">
                  <c:v>-0.38769397619808404</c:v>
                </c:pt>
                <c:pt idx="78">
                  <c:v>-0.4155590023512733</c:v>
                </c:pt>
                <c:pt idx="79">
                  <c:v>-0.44542572783886941</c:v>
                </c:pt>
                <c:pt idx="80">
                  <c:v>-0.47743765856872461</c:v>
                </c:pt>
                <c:pt idx="81">
                  <c:v>-0.51174856931133994</c:v>
                </c:pt>
                <c:pt idx="82">
                  <c:v>-0.54852321498241319</c:v>
                </c:pt>
                <c:pt idx="83">
                  <c:v>-0.58793801694647296</c:v>
                </c:pt>
                <c:pt idx="84">
                  <c:v>-0.63018194457374577</c:v>
                </c:pt>
                <c:pt idx="85">
                  <c:v>-0.6754573499636557</c:v>
                </c:pt>
                <c:pt idx="86">
                  <c:v>-0.72398090137997662</c:v>
                </c:pt>
                <c:pt idx="87">
                  <c:v>-0.77598455715457737</c:v>
                </c:pt>
                <c:pt idx="88">
                  <c:v>-0.83171657662358622</c:v>
                </c:pt>
                <c:pt idx="89">
                  <c:v>-0.89144261925802026</c:v>
                </c:pt>
                <c:pt idx="90">
                  <c:v>-0.9554469082820789</c:v>
                </c:pt>
                <c:pt idx="91">
                  <c:v>-1.0240334339090202</c:v>
                </c:pt>
                <c:pt idx="92">
                  <c:v>-1.0975271883588509</c:v>
                </c:pt>
                <c:pt idx="93">
                  <c:v>-1.176275496803685</c:v>
                </c:pt>
                <c:pt idx="94">
                  <c:v>-1.260649450713841</c:v>
                </c:pt>
                <c:pt idx="95">
                  <c:v>-1.3510452262908279</c:v>
                </c:pt>
                <c:pt idx="96">
                  <c:v>-1.4478856204127848</c:v>
                </c:pt>
                <c:pt idx="97">
                  <c:v>-1.5516214320869051</c:v>
                </c:pt>
                <c:pt idx="98">
                  <c:v>-1.6627330677890613</c:v>
                </c:pt>
                <c:pt idx="99">
                  <c:v>-1.7817318777953641</c:v>
                </c:pt>
                <c:pt idx="100">
                  <c:v>-1.9091617169838682</c:v>
                </c:pt>
                <c:pt idx="101">
                  <c:v>-2.0456001665261208</c:v>
                </c:pt>
                <c:pt idx="102">
                  <c:v>-2.1916597798475701</c:v>
                </c:pt>
                <c:pt idx="103">
                  <c:v>-2.3479891697768731</c:v>
                </c:pt>
                <c:pt idx="104">
                  <c:v>-2.51527375753348</c:v>
                </c:pt>
                <c:pt idx="105">
                  <c:v>-2.6942361509024675</c:v>
                </c:pt>
                <c:pt idx="106">
                  <c:v>-2.8856361870085325</c:v>
                </c:pt>
                <c:pt idx="107">
                  <c:v>-3.0902703019064548</c:v>
                </c:pt>
                <c:pt idx="108">
                  <c:v>-3.3089700965099569</c:v>
                </c:pt>
                <c:pt idx="109">
                  <c:v>-3.5426000216912814</c:v>
                </c:pt>
                <c:pt idx="110">
                  <c:v>-3.7920538628100098</c:v>
                </c:pt>
                <c:pt idx="111">
                  <c:v>-4.0582496573504168</c:v>
                </c:pt>
                <c:pt idx="112">
                  <c:v>-4.3421228583405531</c:v>
                </c:pt>
                <c:pt idx="113">
                  <c:v>-4.6446172253816993</c:v>
                </c:pt>
                <c:pt idx="114">
                  <c:v>-4.9666730045387588</c:v>
                </c:pt>
                <c:pt idx="115">
                  <c:v>-5.3092119414021832</c:v>
                </c:pt>
                <c:pt idx="116">
                  <c:v>-5.6731184271273696</c:v>
                </c:pt>
                <c:pt idx="117">
                  <c:v>-6.0592161922907444</c:v>
                </c:pt>
                <c:pt idx="118">
                  <c:v>-6.4682397762390442</c:v>
                </c:pt>
                <c:pt idx="119">
                  <c:v>-6.9008001826636338</c:v>
                </c:pt>
                <c:pt idx="120">
                  <c:v>-7.3573438923227181</c:v>
                </c:pt>
                <c:pt idx="121">
                  <c:v>-7.8381046252375972</c:v>
                </c:pt>
                <c:pt idx="122">
                  <c:v>-8.3430475688435219</c:v>
                </c:pt>
                <c:pt idx="123">
                  <c:v>-8.8718056179185556</c:v>
                </c:pt>
                <c:pt idx="124">
                  <c:v>-9.4236082685110922</c:v>
                </c:pt>
                <c:pt idx="125">
                  <c:v>-9.9972036718528638</c:v>
                </c:pt>
                <c:pt idx="126">
                  <c:v>-10.590776021892548</c:v>
                </c:pt>
                <c:pt idx="127">
                  <c:v>-11.201860726765483</c:v>
                </c:pt>
                <c:pt idx="128">
                  <c:v>-11.827261874759738</c:v>
                </c:pt>
                <c:pt idx="129">
                  <c:v>-12.462977355154685</c:v>
                </c:pt>
                <c:pt idx="130">
                  <c:v>-13.104139231269793</c:v>
                </c:pt>
                <c:pt idx="131">
                  <c:v>-13.744977856179331</c:v>
                </c:pt>
                <c:pt idx="132">
                  <c:v>-14.378819858060714</c:v>
                </c:pt>
                <c:pt idx="133">
                  <c:v>-14.998130361217461</c:v>
                </c:pt>
                <c:pt idx="134">
                  <c:v>-15.594609109501496</c:v>
                </c:pt>
                <c:pt idx="135">
                  <c:v>-16.159348311084312</c:v>
                </c:pt>
                <c:pt idx="136">
                  <c:v>-16.683055897774768</c:v>
                </c:pt>
                <c:pt idx="137">
                  <c:v>-17.156342361055152</c:v>
                </c:pt>
                <c:pt idx="138">
                  <c:v>-17.570062240031874</c:v>
                </c:pt>
                <c:pt idx="139">
                  <c:v>-17.915693217047387</c:v>
                </c:pt>
                <c:pt idx="140">
                  <c:v>-18.185728512862372</c:v>
                </c:pt>
                <c:pt idx="141">
                  <c:v>-18.374052250143098</c:v>
                </c:pt>
                <c:pt idx="142">
                  <c:v>-18.476265179376099</c:v>
                </c:pt>
                <c:pt idx="143">
                  <c:v>-18.489929676691972</c:v>
                </c:pt>
                <c:pt idx="144">
                  <c:v>-18.414709251694127</c:v>
                </c:pt>
                <c:pt idx="145">
                  <c:v>-18.252387931050137</c:v>
                </c:pt>
                <c:pt idx="146">
                  <c:v>-18.006767453888244</c:v>
                </c:pt>
                <c:pt idx="147">
                  <c:v>-17.683453129972996</c:v>
                </c:pt>
                <c:pt idx="148">
                  <c:v>-17.289550329962324</c:v>
                </c:pt>
                <c:pt idx="149">
                  <c:v>-16.833301151391453</c:v>
                </c:pt>
                <c:pt idx="150">
                  <c:v>-16.323693920284288</c:v>
                </c:pt>
                <c:pt idx="151">
                  <c:v>-15.770076935069506</c:v>
                </c:pt>
                <c:pt idx="152">
                  <c:v>-15.181802962832739</c:v>
                </c:pt>
                <c:pt idx="153">
                  <c:v>-14.567923879338572</c:v>
                </c:pt>
                <c:pt idx="154">
                  <c:v>-13.936946896158489</c:v>
                </c:pt>
                <c:pt idx="155">
                  <c:v>-13.296656353358648</c:v>
                </c:pt>
                <c:pt idx="156">
                  <c:v>-12.653998851729765</c:v>
                </c:pt>
                <c:pt idx="157">
                  <c:v>-12.015025063480927</c:v>
                </c:pt>
                <c:pt idx="158">
                  <c:v>-11.38487896668352</c:v>
                </c:pt>
                <c:pt idx="159">
                  <c:v>-10.767824139768933</c:v>
                </c:pt>
                <c:pt idx="160">
                  <c:v>-10.167296962005546</c:v>
                </c:pt>
                <c:pt idx="161">
                  <c:v>-9.5859774986731043</c:v>
                </c:pt>
                <c:pt idx="162">
                  <c:v>-9.0258703238299578</c:v>
                </c:pt>
                <c:pt idx="163">
                  <c:v>-8.4883890756845872</c:v>
                </c:pt>
                <c:pt idx="164">
                  <c:v>-7.974440147149549</c:v>
                </c:pt>
                <c:pt idx="165">
                  <c:v>-7.4845022567264463</c:v>
                </c:pt>
                <c:pt idx="166">
                  <c:v>-7.0186998362736173</c:v>
                </c:pt>
                <c:pt idx="167">
                  <c:v>-6.5768690887107812</c:v>
                </c:pt>
                <c:pt idx="168">
                  <c:v>-6.158616253910969</c:v>
                </c:pt>
                <c:pt idx="169">
                  <c:v>-5.7633681296810115</c:v>
                </c:pt>
                <c:pt idx="170">
                  <c:v>-5.3904152129172864</c:v>
                </c:pt>
                <c:pt idx="171">
                  <c:v>-5.0389480387738299</c:v>
                </c:pt>
                <c:pt idx="172">
                  <c:v>-4.7080873974392521</c:v>
                </c:pt>
                <c:pt idx="173">
                  <c:v>-4.3969091450457558</c:v>
                </c:pt>
                <c:pt idx="174">
                  <c:v>-4.1044643212648522</c:v>
                </c:pt>
                <c:pt idx="175">
                  <c:v>-3.8297952411994891</c:v>
                </c:pt>
                <c:pt idx="176">
                  <c:v>-3.5719481790073462</c:v>
                </c:pt>
                <c:pt idx="177">
                  <c:v>-3.3299831911609608</c:v>
                </c:pt>
                <c:pt idx="178">
                  <c:v>-3.1029815654107056</c:v>
                </c:pt>
                <c:pt idx="179">
                  <c:v>-2.8900513122685054</c:v>
                </c:pt>
                <c:pt idx="180">
                  <c:v>-2.6903310589090399</c:v>
                </c:pt>
                <c:pt idx="181">
                  <c:v>-2.5029926502122364</c:v>
                </c:pt>
                <c:pt idx="182">
                  <c:v>-2.3272427100774244</c:v>
                </c:pt>
                <c:pt idx="183">
                  <c:v>-2.1623233775426045</c:v>
                </c:pt>
                <c:pt idx="184">
                  <c:v>-2.0075123917186675</c:v>
                </c:pt>
                <c:pt idx="185">
                  <c:v>-1.8621226718825912</c:v>
                </c:pt>
                <c:pt idx="186">
                  <c:v>-1.7255015092748927</c:v>
                </c:pt>
                <c:pt idx="187">
                  <c:v>-1.5970294666486125</c:v>
                </c:pt>
                <c:pt idx="188">
                  <c:v>-1.4761190627625109</c:v>
                </c:pt>
                <c:pt idx="189">
                  <c:v>-1.3622133032625785</c:v>
                </c:pt>
                <c:pt idx="190">
                  <c:v>-1.2547841067316061</c:v>
                </c:pt>
                <c:pt idx="191">
                  <c:v>-1.1533306644828376</c:v>
                </c:pt>
                <c:pt idx="192">
                  <c:v>-1.0573777639221928</c:v>
                </c:pt>
                <c:pt idx="193">
                  <c:v>-0.96647409807023177</c:v>
                </c:pt>
                <c:pt idx="194">
                  <c:v>-0.88019057854517757</c:v>
                </c:pt>
                <c:pt idx="195">
                  <c:v>-0.7981186646725148</c:v>
                </c:pt>
                <c:pt idx="196">
                  <c:v>-0.71986871733007107</c:v>
                </c:pt>
                <c:pt idx="197">
                  <c:v>-0.64506838345466599</c:v>
                </c:pt>
                <c:pt idx="198">
                  <c:v>-0.57336101477926171</c:v>
                </c:pt>
                <c:pt idx="199">
                  <c:v>-0.50440412219280406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97-4AF0-AF40-17422F67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49440"/>
        <c:axId val="102355712"/>
      </c:scatterChart>
      <c:valAx>
        <c:axId val="1023494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355712"/>
        <c:crosses val="autoZero"/>
        <c:crossBetween val="midCat"/>
      </c:valAx>
      <c:valAx>
        <c:axId val="1023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34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'1'!$B$2:$B$1602</c:f>
              <c:numCache>
                <c:formatCode>General</c:formatCode>
                <c:ptCount val="1601"/>
                <c:pt idx="0">
                  <c:v>44.554029999999997</c:v>
                </c:pt>
                <c:pt idx="1">
                  <c:v>44.546419999999998</c:v>
                </c:pt>
                <c:pt idx="2">
                  <c:v>44.523539999999997</c:v>
                </c:pt>
                <c:pt idx="3">
                  <c:v>44.527059999999999</c:v>
                </c:pt>
                <c:pt idx="4">
                  <c:v>44.524970000000003</c:v>
                </c:pt>
                <c:pt idx="5">
                  <c:v>44.508699999999997</c:v>
                </c:pt>
                <c:pt idx="6">
                  <c:v>44.508220000000001</c:v>
                </c:pt>
                <c:pt idx="7">
                  <c:v>44.494669999999999</c:v>
                </c:pt>
                <c:pt idx="8">
                  <c:v>44.502760000000002</c:v>
                </c:pt>
                <c:pt idx="9">
                  <c:v>44.496960000000001</c:v>
                </c:pt>
                <c:pt idx="10">
                  <c:v>44.492019999999997</c:v>
                </c:pt>
                <c:pt idx="11">
                  <c:v>44.494129999999998</c:v>
                </c:pt>
                <c:pt idx="12">
                  <c:v>44.500320000000002</c:v>
                </c:pt>
                <c:pt idx="13">
                  <c:v>44.475009999999997</c:v>
                </c:pt>
                <c:pt idx="14">
                  <c:v>44.480319999999999</c:v>
                </c:pt>
                <c:pt idx="15">
                  <c:v>44.480420000000002</c:v>
                </c:pt>
                <c:pt idx="16">
                  <c:v>44.500500000000002</c:v>
                </c:pt>
                <c:pt idx="17">
                  <c:v>44.482840000000003</c:v>
                </c:pt>
                <c:pt idx="18">
                  <c:v>44.496600000000001</c:v>
                </c:pt>
                <c:pt idx="19">
                  <c:v>44.501359999999998</c:v>
                </c:pt>
                <c:pt idx="20">
                  <c:v>44.486849999999997</c:v>
                </c:pt>
                <c:pt idx="21">
                  <c:v>44.482930000000003</c:v>
                </c:pt>
                <c:pt idx="22">
                  <c:v>44.478169999999999</c:v>
                </c:pt>
                <c:pt idx="23">
                  <c:v>44.492319999999999</c:v>
                </c:pt>
                <c:pt idx="24">
                  <c:v>44.499670000000002</c:v>
                </c:pt>
                <c:pt idx="25">
                  <c:v>44.48724</c:v>
                </c:pt>
                <c:pt idx="26">
                  <c:v>44.489289999999997</c:v>
                </c:pt>
                <c:pt idx="27">
                  <c:v>44.486550000000001</c:v>
                </c:pt>
                <c:pt idx="28">
                  <c:v>44.483919999999998</c:v>
                </c:pt>
                <c:pt idx="29">
                  <c:v>44.482039999999998</c:v>
                </c:pt>
                <c:pt idx="30">
                  <c:v>44.503070000000001</c:v>
                </c:pt>
                <c:pt idx="31">
                  <c:v>44.490189999999998</c:v>
                </c:pt>
                <c:pt idx="32">
                  <c:v>44.478819999999999</c:v>
                </c:pt>
                <c:pt idx="33">
                  <c:v>44.485309999999998</c:v>
                </c:pt>
                <c:pt idx="34">
                  <c:v>44.487850000000002</c:v>
                </c:pt>
                <c:pt idx="35">
                  <c:v>44.461150000000004</c:v>
                </c:pt>
                <c:pt idx="36">
                  <c:v>44.483159999999998</c:v>
                </c:pt>
                <c:pt idx="37">
                  <c:v>44.500709999999998</c:v>
                </c:pt>
                <c:pt idx="38">
                  <c:v>44.491579999999999</c:v>
                </c:pt>
                <c:pt idx="39">
                  <c:v>44.474719999999998</c:v>
                </c:pt>
                <c:pt idx="40">
                  <c:v>44.499479999999998</c:v>
                </c:pt>
                <c:pt idx="41">
                  <c:v>44.470559999999999</c:v>
                </c:pt>
                <c:pt idx="42">
                  <c:v>44.532539999999997</c:v>
                </c:pt>
                <c:pt idx="43">
                  <c:v>44.491390000000003</c:v>
                </c:pt>
                <c:pt idx="44">
                  <c:v>44.53058</c:v>
                </c:pt>
                <c:pt idx="45">
                  <c:v>44.519440000000003</c:v>
                </c:pt>
                <c:pt idx="46">
                  <c:v>44.496980000000001</c:v>
                </c:pt>
                <c:pt idx="47">
                  <c:v>44.501750000000001</c:v>
                </c:pt>
                <c:pt idx="48">
                  <c:v>44.471769999999999</c:v>
                </c:pt>
                <c:pt idx="49">
                  <c:v>44.556530000000002</c:v>
                </c:pt>
                <c:pt idx="50">
                  <c:v>44.529060000000001</c:v>
                </c:pt>
                <c:pt idx="51">
                  <c:v>44.52769</c:v>
                </c:pt>
                <c:pt idx="52">
                  <c:v>44.541690000000003</c:v>
                </c:pt>
                <c:pt idx="53">
                  <c:v>44.541449999999998</c:v>
                </c:pt>
                <c:pt idx="54">
                  <c:v>44.544559999999997</c:v>
                </c:pt>
                <c:pt idx="55">
                  <c:v>44.511809999999997</c:v>
                </c:pt>
                <c:pt idx="56">
                  <c:v>44.55106</c:v>
                </c:pt>
                <c:pt idx="57">
                  <c:v>44.502940000000002</c:v>
                </c:pt>
                <c:pt idx="58">
                  <c:v>44.540050000000001</c:v>
                </c:pt>
                <c:pt idx="59">
                  <c:v>44.538539999999998</c:v>
                </c:pt>
                <c:pt idx="60">
                  <c:v>44.514090000000003</c:v>
                </c:pt>
                <c:pt idx="61">
                  <c:v>44.575360000000003</c:v>
                </c:pt>
                <c:pt idx="62">
                  <c:v>44.554670000000002</c:v>
                </c:pt>
                <c:pt idx="63">
                  <c:v>44.524090000000001</c:v>
                </c:pt>
                <c:pt idx="64">
                  <c:v>44.556089999999998</c:v>
                </c:pt>
                <c:pt idx="65">
                  <c:v>44.53322</c:v>
                </c:pt>
                <c:pt idx="66">
                  <c:v>44.508960000000002</c:v>
                </c:pt>
                <c:pt idx="67">
                  <c:v>44.544980000000002</c:v>
                </c:pt>
                <c:pt idx="68">
                  <c:v>44.559559999999998</c:v>
                </c:pt>
                <c:pt idx="69">
                  <c:v>44.530209999999997</c:v>
                </c:pt>
                <c:pt idx="70">
                  <c:v>44.557589999999998</c:v>
                </c:pt>
                <c:pt idx="71">
                  <c:v>44.517490000000002</c:v>
                </c:pt>
                <c:pt idx="72">
                  <c:v>44.551650000000002</c:v>
                </c:pt>
                <c:pt idx="73">
                  <c:v>44.580759999999998</c:v>
                </c:pt>
                <c:pt idx="74">
                  <c:v>44.550460000000001</c:v>
                </c:pt>
                <c:pt idx="75">
                  <c:v>44.576329999999999</c:v>
                </c:pt>
                <c:pt idx="76">
                  <c:v>44.547939999999997</c:v>
                </c:pt>
                <c:pt idx="77">
                  <c:v>44.556049999999999</c:v>
                </c:pt>
                <c:pt idx="78">
                  <c:v>44.514530000000001</c:v>
                </c:pt>
                <c:pt idx="79">
                  <c:v>44.541400000000003</c:v>
                </c:pt>
                <c:pt idx="80">
                  <c:v>44.565719999999999</c:v>
                </c:pt>
                <c:pt idx="81">
                  <c:v>44.558880000000002</c:v>
                </c:pt>
                <c:pt idx="82">
                  <c:v>44.547040000000003</c:v>
                </c:pt>
                <c:pt idx="83">
                  <c:v>44.524819999999998</c:v>
                </c:pt>
                <c:pt idx="84">
                  <c:v>44.528979999999997</c:v>
                </c:pt>
                <c:pt idx="85">
                  <c:v>44.505099999999999</c:v>
                </c:pt>
                <c:pt idx="86">
                  <c:v>44.51388</c:v>
                </c:pt>
                <c:pt idx="87">
                  <c:v>44.512949999999996</c:v>
                </c:pt>
                <c:pt idx="88">
                  <c:v>44.506880000000002</c:v>
                </c:pt>
                <c:pt idx="89">
                  <c:v>44.510190000000001</c:v>
                </c:pt>
                <c:pt idx="90">
                  <c:v>44.504269999999998</c:v>
                </c:pt>
                <c:pt idx="91">
                  <c:v>44.464959999999998</c:v>
                </c:pt>
                <c:pt idx="92">
                  <c:v>44.428730000000002</c:v>
                </c:pt>
                <c:pt idx="93">
                  <c:v>44.435960000000001</c:v>
                </c:pt>
                <c:pt idx="94">
                  <c:v>44.368360000000003</c:v>
                </c:pt>
                <c:pt idx="95">
                  <c:v>44.34637</c:v>
                </c:pt>
                <c:pt idx="96">
                  <c:v>44.304499999999997</c:v>
                </c:pt>
                <c:pt idx="97">
                  <c:v>44.25806</c:v>
                </c:pt>
                <c:pt idx="98">
                  <c:v>44.215519999999998</c:v>
                </c:pt>
                <c:pt idx="99">
                  <c:v>44.181959999999997</c:v>
                </c:pt>
                <c:pt idx="100">
                  <c:v>44.100729999999999</c:v>
                </c:pt>
                <c:pt idx="101">
                  <c:v>44.022919999999999</c:v>
                </c:pt>
                <c:pt idx="102">
                  <c:v>43.93441</c:v>
                </c:pt>
                <c:pt idx="103">
                  <c:v>43.829920000000001</c:v>
                </c:pt>
                <c:pt idx="104">
                  <c:v>43.698630000000001</c:v>
                </c:pt>
                <c:pt idx="105">
                  <c:v>43.582180000000001</c:v>
                </c:pt>
                <c:pt idx="106">
                  <c:v>43.43974</c:v>
                </c:pt>
                <c:pt idx="107">
                  <c:v>43.25752</c:v>
                </c:pt>
                <c:pt idx="108">
                  <c:v>43.074890000000003</c:v>
                </c:pt>
                <c:pt idx="109">
                  <c:v>42.861530000000002</c:v>
                </c:pt>
                <c:pt idx="110">
                  <c:v>42.617179999999998</c:v>
                </c:pt>
                <c:pt idx="111">
                  <c:v>42.318350000000002</c:v>
                </c:pt>
                <c:pt idx="112">
                  <c:v>41.99239</c:v>
                </c:pt>
                <c:pt idx="113">
                  <c:v>41.591050000000003</c:v>
                </c:pt>
                <c:pt idx="114">
                  <c:v>41.151240000000001</c:v>
                </c:pt>
                <c:pt idx="115">
                  <c:v>40.695309999999999</c:v>
                </c:pt>
                <c:pt idx="116">
                  <c:v>40.15166</c:v>
                </c:pt>
                <c:pt idx="117">
                  <c:v>39.574620000000003</c:v>
                </c:pt>
                <c:pt idx="118">
                  <c:v>38.933700000000002</c:v>
                </c:pt>
                <c:pt idx="119">
                  <c:v>38.187510000000003</c:v>
                </c:pt>
                <c:pt idx="120">
                  <c:v>37.310510000000001</c:v>
                </c:pt>
                <c:pt idx="121">
                  <c:v>36.464649999999999</c:v>
                </c:pt>
                <c:pt idx="122">
                  <c:v>35.365200000000002</c:v>
                </c:pt>
                <c:pt idx="123">
                  <c:v>34.494230000000002</c:v>
                </c:pt>
                <c:pt idx="124">
                  <c:v>33.38693</c:v>
                </c:pt>
                <c:pt idx="125">
                  <c:v>32.297620000000002</c:v>
                </c:pt>
                <c:pt idx="126">
                  <c:v>31.1204</c:v>
                </c:pt>
                <c:pt idx="127">
                  <c:v>29.907399999999999</c:v>
                </c:pt>
                <c:pt idx="128">
                  <c:v>28.66863</c:v>
                </c:pt>
                <c:pt idx="129">
                  <c:v>27.329149999999998</c:v>
                </c:pt>
                <c:pt idx="130">
                  <c:v>26.02628</c:v>
                </c:pt>
                <c:pt idx="131">
                  <c:v>24.715509999999998</c:v>
                </c:pt>
                <c:pt idx="132">
                  <c:v>23.417770000000001</c:v>
                </c:pt>
                <c:pt idx="133">
                  <c:v>22.165009999999999</c:v>
                </c:pt>
                <c:pt idx="134">
                  <c:v>20.946269999999998</c:v>
                </c:pt>
                <c:pt idx="135">
                  <c:v>19.784210000000002</c:v>
                </c:pt>
                <c:pt idx="136">
                  <c:v>18.660550000000001</c:v>
                </c:pt>
                <c:pt idx="137">
                  <c:v>17.577300000000001</c:v>
                </c:pt>
                <c:pt idx="138">
                  <c:v>16.567990000000002</c:v>
                </c:pt>
                <c:pt idx="139">
                  <c:v>15.597160000000001</c:v>
                </c:pt>
                <c:pt idx="140">
                  <c:v>14.713900000000001</c:v>
                </c:pt>
                <c:pt idx="141">
                  <c:v>13.8698</c:v>
                </c:pt>
                <c:pt idx="142">
                  <c:v>13.10929</c:v>
                </c:pt>
                <c:pt idx="143">
                  <c:v>12.42013</c:v>
                </c:pt>
                <c:pt idx="144">
                  <c:v>11.802160000000001</c:v>
                </c:pt>
                <c:pt idx="145">
                  <c:v>11.25413</c:v>
                </c:pt>
                <c:pt idx="146">
                  <c:v>10.716379999999999</c:v>
                </c:pt>
                <c:pt idx="147">
                  <c:v>10.227740000000001</c:v>
                </c:pt>
                <c:pt idx="148">
                  <c:v>9.7734640000000006</c:v>
                </c:pt>
                <c:pt idx="149">
                  <c:v>9.3893509999999996</c:v>
                </c:pt>
                <c:pt idx="150">
                  <c:v>9.0266970000000004</c:v>
                </c:pt>
                <c:pt idx="151">
                  <c:v>8.7543579999999999</c:v>
                </c:pt>
                <c:pt idx="152">
                  <c:v>8.3918040000000005</c:v>
                </c:pt>
                <c:pt idx="153">
                  <c:v>8.0900040000000004</c:v>
                </c:pt>
                <c:pt idx="154">
                  <c:v>7.8399029999999996</c:v>
                </c:pt>
                <c:pt idx="155">
                  <c:v>7.600943</c:v>
                </c:pt>
                <c:pt idx="156">
                  <c:v>7.4170540000000003</c:v>
                </c:pt>
                <c:pt idx="157">
                  <c:v>7.2091500000000002</c:v>
                </c:pt>
                <c:pt idx="158">
                  <c:v>7.0136459999999996</c:v>
                </c:pt>
                <c:pt idx="159">
                  <c:v>6.8315400000000004</c:v>
                </c:pt>
                <c:pt idx="160">
                  <c:v>6.6527339999999997</c:v>
                </c:pt>
                <c:pt idx="161">
                  <c:v>6.4245780000000003</c:v>
                </c:pt>
                <c:pt idx="162">
                  <c:v>6.1850399999999999</c:v>
                </c:pt>
                <c:pt idx="163">
                  <c:v>6.0325870000000004</c:v>
                </c:pt>
                <c:pt idx="164">
                  <c:v>5.9347630000000002</c:v>
                </c:pt>
                <c:pt idx="165">
                  <c:v>5.8468299999999997</c:v>
                </c:pt>
                <c:pt idx="166">
                  <c:v>5.7460180000000003</c:v>
                </c:pt>
                <c:pt idx="167">
                  <c:v>5.6209220000000002</c:v>
                </c:pt>
                <c:pt idx="168">
                  <c:v>5.4694159999999998</c:v>
                </c:pt>
                <c:pt idx="169">
                  <c:v>5.3068860000000004</c:v>
                </c:pt>
                <c:pt idx="170">
                  <c:v>5.1590629999999997</c:v>
                </c:pt>
                <c:pt idx="171">
                  <c:v>4.9864059999999997</c:v>
                </c:pt>
                <c:pt idx="172">
                  <c:v>4.799366</c:v>
                </c:pt>
                <c:pt idx="173">
                  <c:v>4.6694639999999996</c:v>
                </c:pt>
                <c:pt idx="174">
                  <c:v>4.5699079999999999</c:v>
                </c:pt>
                <c:pt idx="175">
                  <c:v>4.4443549999999998</c:v>
                </c:pt>
                <c:pt idx="176">
                  <c:v>4.2650589999999999</c:v>
                </c:pt>
                <c:pt idx="177">
                  <c:v>4.0408489999999997</c:v>
                </c:pt>
                <c:pt idx="178">
                  <c:v>3.9435440000000002</c:v>
                </c:pt>
                <c:pt idx="179">
                  <c:v>3.7506490000000001</c:v>
                </c:pt>
                <c:pt idx="180">
                  <c:v>3.3067120000000001</c:v>
                </c:pt>
                <c:pt idx="181">
                  <c:v>3.1474139999999999</c:v>
                </c:pt>
                <c:pt idx="182">
                  <c:v>3.3375360000000001</c:v>
                </c:pt>
                <c:pt idx="183">
                  <c:v>3.4685860000000002</c:v>
                </c:pt>
                <c:pt idx="184">
                  <c:v>3.362015</c:v>
                </c:pt>
                <c:pt idx="185">
                  <c:v>3.2067779999999999</c:v>
                </c:pt>
                <c:pt idx="186">
                  <c:v>3.0638179999999999</c:v>
                </c:pt>
                <c:pt idx="187">
                  <c:v>2.9813179999999999</c:v>
                </c:pt>
                <c:pt idx="188">
                  <c:v>2.9490729999999998</c:v>
                </c:pt>
                <c:pt idx="189">
                  <c:v>2.8892530000000001</c:v>
                </c:pt>
                <c:pt idx="190">
                  <c:v>2.859972</c:v>
                </c:pt>
                <c:pt idx="191">
                  <c:v>2.4609809999999999</c:v>
                </c:pt>
                <c:pt idx="192">
                  <c:v>2.2295060000000002</c:v>
                </c:pt>
                <c:pt idx="193">
                  <c:v>2.0791189999999999</c:v>
                </c:pt>
                <c:pt idx="194">
                  <c:v>2.4702630000000001</c:v>
                </c:pt>
                <c:pt idx="195">
                  <c:v>2.7085189999999999</c:v>
                </c:pt>
                <c:pt idx="196">
                  <c:v>2.8288220000000002</c:v>
                </c:pt>
                <c:pt idx="197">
                  <c:v>1.821404</c:v>
                </c:pt>
                <c:pt idx="198">
                  <c:v>2.0965739999999999</c:v>
                </c:pt>
                <c:pt idx="199">
                  <c:v>1.17838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2-44F4-8B71-D629DD3E40BE}"/>
            </c:ext>
          </c:extLst>
        </c:ser>
        <c:ser>
          <c:idx val="1"/>
          <c:order val="1"/>
          <c:tx>
            <c:strRef>
              <c:f>'1'!$J$1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'1'!$J$2:$J$1602</c:f>
              <c:numCache>
                <c:formatCode>0.000000E+00</c:formatCode>
                <c:ptCount val="1601"/>
                <c:pt idx="0">
                  <c:v>39.999999944013929</c:v>
                </c:pt>
                <c:pt idx="1">
                  <c:v>39.999999935674907</c:v>
                </c:pt>
                <c:pt idx="2">
                  <c:v>39.999999926093565</c:v>
                </c:pt>
                <c:pt idx="3">
                  <c:v>39.999999915085063</c:v>
                </c:pt>
                <c:pt idx="4">
                  <c:v>39.999999902436571</c:v>
                </c:pt>
                <c:pt idx="5">
                  <c:v>39.999999887904877</c:v>
                </c:pt>
                <c:pt idx="6">
                  <c:v>39.999999871207429</c:v>
                </c:pt>
                <c:pt idx="7">
                  <c:v>39.999999852023464</c:v>
                </c:pt>
                <c:pt idx="8">
                  <c:v>39.999999829983778</c:v>
                </c:pt>
                <c:pt idx="9">
                  <c:v>39.999999804659694</c:v>
                </c:pt>
                <c:pt idx="10">
                  <c:v>39.99999977556277</c:v>
                </c:pt>
                <c:pt idx="11">
                  <c:v>39.999999742132815</c:v>
                </c:pt>
                <c:pt idx="12">
                  <c:v>39.999999703722935</c:v>
                </c:pt>
                <c:pt idx="13">
                  <c:v>39.999999659592433</c:v>
                </c:pt>
                <c:pt idx="14">
                  <c:v>39.999999608888487</c:v>
                </c:pt>
                <c:pt idx="15">
                  <c:v>39.999999550630292</c:v>
                </c:pt>
                <c:pt idx="16">
                  <c:v>39.999999483698033</c:v>
                </c:pt>
                <c:pt idx="17">
                  <c:v>39.999999406793393</c:v>
                </c:pt>
                <c:pt idx="18">
                  <c:v>39.999999318435727</c:v>
                </c:pt>
                <c:pt idx="19">
                  <c:v>39.999999216914382</c:v>
                </c:pt>
                <c:pt idx="20">
                  <c:v>39.999999100272653</c:v>
                </c:pt>
                <c:pt idx="21">
                  <c:v>39.999998966261522</c:v>
                </c:pt>
                <c:pt idx="22">
                  <c:v>39.999998812283607</c:v>
                </c:pt>
                <c:pt idx="23">
                  <c:v>39.999998635369671</c:v>
                </c:pt>
                <c:pt idx="24">
                  <c:v>39.999998432107247</c:v>
                </c:pt>
                <c:pt idx="25">
                  <c:v>39.999998198566416</c:v>
                </c:pt>
                <c:pt idx="26">
                  <c:v>39.999997930246877</c:v>
                </c:pt>
                <c:pt idx="27">
                  <c:v>39.999997621951486</c:v>
                </c:pt>
                <c:pt idx="28">
                  <c:v>39.999997267738948</c:v>
                </c:pt>
                <c:pt idx="29">
                  <c:v>39.999996860769429</c:v>
                </c:pt>
                <c:pt idx="30">
                  <c:v>39.999996393177398</c:v>
                </c:pt>
                <c:pt idx="31">
                  <c:v>39.999995855938252</c:v>
                </c:pt>
                <c:pt idx="32">
                  <c:v>39.999995238670103</c:v>
                </c:pt>
                <c:pt idx="33">
                  <c:v>39.999994529465724</c:v>
                </c:pt>
                <c:pt idx="34">
                  <c:v>39.999993714627678</c:v>
                </c:pt>
                <c:pt idx="35">
                  <c:v>39.999992778417514</c:v>
                </c:pt>
                <c:pt idx="36">
                  <c:v>39.999991702746911</c:v>
                </c:pt>
                <c:pt idx="37">
                  <c:v>39.999990466867096</c:v>
                </c:pt>
                <c:pt idx="38">
                  <c:v>39.999989046899884</c:v>
                </c:pt>
                <c:pt idx="39">
                  <c:v>39.999987415430752</c:v>
                </c:pt>
                <c:pt idx="40">
                  <c:v>39.999985540935839</c:v>
                </c:pt>
                <c:pt idx="41">
                  <c:v>39.999983387248008</c:v>
                </c:pt>
                <c:pt idx="42">
                  <c:v>39.999980912763093</c:v>
                </c:pt>
                <c:pt idx="43">
                  <c:v>39.999978069700504</c:v>
                </c:pt>
                <c:pt idx="44">
                  <c:v>39.999974803161372</c:v>
                </c:pt>
                <c:pt idx="45">
                  <c:v>39.99997105007013</c:v>
                </c:pt>
                <c:pt idx="46">
                  <c:v>39.999966737965082</c:v>
                </c:pt>
                <c:pt idx="47">
                  <c:v>39.999961783559712</c:v>
                </c:pt>
                <c:pt idx="48">
                  <c:v>39.999956091179875</c:v>
                </c:pt>
                <c:pt idx="49">
                  <c:v>39.999949550925393</c:v>
                </c:pt>
                <c:pt idx="50">
                  <c:v>39.999942036497515</c:v>
                </c:pt>
                <c:pt idx="51">
                  <c:v>39.99993340281479</c:v>
                </c:pt>
                <c:pt idx="52">
                  <c:v>39.999923483098257</c:v>
                </c:pt>
                <c:pt idx="53">
                  <c:v>39.999912085859428</c:v>
                </c:pt>
                <c:pt idx="54">
                  <c:v>39.999898991000059</c:v>
                </c:pt>
                <c:pt idx="55">
                  <c:v>39.999883945693085</c:v>
                </c:pt>
                <c:pt idx="56">
                  <c:v>39.999866659335211</c:v>
                </c:pt>
                <c:pt idx="57">
                  <c:v>39.999846798252165</c:v>
                </c:pt>
                <c:pt idx="58">
                  <c:v>39.999823978803555</c:v>
                </c:pt>
                <c:pt idx="59">
                  <c:v>39.999797760431122</c:v>
                </c:pt>
                <c:pt idx="60">
                  <c:v>39.999767636852269</c:v>
                </c:pt>
                <c:pt idx="61">
                  <c:v>39.999733026430704</c:v>
                </c:pt>
                <c:pt idx="62">
                  <c:v>39.999693260886374</c:v>
                </c:pt>
                <c:pt idx="63">
                  <c:v>39.999647572278633</c:v>
                </c:pt>
                <c:pt idx="64">
                  <c:v>39.999595078569385</c:v>
                </c:pt>
                <c:pt idx="65">
                  <c:v>39.999534766015657</c:v>
                </c:pt>
                <c:pt idx="66">
                  <c:v>39.999465470057253</c:v>
                </c:pt>
                <c:pt idx="67">
                  <c:v>39.999385852921009</c:v>
                </c:pt>
                <c:pt idx="68">
                  <c:v>39.999294377151003</c:v>
                </c:pt>
                <c:pt idx="69">
                  <c:v>39.999189276763786</c:v>
                </c:pt>
                <c:pt idx="70">
                  <c:v>39.9990685222363</c:v>
                </c:pt>
                <c:pt idx="71">
                  <c:v>39.998929782505314</c:v>
                </c:pt>
                <c:pt idx="72">
                  <c:v>39.998770378918373</c:v>
                </c:pt>
                <c:pt idx="73">
                  <c:v>39.998587234016568</c:v>
                </c:pt>
                <c:pt idx="74">
                  <c:v>39.998376812015671</c:v>
                </c:pt>
                <c:pt idx="75">
                  <c:v>39.998135051136259</c:v>
                </c:pt>
                <c:pt idx="76">
                  <c:v>39.997857284446901</c:v>
                </c:pt>
                <c:pt idx="77">
                  <c:v>39.997538150061651</c:v>
                </c:pt>
                <c:pt idx="78">
                  <c:v>39.997171488589977</c:v>
                </c:pt>
                <c:pt idx="79">
                  <c:v>39.996750222948691</c:v>
                </c:pt>
                <c:pt idx="80">
                  <c:v>39.996266223718074</c:v>
                </c:pt>
                <c:pt idx="81">
                  <c:v>39.995710151192419</c:v>
                </c:pt>
                <c:pt idx="82">
                  <c:v>39.995071275432579</c:v>
                </c:pt>
                <c:pt idx="83">
                  <c:v>39.994337271025813</c:v>
                </c:pt>
                <c:pt idx="84">
                  <c:v>39.993493978815607</c:v>
                </c:pt>
                <c:pt idx="85">
                  <c:v>39.992525134135533</c:v>
                </c:pt>
                <c:pt idx="86">
                  <c:v>39.991412053927597</c:v>
                </c:pt>
                <c:pt idx="87">
                  <c:v>39.990133277883906</c:v>
                </c:pt>
                <c:pt idx="88">
                  <c:v>39.988664157131083</c:v>
                </c:pt>
                <c:pt idx="89">
                  <c:v>39.986976381521714</c:v>
                </c:pt>
                <c:pt idx="90">
                  <c:v>39.985037437055027</c:v>
                </c:pt>
                <c:pt idx="91">
                  <c:v>39.982809984027043</c:v>
                </c:pt>
                <c:pt idx="92">
                  <c:v>39.980251144880228</c:v>
                </c:pt>
                <c:pt idx="93">
                  <c:v>39.977311686500741</c:v>
                </c:pt>
                <c:pt idx="94">
                  <c:v>39.97393508086023</c:v>
                </c:pt>
                <c:pt idx="95">
                  <c:v>39.970056435228614</c:v>
                </c:pt>
                <c:pt idx="96">
                  <c:v>39.965601259677555</c:v>
                </c:pt>
                <c:pt idx="97">
                  <c:v>39.960484064408917</c:v>
                </c:pt>
                <c:pt idx="98">
                  <c:v>39.95460674471876</c:v>
                </c:pt>
                <c:pt idx="99">
                  <c:v>39.947856747843922</c:v>
                </c:pt>
                <c:pt idx="100">
                  <c:v>39.940104964351328</c:v>
                </c:pt>
                <c:pt idx="101">
                  <c:v>39.931203336852541</c:v>
                </c:pt>
                <c:pt idx="102">
                  <c:v>39.92098212530513</c:v>
                </c:pt>
                <c:pt idx="103">
                  <c:v>39.909246790671958</c:v>
                </c:pt>
                <c:pt idx="104">
                  <c:v>39.895774457043743</c:v>
                </c:pt>
                <c:pt idx="105">
                  <c:v>39.88030989815762</c:v>
                </c:pt>
                <c:pt idx="106">
                  <c:v>39.862560979478438</c:v>
                </c:pt>
                <c:pt idx="107">
                  <c:v>39.842193511320218</c:v>
                </c:pt>
                <c:pt idx="108">
                  <c:v>39.818825449918108</c:v>
                </c:pt>
                <c:pt idx="109">
                  <c:v>39.792020370209002</c:v>
                </c:pt>
                <c:pt idx="110">
                  <c:v>39.761280152521572</c:v>
                </c:pt>
                <c:pt idx="111">
                  <c:v>39.726036833512509</c:v>
                </c:pt>
                <c:pt idx="112">
                  <c:v>39.685643551624118</c:v>
                </c:pt>
                <c:pt idx="113">
                  <c:v>39.639364562113371</c:v>
                </c:pt>
                <c:pt idx="114">
                  <c:v>39.586364303353136</c:v>
                </c:pt>
                <c:pt idx="115">
                  <c:v>39.525695517216775</c:v>
                </c:pt>
                <c:pt idx="116">
                  <c:v>39.456286499001578</c:v>
                </c:pt>
                <c:pt idx="117">
                  <c:v>39.376927588317308</c:v>
                </c:pt>
                <c:pt idx="118">
                  <c:v>39.28625712057211</c:v>
                </c:pt>
                <c:pt idx="119">
                  <c:v>39.182747127369694</c:v>
                </c:pt>
                <c:pt idx="120">
                  <c:v>39.064689265935016</c:v>
                </c:pt>
                <c:pt idx="121">
                  <c:v>38.930181612749863</c:v>
                </c:pt>
                <c:pt idx="122">
                  <c:v>38.777117125140556</c:v>
                </c:pt>
                <c:pt idx="123">
                  <c:v>38.6031749577133</c:v>
                </c:pt>
                <c:pt idx="124">
                  <c:v>38.405815936832141</c:v>
                </c:pt>
                <c:pt idx="125">
                  <c:v>38.182284057426877</c:v>
                </c:pt>
                <c:pt idx="126">
                  <c:v>37.929615955429952</c:v>
                </c:pt>
                <c:pt idx="127">
                  <c:v>37.644660927075982</c:v>
                </c:pt>
                <c:pt idx="128">
                  <c:v>37.324114081154733</c:v>
                </c:pt>
                <c:pt idx="129">
                  <c:v>36.964565648229211</c:v>
                </c:pt>
                <c:pt idx="130">
                  <c:v>36.562569149638499</c:v>
                </c:pt>
                <c:pt idx="131">
                  <c:v>36.114731086863983</c:v>
                </c:pt>
                <c:pt idx="132">
                  <c:v>35.617823811701314</c:v>
                </c:pt>
                <c:pt idx="133">
                  <c:v>35.068922030560941</c:v>
                </c:pt>
                <c:pt idx="134">
                  <c:v>34.465561553635915</c:v>
                </c:pt>
                <c:pt idx="135">
                  <c:v>33.805916118460857</c:v>
                </c:pt>
                <c:pt idx="136">
                  <c:v>33.088985185747219</c:v>
                </c:pt>
                <c:pt idx="137">
                  <c:v>32.314782075635442</c:v>
                </c:pt>
                <c:pt idx="138">
                  <c:v>31.484508312409691</c:v>
                </c:pt>
                <c:pt idx="139">
                  <c:v>30.600697655194224</c:v>
                </c:pt>
                <c:pt idx="140">
                  <c:v>29.667311537729528</c:v>
                </c:pt>
                <c:pt idx="141">
                  <c:v>28.689768952665439</c:v>
                </c:pt>
                <c:pt idx="142">
                  <c:v>27.674896623177968</c:v>
                </c:pt>
                <c:pt idx="143">
                  <c:v>26.630791760301058</c:v>
                </c:pt>
                <c:pt idx="144">
                  <c:v>25.566597903866111</c:v>
                </c:pt>
                <c:pt idx="145">
                  <c:v>24.492203739448406</c:v>
                </c:pt>
                <c:pt idx="146">
                  <c:v>23.417884488157753</c:v>
                </c:pt>
                <c:pt idx="147">
                  <c:v>22.353912504148088</c:v>
                </c:pt>
                <c:pt idx="148">
                  <c:v>21.310168137686382</c:v>
                </c:pt>
                <c:pt idx="149">
                  <c:v>20.295781740340139</c:v>
                </c:pt>
                <c:pt idx="150">
                  <c:v>19.318833522572596</c:v>
                </c:pt>
                <c:pt idx="151">
                  <c:v>18.38613056924769</c:v>
                </c:pt>
                <c:pt idx="152">
                  <c:v>17.503070892251213</c:v>
                </c:pt>
                <c:pt idx="153">
                  <c:v>16.673594870743479</c:v>
                </c:pt>
                <c:pt idx="154">
                  <c:v>15.900216117709881</c:v>
                </c:pt>
                <c:pt idx="155">
                  <c:v>15.184117831665707</c:v>
                </c:pt>
                <c:pt idx="156">
                  <c:v>14.525297335328336</c:v>
                </c:pt>
                <c:pt idx="157">
                  <c:v>13.922740772731629</c:v>
                </c:pt>
                <c:pt idx="158">
                  <c:v>13.374611311154492</c:v>
                </c:pt>
                <c:pt idx="159">
                  <c:v>12.878436845281144</c:v>
                </c:pt>
                <c:pt idx="160">
                  <c:v>12.431286629969467</c:v>
                </c:pt>
                <c:pt idx="161">
                  <c:v>12.02992968810697</c:v>
                </c:pt>
                <c:pt idx="162">
                  <c:v>11.670971006490795</c:v>
                </c:pt>
                <c:pt idx="163">
                  <c:v>11.350964057991584</c:v>
                </c:pt>
                <c:pt idx="164">
                  <c:v>11.066500143405678</c:v>
                </c:pt>
                <c:pt idx="165">
                  <c:v>10.814276306109726</c:v>
                </c:pt>
                <c:pt idx="166">
                  <c:v>10.591144347789747</c:v>
                </c:pt>
                <c:pt idx="167">
                  <c:v>10.394143802612762</c:v>
                </c:pt>
                <c:pt idx="168">
                  <c:v>10.220521752754511</c:v>
                </c:pt>
                <c:pt idx="169">
                  <c:v>10.067742203858167</c:v>
                </c:pt>
                <c:pt idx="170">
                  <c:v>9.9334874452225979</c:v>
                </c:pt>
                <c:pt idx="171">
                  <c:v>9.8156534828742945</c:v>
                </c:pt>
                <c:pt idx="172">
                  <c:v>9.7123412803497686</c:v>
                </c:pt>
                <c:pt idx="173">
                  <c:v>9.6218452090094715</c:v>
                </c:pt>
                <c:pt idx="174">
                  <c:v>9.5426398121451648</c:v>
                </c:pt>
                <c:pt idx="175">
                  <c:v>9.4733657268887832</c:v>
                </c:pt>
                <c:pt idx="176">
                  <c:v>9.4128153937310834</c:v>
                </c:pt>
                <c:pt idx="177">
                  <c:v>9.3599190060226469</c:v>
                </c:pt>
                <c:pt idx="178">
                  <c:v>9.3137310130667146</c:v>
                </c:pt>
                <c:pt idx="179">
                  <c:v>9.2734173803057018</c:v>
                </c:pt>
                <c:pt idx="180">
                  <c:v>9.2382437279242797</c:v>
                </c:pt>
                <c:pt idx="181">
                  <c:v>9.2075644071570686</c:v>
                </c:pt>
                <c:pt idx="182">
                  <c:v>9.180812528207932</c:v>
                </c:pt>
                <c:pt idx="183">
                  <c:v>9.1574909228359775</c:v>
                </c:pt>
                <c:pt idx="184">
                  <c:v>9.1371640026826313</c:v>
                </c:pt>
                <c:pt idx="185">
                  <c:v>9.1194504614418612</c:v>
                </c:pt>
                <c:pt idx="186">
                  <c:v>9.104016760701013</c:v>
                </c:pt>
                <c:pt idx="187">
                  <c:v>9.0905713360011084</c:v>
                </c:pt>
                <c:pt idx="188">
                  <c:v>9.0788594590421177</c:v>
                </c:pt>
                <c:pt idx="189">
                  <c:v>9.0686586934186035</c:v>
                </c:pt>
                <c:pt idx="190">
                  <c:v>9.0597748841454884</c:v>
                </c:pt>
                <c:pt idx="191">
                  <c:v>9.0520386249548928</c:v>
                </c:pt>
                <c:pt idx="192">
                  <c:v>9.0453021514800778</c:v>
                </c:pt>
                <c:pt idx="193">
                  <c:v>9.0394366127712047</c:v>
                </c:pt>
                <c:pt idx="194">
                  <c:v>9.0343296779593452</c:v>
                </c:pt>
                <c:pt idx="195">
                  <c:v>9.0298834390820293</c:v>
                </c:pt>
                <c:pt idx="196">
                  <c:v>9.0260125750538176</c:v>
                </c:pt>
                <c:pt idx="197">
                  <c:v>9.0226427455130249</c:v>
                </c:pt>
                <c:pt idx="198">
                  <c:v>9.0197091867099477</c:v>
                </c:pt>
                <c:pt idx="199">
                  <c:v>9.0171554847272901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C2-44F4-8B71-D629DD3E4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2320"/>
        <c:axId val="103034240"/>
      </c:scatterChart>
      <c:valAx>
        <c:axId val="1030323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034240"/>
        <c:crosses val="autoZero"/>
        <c:crossBetween val="midCat"/>
      </c:valAx>
      <c:valAx>
        <c:axId val="1030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03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'1'!$C$2:$C$1602</c:f>
              <c:numCache>
                <c:formatCode>General</c:formatCode>
                <c:ptCount val="1601"/>
                <c:pt idx="0">
                  <c:v>2.1102909999999999E-2</c:v>
                </c:pt>
                <c:pt idx="1">
                  <c:v>2.6685710000000001E-2</c:v>
                </c:pt>
                <c:pt idx="2">
                  <c:v>2.094269E-2</c:v>
                </c:pt>
                <c:pt idx="3">
                  <c:v>1.8749709999999999E-2</c:v>
                </c:pt>
                <c:pt idx="4">
                  <c:v>2.3710729999999999E-2</c:v>
                </c:pt>
                <c:pt idx="5">
                  <c:v>2.639008E-2</c:v>
                </c:pt>
                <c:pt idx="6">
                  <c:v>2.3357389999999999E-2</c:v>
                </c:pt>
                <c:pt idx="7">
                  <c:v>8.6689000000000002E-3</c:v>
                </c:pt>
                <c:pt idx="8">
                  <c:v>3.8542750000000001E-2</c:v>
                </c:pt>
                <c:pt idx="9">
                  <c:v>1.898766E-2</c:v>
                </c:pt>
                <c:pt idx="10">
                  <c:v>2.8705600000000001E-2</c:v>
                </c:pt>
                <c:pt idx="11">
                  <c:v>2.6174550000000001E-2</c:v>
                </c:pt>
                <c:pt idx="12">
                  <c:v>1.403046E-2</c:v>
                </c:pt>
                <c:pt idx="13">
                  <c:v>1.1035919999999999E-2</c:v>
                </c:pt>
                <c:pt idx="14">
                  <c:v>6.1550140000000003E-3</c:v>
                </c:pt>
                <c:pt idx="15">
                  <c:v>1.454926E-2</c:v>
                </c:pt>
                <c:pt idx="16">
                  <c:v>2.3034099999999998E-2</c:v>
                </c:pt>
                <c:pt idx="17">
                  <c:v>1.096392E-2</c:v>
                </c:pt>
                <c:pt idx="18">
                  <c:v>1.77567E-2</c:v>
                </c:pt>
                <c:pt idx="19">
                  <c:v>6.5021510000000003E-3</c:v>
                </c:pt>
                <c:pt idx="20">
                  <c:v>2.360046E-2</c:v>
                </c:pt>
                <c:pt idx="21">
                  <c:v>2.1252130000000001E-2</c:v>
                </c:pt>
                <c:pt idx="22">
                  <c:v>9.4535950000000004E-3</c:v>
                </c:pt>
                <c:pt idx="23">
                  <c:v>1.076949E-2</c:v>
                </c:pt>
                <c:pt idx="24">
                  <c:v>2.1156069999999999E-2</c:v>
                </c:pt>
                <c:pt idx="25">
                  <c:v>-9.4044210000000003E-4</c:v>
                </c:pt>
                <c:pt idx="26">
                  <c:v>1.2420420000000001E-3</c:v>
                </c:pt>
                <c:pt idx="27">
                  <c:v>7.4767469999999997E-3</c:v>
                </c:pt>
                <c:pt idx="28">
                  <c:v>1.237035E-2</c:v>
                </c:pt>
                <c:pt idx="29">
                  <c:v>1.2416840000000001E-3</c:v>
                </c:pt>
                <c:pt idx="30">
                  <c:v>3.3693310000000001E-3</c:v>
                </c:pt>
                <c:pt idx="31">
                  <c:v>1.4510149999999999E-2</c:v>
                </c:pt>
                <c:pt idx="32">
                  <c:v>1.446915E-2</c:v>
                </c:pt>
                <c:pt idx="33">
                  <c:v>-4.24099E-3</c:v>
                </c:pt>
                <c:pt idx="34">
                  <c:v>3.1661990000000001E-4</c:v>
                </c:pt>
                <c:pt idx="35">
                  <c:v>-1.339769E-2</c:v>
                </c:pt>
                <c:pt idx="36">
                  <c:v>-1.574039E-3</c:v>
                </c:pt>
                <c:pt idx="37">
                  <c:v>-1.6344549999999999E-2</c:v>
                </c:pt>
                <c:pt idx="38">
                  <c:v>-2.1759029999999999E-2</c:v>
                </c:pt>
                <c:pt idx="39">
                  <c:v>-3.5223900000000002E-2</c:v>
                </c:pt>
                <c:pt idx="40">
                  <c:v>-3.3879310000000003E-2</c:v>
                </c:pt>
                <c:pt idx="41">
                  <c:v>4.4698719999999997E-3</c:v>
                </c:pt>
                <c:pt idx="42">
                  <c:v>-2.5509E-2</c:v>
                </c:pt>
                <c:pt idx="43">
                  <c:v>-4.9300070000000001E-2</c:v>
                </c:pt>
                <c:pt idx="44">
                  <c:v>-6.2015769999999998E-2</c:v>
                </c:pt>
                <c:pt idx="45">
                  <c:v>-3.6143179999999997E-2</c:v>
                </c:pt>
                <c:pt idx="46">
                  <c:v>-4.0489200000000003E-2</c:v>
                </c:pt>
                <c:pt idx="47">
                  <c:v>-8.5061670000000006E-2</c:v>
                </c:pt>
                <c:pt idx="48">
                  <c:v>-8.7222099999999997E-2</c:v>
                </c:pt>
                <c:pt idx="49">
                  <c:v>-8.2581520000000005E-2</c:v>
                </c:pt>
                <c:pt idx="50">
                  <c:v>-7.3037859999999996E-2</c:v>
                </c:pt>
                <c:pt idx="51">
                  <c:v>-8.6200360000000004E-2</c:v>
                </c:pt>
                <c:pt idx="52">
                  <c:v>-0.10964069999999999</c:v>
                </c:pt>
                <c:pt idx="53">
                  <c:v>-9.1172989999999995E-2</c:v>
                </c:pt>
                <c:pt idx="54">
                  <c:v>-0.115672</c:v>
                </c:pt>
                <c:pt idx="55">
                  <c:v>-0.14887030000000001</c:v>
                </c:pt>
                <c:pt idx="56">
                  <c:v>-0.1671629</c:v>
                </c:pt>
                <c:pt idx="57">
                  <c:v>-0.15425050000000001</c:v>
                </c:pt>
                <c:pt idx="58">
                  <c:v>-0.1813109</c:v>
                </c:pt>
                <c:pt idx="59">
                  <c:v>-0.1667438</c:v>
                </c:pt>
                <c:pt idx="60">
                  <c:v>-0.2087898</c:v>
                </c:pt>
                <c:pt idx="61">
                  <c:v>-0.20039560000000001</c:v>
                </c:pt>
                <c:pt idx="62">
                  <c:v>-0.23296839999999999</c:v>
                </c:pt>
                <c:pt idx="63">
                  <c:v>-0.2476158</c:v>
                </c:pt>
                <c:pt idx="64">
                  <c:v>-0.29797610000000002</c:v>
                </c:pt>
                <c:pt idx="65">
                  <c:v>-0.2531178</c:v>
                </c:pt>
                <c:pt idx="66">
                  <c:v>-0.36215399999999998</c:v>
                </c:pt>
                <c:pt idx="67">
                  <c:v>-0.37753710000000001</c:v>
                </c:pt>
                <c:pt idx="68">
                  <c:v>-0.38329940000000001</c:v>
                </c:pt>
                <c:pt idx="69">
                  <c:v>-0.42046709999999998</c:v>
                </c:pt>
                <c:pt idx="70">
                  <c:v>-0.47257880000000002</c:v>
                </c:pt>
                <c:pt idx="71">
                  <c:v>-0.48627969999999998</c:v>
                </c:pt>
                <c:pt idx="72">
                  <c:v>-0.52868630000000005</c:v>
                </c:pt>
                <c:pt idx="73">
                  <c:v>-0.56999040000000001</c:v>
                </c:pt>
                <c:pt idx="74">
                  <c:v>-0.60621480000000005</c:v>
                </c:pt>
                <c:pt idx="75">
                  <c:v>-0.6711106</c:v>
                </c:pt>
                <c:pt idx="76">
                  <c:v>-0.69513060000000004</c:v>
                </c:pt>
                <c:pt idx="77">
                  <c:v>-0.80631419999999998</c:v>
                </c:pt>
                <c:pt idx="78">
                  <c:v>-0.8467228</c:v>
                </c:pt>
                <c:pt idx="79">
                  <c:v>-0.89775660000000002</c:v>
                </c:pt>
                <c:pt idx="80">
                  <c:v>-0.94612689999999999</c:v>
                </c:pt>
                <c:pt idx="81">
                  <c:v>-1.037846</c:v>
                </c:pt>
                <c:pt idx="82">
                  <c:v>-1.148309</c:v>
                </c:pt>
                <c:pt idx="83">
                  <c:v>-1.2344379999999999</c:v>
                </c:pt>
                <c:pt idx="84">
                  <c:v>-1.3283020000000001</c:v>
                </c:pt>
                <c:pt idx="85">
                  <c:v>-1.4400139999999999</c:v>
                </c:pt>
                <c:pt idx="86">
                  <c:v>-1.5540309999999999</c:v>
                </c:pt>
                <c:pt idx="87">
                  <c:v>-1.6608259999999999</c:v>
                </c:pt>
                <c:pt idx="88">
                  <c:v>-1.8137239999999999</c:v>
                </c:pt>
                <c:pt idx="89">
                  <c:v>-1.9305540000000001</c:v>
                </c:pt>
                <c:pt idx="90">
                  <c:v>-2.117597</c:v>
                </c:pt>
                <c:pt idx="91">
                  <c:v>-2.2930470000000001</c:v>
                </c:pt>
                <c:pt idx="92">
                  <c:v>-2.4706190000000001</c:v>
                </c:pt>
                <c:pt idx="93">
                  <c:v>-2.6833619999999998</c:v>
                </c:pt>
                <c:pt idx="94">
                  <c:v>-2.8503440000000002</c:v>
                </c:pt>
                <c:pt idx="95">
                  <c:v>-3.0969419999999999</c:v>
                </c:pt>
                <c:pt idx="96">
                  <c:v>-3.3114669999999999</c:v>
                </c:pt>
                <c:pt idx="97">
                  <c:v>-3.5291869999999999</c:v>
                </c:pt>
                <c:pt idx="98">
                  <c:v>-3.8175520000000001</c:v>
                </c:pt>
                <c:pt idx="99">
                  <c:v>-4.093267</c:v>
                </c:pt>
                <c:pt idx="100">
                  <c:v>-4.4254879999999996</c:v>
                </c:pt>
                <c:pt idx="101">
                  <c:v>-4.7444420000000003</c:v>
                </c:pt>
                <c:pt idx="102">
                  <c:v>-5.0717090000000002</c:v>
                </c:pt>
                <c:pt idx="103">
                  <c:v>-5.399057</c:v>
                </c:pt>
                <c:pt idx="104">
                  <c:v>-5.7737340000000001</c:v>
                </c:pt>
                <c:pt idx="105">
                  <c:v>-6.1966270000000003</c:v>
                </c:pt>
                <c:pt idx="106">
                  <c:v>-6.6132530000000003</c:v>
                </c:pt>
                <c:pt idx="107">
                  <c:v>-7.0704799999999999</c:v>
                </c:pt>
                <c:pt idx="108">
                  <c:v>-7.574173</c:v>
                </c:pt>
                <c:pt idx="109">
                  <c:v>-8.0911030000000004</c:v>
                </c:pt>
                <c:pt idx="110">
                  <c:v>-8.6214960000000005</c:v>
                </c:pt>
                <c:pt idx="111">
                  <c:v>-9.1950679999999991</c:v>
                </c:pt>
                <c:pt idx="112">
                  <c:v>-9.7806890000000006</c:v>
                </c:pt>
                <c:pt idx="113">
                  <c:v>-10.39681</c:v>
                </c:pt>
                <c:pt idx="114">
                  <c:v>-11.04039</c:v>
                </c:pt>
                <c:pt idx="115">
                  <c:v>-11.727639999999999</c:v>
                </c:pt>
                <c:pt idx="116">
                  <c:v>-12.3964</c:v>
                </c:pt>
                <c:pt idx="117">
                  <c:v>-13.016069999999999</c:v>
                </c:pt>
                <c:pt idx="118">
                  <c:v>-13.71161</c:v>
                </c:pt>
                <c:pt idx="119">
                  <c:v>-14.417490000000001</c:v>
                </c:pt>
                <c:pt idx="120">
                  <c:v>-15.09883</c:v>
                </c:pt>
                <c:pt idx="121">
                  <c:v>-15.74971</c:v>
                </c:pt>
                <c:pt idx="122">
                  <c:v>-16.288119999999999</c:v>
                </c:pt>
                <c:pt idx="123">
                  <c:v>-16.868040000000001</c:v>
                </c:pt>
                <c:pt idx="124">
                  <c:v>-17.348849999999999</c:v>
                </c:pt>
                <c:pt idx="125">
                  <c:v>-17.789909999999999</c:v>
                </c:pt>
                <c:pt idx="126">
                  <c:v>-18.194459999999999</c:v>
                </c:pt>
                <c:pt idx="127">
                  <c:v>-18.51474</c:v>
                </c:pt>
                <c:pt idx="128">
                  <c:v>-18.74738</c:v>
                </c:pt>
                <c:pt idx="129">
                  <c:v>-18.891590000000001</c:v>
                </c:pt>
                <c:pt idx="130">
                  <c:v>-18.91253</c:v>
                </c:pt>
                <c:pt idx="131">
                  <c:v>-18.86476</c:v>
                </c:pt>
                <c:pt idx="132">
                  <c:v>-18.756080000000001</c:v>
                </c:pt>
                <c:pt idx="133">
                  <c:v>-18.539929999999998</c:v>
                </c:pt>
                <c:pt idx="134">
                  <c:v>-18.244070000000001</c:v>
                </c:pt>
                <c:pt idx="135">
                  <c:v>-17.910260000000001</c:v>
                </c:pt>
                <c:pt idx="136">
                  <c:v>-17.496749999999999</c:v>
                </c:pt>
                <c:pt idx="137">
                  <c:v>-17.015260000000001</c:v>
                </c:pt>
                <c:pt idx="138">
                  <c:v>-16.487480000000001</c:v>
                </c:pt>
                <c:pt idx="139">
                  <c:v>-15.940910000000001</c:v>
                </c:pt>
                <c:pt idx="140">
                  <c:v>-15.304639999999999</c:v>
                </c:pt>
                <c:pt idx="141">
                  <c:v>-14.69037</c:v>
                </c:pt>
                <c:pt idx="142">
                  <c:v>-14.17914</c:v>
                </c:pt>
                <c:pt idx="143">
                  <c:v>-13.68088</c:v>
                </c:pt>
                <c:pt idx="144">
                  <c:v>-13.14714</c:v>
                </c:pt>
                <c:pt idx="145">
                  <c:v>-12.53815</c:v>
                </c:pt>
                <c:pt idx="146">
                  <c:v>-11.928979999999999</c:v>
                </c:pt>
                <c:pt idx="147">
                  <c:v>-11.354990000000001</c:v>
                </c:pt>
                <c:pt idx="148">
                  <c:v>-10.83849</c:v>
                </c:pt>
                <c:pt idx="149">
                  <c:v>-10.352320000000001</c:v>
                </c:pt>
                <c:pt idx="150">
                  <c:v>-9.8977810000000002</c:v>
                </c:pt>
                <c:pt idx="151">
                  <c:v>-9.3474029999999999</c:v>
                </c:pt>
                <c:pt idx="152">
                  <c:v>-8.9811099999999993</c:v>
                </c:pt>
                <c:pt idx="153">
                  <c:v>-8.6570090000000004</c:v>
                </c:pt>
                <c:pt idx="154">
                  <c:v>-8.2682819999999992</c:v>
                </c:pt>
                <c:pt idx="155">
                  <c:v>-7.8763610000000002</c:v>
                </c:pt>
                <c:pt idx="156">
                  <c:v>-7.5762200000000002</c:v>
                </c:pt>
                <c:pt idx="157">
                  <c:v>-7.2723050000000002</c:v>
                </c:pt>
                <c:pt idx="158">
                  <c:v>-6.9847979999999996</c:v>
                </c:pt>
                <c:pt idx="159">
                  <c:v>-6.7356769999999999</c:v>
                </c:pt>
                <c:pt idx="160">
                  <c:v>-6.4987269999999997</c:v>
                </c:pt>
                <c:pt idx="161">
                  <c:v>-6.2651260000000004</c:v>
                </c:pt>
                <c:pt idx="162">
                  <c:v>-6.0522200000000002</c:v>
                </c:pt>
                <c:pt idx="163">
                  <c:v>-5.8178830000000001</c:v>
                </c:pt>
                <c:pt idx="164">
                  <c:v>-5.5858140000000001</c:v>
                </c:pt>
                <c:pt idx="165">
                  <c:v>-5.3549660000000001</c:v>
                </c:pt>
                <c:pt idx="166">
                  <c:v>-5.1589970000000003</c:v>
                </c:pt>
                <c:pt idx="167">
                  <c:v>-5.019145</c:v>
                </c:pt>
                <c:pt idx="168">
                  <c:v>-4.9343089999999998</c:v>
                </c:pt>
                <c:pt idx="169">
                  <c:v>-4.867718</c:v>
                </c:pt>
                <c:pt idx="170">
                  <c:v>-4.7965340000000003</c:v>
                </c:pt>
                <c:pt idx="171">
                  <c:v>-4.7158629999999997</c:v>
                </c:pt>
                <c:pt idx="172">
                  <c:v>-4.6139250000000001</c:v>
                </c:pt>
                <c:pt idx="173">
                  <c:v>-4.451028</c:v>
                </c:pt>
                <c:pt idx="174">
                  <c:v>-4.3398519999999996</c:v>
                </c:pt>
                <c:pt idx="175">
                  <c:v>-4.3137299999999996</c:v>
                </c:pt>
                <c:pt idx="176">
                  <c:v>-4.3170469999999996</c:v>
                </c:pt>
                <c:pt idx="177">
                  <c:v>-4.2847670000000004</c:v>
                </c:pt>
                <c:pt idx="178">
                  <c:v>-4.1857709999999999</c:v>
                </c:pt>
                <c:pt idx="179">
                  <c:v>-4.1762410000000001</c:v>
                </c:pt>
                <c:pt idx="180">
                  <c:v>-4.115005</c:v>
                </c:pt>
                <c:pt idx="181">
                  <c:v>-3.6626799999999999</c:v>
                </c:pt>
                <c:pt idx="182">
                  <c:v>-3.372725</c:v>
                </c:pt>
                <c:pt idx="183">
                  <c:v>-3.5069940000000002</c:v>
                </c:pt>
                <c:pt idx="184">
                  <c:v>-3.575447</c:v>
                </c:pt>
                <c:pt idx="185">
                  <c:v>-3.59212</c:v>
                </c:pt>
                <c:pt idx="186">
                  <c:v>-3.5670989999999998</c:v>
                </c:pt>
                <c:pt idx="187">
                  <c:v>-3.4626730000000001</c:v>
                </c:pt>
                <c:pt idx="188">
                  <c:v>-3.509398</c:v>
                </c:pt>
                <c:pt idx="189">
                  <c:v>-3.5510709999999999</c:v>
                </c:pt>
                <c:pt idx="190">
                  <c:v>-3.666045</c:v>
                </c:pt>
                <c:pt idx="191">
                  <c:v>-4.0938319999999999</c:v>
                </c:pt>
                <c:pt idx="192">
                  <c:v>-2.987606</c:v>
                </c:pt>
                <c:pt idx="193">
                  <c:v>-3.2082199999999998</c:v>
                </c:pt>
                <c:pt idx="194">
                  <c:v>-3.065118</c:v>
                </c:pt>
                <c:pt idx="195">
                  <c:v>-3.4117220000000001</c:v>
                </c:pt>
                <c:pt idx="196">
                  <c:v>-4.0344410000000002</c:v>
                </c:pt>
                <c:pt idx="197">
                  <c:v>-4.708189</c:v>
                </c:pt>
                <c:pt idx="198">
                  <c:v>-5.8837979999999996</c:v>
                </c:pt>
                <c:pt idx="199">
                  <c:v>-4.2431979999999996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C-4344-93E7-5EAC0F59356C}"/>
            </c:ext>
          </c:extLst>
        </c:ser>
        <c:ser>
          <c:idx val="1"/>
          <c:order val="1"/>
          <c:tx>
            <c:strRef>
              <c:f>'1'!$K$1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'1'!$K$2:$K$1602</c:f>
              <c:numCache>
                <c:formatCode>0.00E+00</c:formatCode>
                <c:ptCount val="1601"/>
                <c:pt idx="0">
                  <c:v>-1.3171740297773177E-3</c:v>
                </c:pt>
                <c:pt idx="1">
                  <c:v>-1.411865670398148E-3</c:v>
                </c:pt>
                <c:pt idx="2">
                  <c:v>-1.513367100637651E-3</c:v>
                </c:pt>
                <c:pt idx="3">
                  <c:v>-1.6221656748581972E-3</c:v>
                </c:pt>
                <c:pt idx="4">
                  <c:v>-1.73878826263625E-3</c:v>
                </c:pt>
                <c:pt idx="5">
                  <c:v>-1.8637880770206038E-3</c:v>
                </c:pt>
                <c:pt idx="6">
                  <c:v>-1.9977841897510246E-3</c:v>
                </c:pt>
                <c:pt idx="7">
                  <c:v>-2.1414088442951455E-3</c:v>
                </c:pt>
                <c:pt idx="8">
                  <c:v>-2.2953469710661509E-3</c:v>
                </c:pt>
                <c:pt idx="9">
                  <c:v>-2.4603625308993082E-3</c:v>
                </c:pt>
                <c:pt idx="10">
                  <c:v>-2.6372458280870298E-3</c:v>
                </c:pt>
                <c:pt idx="11">
                  <c:v>-2.826839853853787E-3</c:v>
                </c:pt>
                <c:pt idx="12">
                  <c:v>-3.0300666298294101E-3</c:v>
                </c:pt>
                <c:pt idx="13">
                  <c:v>-3.2479008645607535E-3</c:v>
                </c:pt>
                <c:pt idx="14">
                  <c:v>-3.4813962969814718E-3</c:v>
                </c:pt>
                <c:pt idx="15">
                  <c:v>-3.7316856963993221E-3</c:v>
                </c:pt>
                <c:pt idx="16">
                  <c:v>-3.999954519001315E-3</c:v>
                </c:pt>
                <c:pt idx="17">
                  <c:v>-4.2875199382731441E-3</c:v>
                </c:pt>
                <c:pt idx="18">
                  <c:v>-4.5957518145374422E-3</c:v>
                </c:pt>
                <c:pt idx="19">
                  <c:v>-4.9261517253626876E-3</c:v>
                </c:pt>
                <c:pt idx="20">
                  <c:v>-5.2803002785695328E-3</c:v>
                </c:pt>
                <c:pt idx="21">
                  <c:v>-5.6598966274057898E-3</c:v>
                </c:pt>
                <c:pt idx="22">
                  <c:v>-6.0667979857091121E-3</c:v>
                </c:pt>
                <c:pt idx="23">
                  <c:v>-6.5029537691451457E-3</c:v>
                </c:pt>
                <c:pt idx="24">
                  <c:v>-6.9704582820826408E-3</c:v>
                </c:pt>
                <c:pt idx="25">
                  <c:v>-7.4715770609691317E-3</c:v>
                </c:pt>
                <c:pt idx="26">
                  <c:v>-8.0087073589920933E-3</c:v>
                </c:pt>
                <c:pt idx="27">
                  <c:v>-8.5844703480920173E-3</c:v>
                </c:pt>
                <c:pt idx="28">
                  <c:v>-9.2016189166094827E-3</c:v>
                </c:pt>
                <c:pt idx="29">
                  <c:v>-9.8631298712179866E-3</c:v>
                </c:pt>
                <c:pt idx="30">
                  <c:v>-1.0572203936635632E-2</c:v>
                </c:pt>
                <c:pt idx="31">
                  <c:v>-1.1332252583537658E-2</c:v>
                </c:pt>
                <c:pt idx="32">
                  <c:v>-1.2146950715067363E-2</c:v>
                </c:pt>
                <c:pt idx="33">
                  <c:v>-1.3020210322833405E-2</c:v>
                </c:pt>
                <c:pt idx="34">
                  <c:v>-1.3956246344927301E-2</c:v>
                </c:pt>
                <c:pt idx="35">
                  <c:v>-1.4959576665111175E-2</c:v>
                </c:pt>
                <c:pt idx="36">
                  <c:v>-1.6035048455285597E-2</c:v>
                </c:pt>
                <c:pt idx="37">
                  <c:v>-1.7187825002537401E-2</c:v>
                </c:pt>
                <c:pt idx="38">
                  <c:v>-1.8423477909741026E-2</c:v>
                </c:pt>
                <c:pt idx="39">
                  <c:v>-1.9747960750235105E-2</c:v>
                </c:pt>
                <c:pt idx="40">
                  <c:v>-2.1167674924165183E-2</c:v>
                </c:pt>
                <c:pt idx="41">
                  <c:v>-2.2689443312218525E-2</c:v>
                </c:pt>
                <c:pt idx="42">
                  <c:v>-2.4320615645934612E-2</c:v>
                </c:pt>
                <c:pt idx="43">
                  <c:v>-2.6069055331693906E-2</c:v>
                </c:pt>
                <c:pt idx="44">
                  <c:v>-2.7943192132323363E-2</c:v>
                </c:pt>
                <c:pt idx="45">
                  <c:v>-2.995206167574652E-2</c:v>
                </c:pt>
                <c:pt idx="46">
                  <c:v>-3.2105344962123424E-2</c:v>
                </c:pt>
                <c:pt idx="47">
                  <c:v>-3.4413434212522784E-2</c:v>
                </c:pt>
                <c:pt idx="48">
                  <c:v>-3.6887459200188426E-2</c:v>
                </c:pt>
                <c:pt idx="49">
                  <c:v>-3.9539339922405381E-2</c:v>
                </c:pt>
                <c:pt idx="50">
                  <c:v>-4.2381865612233678E-2</c:v>
                </c:pt>
                <c:pt idx="51">
                  <c:v>-4.5428734230898424E-2</c:v>
                </c:pt>
                <c:pt idx="52">
                  <c:v>-4.869465781322474E-2</c:v>
                </c:pt>
                <c:pt idx="53">
                  <c:v>-5.2195362433308801E-2</c:v>
                </c:pt>
                <c:pt idx="54">
                  <c:v>-5.5947733050382503E-2</c:v>
                </c:pt>
                <c:pt idx="55">
                  <c:v>-5.9969852971587821E-2</c:v>
                </c:pt>
                <c:pt idx="56">
                  <c:v>-6.4281135503947207E-2</c:v>
                </c:pt>
                <c:pt idx="57">
                  <c:v>-6.8902337047016815E-2</c:v>
                </c:pt>
                <c:pt idx="58">
                  <c:v>-7.3855767740810221E-2</c:v>
                </c:pt>
                <c:pt idx="59">
                  <c:v>-7.9165291345876812E-2</c:v>
                </c:pt>
                <c:pt idx="60">
                  <c:v>-8.4856509497240815E-2</c:v>
                </c:pt>
                <c:pt idx="61">
                  <c:v>-9.0956853723035497E-2</c:v>
                </c:pt>
                <c:pt idx="62">
                  <c:v>-9.7495730106761935E-2</c:v>
                </c:pt>
                <c:pt idx="63">
                  <c:v>-0.10450467706842308</c:v>
                </c:pt>
                <c:pt idx="64">
                  <c:v>-0.11201745722478793</c:v>
                </c:pt>
                <c:pt idx="65">
                  <c:v>-0.12007030722619885</c:v>
                </c:pt>
                <c:pt idx="66">
                  <c:v>-0.12870204261129223</c:v>
                </c:pt>
                <c:pt idx="67">
                  <c:v>-0.13795424157005462</c:v>
                </c:pt>
                <c:pt idx="68">
                  <c:v>-0.14787152075549284</c:v>
                </c:pt>
                <c:pt idx="69">
                  <c:v>-0.15850165286074264</c:v>
                </c:pt>
                <c:pt idx="70">
                  <c:v>-0.1698958947066766</c:v>
                </c:pt>
                <c:pt idx="71">
                  <c:v>-0.18210911749108824</c:v>
                </c:pt>
                <c:pt idx="72">
                  <c:v>-0.19520017377040041</c:v>
                </c:pt>
                <c:pt idx="73">
                  <c:v>-0.20923213231447707</c:v>
                </c:pt>
                <c:pt idx="74">
                  <c:v>-0.22427259146848497</c:v>
                </c:pt>
                <c:pt idx="75">
                  <c:v>-0.24039396554005829</c:v>
                </c:pt>
                <c:pt idx="76">
                  <c:v>-0.25767388893174109</c:v>
                </c:pt>
                <c:pt idx="77">
                  <c:v>-0.27619556662777583</c:v>
                </c:pt>
                <c:pt idx="78">
                  <c:v>-0.29604812349859155</c:v>
                </c:pt>
                <c:pt idx="79">
                  <c:v>-0.31732711016824827</c:v>
                </c:pt>
                <c:pt idx="80">
                  <c:v>-0.34013486222884115</c:v>
                </c:pt>
                <c:pt idx="81">
                  <c:v>-0.36458105476315655</c:v>
                </c:pt>
                <c:pt idx="82">
                  <c:v>-0.39078321462698246</c:v>
                </c:pt>
                <c:pt idx="83">
                  <c:v>-0.41886721621367018</c:v>
                </c:pt>
                <c:pt idx="84">
                  <c:v>-0.44896791791375973</c:v>
                </c:pt>
                <c:pt idx="85">
                  <c:v>-0.48122976714850546</c:v>
                </c:pt>
                <c:pt idx="86">
                  <c:v>-0.51580747812648919</c:v>
                </c:pt>
                <c:pt idx="87">
                  <c:v>-0.552866741375168</c:v>
                </c:pt>
                <c:pt idx="88">
                  <c:v>-0.59258496327176224</c:v>
                </c:pt>
                <c:pt idx="89">
                  <c:v>-0.63515207286223474</c:v>
                </c:pt>
                <c:pt idx="90">
                  <c:v>-0.68077138009800864</c:v>
                </c:pt>
                <c:pt idx="91">
                  <c:v>-0.72966046901620718</c:v>
                </c:pt>
                <c:pt idx="92">
                  <c:v>-0.78205212180472206</c:v>
                </c:pt>
                <c:pt idx="93">
                  <c:v>-0.83819532135272257</c:v>
                </c:pt>
                <c:pt idx="94">
                  <c:v>-0.89835633922364955</c:v>
                </c:pt>
                <c:pt idx="95">
                  <c:v>-0.96281975692414679</c:v>
                </c:pt>
                <c:pt idx="96">
                  <c:v>-1.0318896609182564</c:v>
                </c:pt>
                <c:pt idx="97">
                  <c:v>-1.1058907503341602</c:v>
                </c:pt>
                <c:pt idx="98">
                  <c:v>-1.1851696323381951</c:v>
                </c:pt>
                <c:pt idx="99">
                  <c:v>-1.2700959598422119</c:v>
                </c:pt>
                <c:pt idx="100">
                  <c:v>-1.3610637711634732</c:v>
                </c:pt>
                <c:pt idx="101">
                  <c:v>-1.4584926387031374</c:v>
                </c:pt>
                <c:pt idx="102">
                  <c:v>-1.5628288970142281</c:v>
                </c:pt>
                <c:pt idx="103">
                  <c:v>-1.6745468330805153</c:v>
                </c:pt>
                <c:pt idx="104">
                  <c:v>-1.7941497267972779</c:v>
                </c:pt>
                <c:pt idx="105">
                  <c:v>-1.9221707374790868</c:v>
                </c:pt>
                <c:pt idx="106">
                  <c:v>-2.0591736847320194</c:v>
                </c:pt>
                <c:pt idx="107">
                  <c:v>-2.2057535094007763</c:v>
                </c:pt>
                <c:pt idx="108">
                  <c:v>-2.3625363529839221</c:v>
                </c:pt>
                <c:pt idx="109">
                  <c:v>-2.5301792374943877</c:v>
                </c:pt>
                <c:pt idx="110">
                  <c:v>-2.709369159749214</c:v>
                </c:pt>
                <c:pt idx="111">
                  <c:v>-2.9008213860552114</c:v>
                </c:pt>
                <c:pt idx="112">
                  <c:v>-3.1052768673242923</c:v>
                </c:pt>
                <c:pt idx="113">
                  <c:v>-3.3234984619566199</c:v>
                </c:pt>
                <c:pt idx="114">
                  <c:v>-3.556265713611777</c:v>
                </c:pt>
                <c:pt idx="115">
                  <c:v>-3.8043679192541195</c:v>
                </c:pt>
                <c:pt idx="116">
                  <c:v>-4.0685950417695036</c:v>
                </c:pt>
                <c:pt idx="117">
                  <c:v>-4.3497260922893464</c:v>
                </c:pt>
                <c:pt idx="118">
                  <c:v>-4.6485144490991619</c:v>
                </c:pt>
                <c:pt idx="119">
                  <c:v>-4.9656696754762271</c:v>
                </c:pt>
                <c:pt idx="120">
                  <c:v>-5.301835166306363</c:v>
                </c:pt>
                <c:pt idx="121">
                  <c:v>-5.6575610283737356</c:v>
                </c:pt>
                <c:pt idx="122">
                  <c:v>-6.0332717188881233</c:v>
                </c:pt>
                <c:pt idx="123">
                  <c:v>-6.4292276783898519</c:v>
                </c:pt>
                <c:pt idx="124">
                  <c:v>-6.8454807949228789</c:v>
                </c:pt>
                <c:pt idx="125">
                  <c:v>-7.2818231726102569</c:v>
                </c:pt>
                <c:pt idx="126">
                  <c:v>-7.7377296121439221</c:v>
                </c:pt>
                <c:pt idx="127">
                  <c:v>-8.2122940710999455</c:v>
                </c:pt>
                <c:pt idx="128">
                  <c:v>-8.7041615764631715</c:v>
                </c:pt>
                <c:pt idx="129">
                  <c:v>-9.2114573989188653</c:v>
                </c:pt>
                <c:pt idx="130">
                  <c:v>-9.7317168365026223</c:v>
                </c:pt>
                <c:pt idx="131">
                  <c:v>-10.261819695803281</c:v>
                </c:pt>
                <c:pt idx="132">
                  <c:v>-10.797935263954772</c:v>
                </c:pt>
                <c:pt idx="133">
                  <c:v>-11.335484705658502</c:v>
                </c:pt>
                <c:pt idx="134">
                  <c:v>-11.869128851055363</c:v>
                </c:pt>
                <c:pt idx="135">
                  <c:v>-12.392790174954408</c:v>
                </c:pt>
                <c:pt idx="136">
                  <c:v>-12.899717356975509</c:v>
                </c:pt>
                <c:pt idx="137">
                  <c:v>-13.382599594326294</c:v>
                </c:pt>
                <c:pt idx="138">
                  <c:v>-13.833735187923413</c:v>
                </c:pt>
                <c:pt idx="139">
                  <c:v>-14.245254477474264</c:v>
                </c:pt>
                <c:pt idx="140">
                  <c:v>-14.609391855984374</c:v>
                </c:pt>
                <c:pt idx="141">
                  <c:v>-14.91879477812877</c:v>
                </c:pt>
                <c:pt idx="142">
                  <c:v>-15.166851417519377</c:v>
                </c:pt>
                <c:pt idx="143">
                  <c:v>-15.348012971831393</c:v>
                </c:pt>
                <c:pt idx="144">
                  <c:v>-15.458083565876922</c:v>
                </c:pt>
                <c:pt idx="145">
                  <c:v>-15.494450882623562</c:v>
                </c:pt>
                <c:pt idx="146">
                  <c:v>-15.456234557523159</c:v>
                </c:pt>
                <c:pt idx="147">
                  <c:v>-15.344336945646003</c:v>
                </c:pt>
                <c:pt idx="148">
                  <c:v>-15.161390858949218</c:v>
                </c:pt>
                <c:pt idx="149">
                  <c:v>-14.911609826005991</c:v>
                </c:pt>
                <c:pt idx="150">
                  <c:v>-14.60055641332907</c:v>
                </c:pt>
                <c:pt idx="151">
                  <c:v>-14.234851629389761</c:v>
                </c:pt>
                <c:pt idx="152">
                  <c:v>-13.821852333083907</c:v>
                </c:pt>
                <c:pt idx="153">
                  <c:v>-13.369323688355456</c:v>
                </c:pt>
                <c:pt idx="154">
                  <c:v>-12.885130516845852</c:v>
                </c:pt>
                <c:pt idx="155">
                  <c:v>-12.376965946952325</c:v>
                </c:pt>
                <c:pt idx="156">
                  <c:v>-11.852129187026055</c:v>
                </c:pt>
                <c:pt idx="157">
                  <c:v>-11.317357742627314</c:v>
                </c:pt>
                <c:pt idx="158">
                  <c:v>-10.77871382635913</c:v>
                </c:pt>
                <c:pt idx="159">
                  <c:v>-10.241520443287866</c:v>
                </c:pt>
                <c:pt idx="160">
                  <c:v>-9.7103399750090951</c:v>
                </c:pt>
                <c:pt idx="161">
                  <c:v>-9.1889867505702405</c:v>
                </c:pt>
                <c:pt idx="162">
                  <c:v>-8.6805649608524114</c:v>
                </c:pt>
                <c:pt idx="163">
                  <c:v>-8.1875238529763052</c:v>
                </c:pt>
                <c:pt idx="164">
                  <c:v>-7.7117232900577424</c:v>
                </c:pt>
                <c:pt idx="165">
                  <c:v>-7.2545040312187767</c:v>
                </c:pt>
                <c:pt idx="166">
                  <c:v>-6.8167584390593197</c:v>
                </c:pt>
                <c:pt idx="167">
                  <c:v>-6.3989985349868927</c:v>
                </c:pt>
                <c:pt idx="168">
                  <c:v>-6.0014193557530158</c:v>
                </c:pt>
                <c:pt idx="169">
                  <c:v>-5.6239564176775465</c:v>
                </c:pt>
                <c:pt idx="170">
                  <c:v>-5.2663367263822591</c:v>
                </c:pt>
                <c:pt idx="171">
                  <c:v>-4.9281232468150984</c:v>
                </c:pt>
                <c:pt idx="172">
                  <c:v>-4.6087530638268221</c:v>
                </c:pt>
                <c:pt idx="173">
                  <c:v>-4.3075696653957074</c:v>
                </c:pt>
                <c:pt idx="174">
                  <c:v>-4.0238498990064384</c:v>
                </c:pt>
                <c:pt idx="175">
                  <c:v>-3.7568261945627177</c:v>
                </c:pt>
                <c:pt idx="176">
                  <c:v>-3.5057046568010626</c:v>
                </c:pt>
                <c:pt idx="177">
                  <c:v>-3.2696795997290242</c:v>
                </c:pt>
                <c:pt idx="178">
                  <c:v>-3.0479450570581359</c:v>
                </c:pt>
                <c:pt idx="179">
                  <c:v>-2.8397037458676739</c:v>
                </c:pt>
                <c:pt idx="180">
                  <c:v>-2.6441739085337583</c:v>
                </c:pt>
                <c:pt idx="181">
                  <c:v>-2.4605944026389794</c:v>
                </c:pt>
                <c:pt idx="182">
                  <c:v>-2.2882283537913692</c:v>
                </c:pt>
                <c:pt idx="183">
                  <c:v>-2.1263656426022948</c:v>
                </c:pt>
                <c:pt idx="184">
                  <c:v>-1.9743244508079205</c:v>
                </c:pt>
                <c:pt idx="185">
                  <c:v>-1.8314520577460476</c:v>
                </c:pt>
                <c:pt idx="186">
                  <c:v>-1.6971250428000382</c:v>
                </c:pt>
                <c:pt idx="187">
                  <c:v>-1.5707490234196391</c:v>
                </c:pt>
                <c:pt idx="188">
                  <c:v>-1.4517580345237751</c:v>
                </c:pt>
                <c:pt idx="189">
                  <c:v>-1.3396136349480436</c:v>
                </c:pt>
                <c:pt idx="190">
                  <c:v>-1.233803810090321</c:v>
                </c:pt>
                <c:pt idx="191">
                  <c:v>-1.1338417263833098</c:v>
                </c:pt>
                <c:pt idx="192">
                  <c:v>-1.039264381640109</c:v>
                </c:pt>
                <c:pt idx="193">
                  <c:v>-0.94963118568572735</c:v>
                </c:pt>
                <c:pt idx="194">
                  <c:v>-0.86452249836729211</c:v>
                </c:pt>
                <c:pt idx="195">
                  <c:v>-0.78353814570445257</c:v>
                </c:pt>
                <c:pt idx="196">
                  <c:v>-0.70629592947437203</c:v>
                </c:pt>
                <c:pt idx="197">
                  <c:v>-0.63243014166215272</c:v>
                </c:pt>
                <c:pt idx="198">
                  <c:v>-0.56159009187534958</c:v>
                </c:pt>
                <c:pt idx="199">
                  <c:v>-0.49343865284216581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DC-4344-93E7-5EAC0F593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9408"/>
        <c:axId val="102770944"/>
      </c:scatterChart>
      <c:valAx>
        <c:axId val="1027694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70944"/>
        <c:crosses val="autoZero"/>
        <c:crossBetween val="midCat"/>
      </c:valAx>
      <c:valAx>
        <c:axId val="1027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769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'2'!$B$2:$B$1602</c:f>
              <c:numCache>
                <c:formatCode>General</c:formatCode>
                <c:ptCount val="1601"/>
                <c:pt idx="0">
                  <c:v>23.678419999999999</c:v>
                </c:pt>
                <c:pt idx="1">
                  <c:v>23.683219999999999</c:v>
                </c:pt>
                <c:pt idx="2">
                  <c:v>23.667549999999999</c:v>
                </c:pt>
                <c:pt idx="3">
                  <c:v>23.663830000000001</c:v>
                </c:pt>
                <c:pt idx="4">
                  <c:v>23.663519999999998</c:v>
                </c:pt>
                <c:pt idx="5">
                  <c:v>23.659089999999999</c:v>
                </c:pt>
                <c:pt idx="6">
                  <c:v>23.659490000000002</c:v>
                </c:pt>
                <c:pt idx="7">
                  <c:v>23.64978</c:v>
                </c:pt>
                <c:pt idx="8">
                  <c:v>23.649789999999999</c:v>
                </c:pt>
                <c:pt idx="9">
                  <c:v>23.64331</c:v>
                </c:pt>
                <c:pt idx="10">
                  <c:v>23.648</c:v>
                </c:pt>
                <c:pt idx="11">
                  <c:v>23.648540000000001</c:v>
                </c:pt>
                <c:pt idx="12">
                  <c:v>23.636140000000001</c:v>
                </c:pt>
                <c:pt idx="13">
                  <c:v>23.64967</c:v>
                </c:pt>
                <c:pt idx="14">
                  <c:v>23.64011</c:v>
                </c:pt>
                <c:pt idx="15">
                  <c:v>23.639949999999999</c:v>
                </c:pt>
                <c:pt idx="16">
                  <c:v>23.636489999999998</c:v>
                </c:pt>
                <c:pt idx="17">
                  <c:v>23.64367</c:v>
                </c:pt>
                <c:pt idx="18">
                  <c:v>23.644130000000001</c:v>
                </c:pt>
                <c:pt idx="19">
                  <c:v>23.64237</c:v>
                </c:pt>
                <c:pt idx="20">
                  <c:v>23.633870000000002</c:v>
                </c:pt>
                <c:pt idx="21">
                  <c:v>23.635729999999999</c:v>
                </c:pt>
                <c:pt idx="22">
                  <c:v>23.642659999999999</c:v>
                </c:pt>
                <c:pt idx="23">
                  <c:v>23.642990000000001</c:v>
                </c:pt>
                <c:pt idx="24">
                  <c:v>23.644359999999999</c:v>
                </c:pt>
                <c:pt idx="25">
                  <c:v>23.643879999999999</c:v>
                </c:pt>
                <c:pt idx="26">
                  <c:v>23.637869999999999</c:v>
                </c:pt>
                <c:pt idx="27">
                  <c:v>23.64207</c:v>
                </c:pt>
                <c:pt idx="28">
                  <c:v>23.63597</c:v>
                </c:pt>
                <c:pt idx="29">
                  <c:v>23.649450000000002</c:v>
                </c:pt>
                <c:pt idx="30">
                  <c:v>23.63419</c:v>
                </c:pt>
                <c:pt idx="31">
                  <c:v>23.64124</c:v>
                </c:pt>
                <c:pt idx="32">
                  <c:v>23.640709999999999</c:v>
                </c:pt>
                <c:pt idx="33">
                  <c:v>23.642779999999998</c:v>
                </c:pt>
                <c:pt idx="34">
                  <c:v>23.650559999999999</c:v>
                </c:pt>
                <c:pt idx="35">
                  <c:v>23.631180000000001</c:v>
                </c:pt>
                <c:pt idx="36">
                  <c:v>23.635290000000001</c:v>
                </c:pt>
                <c:pt idx="37">
                  <c:v>23.641940000000002</c:v>
                </c:pt>
                <c:pt idx="38">
                  <c:v>23.645810000000001</c:v>
                </c:pt>
                <c:pt idx="39">
                  <c:v>23.639040000000001</c:v>
                </c:pt>
                <c:pt idx="40">
                  <c:v>23.664960000000001</c:v>
                </c:pt>
                <c:pt idx="41">
                  <c:v>23.65578</c:v>
                </c:pt>
                <c:pt idx="42">
                  <c:v>23.644760000000002</c:v>
                </c:pt>
                <c:pt idx="43">
                  <c:v>23.642720000000001</c:v>
                </c:pt>
                <c:pt idx="44">
                  <c:v>23.657920000000001</c:v>
                </c:pt>
                <c:pt idx="45">
                  <c:v>23.657499999999999</c:v>
                </c:pt>
                <c:pt idx="46">
                  <c:v>23.647970000000001</c:v>
                </c:pt>
                <c:pt idx="47">
                  <c:v>23.647179999999999</c:v>
                </c:pt>
                <c:pt idx="48">
                  <c:v>23.65559</c:v>
                </c:pt>
                <c:pt idx="49">
                  <c:v>23.64911</c:v>
                </c:pt>
                <c:pt idx="50">
                  <c:v>23.659289999999999</c:v>
                </c:pt>
                <c:pt idx="51">
                  <c:v>23.64761</c:v>
                </c:pt>
                <c:pt idx="52">
                  <c:v>23.659459999999999</c:v>
                </c:pt>
                <c:pt idx="53">
                  <c:v>23.665310000000002</c:v>
                </c:pt>
                <c:pt idx="54">
                  <c:v>23.643560000000001</c:v>
                </c:pt>
                <c:pt idx="55">
                  <c:v>23.659949999999998</c:v>
                </c:pt>
                <c:pt idx="56">
                  <c:v>23.64902</c:v>
                </c:pt>
                <c:pt idx="57">
                  <c:v>23.680530000000001</c:v>
                </c:pt>
                <c:pt idx="58">
                  <c:v>23.662939999999999</c:v>
                </c:pt>
                <c:pt idx="59">
                  <c:v>23.656379999999999</c:v>
                </c:pt>
                <c:pt idx="60">
                  <c:v>23.65333</c:v>
                </c:pt>
                <c:pt idx="61">
                  <c:v>23.657830000000001</c:v>
                </c:pt>
                <c:pt idx="62">
                  <c:v>23.652750000000001</c:v>
                </c:pt>
                <c:pt idx="63">
                  <c:v>23.661549999999998</c:v>
                </c:pt>
                <c:pt idx="64">
                  <c:v>23.679099999999998</c:v>
                </c:pt>
                <c:pt idx="65">
                  <c:v>23.67445</c:v>
                </c:pt>
                <c:pt idx="66">
                  <c:v>23.682880000000001</c:v>
                </c:pt>
                <c:pt idx="67">
                  <c:v>23.677050000000001</c:v>
                </c:pt>
                <c:pt idx="68">
                  <c:v>23.696290000000001</c:v>
                </c:pt>
                <c:pt idx="69">
                  <c:v>23.68047</c:v>
                </c:pt>
                <c:pt idx="70">
                  <c:v>23.703810000000001</c:v>
                </c:pt>
                <c:pt idx="71">
                  <c:v>23.71312</c:v>
                </c:pt>
                <c:pt idx="72">
                  <c:v>23.70889</c:v>
                </c:pt>
                <c:pt idx="73">
                  <c:v>23.70721</c:v>
                </c:pt>
                <c:pt idx="74">
                  <c:v>23.715409999999999</c:v>
                </c:pt>
                <c:pt idx="75">
                  <c:v>23.711649999999999</c:v>
                </c:pt>
                <c:pt idx="76">
                  <c:v>23.722169999999998</c:v>
                </c:pt>
                <c:pt idx="77">
                  <c:v>23.721969999999999</c:v>
                </c:pt>
                <c:pt idx="78">
                  <c:v>23.729310000000002</c:v>
                </c:pt>
                <c:pt idx="79">
                  <c:v>23.71895</c:v>
                </c:pt>
                <c:pt idx="80">
                  <c:v>23.717980000000001</c:v>
                </c:pt>
                <c:pt idx="81">
                  <c:v>23.71687</c:v>
                </c:pt>
                <c:pt idx="82">
                  <c:v>23.719059999999999</c:v>
                </c:pt>
                <c:pt idx="83">
                  <c:v>23.68581</c:v>
                </c:pt>
                <c:pt idx="84">
                  <c:v>23.689509999999999</c:v>
                </c:pt>
                <c:pt idx="85">
                  <c:v>23.676210000000001</c:v>
                </c:pt>
                <c:pt idx="86">
                  <c:v>23.674689999999998</c:v>
                </c:pt>
                <c:pt idx="87">
                  <c:v>23.67249</c:v>
                </c:pt>
                <c:pt idx="88">
                  <c:v>23.684229999999999</c:v>
                </c:pt>
                <c:pt idx="89">
                  <c:v>23.674479999999999</c:v>
                </c:pt>
                <c:pt idx="90">
                  <c:v>23.65615</c:v>
                </c:pt>
                <c:pt idx="91">
                  <c:v>23.648900000000001</c:v>
                </c:pt>
                <c:pt idx="92">
                  <c:v>23.638200000000001</c:v>
                </c:pt>
                <c:pt idx="93">
                  <c:v>23.623139999999999</c:v>
                </c:pt>
                <c:pt idx="94">
                  <c:v>23.602779999999999</c:v>
                </c:pt>
                <c:pt idx="95">
                  <c:v>23.582740000000001</c:v>
                </c:pt>
                <c:pt idx="96">
                  <c:v>23.563880000000001</c:v>
                </c:pt>
                <c:pt idx="97">
                  <c:v>23.537240000000001</c:v>
                </c:pt>
                <c:pt idx="98">
                  <c:v>23.51446</c:v>
                </c:pt>
                <c:pt idx="99">
                  <c:v>23.50545</c:v>
                </c:pt>
                <c:pt idx="100">
                  <c:v>23.465170000000001</c:v>
                </c:pt>
                <c:pt idx="101">
                  <c:v>23.423780000000001</c:v>
                </c:pt>
                <c:pt idx="102">
                  <c:v>23.38298</c:v>
                </c:pt>
                <c:pt idx="103">
                  <c:v>23.336659999999998</c:v>
                </c:pt>
                <c:pt idx="104">
                  <c:v>23.278289999999998</c:v>
                </c:pt>
                <c:pt idx="105">
                  <c:v>23.21838</c:v>
                </c:pt>
                <c:pt idx="106">
                  <c:v>23.142900000000001</c:v>
                </c:pt>
                <c:pt idx="107">
                  <c:v>23.065380000000001</c:v>
                </c:pt>
                <c:pt idx="108">
                  <c:v>22.976510000000001</c:v>
                </c:pt>
                <c:pt idx="109">
                  <c:v>22.87576</c:v>
                </c:pt>
                <c:pt idx="110">
                  <c:v>22.7638</c:v>
                </c:pt>
                <c:pt idx="111">
                  <c:v>22.634440000000001</c:v>
                </c:pt>
                <c:pt idx="112">
                  <c:v>22.478940000000001</c:v>
                </c:pt>
                <c:pt idx="113">
                  <c:v>22.300799999999999</c:v>
                </c:pt>
                <c:pt idx="114">
                  <c:v>22.085940000000001</c:v>
                </c:pt>
                <c:pt idx="115">
                  <c:v>21.883700000000001</c:v>
                </c:pt>
                <c:pt idx="116">
                  <c:v>21.64301</c:v>
                </c:pt>
                <c:pt idx="117">
                  <c:v>21.36985</c:v>
                </c:pt>
                <c:pt idx="118">
                  <c:v>21.067920000000001</c:v>
                </c:pt>
                <c:pt idx="119">
                  <c:v>20.735579999999999</c:v>
                </c:pt>
                <c:pt idx="120">
                  <c:v>20.35107</c:v>
                </c:pt>
                <c:pt idx="121">
                  <c:v>19.955179999999999</c:v>
                </c:pt>
                <c:pt idx="122">
                  <c:v>19.486640000000001</c:v>
                </c:pt>
                <c:pt idx="123">
                  <c:v>19.056139999999999</c:v>
                </c:pt>
                <c:pt idx="124">
                  <c:v>18.540980000000001</c:v>
                </c:pt>
                <c:pt idx="125">
                  <c:v>18.024889999999999</c:v>
                </c:pt>
                <c:pt idx="126">
                  <c:v>17.479849999999999</c:v>
                </c:pt>
                <c:pt idx="127">
                  <c:v>16.900559999999999</c:v>
                </c:pt>
                <c:pt idx="128">
                  <c:v>16.314160000000001</c:v>
                </c:pt>
                <c:pt idx="129">
                  <c:v>15.67719</c:v>
                </c:pt>
                <c:pt idx="130">
                  <c:v>15.05312</c:v>
                </c:pt>
                <c:pt idx="131">
                  <c:v>14.423439999999999</c:v>
                </c:pt>
                <c:pt idx="132">
                  <c:v>13.799849999999999</c:v>
                </c:pt>
                <c:pt idx="133">
                  <c:v>13.18942</c:v>
                </c:pt>
                <c:pt idx="134">
                  <c:v>12.58372</c:v>
                </c:pt>
                <c:pt idx="135">
                  <c:v>12.021000000000001</c:v>
                </c:pt>
                <c:pt idx="136">
                  <c:v>11.46299</c:v>
                </c:pt>
                <c:pt idx="137">
                  <c:v>10.92074</c:v>
                </c:pt>
                <c:pt idx="138">
                  <c:v>10.41595</c:v>
                </c:pt>
                <c:pt idx="139">
                  <c:v>9.92178</c:v>
                </c:pt>
                <c:pt idx="140">
                  <c:v>9.4640730000000008</c:v>
                </c:pt>
                <c:pt idx="141">
                  <c:v>9.0424589999999991</c:v>
                </c:pt>
                <c:pt idx="142">
                  <c:v>8.6599540000000008</c:v>
                </c:pt>
                <c:pt idx="143">
                  <c:v>8.3004569999999998</c:v>
                </c:pt>
                <c:pt idx="144">
                  <c:v>7.992718</c:v>
                </c:pt>
                <c:pt idx="145">
                  <c:v>7.7125019999999997</c:v>
                </c:pt>
                <c:pt idx="146">
                  <c:v>7.4417369999999998</c:v>
                </c:pt>
                <c:pt idx="147">
                  <c:v>7.1683750000000002</c:v>
                </c:pt>
                <c:pt idx="148">
                  <c:v>6.9300389999999998</c:v>
                </c:pt>
                <c:pt idx="149">
                  <c:v>6.7277969999999998</c:v>
                </c:pt>
                <c:pt idx="150">
                  <c:v>6.5384650000000004</c:v>
                </c:pt>
                <c:pt idx="151">
                  <c:v>6.3875260000000003</c:v>
                </c:pt>
                <c:pt idx="152">
                  <c:v>6.2059240000000004</c:v>
                </c:pt>
                <c:pt idx="153">
                  <c:v>6.0526270000000002</c:v>
                </c:pt>
                <c:pt idx="154">
                  <c:v>5.9196569999999999</c:v>
                </c:pt>
                <c:pt idx="155">
                  <c:v>5.7807040000000001</c:v>
                </c:pt>
                <c:pt idx="156">
                  <c:v>5.6948660000000002</c:v>
                </c:pt>
                <c:pt idx="157">
                  <c:v>5.5869220000000004</c:v>
                </c:pt>
                <c:pt idx="158">
                  <c:v>5.4756179999999999</c:v>
                </c:pt>
                <c:pt idx="159">
                  <c:v>5.3762290000000004</c:v>
                </c:pt>
                <c:pt idx="160">
                  <c:v>5.2821379999999998</c:v>
                </c:pt>
                <c:pt idx="161">
                  <c:v>5.1480920000000001</c:v>
                </c:pt>
                <c:pt idx="162">
                  <c:v>4.9956399999999999</c:v>
                </c:pt>
                <c:pt idx="163">
                  <c:v>4.9038839999999997</c:v>
                </c:pt>
                <c:pt idx="164">
                  <c:v>4.8503400000000001</c:v>
                </c:pt>
                <c:pt idx="165">
                  <c:v>4.807671</c:v>
                </c:pt>
                <c:pt idx="166">
                  <c:v>4.7498379999999996</c:v>
                </c:pt>
                <c:pt idx="167">
                  <c:v>4.6694050000000002</c:v>
                </c:pt>
                <c:pt idx="168">
                  <c:v>4.5772940000000002</c:v>
                </c:pt>
                <c:pt idx="169">
                  <c:v>4.4984950000000001</c:v>
                </c:pt>
                <c:pt idx="170">
                  <c:v>4.4113660000000001</c:v>
                </c:pt>
                <c:pt idx="171">
                  <c:v>4.297199</c:v>
                </c:pt>
                <c:pt idx="172">
                  <c:v>4.1690959999999997</c:v>
                </c:pt>
                <c:pt idx="173">
                  <c:v>4.0816169999999996</c:v>
                </c:pt>
                <c:pt idx="174">
                  <c:v>4.0153239999999997</c:v>
                </c:pt>
                <c:pt idx="175">
                  <c:v>3.9469340000000002</c:v>
                </c:pt>
                <c:pt idx="176">
                  <c:v>3.8251059999999999</c:v>
                </c:pt>
                <c:pt idx="177">
                  <c:v>3.6596790000000001</c:v>
                </c:pt>
                <c:pt idx="178">
                  <c:v>3.5925760000000002</c:v>
                </c:pt>
                <c:pt idx="179">
                  <c:v>3.448283</c:v>
                </c:pt>
                <c:pt idx="180">
                  <c:v>3.0931980000000001</c:v>
                </c:pt>
                <c:pt idx="181">
                  <c:v>2.8987440000000002</c:v>
                </c:pt>
                <c:pt idx="182">
                  <c:v>3.0677970000000001</c:v>
                </c:pt>
                <c:pt idx="183">
                  <c:v>3.2310850000000002</c:v>
                </c:pt>
                <c:pt idx="184">
                  <c:v>3.172558</c:v>
                </c:pt>
                <c:pt idx="185">
                  <c:v>3.0399669999999999</c:v>
                </c:pt>
                <c:pt idx="186">
                  <c:v>2.9263240000000001</c:v>
                </c:pt>
                <c:pt idx="187">
                  <c:v>2.8673920000000002</c:v>
                </c:pt>
                <c:pt idx="188">
                  <c:v>2.850139</c:v>
                </c:pt>
                <c:pt idx="189">
                  <c:v>2.8045499999999999</c:v>
                </c:pt>
                <c:pt idx="190">
                  <c:v>2.7983060000000002</c:v>
                </c:pt>
                <c:pt idx="191">
                  <c:v>2.4283779999999999</c:v>
                </c:pt>
                <c:pt idx="192">
                  <c:v>2.1560619999999999</c:v>
                </c:pt>
                <c:pt idx="193">
                  <c:v>2.0199389999999999</c:v>
                </c:pt>
                <c:pt idx="194">
                  <c:v>2.4125899999999998</c:v>
                </c:pt>
                <c:pt idx="195">
                  <c:v>2.668507</c:v>
                </c:pt>
                <c:pt idx="196">
                  <c:v>2.808846</c:v>
                </c:pt>
                <c:pt idx="197">
                  <c:v>1.898739</c:v>
                </c:pt>
                <c:pt idx="198">
                  <c:v>2.0060250000000002</c:v>
                </c:pt>
                <c:pt idx="199">
                  <c:v>1.1984379999999999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9-4D52-85B9-DC26B52A531F}"/>
            </c:ext>
          </c:extLst>
        </c:ser>
        <c:ser>
          <c:idx val="1"/>
          <c:order val="1"/>
          <c:tx>
            <c:strRef>
              <c:f>'2'!$J$1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'2'!$J$2:$J$1602</c:f>
              <c:numCache>
                <c:formatCode>0.000000E+00</c:formatCode>
                <c:ptCount val="1601"/>
                <c:pt idx="0">
                  <c:v>22.899999989179026</c:v>
                </c:pt>
                <c:pt idx="1">
                  <c:v>22.899999987567263</c:v>
                </c:pt>
                <c:pt idx="2">
                  <c:v>22.899999985715382</c:v>
                </c:pt>
                <c:pt idx="3">
                  <c:v>22.899999983587662</c:v>
                </c:pt>
                <c:pt idx="4">
                  <c:v>22.899999981142965</c:v>
                </c:pt>
                <c:pt idx="5">
                  <c:v>22.899999978334286</c:v>
                </c:pt>
                <c:pt idx="6">
                  <c:v>22.899999975107008</c:v>
                </c:pt>
                <c:pt idx="7">
                  <c:v>22.899999971399133</c:v>
                </c:pt>
                <c:pt idx="8">
                  <c:v>22.899999967139308</c:v>
                </c:pt>
                <c:pt idx="9">
                  <c:v>22.899999962244674</c:v>
                </c:pt>
                <c:pt idx="10">
                  <c:v>22.899999956620832</c:v>
                </c:pt>
                <c:pt idx="11">
                  <c:v>22.899999950159497</c:v>
                </c:pt>
                <c:pt idx="12">
                  <c:v>22.899999942735644</c:v>
                </c:pt>
                <c:pt idx="13">
                  <c:v>22.899999934206114</c:v>
                </c:pt>
                <c:pt idx="14">
                  <c:v>22.899999924406067</c:v>
                </c:pt>
                <c:pt idx="15">
                  <c:v>22.899999913145937</c:v>
                </c:pt>
                <c:pt idx="16">
                  <c:v>22.899999900209288</c:v>
                </c:pt>
                <c:pt idx="17">
                  <c:v>22.899999885345174</c:v>
                </c:pt>
                <c:pt idx="18">
                  <c:v>22.899999868267429</c:v>
                </c:pt>
                <c:pt idx="19">
                  <c:v>22.899999848645407</c:v>
                </c:pt>
                <c:pt idx="20">
                  <c:v>22.899999826100924</c:v>
                </c:pt>
                <c:pt idx="21">
                  <c:v>22.899999800199289</c:v>
                </c:pt>
                <c:pt idx="22">
                  <c:v>22.899999770438473</c:v>
                </c:pt>
                <c:pt idx="23">
                  <c:v>22.899999736244588</c:v>
                </c:pt>
                <c:pt idx="24">
                  <c:v>22.899999696958076</c:v>
                </c:pt>
                <c:pt idx="25">
                  <c:v>22.899999651819368</c:v>
                </c:pt>
                <c:pt idx="26">
                  <c:v>22.899999599958626</c:v>
                </c:pt>
                <c:pt idx="27">
                  <c:v>22.899999540371368</c:v>
                </c:pt>
                <c:pt idx="28">
                  <c:v>22.899999471909251</c:v>
                </c:pt>
                <c:pt idx="29">
                  <c:v>22.899999393250276</c:v>
                </c:pt>
                <c:pt idx="30">
                  <c:v>22.8999993028742</c:v>
                </c:pt>
                <c:pt idx="31">
                  <c:v>22.899999199036735</c:v>
                </c:pt>
                <c:pt idx="32">
                  <c:v>22.899999079731288</c:v>
                </c:pt>
                <c:pt idx="33">
                  <c:v>22.899998942656417</c:v>
                </c:pt>
                <c:pt idx="34">
                  <c:v>22.899998785164691</c:v>
                </c:pt>
                <c:pt idx="35">
                  <c:v>22.899998604214183</c:v>
                </c:pt>
                <c:pt idx="36">
                  <c:v>22.899998396308781</c:v>
                </c:pt>
                <c:pt idx="37">
                  <c:v>22.899998157438162</c:v>
                </c:pt>
                <c:pt idx="38">
                  <c:v>22.899997882987154</c:v>
                </c:pt>
                <c:pt idx="39">
                  <c:v>22.899997567657071</c:v>
                </c:pt>
                <c:pt idx="40">
                  <c:v>22.899997205354982</c:v>
                </c:pt>
                <c:pt idx="41">
                  <c:v>22.899996789090494</c:v>
                </c:pt>
                <c:pt idx="42">
                  <c:v>22.899996310822353</c:v>
                </c:pt>
                <c:pt idx="43">
                  <c:v>22.899995761315505</c:v>
                </c:pt>
                <c:pt idx="44">
                  <c:v>22.89999512995908</c:v>
                </c:pt>
                <c:pt idx="45">
                  <c:v>22.899994404561795</c:v>
                </c:pt>
                <c:pt idx="46">
                  <c:v>22.89999357111823</c:v>
                </c:pt>
                <c:pt idx="47">
                  <c:v>22.899992613530699</c:v>
                </c:pt>
                <c:pt idx="48">
                  <c:v>22.899991513307224</c:v>
                </c:pt>
                <c:pt idx="49">
                  <c:v>22.899990249206194</c:v>
                </c:pt>
                <c:pt idx="50">
                  <c:v>22.899988796816441</c:v>
                </c:pt>
                <c:pt idx="51">
                  <c:v>22.89998712809642</c:v>
                </c:pt>
                <c:pt idx="52">
                  <c:v>22.899985210810819</c:v>
                </c:pt>
                <c:pt idx="53">
                  <c:v>22.899983007948389</c:v>
                </c:pt>
                <c:pt idx="54">
                  <c:v>22.899980476968047</c:v>
                </c:pt>
                <c:pt idx="55">
                  <c:v>22.899977569002722</c:v>
                </c:pt>
                <c:pt idx="56">
                  <c:v>22.899974227883739</c:v>
                </c:pt>
                <c:pt idx="57">
                  <c:v>22.899970389117364</c:v>
                </c:pt>
                <c:pt idx="58">
                  <c:v>22.899965978552022</c:v>
                </c:pt>
                <c:pt idx="59">
                  <c:v>22.899960911034551</c:v>
                </c:pt>
                <c:pt idx="60">
                  <c:v>22.899955088707888</c:v>
                </c:pt>
                <c:pt idx="61">
                  <c:v>22.899948399149721</c:v>
                </c:pt>
                <c:pt idx="62">
                  <c:v>22.899940713190027</c:v>
                </c:pt>
                <c:pt idx="63">
                  <c:v>22.899931882394807</c:v>
                </c:pt>
                <c:pt idx="64">
                  <c:v>22.899921736275203</c:v>
                </c:pt>
                <c:pt idx="65">
                  <c:v>22.899910078883689</c:v>
                </c:pt>
                <c:pt idx="66">
                  <c:v>22.89989668511911</c:v>
                </c:pt>
                <c:pt idx="67">
                  <c:v>22.89988129639687</c:v>
                </c:pt>
                <c:pt idx="68">
                  <c:v>22.899863615531316</c:v>
                </c:pt>
                <c:pt idx="69">
                  <c:v>22.89984330115853</c:v>
                </c:pt>
                <c:pt idx="70">
                  <c:v>22.899819960966493</c:v>
                </c:pt>
                <c:pt idx="71">
                  <c:v>22.899793144346773</c:v>
                </c:pt>
                <c:pt idx="72">
                  <c:v>22.899762333489399</c:v>
                </c:pt>
                <c:pt idx="73">
                  <c:v>22.899726933477361</c:v>
                </c:pt>
                <c:pt idx="74">
                  <c:v>22.899686260774565</c:v>
                </c:pt>
                <c:pt idx="75">
                  <c:v>22.89963953013568</c:v>
                </c:pt>
                <c:pt idx="76">
                  <c:v>22.899585839292335</c:v>
                </c:pt>
                <c:pt idx="77">
                  <c:v>22.899524151577122</c:v>
                </c:pt>
                <c:pt idx="78">
                  <c:v>22.899453276077608</c:v>
                </c:pt>
                <c:pt idx="79">
                  <c:v>22.89937184437332</c:v>
                </c:pt>
                <c:pt idx="80">
                  <c:v>22.899278284468092</c:v>
                </c:pt>
                <c:pt idx="81">
                  <c:v>22.899170790203897</c:v>
                </c:pt>
                <c:pt idx="82">
                  <c:v>22.899047286404492</c:v>
                </c:pt>
                <c:pt idx="83">
                  <c:v>22.898905389106126</c:v>
                </c:pt>
                <c:pt idx="84">
                  <c:v>22.898742359372047</c:v>
                </c:pt>
                <c:pt idx="85">
                  <c:v>22.898555050590499</c:v>
                </c:pt>
                <c:pt idx="86">
                  <c:v>22.898339847769932</c:v>
                </c:pt>
                <c:pt idx="87">
                  <c:v>22.898092597873948</c:v>
                </c:pt>
                <c:pt idx="88">
                  <c:v>22.89780852991991</c:v>
                </c:pt>
                <c:pt idx="89">
                  <c:v>22.897482163082902</c:v>
                </c:pt>
                <c:pt idx="90">
                  <c:v>22.897107201125376</c:v>
                </c:pt>
                <c:pt idx="91">
                  <c:v>22.896676411281668</c:v>
                </c:pt>
                <c:pt idx="92">
                  <c:v>22.896181485394258</c:v>
                </c:pt>
                <c:pt idx="93">
                  <c:v>22.895612880259566</c:v>
                </c:pt>
                <c:pt idx="94">
                  <c:v>22.894959633946598</c:v>
                </c:pt>
                <c:pt idx="95">
                  <c:v>22.894209156230733</c:v>
                </c:pt>
                <c:pt idx="96">
                  <c:v>22.893346986686176</c:v>
                </c:pt>
                <c:pt idx="97">
                  <c:v>22.892356518713569</c:v>
                </c:pt>
                <c:pt idx="98">
                  <c:v>22.89121868097148</c:v>
                </c:pt>
                <c:pt idx="99">
                  <c:v>22.889911574614757</c:v>
                </c:pt>
                <c:pt idx="100">
                  <c:v>22.888410054604428</c:v>
                </c:pt>
                <c:pt idx="101">
                  <c:v>22.886685252854924</c:v>
                </c:pt>
                <c:pt idx="102">
                  <c:v>22.884704030358591</c:v>
                </c:pt>
                <c:pt idx="103">
                  <c:v>22.882428349436893</c:v>
                </c:pt>
                <c:pt idx="104">
                  <c:v>22.87981455649448</c:v>
                </c:pt>
                <c:pt idx="105">
                  <c:v>22.876812562316417</c:v>
                </c:pt>
                <c:pt idx="106">
                  <c:v>22.873364903308968</c:v>
                </c:pt>
                <c:pt idx="107">
                  <c:v>22.869405670795366</c:v>
                </c:pt>
                <c:pt idx="108">
                  <c:v>22.864859290576405</c:v>
                </c:pt>
                <c:pt idx="109">
                  <c:v>22.859639130715259</c:v>
                </c:pt>
                <c:pt idx="110">
                  <c:v>22.853645916900312</c:v>
                </c:pt>
                <c:pt idx="111">
                  <c:v>22.84676593352026</c:v>
                </c:pt>
                <c:pt idx="112">
                  <c:v>22.838868981070192</c:v>
                </c:pt>
                <c:pt idx="113">
                  <c:v>22.829806064627864</c:v>
                </c:pt>
                <c:pt idx="114">
                  <c:v>22.819406783612816</c:v>
                </c:pt>
                <c:pt idx="115">
                  <c:v>22.807476389795688</c:v>
                </c:pt>
                <c:pt idx="116">
                  <c:v>22.79379248555027</c:v>
                </c:pt>
                <c:pt idx="117">
                  <c:v>22.778101330022707</c:v>
                </c:pt>
                <c:pt idx="118">
                  <c:v>22.760113728250936</c:v>
                </c:pt>
                <c:pt idx="119">
                  <c:v>22.739500475017003</c:v>
                </c:pt>
                <c:pt idx="120">
                  <c:v>22.715887343292245</c:v>
                </c:pt>
                <c:pt idx="121">
                  <c:v>22.688849615143539</c:v>
                </c:pt>
                <c:pt idx="122">
                  <c:v>22.657906160986244</c:v>
                </c:pt>
                <c:pt idx="123">
                  <c:v>22.622513122817804</c:v>
                </c:pt>
                <c:pt idx="124">
                  <c:v>22.582057253990467</c:v>
                </c:pt>
                <c:pt idx="125">
                  <c:v>22.535849059090726</c:v>
                </c:pt>
                <c:pt idx="126">
                  <c:v>22.483115882755868</c:v>
                </c:pt>
                <c:pt idx="127">
                  <c:v>22.42299522742001</c:v>
                </c:pt>
                <c:pt idx="128">
                  <c:v>22.354528616857955</c:v>
                </c:pt>
                <c:pt idx="129">
                  <c:v>22.276656491145346</c:v>
                </c:pt>
                <c:pt idx="130">
                  <c:v>22.188214691207584</c:v>
                </c:pt>
                <c:pt idx="131">
                  <c:v>22.087933306189221</c:v>
                </c:pt>
                <c:pt idx="132">
                  <c:v>21.974438772328874</c:v>
                </c:pt>
                <c:pt idx="133">
                  <c:v>21.846260301147609</c:v>
                </c:pt>
                <c:pt idx="134">
                  <c:v>21.701841892167668</c:v>
                </c:pt>
                <c:pt idx="135">
                  <c:v>21.539561258304676</c:v>
                </c:pt>
                <c:pt idx="136">
                  <c:v>21.357757087284917</c:v>
                </c:pt>
                <c:pt idx="137">
                  <c:v>21.154765981357986</c:v>
                </c:pt>
                <c:pt idx="138">
                  <c:v>20.928970146729277</c:v>
                </c:pt>
                <c:pt idx="139">
                  <c:v>20.67885651784119</c:v>
                </c:pt>
                <c:pt idx="140">
                  <c:v>20.403087140553179</c:v>
                </c:pt>
                <c:pt idx="141">
                  <c:v>20.100579729576598</c:v>
                </c:pt>
                <c:pt idx="142">
                  <c:v>19.770595804872016</c:v>
                </c:pt>
                <c:pt idx="143">
                  <c:v>19.412832324586006</c:v>
                </c:pt>
                <c:pt idx="144">
                  <c:v>19.027511016392207</c:v>
                </c:pt>
                <c:pt idx="145">
                  <c:v>18.615458002979288</c:v>
                </c:pt>
                <c:pt idx="146">
                  <c:v>18.178165361591802</c:v>
                </c:pt>
                <c:pt idx="147">
                  <c:v>17.717825839731628</c:v>
                </c:pt>
                <c:pt idx="148">
                  <c:v>17.237332897033337</c:v>
                </c:pt>
                <c:pt idx="149">
                  <c:v>16.740240331484287</c:v>
                </c:pt>
                <c:pt idx="150">
                  <c:v>16.230679144861863</c:v>
                </c:pt>
                <c:pt idx="151">
                  <c:v>15.713233674650681</c:v>
                </c:pt>
                <c:pt idx="152">
                  <c:v>15.192783665682075</c:v>
                </c:pt>
                <c:pt idx="153">
                  <c:v>14.674323221326414</c:v>
                </c:pt>
                <c:pt idx="154">
                  <c:v>14.162770606576029</c:v>
                </c:pt>
                <c:pt idx="155">
                  <c:v>13.66278413339154</c:v>
                </c:pt>
                <c:pt idx="156">
                  <c:v>13.178598511951455</c:v>
                </c:pt>
                <c:pt idx="157">
                  <c:v>12.713893337854159</c:v>
                </c:pt>
                <c:pt idx="158">
                  <c:v>12.271701349343884</c:v>
                </c:pt>
                <c:pt idx="159">
                  <c:v>11.854359388870126</c:v>
                </c:pt>
                <c:pt idx="160">
                  <c:v>11.463500577854507</c:v>
                </c:pt>
                <c:pt idx="161">
                  <c:v>11.100082556128573</c:v>
                </c:pt>
                <c:pt idx="162">
                  <c:v>10.764444259244135</c:v>
                </c:pt>
                <c:pt idx="163">
                  <c:v>10.456382576684542</c:v>
                </c:pt>
                <c:pt idx="164">
                  <c:v>10.175240340684971</c:v>
                </c:pt>
                <c:pt idx="165">
                  <c:v>9.9199980137095451</c:v>
                </c:pt>
                <c:pt idx="166">
                  <c:v>9.6893629357939677</c:v>
                </c:pt>
                <c:pt idx="167">
                  <c:v>9.4818516684276659</c:v>
                </c:pt>
                <c:pt idx="168">
                  <c:v>9.295862598004291</c:v>
                </c:pt>
                <c:pt idx="169">
                  <c:v>9.1297373851181547</c:v>
                </c:pt>
                <c:pt idx="170">
                  <c:v>8.9818109592555153</c:v>
                </c:pt>
                <c:pt idx="171">
                  <c:v>8.8504505688164574</c:v>
                </c:pt>
                <c:pt idx="172">
                  <c:v>8.7340849116804744</c:v>
                </c:pt>
                <c:pt idx="173">
                  <c:v>8.6312246504977992</c:v>
                </c:pt>
                <c:pt idx="174">
                  <c:v>8.5404757162932761</c:v>
                </c:pt>
                <c:pt idx="175">
                  <c:v>8.4605467725947747</c:v>
                </c:pt>
                <c:pt idx="176">
                  <c:v>8.3902521052293988</c:v>
                </c:pt>
                <c:pt idx="177">
                  <c:v>8.3285110488499665</c:v>
                </c:pt>
                <c:pt idx="178">
                  <c:v>8.2743448936720458</c:v>
                </c:pt>
                <c:pt idx="179">
                  <c:v>8.2268720469420238</c:v>
                </c:pt>
                <c:pt idx="180">
                  <c:v>8.1853020692906391</c:v>
                </c:pt>
                <c:pt idx="181">
                  <c:v>8.1489290686601024</c:v>
                </c:pt>
                <c:pt idx="182">
                  <c:v>8.1171248169732344</c:v>
                </c:pt>
                <c:pt idx="183">
                  <c:v>8.0893318588265402</c:v>
                </c:pt>
                <c:pt idx="184">
                  <c:v>8.0650568026484528</c:v>
                </c:pt>
                <c:pt idx="185">
                  <c:v>8.0438639238725838</c:v>
                </c:pt>
                <c:pt idx="186">
                  <c:v>8.0253691615398299</c:v>
                </c:pt>
                <c:pt idx="187">
                  <c:v>8.0092345541724654</c:v>
                </c:pt>
                <c:pt idx="188">
                  <c:v>7.9951631342094611</c:v>
                </c:pt>
                <c:pt idx="189">
                  <c:v>7.9828942812375807</c:v>
                </c:pt>
                <c:pt idx="190">
                  <c:v>7.9721995210884398</c:v>
                </c:pt>
                <c:pt idx="191">
                  <c:v>7.9628787491788842</c:v>
                </c:pt>
                <c:pt idx="192">
                  <c:v>7.9547568510822888</c:v>
                </c:pt>
                <c:pt idx="193">
                  <c:v>7.9476806904157629</c:v>
                </c:pt>
                <c:pt idx="194">
                  <c:v>7.9415164330720263</c:v>
                </c:pt>
                <c:pt idx="195">
                  <c:v>7.9361471769763021</c:v>
                </c:pt>
                <c:pt idx="196">
                  <c:v>7.9314708575406359</c:v>
                </c:pt>
                <c:pt idx="197">
                  <c:v>7.9273984005819642</c:v>
                </c:pt>
                <c:pt idx="198">
                  <c:v>7.9238520963629728</c:v>
                </c:pt>
                <c:pt idx="199">
                  <c:v>7.92076417045923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9-4D52-85B9-DC26B52A5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00000"/>
        <c:axId val="102806272"/>
      </c:scatterChart>
      <c:valAx>
        <c:axId val="1028000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806272"/>
        <c:crosses val="autoZero"/>
        <c:crossBetween val="midCat"/>
      </c:valAx>
      <c:valAx>
        <c:axId val="1028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80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'2'!$C$2:$C$1602</c:f>
              <c:numCache>
                <c:formatCode>0.00E+00</c:formatCode>
                <c:ptCount val="1601"/>
                <c:pt idx="0" formatCode="General">
                  <c:v>1.411188E-2</c:v>
                </c:pt>
                <c:pt idx="1">
                  <c:v>1.005936E-2</c:v>
                </c:pt>
                <c:pt idx="2" formatCode="General">
                  <c:v>6.9994929999999999E-3</c:v>
                </c:pt>
                <c:pt idx="3" formatCode="General">
                  <c:v>1.2754679999999999E-2</c:v>
                </c:pt>
                <c:pt idx="4" formatCode="General">
                  <c:v>7.4481959999999998E-3</c:v>
                </c:pt>
                <c:pt idx="5" formatCode="General">
                  <c:v>1.6113280000000001E-2</c:v>
                </c:pt>
                <c:pt idx="6" formatCode="General">
                  <c:v>9.8590850000000001E-3</c:v>
                </c:pt>
                <c:pt idx="7" formatCode="General">
                  <c:v>6.6821579999999997E-3</c:v>
                </c:pt>
                <c:pt idx="8" formatCode="General">
                  <c:v>2.2720339999999999E-2</c:v>
                </c:pt>
                <c:pt idx="9" formatCode="General">
                  <c:v>8.4419249999999994E-3</c:v>
                </c:pt>
                <c:pt idx="10" formatCode="General">
                  <c:v>1.139212E-2</c:v>
                </c:pt>
                <c:pt idx="11" formatCode="General">
                  <c:v>1.107502E-2</c:v>
                </c:pt>
                <c:pt idx="12" formatCode="General">
                  <c:v>7.0266720000000003E-3</c:v>
                </c:pt>
                <c:pt idx="13" formatCode="General">
                  <c:v>4.0397640000000004E-3</c:v>
                </c:pt>
                <c:pt idx="14" formatCode="General">
                  <c:v>1.9207E-3</c:v>
                </c:pt>
                <c:pt idx="15" formatCode="General">
                  <c:v>1.3077739999999999E-2</c:v>
                </c:pt>
                <c:pt idx="16" formatCode="General">
                  <c:v>9.1934199999999997E-4</c:v>
                </c:pt>
                <c:pt idx="17" formatCode="General">
                  <c:v>1.491117E-2</c:v>
                </c:pt>
                <c:pt idx="18" formatCode="General">
                  <c:v>1.9730089999999999E-2</c:v>
                </c:pt>
                <c:pt idx="19" formatCode="General">
                  <c:v>1.345623E-2</c:v>
                </c:pt>
                <c:pt idx="20" formatCode="General">
                  <c:v>3.090382E-3</c:v>
                </c:pt>
                <c:pt idx="21" formatCode="General">
                  <c:v>6.456107E-3</c:v>
                </c:pt>
                <c:pt idx="22" formatCode="General">
                  <c:v>7.8612119999999994E-3</c:v>
                </c:pt>
                <c:pt idx="23" formatCode="General">
                  <c:v>1.209301E-2</c:v>
                </c:pt>
                <c:pt idx="24" formatCode="General">
                  <c:v>5.8618780000000001E-3</c:v>
                </c:pt>
                <c:pt idx="25" formatCode="General">
                  <c:v>2.486467E-3</c:v>
                </c:pt>
                <c:pt idx="26" formatCode="General">
                  <c:v>-9.6136330000000001E-4</c:v>
                </c:pt>
                <c:pt idx="27" formatCode="General">
                  <c:v>8.1304010000000006E-3</c:v>
                </c:pt>
                <c:pt idx="28">
                  <c:v>1.631618E-3</c:v>
                </c:pt>
                <c:pt idx="29" formatCode="General">
                  <c:v>-3.4103390000000001E-3</c:v>
                </c:pt>
                <c:pt idx="30" formatCode="General">
                  <c:v>2.8634070000000001E-3</c:v>
                </c:pt>
                <c:pt idx="31" formatCode="General">
                  <c:v>4.007816E-3</c:v>
                </c:pt>
                <c:pt idx="32" formatCode="General">
                  <c:v>9.8574160000000008E-3</c:v>
                </c:pt>
                <c:pt idx="33" formatCode="General">
                  <c:v>-1.0270359999999999E-2</c:v>
                </c:pt>
                <c:pt idx="34" formatCode="General">
                  <c:v>6.5207480000000005E-4</c:v>
                </c:pt>
                <c:pt idx="35" formatCode="General">
                  <c:v>8.7909700000000004E-3</c:v>
                </c:pt>
                <c:pt idx="36" formatCode="General">
                  <c:v>-1.215231E-2</c:v>
                </c:pt>
                <c:pt idx="37" formatCode="General">
                  <c:v>-1.823723E-2</c:v>
                </c:pt>
                <c:pt idx="38" formatCode="General">
                  <c:v>-7.0151090000000003E-3</c:v>
                </c:pt>
                <c:pt idx="39" formatCode="General">
                  <c:v>-6.3282549999999996E-3</c:v>
                </c:pt>
                <c:pt idx="40" formatCode="General">
                  <c:v>-3.052933E-2</c:v>
                </c:pt>
                <c:pt idx="41" formatCode="General">
                  <c:v>-2.7566400000000001E-2</c:v>
                </c:pt>
                <c:pt idx="42" formatCode="General">
                  <c:v>-1.515275E-2</c:v>
                </c:pt>
                <c:pt idx="43" formatCode="General">
                  <c:v>-1.4016570000000001E-2</c:v>
                </c:pt>
                <c:pt idx="44" formatCode="General">
                  <c:v>-2.2301789999999998E-2</c:v>
                </c:pt>
                <c:pt idx="45" formatCode="General">
                  <c:v>-4.5321460000000001E-2</c:v>
                </c:pt>
                <c:pt idx="46" formatCode="General">
                  <c:v>-2.6531699999999998E-2</c:v>
                </c:pt>
                <c:pt idx="47" formatCode="General">
                  <c:v>-3.5874370000000003E-2</c:v>
                </c:pt>
                <c:pt idx="48" formatCode="General">
                  <c:v>-3.3418120000000003E-2</c:v>
                </c:pt>
                <c:pt idx="49" formatCode="General">
                  <c:v>-3.0436689999999999E-2</c:v>
                </c:pt>
                <c:pt idx="50" formatCode="General">
                  <c:v>-4.639244E-2</c:v>
                </c:pt>
                <c:pt idx="51" formatCode="General">
                  <c:v>-5.1185250000000002E-2</c:v>
                </c:pt>
                <c:pt idx="52" formatCode="General">
                  <c:v>-6.5945799999999999E-2</c:v>
                </c:pt>
                <c:pt idx="53" formatCode="General">
                  <c:v>-5.445096E-2</c:v>
                </c:pt>
                <c:pt idx="54" formatCode="General">
                  <c:v>-6.5285620000000003E-2</c:v>
                </c:pt>
                <c:pt idx="55" formatCode="General">
                  <c:v>-4.2038739999999998E-2</c:v>
                </c:pt>
                <c:pt idx="56" formatCode="General">
                  <c:v>-8.8138880000000003E-2</c:v>
                </c:pt>
                <c:pt idx="57" formatCode="General">
                  <c:v>-9.1223540000000006E-2</c:v>
                </c:pt>
                <c:pt idx="58" formatCode="General">
                  <c:v>-6.8873169999999997E-2</c:v>
                </c:pt>
                <c:pt idx="59" formatCode="General">
                  <c:v>-7.2065530000000003E-2</c:v>
                </c:pt>
                <c:pt idx="60" formatCode="General">
                  <c:v>-8.8880899999999999E-2</c:v>
                </c:pt>
                <c:pt idx="61" formatCode="General">
                  <c:v>-0.1011792</c:v>
                </c:pt>
                <c:pt idx="62" formatCode="General">
                  <c:v>-0.10294010000000001</c:v>
                </c:pt>
                <c:pt idx="63" formatCode="General">
                  <c:v>-0.12484099999999999</c:v>
                </c:pt>
                <c:pt idx="64" formatCode="General">
                  <c:v>-0.13133339999999999</c:v>
                </c:pt>
                <c:pt idx="65" formatCode="General">
                  <c:v>-0.14249909999999999</c:v>
                </c:pt>
                <c:pt idx="66" formatCode="General">
                  <c:v>-0.14604310000000001</c:v>
                </c:pt>
                <c:pt idx="67" formatCode="General">
                  <c:v>-0.18052170000000001</c:v>
                </c:pt>
                <c:pt idx="68" formatCode="General">
                  <c:v>-0.19458710000000001</c:v>
                </c:pt>
                <c:pt idx="69" formatCode="General">
                  <c:v>-0.1777222</c:v>
                </c:pt>
                <c:pt idx="70" formatCode="General">
                  <c:v>-0.21935779999999999</c:v>
                </c:pt>
                <c:pt idx="71" formatCode="General">
                  <c:v>-0.24637529999999999</c:v>
                </c:pt>
                <c:pt idx="72" formatCode="General">
                  <c:v>-0.24766360000000001</c:v>
                </c:pt>
                <c:pt idx="73" formatCode="General">
                  <c:v>-0.2776537</c:v>
                </c:pt>
                <c:pt idx="74" formatCode="General">
                  <c:v>-0.3004349</c:v>
                </c:pt>
                <c:pt idx="75" formatCode="General">
                  <c:v>-0.31184119999999999</c:v>
                </c:pt>
                <c:pt idx="76" formatCode="General">
                  <c:v>-0.34263290000000002</c:v>
                </c:pt>
                <c:pt idx="77" formatCode="General">
                  <c:v>-0.38507530000000001</c:v>
                </c:pt>
                <c:pt idx="78" formatCode="General">
                  <c:v>-0.38464209999999999</c:v>
                </c:pt>
                <c:pt idx="79" formatCode="General">
                  <c:v>-0.45468190000000003</c:v>
                </c:pt>
                <c:pt idx="80" formatCode="General">
                  <c:v>-0.46350649999999999</c:v>
                </c:pt>
                <c:pt idx="81" formatCode="General">
                  <c:v>-0.49662699999999999</c:v>
                </c:pt>
                <c:pt idx="82" formatCode="General">
                  <c:v>-0.54337250000000004</c:v>
                </c:pt>
                <c:pt idx="83" formatCode="General">
                  <c:v>-0.58483909999999995</c:v>
                </c:pt>
                <c:pt idx="84" formatCode="General">
                  <c:v>-0.63356109999999999</c:v>
                </c:pt>
                <c:pt idx="85" formatCode="General">
                  <c:v>-0.68096230000000002</c:v>
                </c:pt>
                <c:pt idx="86" formatCode="General">
                  <c:v>-0.72972420000000005</c:v>
                </c:pt>
                <c:pt idx="87" formatCode="General">
                  <c:v>-0.7777212</c:v>
                </c:pt>
                <c:pt idx="88" formatCode="General">
                  <c:v>-0.87462969999999995</c:v>
                </c:pt>
                <c:pt idx="89" formatCode="General">
                  <c:v>-0.90809870000000004</c:v>
                </c:pt>
                <c:pt idx="90" formatCode="General">
                  <c:v>-0.99523329999999999</c:v>
                </c:pt>
                <c:pt idx="91" formatCode="General">
                  <c:v>-1.0754049999999999</c:v>
                </c:pt>
                <c:pt idx="92" formatCode="General">
                  <c:v>-1.1498170000000001</c:v>
                </c:pt>
                <c:pt idx="93" formatCode="General">
                  <c:v>-1.250014</c:v>
                </c:pt>
                <c:pt idx="94" formatCode="General">
                  <c:v>-1.3312120000000001</c:v>
                </c:pt>
                <c:pt idx="95" formatCode="General">
                  <c:v>-1.428898</c:v>
                </c:pt>
                <c:pt idx="96" formatCode="General">
                  <c:v>-1.547919</c:v>
                </c:pt>
                <c:pt idx="97" formatCode="General">
                  <c:v>-1.6394299999999999</c:v>
                </c:pt>
                <c:pt idx="98" formatCode="General">
                  <c:v>-1.769798</c:v>
                </c:pt>
                <c:pt idx="99" formatCode="General">
                  <c:v>-1.908013</c:v>
                </c:pt>
                <c:pt idx="100" formatCode="General">
                  <c:v>-2.0458050000000001</c:v>
                </c:pt>
                <c:pt idx="101" formatCode="General">
                  <c:v>-2.2088619999999999</c:v>
                </c:pt>
                <c:pt idx="102" formatCode="General">
                  <c:v>-2.3557459999999999</c:v>
                </c:pt>
                <c:pt idx="103" formatCode="General">
                  <c:v>-2.5130680000000001</c:v>
                </c:pt>
                <c:pt idx="104" formatCode="General">
                  <c:v>-2.6859890000000002</c:v>
                </c:pt>
                <c:pt idx="105" formatCode="General">
                  <c:v>-2.894263</c:v>
                </c:pt>
                <c:pt idx="106" formatCode="General">
                  <c:v>-3.0847159999999998</c:v>
                </c:pt>
                <c:pt idx="107" formatCode="General">
                  <c:v>-3.28837</c:v>
                </c:pt>
                <c:pt idx="108" formatCode="General">
                  <c:v>-3.5290539999999999</c:v>
                </c:pt>
                <c:pt idx="109" formatCode="General">
                  <c:v>-3.7578580000000001</c:v>
                </c:pt>
                <c:pt idx="110" formatCode="General">
                  <c:v>-4.0081090000000001</c:v>
                </c:pt>
                <c:pt idx="111" formatCode="General">
                  <c:v>-4.2774520000000003</c:v>
                </c:pt>
                <c:pt idx="112" formatCode="General">
                  <c:v>-4.550478</c:v>
                </c:pt>
                <c:pt idx="113" formatCode="General">
                  <c:v>-4.8271680000000003</c:v>
                </c:pt>
                <c:pt idx="114" formatCode="General">
                  <c:v>-5.133464</c:v>
                </c:pt>
                <c:pt idx="115" formatCode="General">
                  <c:v>-5.4490449999999999</c:v>
                </c:pt>
                <c:pt idx="116" formatCode="General">
                  <c:v>-5.7595010000000002</c:v>
                </c:pt>
                <c:pt idx="117" formatCode="General">
                  <c:v>-6.0628580000000003</c:v>
                </c:pt>
                <c:pt idx="118" formatCode="General">
                  <c:v>-6.3976490000000004</c:v>
                </c:pt>
                <c:pt idx="119" formatCode="General">
                  <c:v>-6.7101480000000002</c:v>
                </c:pt>
                <c:pt idx="120" formatCode="General">
                  <c:v>-7.0366470000000003</c:v>
                </c:pt>
                <c:pt idx="121" formatCode="General">
                  <c:v>-7.3357939999999999</c:v>
                </c:pt>
                <c:pt idx="122" formatCode="General">
                  <c:v>-7.6082109999999998</c:v>
                </c:pt>
                <c:pt idx="123" formatCode="General">
                  <c:v>-7.881094</c:v>
                </c:pt>
                <c:pt idx="124" formatCode="General">
                  <c:v>-8.1331349999999993</c:v>
                </c:pt>
                <c:pt idx="125" formatCode="General">
                  <c:v>-8.3691960000000005</c:v>
                </c:pt>
                <c:pt idx="126" formatCode="General">
                  <c:v>-8.5791719999999998</c:v>
                </c:pt>
                <c:pt idx="127" formatCode="General">
                  <c:v>-8.7519869999999997</c:v>
                </c:pt>
                <c:pt idx="128" formatCode="General">
                  <c:v>-8.8792899999999992</c:v>
                </c:pt>
                <c:pt idx="129" formatCode="General">
                  <c:v>-8.9608229999999995</c:v>
                </c:pt>
                <c:pt idx="130" formatCode="General">
                  <c:v>-8.9970719999999993</c:v>
                </c:pt>
                <c:pt idx="131" formatCode="General">
                  <c:v>-8.9986549999999994</c:v>
                </c:pt>
                <c:pt idx="132" formatCode="General">
                  <c:v>-8.9743980000000008</c:v>
                </c:pt>
                <c:pt idx="133" formatCode="General">
                  <c:v>-8.901821</c:v>
                </c:pt>
                <c:pt idx="134" formatCode="General">
                  <c:v>-8.7849850000000007</c:v>
                </c:pt>
                <c:pt idx="135" formatCode="General">
                  <c:v>-8.6510069999999999</c:v>
                </c:pt>
                <c:pt idx="136" formatCode="General">
                  <c:v>-8.4822640000000007</c:v>
                </c:pt>
                <c:pt idx="137" formatCode="General">
                  <c:v>-8.2787380000000006</c:v>
                </c:pt>
                <c:pt idx="138" formatCode="General">
                  <c:v>-8.0525719999999996</c:v>
                </c:pt>
                <c:pt idx="139" formatCode="General">
                  <c:v>-7.7959480000000001</c:v>
                </c:pt>
                <c:pt idx="140" formatCode="General">
                  <c:v>-7.5041260000000003</c:v>
                </c:pt>
                <c:pt idx="141" formatCode="General">
                  <c:v>-7.233339</c:v>
                </c:pt>
                <c:pt idx="142" formatCode="General">
                  <c:v>-7.0069340000000002</c:v>
                </c:pt>
                <c:pt idx="143" formatCode="General">
                  <c:v>-6.7873359999999998</c:v>
                </c:pt>
                <c:pt idx="144" formatCode="General">
                  <c:v>-6.5475950000000003</c:v>
                </c:pt>
                <c:pt idx="145" formatCode="General">
                  <c:v>-6.2698830000000001</c:v>
                </c:pt>
                <c:pt idx="146" formatCode="General">
                  <c:v>-5.9872509999999997</c:v>
                </c:pt>
                <c:pt idx="147" formatCode="General">
                  <c:v>-5.7139509999999998</c:v>
                </c:pt>
                <c:pt idx="148" formatCode="General">
                  <c:v>-5.4792399999999999</c:v>
                </c:pt>
                <c:pt idx="149" formatCode="General">
                  <c:v>-5.2715719999999999</c:v>
                </c:pt>
                <c:pt idx="150" formatCode="General">
                  <c:v>-5.0524649999999998</c:v>
                </c:pt>
                <c:pt idx="151" formatCode="General">
                  <c:v>-4.7756850000000002</c:v>
                </c:pt>
                <c:pt idx="152" formatCode="General">
                  <c:v>-4.6371029999999998</c:v>
                </c:pt>
                <c:pt idx="153" formatCode="General">
                  <c:v>-4.501932</c:v>
                </c:pt>
                <c:pt idx="154" formatCode="General">
                  <c:v>-4.3296869999999998</c:v>
                </c:pt>
                <c:pt idx="155" formatCode="General">
                  <c:v>-4.1444749999999999</c:v>
                </c:pt>
                <c:pt idx="156" formatCode="General">
                  <c:v>-4.0064529999999996</c:v>
                </c:pt>
                <c:pt idx="157" formatCode="General">
                  <c:v>-3.8727239999999998</c:v>
                </c:pt>
                <c:pt idx="158" formatCode="General">
                  <c:v>-3.752256</c:v>
                </c:pt>
                <c:pt idx="159" formatCode="General">
                  <c:v>-3.6463139999999998</c:v>
                </c:pt>
                <c:pt idx="160" formatCode="General">
                  <c:v>-3.5519980000000002</c:v>
                </c:pt>
                <c:pt idx="161" formatCode="General">
                  <c:v>-3.4652159999999999</c:v>
                </c:pt>
                <c:pt idx="162" formatCode="General">
                  <c:v>-3.3764989999999999</c:v>
                </c:pt>
                <c:pt idx="163" formatCode="General">
                  <c:v>-3.2781440000000002</c:v>
                </c:pt>
                <c:pt idx="164" formatCode="General">
                  <c:v>-3.1616520000000001</c:v>
                </c:pt>
                <c:pt idx="165" formatCode="General">
                  <c:v>-3.0567299999999999</c:v>
                </c:pt>
                <c:pt idx="166" formatCode="General">
                  <c:v>-2.9668239999999999</c:v>
                </c:pt>
                <c:pt idx="167" formatCode="General">
                  <c:v>-2.9153449999999999</c:v>
                </c:pt>
                <c:pt idx="168" formatCode="General">
                  <c:v>-2.9129309999999999</c:v>
                </c:pt>
                <c:pt idx="169" formatCode="General">
                  <c:v>-2.9269799999999999</c:v>
                </c:pt>
                <c:pt idx="170" formatCode="General">
                  <c:v>-2.9319709999999999</c:v>
                </c:pt>
                <c:pt idx="171" formatCode="General">
                  <c:v>-2.9359519999999999</c:v>
                </c:pt>
                <c:pt idx="172" formatCode="General">
                  <c:v>-2.915429</c:v>
                </c:pt>
                <c:pt idx="173" formatCode="General">
                  <c:v>-2.8378830000000002</c:v>
                </c:pt>
                <c:pt idx="174" formatCode="General">
                  <c:v>-2.8001649999999998</c:v>
                </c:pt>
                <c:pt idx="175" formatCode="General">
                  <c:v>-2.8406310000000001</c:v>
                </c:pt>
                <c:pt idx="176" formatCode="General">
                  <c:v>-2.9037540000000002</c:v>
                </c:pt>
                <c:pt idx="177" formatCode="General">
                  <c:v>-2.9384380000000001</c:v>
                </c:pt>
                <c:pt idx="178" formatCode="General">
                  <c:v>-2.9053330000000002</c:v>
                </c:pt>
                <c:pt idx="179" formatCode="General">
                  <c:v>-2.9576570000000002</c:v>
                </c:pt>
                <c:pt idx="180" formatCode="General">
                  <c:v>-2.9934120000000002</c:v>
                </c:pt>
                <c:pt idx="181" formatCode="General">
                  <c:v>-2.653073</c:v>
                </c:pt>
                <c:pt idx="182" formatCode="General">
                  <c:v>-2.4006940000000001</c:v>
                </c:pt>
                <c:pt idx="183" formatCode="General">
                  <c:v>-2.5578460000000001</c:v>
                </c:pt>
                <c:pt idx="184" formatCode="General">
                  <c:v>-2.6573920000000002</c:v>
                </c:pt>
                <c:pt idx="185" formatCode="General">
                  <c:v>-2.7327849999999998</c:v>
                </c:pt>
                <c:pt idx="186" formatCode="General">
                  <c:v>-2.7593559999999999</c:v>
                </c:pt>
                <c:pt idx="187" formatCode="General">
                  <c:v>-2.6995130000000001</c:v>
                </c:pt>
                <c:pt idx="188" formatCode="General">
                  <c:v>-2.7952900000000001</c:v>
                </c:pt>
                <c:pt idx="189" formatCode="General">
                  <c:v>-2.8825280000000002</c:v>
                </c:pt>
                <c:pt idx="190" formatCode="General">
                  <c:v>-3.0591810000000002</c:v>
                </c:pt>
                <c:pt idx="191" formatCode="General">
                  <c:v>-3.5423179999999999</c:v>
                </c:pt>
                <c:pt idx="192" formatCode="General">
                  <c:v>-2.438453</c:v>
                </c:pt>
                <c:pt idx="193" formatCode="General">
                  <c:v>-2.7350300000000001</c:v>
                </c:pt>
                <c:pt idx="194" formatCode="General">
                  <c:v>-2.6339929999999998</c:v>
                </c:pt>
                <c:pt idx="195" formatCode="General">
                  <c:v>-2.9711859999999999</c:v>
                </c:pt>
                <c:pt idx="196" formatCode="General">
                  <c:v>-3.6279509999999999</c:v>
                </c:pt>
                <c:pt idx="197" formatCode="General">
                  <c:v>-4.3572249999999997</c:v>
                </c:pt>
                <c:pt idx="198" formatCode="General">
                  <c:v>-5.5298040000000004</c:v>
                </c:pt>
                <c:pt idx="199" formatCode="General">
                  <c:v>-3.9826579999999998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F-432C-A934-85D8F8F7ABF6}"/>
            </c:ext>
          </c:extLst>
        </c:ser>
        <c:ser>
          <c:idx val="1"/>
          <c:order val="1"/>
          <c:tx>
            <c:strRef>
              <c:f>'2'!$K$1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'2'!$K$2:$K$1602</c:f>
              <c:numCache>
                <c:formatCode>0.00E+00</c:formatCode>
                <c:ptCount val="1601"/>
                <c:pt idx="0">
                  <c:v>-4.0264724399255366E-4</c:v>
                </c:pt>
                <c:pt idx="1">
                  <c:v>-4.3159355431677599E-4</c:v>
                </c:pt>
                <c:pt idx="2">
                  <c:v>-4.6262155087835826E-4</c:v>
                </c:pt>
                <c:pt idx="3">
                  <c:v>-4.9588021315407813E-4</c:v>
                </c:pt>
                <c:pt idx="4">
                  <c:v>-5.3153060003720254E-4</c:v>
                </c:pt>
                <c:pt idx="5">
                  <c:v>-5.6974182336486893E-4</c:v>
                </c:pt>
                <c:pt idx="6">
                  <c:v>-6.1070312733512886E-4</c:v>
                </c:pt>
                <c:pt idx="7">
                  <c:v>-6.5460778261695603E-4</c:v>
                </c:pt>
                <c:pt idx="8">
                  <c:v>-7.0166516576717372E-4</c:v>
                </c:pt>
                <c:pt idx="9">
                  <c:v>-7.521088121748362E-4</c:v>
                </c:pt>
                <c:pt idx="10">
                  <c:v>-8.0618031017101505E-4</c:v>
                </c:pt>
                <c:pt idx="11">
                  <c:v>-8.6413735397298131E-4</c:v>
                </c:pt>
                <c:pt idx="12">
                  <c:v>-9.2626179662819662E-4</c:v>
                </c:pt>
                <c:pt idx="13">
                  <c:v>-9.9285159706848634E-4</c:v>
                </c:pt>
                <c:pt idx="14">
                  <c:v>-1.064228873053599E-3</c:v>
                </c:pt>
                <c:pt idx="15">
                  <c:v>-1.1407399011696545E-3</c:v>
                </c:pt>
                <c:pt idx="16">
                  <c:v>-1.2227470638825238E-3</c:v>
                </c:pt>
                <c:pt idx="17">
                  <c:v>-1.3106530083697356E-3</c:v>
                </c:pt>
                <c:pt idx="18">
                  <c:v>-1.4048764876834013E-3</c:v>
                </c:pt>
                <c:pt idx="19">
                  <c:v>-1.5058765195808366E-3</c:v>
                </c:pt>
                <c:pt idx="20">
                  <c:v>-1.6141362806308341E-3</c:v>
                </c:pt>
                <c:pt idx="21">
                  <c:v>-1.7301751856253766E-3</c:v>
                </c:pt>
                <c:pt idx="22">
                  <c:v>-1.8545609669898433E-3</c:v>
                </c:pt>
                <c:pt idx="23">
                  <c:v>-1.9878895424134393E-3</c:v>
                </c:pt>
                <c:pt idx="24">
                  <c:v>-2.1308011207284397E-3</c:v>
                </c:pt>
                <c:pt idx="25">
                  <c:v>-2.2839882548422535E-3</c:v>
                </c:pt>
                <c:pt idx="26">
                  <c:v>-2.4481837623056917E-3</c:v>
                </c:pt>
                <c:pt idx="27">
                  <c:v>-2.6241889105994088E-3</c:v>
                </c:pt>
                <c:pt idx="28">
                  <c:v>-2.8128452318059468E-3</c:v>
                </c:pt>
                <c:pt idx="29">
                  <c:v>-3.0150627078863713E-3</c:v>
                </c:pt>
                <c:pt idx="30">
                  <c:v>-3.2318197706450494E-3</c:v>
                </c:pt>
                <c:pt idx="31">
                  <c:v>-3.4641592752148011E-3</c:v>
                </c:pt>
                <c:pt idx="32">
                  <c:v>-3.7132046058916597E-3</c:v>
                </c:pt>
                <c:pt idx="33">
                  <c:v>-3.9801516231262064E-3</c:v>
                </c:pt>
                <c:pt idx="34">
                  <c:v>-4.2662887958022254E-3</c:v>
                </c:pt>
                <c:pt idx="35">
                  <c:v>-4.5729972011374735E-3</c:v>
                </c:pt>
                <c:pt idx="36">
                  <c:v>-4.9017585775048564E-3</c:v>
                </c:pt>
                <c:pt idx="37">
                  <c:v>-5.2541512978119334E-3</c:v>
                </c:pt>
                <c:pt idx="38">
                  <c:v>-5.6318785546149146E-3</c:v>
                </c:pt>
                <c:pt idx="39">
                  <c:v>-6.0367603069486665E-3</c:v>
                </c:pt>
                <c:pt idx="40">
                  <c:v>-6.4707534124007655E-3</c:v>
                </c:pt>
                <c:pt idx="41">
                  <c:v>-6.9359435738264646E-3</c:v>
                </c:pt>
                <c:pt idx="42">
                  <c:v>-7.4345775506870077E-3</c:v>
                </c:pt>
                <c:pt idx="43">
                  <c:v>-7.9690591320554557E-3</c:v>
                </c:pt>
                <c:pt idx="44">
                  <c:v>-8.5419652418522139E-3</c:v>
                </c:pt>
                <c:pt idx="45">
                  <c:v>-9.1560580174596916E-3</c:v>
                </c:pt>
                <c:pt idx="46">
                  <c:v>-9.8142968881524822E-3</c:v>
                </c:pt>
                <c:pt idx="47">
                  <c:v>-1.0519858706234399E-2</c:v>
                </c:pt>
                <c:pt idx="48">
                  <c:v>-1.1276145798491314E-2</c:v>
                </c:pt>
                <c:pt idx="49">
                  <c:v>-1.2086802070236956E-2</c:v>
                </c:pt>
                <c:pt idx="50">
                  <c:v>-1.2955737161862218E-2</c:v>
                </c:pt>
                <c:pt idx="51">
                  <c:v>-1.3887138525463541E-2</c:v>
                </c:pt>
                <c:pt idx="52">
                  <c:v>-1.4885503633142446E-2</c:v>
                </c:pt>
                <c:pt idx="53">
                  <c:v>-1.5955639972812023E-2</c:v>
                </c:pt>
                <c:pt idx="54">
                  <c:v>-1.7102709334106878E-2</c:v>
                </c:pt>
                <c:pt idx="55">
                  <c:v>-1.8332239881393712E-2</c:v>
                </c:pt>
                <c:pt idx="56">
                  <c:v>-1.9650166410502531E-2</c:v>
                </c:pt>
                <c:pt idx="57">
                  <c:v>-2.1062834365537852E-2</c:v>
                </c:pt>
                <c:pt idx="58">
                  <c:v>-2.2577064250231409E-2</c:v>
                </c:pt>
                <c:pt idx="59">
                  <c:v>-2.42001516132925E-2</c:v>
                </c:pt>
                <c:pt idx="60">
                  <c:v>-2.5939923400646013E-2</c:v>
                </c:pt>
                <c:pt idx="61">
                  <c:v>-2.7804766118317011E-2</c:v>
                </c:pt>
                <c:pt idx="62">
                  <c:v>-2.9803670095910704E-2</c:v>
                </c:pt>
                <c:pt idx="63">
                  <c:v>-3.1946277770106543E-2</c:v>
                </c:pt>
                <c:pt idx="64">
                  <c:v>-3.4242911828194895E-2</c:v>
                </c:pt>
                <c:pt idx="65">
                  <c:v>-3.670465165897914E-2</c:v>
                </c:pt>
                <c:pt idx="66">
                  <c:v>-3.9343365501125459E-2</c:v>
                </c:pt>
                <c:pt idx="67">
                  <c:v>-4.2171766735428801E-2</c:v>
                </c:pt>
                <c:pt idx="68">
                  <c:v>-4.5203498343623021E-2</c:v>
                </c:pt>
                <c:pt idx="69">
                  <c:v>-4.8453169028300921E-2</c:v>
                </c:pt>
                <c:pt idx="70">
                  <c:v>-5.1936453727393E-2</c:v>
                </c:pt>
                <c:pt idx="71">
                  <c:v>-5.5670133699505547E-2</c:v>
                </c:pt>
                <c:pt idx="72">
                  <c:v>-5.9672209041918757E-2</c:v>
                </c:pt>
                <c:pt idx="73">
                  <c:v>-6.3961970893817777E-2</c:v>
                </c:pt>
                <c:pt idx="74">
                  <c:v>-6.8560097734394629E-2</c:v>
                </c:pt>
                <c:pt idx="75">
                  <c:v>-7.348874355085748E-2</c:v>
                </c:pt>
                <c:pt idx="76">
                  <c:v>-7.8771662146862598E-2</c:v>
                </c:pt>
                <c:pt idx="77">
                  <c:v>-8.4434315227865459E-2</c:v>
                </c:pt>
                <c:pt idx="78">
                  <c:v>-9.0503980341931523E-2</c:v>
                </c:pt>
                <c:pt idx="79">
                  <c:v>-9.7009906955072722E-2</c:v>
                </c:pt>
                <c:pt idx="80">
                  <c:v>-0.10398342801968651</c:v>
                </c:pt>
                <c:pt idx="81">
                  <c:v>-0.11145813166272366</c:v>
                </c:pt>
                <c:pt idx="82">
                  <c:v>-0.11947002046108755</c:v>
                </c:pt>
                <c:pt idx="83">
                  <c:v>-0.12805766628117432</c:v>
                </c:pt>
                <c:pt idx="84">
                  <c:v>-0.13726240889635477</c:v>
                </c:pt>
                <c:pt idx="85">
                  <c:v>-0.1471285459293345</c:v>
                </c:pt>
                <c:pt idx="86">
                  <c:v>-0.157703546181021</c:v>
                </c:pt>
                <c:pt idx="87">
                  <c:v>-0.1690382740906739</c:v>
                </c:pt>
                <c:pt idx="88">
                  <c:v>-0.18118722510935728</c:v>
                </c:pt>
                <c:pt idx="89">
                  <c:v>-0.19420878379260256</c:v>
                </c:pt>
                <c:pt idx="90">
                  <c:v>-0.208165500253992</c:v>
                </c:pt>
                <c:pt idx="91">
                  <c:v>-0.22312438054671346</c:v>
                </c:pt>
                <c:pt idx="92">
                  <c:v>-0.23915719047296477</c:v>
                </c:pt>
                <c:pt idx="93">
                  <c:v>-0.25634078829964757</c:v>
                </c:pt>
                <c:pt idx="94">
                  <c:v>-0.27475748963655799</c:v>
                </c:pt>
                <c:pt idx="95">
                  <c:v>-0.29449541928958894</c:v>
                </c:pt>
                <c:pt idx="96">
                  <c:v>-0.31564892537579065</c:v>
                </c:pt>
                <c:pt idx="97">
                  <c:v>-0.33831897785494841</c:v>
                </c:pt>
                <c:pt idx="98">
                  <c:v>-0.36261363821715481</c:v>
                </c:pt>
                <c:pt idx="99">
                  <c:v>-0.38864849765659537</c:v>
                </c:pt>
                <c:pt idx="100">
                  <c:v>-0.41654719769875287</c:v>
                </c:pt>
                <c:pt idx="101">
                  <c:v>-0.44644191749604462</c:v>
                </c:pt>
                <c:pt idx="102">
                  <c:v>-0.47847391628403646</c:v>
                </c:pt>
                <c:pt idx="103">
                  <c:v>-0.5127941019864749</c:v>
                </c:pt>
                <c:pt idx="104">
                  <c:v>-0.54956359992757875</c:v>
                </c:pt>
                <c:pt idx="105">
                  <c:v>-0.58895433042879786</c:v>
                </c:pt>
                <c:pt idx="106">
                  <c:v>-0.6311496224128027</c:v>
                </c:pt>
                <c:pt idx="107">
                  <c:v>-0.67634481190619034</c:v>
                </c:pt>
                <c:pt idx="108">
                  <c:v>-0.72474782410382232</c:v>
                </c:pt>
                <c:pt idx="109">
                  <c:v>-0.77657975463899087</c:v>
                </c:pt>
                <c:pt idx="110">
                  <c:v>-0.83207541799095353</c:v>
                </c:pt>
                <c:pt idx="111">
                  <c:v>-0.89148382670375692</c:v>
                </c:pt>
                <c:pt idx="112">
                  <c:v>-0.95506861172786262</c:v>
                </c:pt>
                <c:pt idx="113">
                  <c:v>-1.0231083278964797</c:v>
                </c:pt>
                <c:pt idx="114">
                  <c:v>-1.0958966129552026</c:v>
                </c:pt>
                <c:pt idx="115">
                  <c:v>-1.1737421712965981</c:v>
                </c:pt>
                <c:pt idx="116">
                  <c:v>-1.2569685030269842</c:v>
                </c:pt>
                <c:pt idx="117">
                  <c:v>-1.3459133260261893</c:v>
                </c:pt>
                <c:pt idx="118">
                  <c:v>-1.4409275921264659</c:v>
                </c:pt>
                <c:pt idx="119">
                  <c:v>-1.5423740285535252</c:v>
                </c:pt>
                <c:pt idx="120">
                  <c:v>-1.6506250568669552</c:v>
                </c:pt>
                <c:pt idx="121">
                  <c:v>-1.7660599511861483</c:v>
                </c:pt>
                <c:pt idx="122">
                  <c:v>-1.8890611112825491</c:v>
                </c:pt>
                <c:pt idx="123">
                  <c:v>-2.0200091909279165</c:v>
                </c:pt>
                <c:pt idx="124">
                  <c:v>-2.1592769527268358</c:v>
                </c:pt>
                <c:pt idx="125">
                  <c:v>-2.3072215084560002</c:v>
                </c:pt>
                <c:pt idx="126">
                  <c:v>-2.4641747819116051</c:v>
                </c:pt>
                <c:pt idx="127">
                  <c:v>-2.6304318106042199</c:v>
                </c:pt>
                <c:pt idx="128">
                  <c:v>-2.8062366830153862</c:v>
                </c:pt>
                <c:pt idx="129">
                  <c:v>-2.9917657448422843</c:v>
                </c:pt>
                <c:pt idx="130">
                  <c:v>-3.187107914728502</c:v>
                </c:pt>
                <c:pt idx="131">
                  <c:v>-3.3922418515264017</c:v>
                </c:pt>
                <c:pt idx="132">
                  <c:v>-3.607009968055622</c:v>
                </c:pt>
                <c:pt idx="133">
                  <c:v>-3.831089410596725</c:v>
                </c:pt>
                <c:pt idx="134">
                  <c:v>-4.063960353161618</c:v>
                </c:pt>
                <c:pt idx="135">
                  <c:v>-4.3048723931602888</c:v>
                </c:pt>
                <c:pt idx="136">
                  <c:v>-4.5528101917697423</c:v>
                </c:pt>
                <c:pt idx="137">
                  <c:v>-4.8064600784801277</c:v>
                </c:pt>
                <c:pt idx="138">
                  <c:v>-5.0641799950369215</c:v>
                </c:pt>
                <c:pt idx="139">
                  <c:v>-5.323975700341764</c:v>
                </c:pt>
                <c:pt idx="140">
                  <c:v>-5.5834869099875881</c:v>
                </c:pt>
                <c:pt idx="141">
                  <c:v>-5.8399873295906737</c:v>
                </c:pt>
                <c:pt idx="142">
                  <c:v>-6.090402874484437</c:v>
                </c:pt>
                <c:pt idx="143">
                  <c:v>-6.331351961174386</c:v>
                </c:pt>
                <c:pt idx="144">
                  <c:v>-6.5592109093742428</c:v>
                </c:pt>
                <c:pt idx="145">
                  <c:v>-6.7702059255328608</c:v>
                </c:pt>
                <c:pt idx="146">
                  <c:v>-6.9605307230648297</c:v>
                </c:pt>
                <c:pt idx="147">
                  <c:v>-7.1264859997586187</c:v>
                </c:pt>
                <c:pt idx="148">
                  <c:v>-7.2646337107250298</c:v>
                </c:pt>
                <c:pt idx="149">
                  <c:v>-7.3719560794618149</c:v>
                </c:pt>
                <c:pt idx="150">
                  <c:v>-7.4460070154048852</c:v>
                </c:pt>
                <c:pt idx="151">
                  <c:v>-7.4850426566327215</c:v>
                </c:pt>
                <c:pt idx="152">
                  <c:v>-7.4881185581528822</c:v>
                </c:pt>
                <c:pt idx="153">
                  <c:v>-7.4551436662277393</c:v>
                </c:pt>
                <c:pt idx="154">
                  <c:v>-7.3868854074396291</c:v>
                </c:pt>
                <c:pt idx="155">
                  <c:v>-7.2849253497923252</c:v>
                </c:pt>
                <c:pt idx="156">
                  <c:v>-7.1515701129799734</c:v>
                </c:pt>
                <c:pt idx="157">
                  <c:v>-6.989726640270014</c:v>
                </c:pt>
                <c:pt idx="158">
                  <c:v>-6.8027539313920924</c:v>
                </c:pt>
                <c:pt idx="159">
                  <c:v>-6.5943044936443531</c:v>
                </c:pt>
                <c:pt idx="160">
                  <c:v>-6.3681681663652352</c:v>
                </c:pt>
                <c:pt idx="161">
                  <c:v>-6.1281289222036293</c:v>
                </c:pt>
                <c:pt idx="162">
                  <c:v>-5.8778423402081517</c:v>
                </c:pt>
                <c:pt idx="163">
                  <c:v>-5.6207382070676264</c:v>
                </c:pt>
                <c:pt idx="164">
                  <c:v>-5.3599497084305758</c:v>
                </c:pt>
                <c:pt idx="165">
                  <c:v>-5.0982681847803004</c:v>
                </c:pt>
                <c:pt idx="166">
                  <c:v>-4.8381206823681824</c:v>
                </c:pt>
                <c:pt idx="167">
                  <c:v>-4.5815664988146381</c:v>
                </c:pt>
                <c:pt idx="168">
                  <c:v>-4.3303085212302515</c:v>
                </c:pt>
                <c:pt idx="169">
                  <c:v>-4.085715249557178</c:v>
                </c:pt>
                <c:pt idx="170">
                  <c:v>-3.8488498001497202</c:v>
                </c:pt>
                <c:pt idx="171">
                  <c:v>-3.6205027761775006</c:v>
                </c:pt>
                <c:pt idx="172">
                  <c:v>-3.4012265354692945</c:v>
                </c:pt>
                <c:pt idx="173">
                  <c:v>-3.1913690127698877</c:v>
                </c:pt>
                <c:pt idx="174">
                  <c:v>-2.9911058152011121</c:v>
                </c:pt>
                <c:pt idx="175">
                  <c:v>-2.8004697720352896</c:v>
                </c:pt>
                <c:pt idx="176">
                  <c:v>-2.619377492371874</c:v>
                </c:pt>
                <c:pt idx="177">
                  <c:v>-2.4476527574149594</c:v>
                </c:pt>
                <c:pt idx="178">
                  <c:v>-2.2850467738646136</c:v>
                </c:pt>
                <c:pt idx="179">
                  <c:v>-2.1312554427206329</c:v>
                </c:pt>
                <c:pt idx="180">
                  <c:v>-1.9859338799386577</c:v>
                </c:pt>
                <c:pt idx="181">
                  <c:v>-1.8487084666060283</c:v>
                </c:pt>
                <c:pt idx="182">
                  <c:v>-1.7191867182871463</c:v>
                </c:pt>
                <c:pt idx="183">
                  <c:v>-1.59696526161232</c:v>
                </c:pt>
                <c:pt idx="184">
                  <c:v>-1.4816361871799961</c:v>
                </c:pt>
                <c:pt idx="185">
                  <c:v>-1.3727920275385426</c:v>
                </c:pt>
                <c:pt idx="186">
                  <c:v>-1.2700295803870651</c:v>
                </c:pt>
                <c:pt idx="187">
                  <c:v>-1.1729527714578902</c:v>
                </c:pt>
                <c:pt idx="188">
                  <c:v>-1.0811747251842008</c:v>
                </c:pt>
                <c:pt idx="189">
                  <c:v>-0.99431918660969376</c:v>
                </c:pt>
                <c:pt idx="190">
                  <c:v>-0.9120214159177793</c:v>
                </c:pt>
                <c:pt idx="191">
                  <c:v>-0.83392865750555145</c:v>
                </c:pt>
                <c:pt idx="192">
                  <c:v>-0.75970026821580916</c:v>
                </c:pt>
                <c:pt idx="193">
                  <c:v>-0.68900757433012649</c:v>
                </c:pt>
                <c:pt idx="194">
                  <c:v>-0.62153351456800121</c:v>
                </c:pt>
                <c:pt idx="195">
                  <c:v>-0.55697211559739201</c:v>
                </c:pt>
                <c:pt idx="196">
                  <c:v>-0.49502783728406924</c:v>
                </c:pt>
                <c:pt idx="197">
                  <c:v>-0.43541481761159695</c:v>
                </c:pt>
                <c:pt idx="198">
                  <c:v>-0.37785604097485836</c:v>
                </c:pt>
                <c:pt idx="199">
                  <c:v>-0.32208244815665921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BF-432C-A934-85D8F8F7A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21344"/>
        <c:axId val="102923264"/>
      </c:scatterChart>
      <c:valAx>
        <c:axId val="102921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923264"/>
        <c:crosses val="autoZero"/>
        <c:crossBetween val="midCat"/>
      </c:valAx>
      <c:valAx>
        <c:axId val="1029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92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'3'!$B$2:$B$1602</c:f>
              <c:numCache>
                <c:formatCode>General</c:formatCode>
                <c:ptCount val="1601"/>
                <c:pt idx="0">
                  <c:v>16.266770000000001</c:v>
                </c:pt>
                <c:pt idx="1">
                  <c:v>16.25901</c:v>
                </c:pt>
                <c:pt idx="2">
                  <c:v>16.256319999999999</c:v>
                </c:pt>
                <c:pt idx="3">
                  <c:v>16.252669999999998</c:v>
                </c:pt>
                <c:pt idx="4">
                  <c:v>16.250679999999999</c:v>
                </c:pt>
                <c:pt idx="5">
                  <c:v>16.250599999999999</c:v>
                </c:pt>
                <c:pt idx="6">
                  <c:v>16.244039999999998</c:v>
                </c:pt>
                <c:pt idx="7">
                  <c:v>16.24316</c:v>
                </c:pt>
                <c:pt idx="8">
                  <c:v>16.238299999999999</c:v>
                </c:pt>
                <c:pt idx="9">
                  <c:v>16.242529999999999</c:v>
                </c:pt>
                <c:pt idx="10">
                  <c:v>16.23638</c:v>
                </c:pt>
                <c:pt idx="11">
                  <c:v>16.233930000000001</c:v>
                </c:pt>
                <c:pt idx="12">
                  <c:v>16.229970000000002</c:v>
                </c:pt>
                <c:pt idx="13">
                  <c:v>16.234249999999999</c:v>
                </c:pt>
                <c:pt idx="14">
                  <c:v>16.237539999999999</c:v>
                </c:pt>
                <c:pt idx="15">
                  <c:v>16.235949999999999</c:v>
                </c:pt>
                <c:pt idx="16">
                  <c:v>16.228639999999999</c:v>
                </c:pt>
                <c:pt idx="17">
                  <c:v>16.233630000000002</c:v>
                </c:pt>
                <c:pt idx="18">
                  <c:v>16.228459999999998</c:v>
                </c:pt>
                <c:pt idx="19">
                  <c:v>16.231780000000001</c:v>
                </c:pt>
                <c:pt idx="20">
                  <c:v>16.232589999999998</c:v>
                </c:pt>
                <c:pt idx="21">
                  <c:v>16.235150000000001</c:v>
                </c:pt>
                <c:pt idx="22">
                  <c:v>16.236719999999998</c:v>
                </c:pt>
                <c:pt idx="23">
                  <c:v>16.233499999999999</c:v>
                </c:pt>
                <c:pt idx="24">
                  <c:v>16.23293</c:v>
                </c:pt>
                <c:pt idx="25">
                  <c:v>16.234369999999998</c:v>
                </c:pt>
                <c:pt idx="26">
                  <c:v>16.231839999999998</c:v>
                </c:pt>
                <c:pt idx="27">
                  <c:v>16.238779999999998</c:v>
                </c:pt>
                <c:pt idx="28">
                  <c:v>16.23565</c:v>
                </c:pt>
                <c:pt idx="29">
                  <c:v>16.228760000000001</c:v>
                </c:pt>
                <c:pt idx="30">
                  <c:v>16.228660000000001</c:v>
                </c:pt>
                <c:pt idx="31">
                  <c:v>16.231760000000001</c:v>
                </c:pt>
                <c:pt idx="32">
                  <c:v>16.236329999999999</c:v>
                </c:pt>
                <c:pt idx="33">
                  <c:v>16.229019999999998</c:v>
                </c:pt>
                <c:pt idx="34">
                  <c:v>16.239380000000001</c:v>
                </c:pt>
                <c:pt idx="35">
                  <c:v>16.231490000000001</c:v>
                </c:pt>
                <c:pt idx="36">
                  <c:v>16.232379999999999</c:v>
                </c:pt>
                <c:pt idx="37">
                  <c:v>16.236350000000002</c:v>
                </c:pt>
                <c:pt idx="38">
                  <c:v>16.245629999999998</c:v>
                </c:pt>
                <c:pt idx="39">
                  <c:v>16.236889999999999</c:v>
                </c:pt>
                <c:pt idx="40">
                  <c:v>16.22775</c:v>
                </c:pt>
                <c:pt idx="41">
                  <c:v>16.24184</c:v>
                </c:pt>
                <c:pt idx="42">
                  <c:v>16.236820000000002</c:v>
                </c:pt>
                <c:pt idx="43">
                  <c:v>16.243819999999999</c:v>
                </c:pt>
                <c:pt idx="44">
                  <c:v>16.238479999999999</c:v>
                </c:pt>
                <c:pt idx="45">
                  <c:v>16.240500000000001</c:v>
                </c:pt>
                <c:pt idx="46">
                  <c:v>16.22776</c:v>
                </c:pt>
                <c:pt idx="47">
                  <c:v>16.241810000000001</c:v>
                </c:pt>
                <c:pt idx="48">
                  <c:v>16.226800000000001</c:v>
                </c:pt>
                <c:pt idx="49">
                  <c:v>16.245729999999998</c:v>
                </c:pt>
                <c:pt idx="50">
                  <c:v>16.238119999999999</c:v>
                </c:pt>
                <c:pt idx="51">
                  <c:v>16.231300000000001</c:v>
                </c:pt>
                <c:pt idx="52">
                  <c:v>16.24887</c:v>
                </c:pt>
                <c:pt idx="53">
                  <c:v>16.241420000000002</c:v>
                </c:pt>
                <c:pt idx="54">
                  <c:v>16.241050000000001</c:v>
                </c:pt>
                <c:pt idx="55">
                  <c:v>16.242699999999999</c:v>
                </c:pt>
                <c:pt idx="56">
                  <c:v>16.24652</c:v>
                </c:pt>
                <c:pt idx="57">
                  <c:v>16.238620000000001</c:v>
                </c:pt>
                <c:pt idx="58">
                  <c:v>16.230540000000001</c:v>
                </c:pt>
                <c:pt idx="59">
                  <c:v>16.248919999999998</c:v>
                </c:pt>
                <c:pt idx="60">
                  <c:v>16.250350000000001</c:v>
                </c:pt>
                <c:pt idx="61">
                  <c:v>16.24389</c:v>
                </c:pt>
                <c:pt idx="62">
                  <c:v>16.235130000000002</c:v>
                </c:pt>
                <c:pt idx="63">
                  <c:v>16.25055</c:v>
                </c:pt>
                <c:pt idx="64">
                  <c:v>16.245450000000002</c:v>
                </c:pt>
                <c:pt idx="65">
                  <c:v>16.261369999999999</c:v>
                </c:pt>
                <c:pt idx="66">
                  <c:v>16.252030000000001</c:v>
                </c:pt>
                <c:pt idx="67">
                  <c:v>16.24456</c:v>
                </c:pt>
                <c:pt idx="68">
                  <c:v>16.254960000000001</c:v>
                </c:pt>
                <c:pt idx="69">
                  <c:v>16.263459999999998</c:v>
                </c:pt>
                <c:pt idx="70">
                  <c:v>16.261859999999999</c:v>
                </c:pt>
                <c:pt idx="71">
                  <c:v>16.269780000000001</c:v>
                </c:pt>
                <c:pt idx="72">
                  <c:v>16.279520000000002</c:v>
                </c:pt>
                <c:pt idx="73">
                  <c:v>16.273129999999998</c:v>
                </c:pt>
                <c:pt idx="74">
                  <c:v>16.272790000000001</c:v>
                </c:pt>
                <c:pt idx="75">
                  <c:v>16.28407</c:v>
                </c:pt>
                <c:pt idx="76">
                  <c:v>16.27299</c:v>
                </c:pt>
                <c:pt idx="77">
                  <c:v>16.291530000000002</c:v>
                </c:pt>
                <c:pt idx="78">
                  <c:v>16.28002</c:v>
                </c:pt>
                <c:pt idx="79">
                  <c:v>16.27732</c:v>
                </c:pt>
                <c:pt idx="80">
                  <c:v>16.280200000000001</c:v>
                </c:pt>
                <c:pt idx="81">
                  <c:v>16.289929999999998</c:v>
                </c:pt>
                <c:pt idx="82">
                  <c:v>16.279319999999998</c:v>
                </c:pt>
                <c:pt idx="83">
                  <c:v>16.266850000000002</c:v>
                </c:pt>
                <c:pt idx="84">
                  <c:v>16.26519</c:v>
                </c:pt>
                <c:pt idx="85">
                  <c:v>16.258019999999998</c:v>
                </c:pt>
                <c:pt idx="86">
                  <c:v>16.25216</c:v>
                </c:pt>
                <c:pt idx="87">
                  <c:v>16.2563</c:v>
                </c:pt>
                <c:pt idx="88">
                  <c:v>16.24794</c:v>
                </c:pt>
                <c:pt idx="89">
                  <c:v>16.24736</c:v>
                </c:pt>
                <c:pt idx="90">
                  <c:v>16.24531</c:v>
                </c:pt>
                <c:pt idx="91">
                  <c:v>16.230830000000001</c:v>
                </c:pt>
                <c:pt idx="92">
                  <c:v>16.22955</c:v>
                </c:pt>
                <c:pt idx="93">
                  <c:v>16.215109999999999</c:v>
                </c:pt>
                <c:pt idx="94">
                  <c:v>16.202010000000001</c:v>
                </c:pt>
                <c:pt idx="95">
                  <c:v>16.191880000000001</c:v>
                </c:pt>
                <c:pt idx="96">
                  <c:v>16.178750000000001</c:v>
                </c:pt>
                <c:pt idx="97">
                  <c:v>16.161629999999999</c:v>
                </c:pt>
                <c:pt idx="98">
                  <c:v>16.145600000000002</c:v>
                </c:pt>
                <c:pt idx="99">
                  <c:v>16.13475</c:v>
                </c:pt>
                <c:pt idx="100">
                  <c:v>16.11167</c:v>
                </c:pt>
                <c:pt idx="101">
                  <c:v>16.089130000000001</c:v>
                </c:pt>
                <c:pt idx="102">
                  <c:v>16.06241</c:v>
                </c:pt>
                <c:pt idx="103">
                  <c:v>16.030760000000001</c:v>
                </c:pt>
                <c:pt idx="104">
                  <c:v>15.993830000000001</c:v>
                </c:pt>
                <c:pt idx="105">
                  <c:v>15.957140000000001</c:v>
                </c:pt>
                <c:pt idx="106">
                  <c:v>15.904949999999999</c:v>
                </c:pt>
                <c:pt idx="107">
                  <c:v>15.860620000000001</c:v>
                </c:pt>
                <c:pt idx="108">
                  <c:v>15.806900000000001</c:v>
                </c:pt>
                <c:pt idx="109">
                  <c:v>15.739739999999999</c:v>
                </c:pt>
                <c:pt idx="110">
                  <c:v>15.67357</c:v>
                </c:pt>
                <c:pt idx="111">
                  <c:v>15.59216</c:v>
                </c:pt>
                <c:pt idx="112">
                  <c:v>15.49291</c:v>
                </c:pt>
                <c:pt idx="113">
                  <c:v>15.38355</c:v>
                </c:pt>
                <c:pt idx="114">
                  <c:v>15.262259999999999</c:v>
                </c:pt>
                <c:pt idx="115">
                  <c:v>15.132070000000001</c:v>
                </c:pt>
                <c:pt idx="116">
                  <c:v>14.98405</c:v>
                </c:pt>
                <c:pt idx="117">
                  <c:v>14.824400000000001</c:v>
                </c:pt>
                <c:pt idx="118">
                  <c:v>14.64269</c:v>
                </c:pt>
                <c:pt idx="119">
                  <c:v>14.444380000000001</c:v>
                </c:pt>
                <c:pt idx="120">
                  <c:v>14.218730000000001</c:v>
                </c:pt>
                <c:pt idx="121">
                  <c:v>13.977069999999999</c:v>
                </c:pt>
                <c:pt idx="122">
                  <c:v>13.7056</c:v>
                </c:pt>
                <c:pt idx="123">
                  <c:v>13.43483</c:v>
                </c:pt>
                <c:pt idx="124">
                  <c:v>13.126849999999999</c:v>
                </c:pt>
                <c:pt idx="125">
                  <c:v>12.81766</c:v>
                </c:pt>
                <c:pt idx="126">
                  <c:v>12.48596</c:v>
                </c:pt>
                <c:pt idx="127">
                  <c:v>12.13761</c:v>
                </c:pt>
                <c:pt idx="128">
                  <c:v>11.77322</c:v>
                </c:pt>
                <c:pt idx="129">
                  <c:v>11.39298</c:v>
                </c:pt>
                <c:pt idx="130">
                  <c:v>11.00661</c:v>
                </c:pt>
                <c:pt idx="131">
                  <c:v>10.61645</c:v>
                </c:pt>
                <c:pt idx="132">
                  <c:v>10.225860000000001</c:v>
                </c:pt>
                <c:pt idx="133">
                  <c:v>9.8440569999999994</c:v>
                </c:pt>
                <c:pt idx="134">
                  <c:v>9.4706340000000004</c:v>
                </c:pt>
                <c:pt idx="135">
                  <c:v>9.1161189999999994</c:v>
                </c:pt>
                <c:pt idx="136">
                  <c:v>8.7576940000000008</c:v>
                </c:pt>
                <c:pt idx="137">
                  <c:v>8.4203410000000005</c:v>
                </c:pt>
                <c:pt idx="138">
                  <c:v>8.080603</c:v>
                </c:pt>
                <c:pt idx="139">
                  <c:v>7.7621719999999996</c:v>
                </c:pt>
                <c:pt idx="140">
                  <c:v>7.4644219999999999</c:v>
                </c:pt>
                <c:pt idx="141">
                  <c:v>7.1783279999999996</c:v>
                </c:pt>
                <c:pt idx="142">
                  <c:v>6.9224300000000003</c:v>
                </c:pt>
                <c:pt idx="143">
                  <c:v>6.7008460000000003</c:v>
                </c:pt>
                <c:pt idx="144">
                  <c:v>6.5015539999999996</c:v>
                </c:pt>
                <c:pt idx="145">
                  <c:v>6.3070649999999997</c:v>
                </c:pt>
                <c:pt idx="146">
                  <c:v>6.1151390000000001</c:v>
                </c:pt>
                <c:pt idx="147">
                  <c:v>5.9285699999999997</c:v>
                </c:pt>
                <c:pt idx="148">
                  <c:v>5.7715909999999999</c:v>
                </c:pt>
                <c:pt idx="149">
                  <c:v>5.6388379999999998</c:v>
                </c:pt>
                <c:pt idx="150">
                  <c:v>5.5023920000000004</c:v>
                </c:pt>
                <c:pt idx="151">
                  <c:v>5.3935110000000002</c:v>
                </c:pt>
                <c:pt idx="152">
                  <c:v>5.2568700000000002</c:v>
                </c:pt>
                <c:pt idx="153">
                  <c:v>5.1657679999999999</c:v>
                </c:pt>
                <c:pt idx="154">
                  <c:v>5.0669950000000004</c:v>
                </c:pt>
                <c:pt idx="155">
                  <c:v>4.9650020000000001</c:v>
                </c:pt>
                <c:pt idx="156">
                  <c:v>4.9132660000000001</c:v>
                </c:pt>
                <c:pt idx="157">
                  <c:v>4.839321</c:v>
                </c:pt>
                <c:pt idx="158">
                  <c:v>4.7567849999999998</c:v>
                </c:pt>
                <c:pt idx="159">
                  <c:v>4.6914350000000002</c:v>
                </c:pt>
                <c:pt idx="160">
                  <c:v>4.6198639999999997</c:v>
                </c:pt>
                <c:pt idx="161">
                  <c:v>4.5202309999999999</c:v>
                </c:pt>
                <c:pt idx="162">
                  <c:v>4.4040720000000002</c:v>
                </c:pt>
                <c:pt idx="163">
                  <c:v>4.333539</c:v>
                </c:pt>
                <c:pt idx="164">
                  <c:v>4.3021310000000001</c:v>
                </c:pt>
                <c:pt idx="165">
                  <c:v>4.2761760000000004</c:v>
                </c:pt>
                <c:pt idx="166">
                  <c:v>4.2279429999999998</c:v>
                </c:pt>
                <c:pt idx="167">
                  <c:v>4.1633110000000002</c:v>
                </c:pt>
                <c:pt idx="168">
                  <c:v>4.0989069999999996</c:v>
                </c:pt>
                <c:pt idx="169">
                  <c:v>4.0479190000000003</c:v>
                </c:pt>
                <c:pt idx="170">
                  <c:v>3.9895740000000002</c:v>
                </c:pt>
                <c:pt idx="171">
                  <c:v>3.894555</c:v>
                </c:pt>
                <c:pt idx="172">
                  <c:v>3.802832</c:v>
                </c:pt>
                <c:pt idx="173">
                  <c:v>3.7222439999999999</c:v>
                </c:pt>
                <c:pt idx="174">
                  <c:v>3.6797339999999998</c:v>
                </c:pt>
                <c:pt idx="175">
                  <c:v>3.6374840000000002</c:v>
                </c:pt>
                <c:pt idx="176">
                  <c:v>3.5386320000000002</c:v>
                </c:pt>
                <c:pt idx="177">
                  <c:v>3.401707</c:v>
                </c:pt>
                <c:pt idx="178">
                  <c:v>3.3495149999999998</c:v>
                </c:pt>
                <c:pt idx="179">
                  <c:v>3.2320899999999999</c:v>
                </c:pt>
                <c:pt idx="180">
                  <c:v>2.9018700000000002</c:v>
                </c:pt>
                <c:pt idx="181">
                  <c:v>2.7169919999999999</c:v>
                </c:pt>
                <c:pt idx="182">
                  <c:v>2.8950979999999999</c:v>
                </c:pt>
                <c:pt idx="183">
                  <c:v>3.0548329999999999</c:v>
                </c:pt>
                <c:pt idx="184">
                  <c:v>3.016629</c:v>
                </c:pt>
                <c:pt idx="185">
                  <c:v>2.9084500000000002</c:v>
                </c:pt>
                <c:pt idx="186">
                  <c:v>2.8018719999999999</c:v>
                </c:pt>
                <c:pt idx="187">
                  <c:v>2.754022</c:v>
                </c:pt>
                <c:pt idx="188">
                  <c:v>2.7604639999999998</c:v>
                </c:pt>
                <c:pt idx="189">
                  <c:v>2.7130010000000002</c:v>
                </c:pt>
                <c:pt idx="190">
                  <c:v>2.72899</c:v>
                </c:pt>
                <c:pt idx="191">
                  <c:v>2.3426849999999999</c:v>
                </c:pt>
                <c:pt idx="192">
                  <c:v>2.1130520000000002</c:v>
                </c:pt>
                <c:pt idx="193">
                  <c:v>1.9495640000000001</c:v>
                </c:pt>
                <c:pt idx="194">
                  <c:v>2.3571170000000001</c:v>
                </c:pt>
                <c:pt idx="195">
                  <c:v>2.614563</c:v>
                </c:pt>
                <c:pt idx="196">
                  <c:v>2.7721870000000002</c:v>
                </c:pt>
                <c:pt idx="197">
                  <c:v>1.721017</c:v>
                </c:pt>
                <c:pt idx="198">
                  <c:v>2.0265300000000002</c:v>
                </c:pt>
                <c:pt idx="199">
                  <c:v>1.1238490000000001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F-47A9-9DB9-31E7B2E811C2}"/>
            </c:ext>
          </c:extLst>
        </c:ser>
        <c:ser>
          <c:idx val="1"/>
          <c:order val="1"/>
          <c:tx>
            <c:strRef>
              <c:f>'3'!$J$1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'3'!$J$2:$J$1602</c:f>
              <c:numCache>
                <c:formatCode>0.000000E+00</c:formatCode>
                <c:ptCount val="1601"/>
                <c:pt idx="0">
                  <c:v>17.499999995570029</c:v>
                </c:pt>
                <c:pt idx="1">
                  <c:v>17.499999994910191</c:v>
                </c:pt>
                <c:pt idx="2">
                  <c:v>17.499999994152056</c:v>
                </c:pt>
                <c:pt idx="3">
                  <c:v>17.499999993280994</c:v>
                </c:pt>
                <c:pt idx="4">
                  <c:v>17.499999992280166</c:v>
                </c:pt>
                <c:pt idx="5">
                  <c:v>17.499999991130327</c:v>
                </c:pt>
                <c:pt idx="6">
                  <c:v>17.499999989809119</c:v>
                </c:pt>
                <c:pt idx="7">
                  <c:v>17.499999988291162</c:v>
                </c:pt>
                <c:pt idx="8">
                  <c:v>17.499999986547245</c:v>
                </c:pt>
                <c:pt idx="9">
                  <c:v>17.49999998454344</c:v>
                </c:pt>
                <c:pt idx="10">
                  <c:v>17.499999982241107</c:v>
                </c:pt>
                <c:pt idx="11">
                  <c:v>17.49999997959592</c:v>
                </c:pt>
                <c:pt idx="12">
                  <c:v>17.499999976556687</c:v>
                </c:pt>
                <c:pt idx="13">
                  <c:v>17.499999973064803</c:v>
                </c:pt>
                <c:pt idx="14">
                  <c:v>17.499999969052787</c:v>
                </c:pt>
                <c:pt idx="15">
                  <c:v>17.499999964443028</c:v>
                </c:pt>
                <c:pt idx="16">
                  <c:v>17.499999959146926</c:v>
                </c:pt>
                <c:pt idx="17">
                  <c:v>17.499999953061746</c:v>
                </c:pt>
                <c:pt idx="18">
                  <c:v>17.499999946070329</c:v>
                </c:pt>
                <c:pt idx="19">
                  <c:v>17.49999993803732</c:v>
                </c:pt>
                <c:pt idx="20">
                  <c:v>17.499999928807888</c:v>
                </c:pt>
                <c:pt idx="21">
                  <c:v>17.499999918204079</c:v>
                </c:pt>
                <c:pt idx="22">
                  <c:v>17.499999906020371</c:v>
                </c:pt>
                <c:pt idx="23">
                  <c:v>17.499999892021826</c:v>
                </c:pt>
                <c:pt idx="24">
                  <c:v>17.499999875938414</c:v>
                </c:pt>
                <c:pt idx="25">
                  <c:v>17.499999857459187</c:v>
                </c:pt>
                <c:pt idx="26">
                  <c:v>17.499999836228049</c:v>
                </c:pt>
                <c:pt idx="27">
                  <c:v>17.499999811833767</c:v>
                </c:pt>
                <c:pt idx="28">
                  <c:v>17.499999783806231</c:v>
                </c:pt>
                <c:pt idx="29">
                  <c:v>17.499999751604228</c:v>
                </c:pt>
                <c:pt idx="30">
                  <c:v>17.499999714605387</c:v>
                </c:pt>
                <c:pt idx="31">
                  <c:v>17.499999672095623</c:v>
                </c:pt>
                <c:pt idx="32">
                  <c:v>17.499999623253455</c:v>
                </c:pt>
                <c:pt idx="33">
                  <c:v>17.499999567136712</c:v>
                </c:pt>
                <c:pt idx="34">
                  <c:v>17.499999502661559</c:v>
                </c:pt>
                <c:pt idx="35">
                  <c:v>17.499999428582669</c:v>
                </c:pt>
                <c:pt idx="36">
                  <c:v>17.499999343468787</c:v>
                </c:pt>
                <c:pt idx="37">
                  <c:v>17.499999245678126</c:v>
                </c:pt>
                <c:pt idx="38">
                  <c:v>17.499999133321293</c:v>
                </c:pt>
                <c:pt idx="39">
                  <c:v>17.499999004229075</c:v>
                </c:pt>
                <c:pt idx="40">
                  <c:v>17.499998855907098</c:v>
                </c:pt>
                <c:pt idx="41">
                  <c:v>17.49999868549358</c:v>
                </c:pt>
                <c:pt idx="42">
                  <c:v>17.49999848969653</c:v>
                </c:pt>
                <c:pt idx="43">
                  <c:v>17.499998264735233</c:v>
                </c:pt>
                <c:pt idx="44">
                  <c:v>17.499998006265727</c:v>
                </c:pt>
                <c:pt idx="45">
                  <c:v>17.499997709297045</c:v>
                </c:pt>
                <c:pt idx="46">
                  <c:v>17.499997368095535</c:v>
                </c:pt>
                <c:pt idx="47">
                  <c:v>17.499996976071003</c:v>
                </c:pt>
                <c:pt idx="48">
                  <c:v>17.499996525653046</c:v>
                </c:pt>
                <c:pt idx="49">
                  <c:v>17.499996008145608</c:v>
                </c:pt>
                <c:pt idx="50">
                  <c:v>17.49999541355503</c:v>
                </c:pt>
                <c:pt idx="51">
                  <c:v>17.49999473040144</c:v>
                </c:pt>
                <c:pt idx="52">
                  <c:v>17.499993945488065</c:v>
                </c:pt>
                <c:pt idx="53">
                  <c:v>17.499993043662919</c:v>
                </c:pt>
                <c:pt idx="54">
                  <c:v>17.499992007510155</c:v>
                </c:pt>
                <c:pt idx="55">
                  <c:v>17.499990817024127</c:v>
                </c:pt>
                <c:pt idx="56">
                  <c:v>17.499989449209981</c:v>
                </c:pt>
                <c:pt idx="57">
                  <c:v>17.499987877664658</c:v>
                </c:pt>
                <c:pt idx="58">
                  <c:v>17.499986072031248</c:v>
                </c:pt>
                <c:pt idx="59">
                  <c:v>17.499983997448886</c:v>
                </c:pt>
                <c:pt idx="60">
                  <c:v>17.499981613855805</c:v>
                </c:pt>
                <c:pt idx="61">
                  <c:v>17.499978875227306</c:v>
                </c:pt>
                <c:pt idx="62">
                  <c:v>17.499975728682276</c:v>
                </c:pt>
                <c:pt idx="63">
                  <c:v>17.499972113452984</c:v>
                </c:pt>
                <c:pt idx="64">
                  <c:v>17.499967959742495</c:v>
                </c:pt>
                <c:pt idx="65">
                  <c:v>17.499963187331126</c:v>
                </c:pt>
                <c:pt idx="66">
                  <c:v>17.499957704063661</c:v>
                </c:pt>
                <c:pt idx="67">
                  <c:v>17.49995140407669</c:v>
                </c:pt>
                <c:pt idx="68">
                  <c:v>17.499944165703305</c:v>
                </c:pt>
                <c:pt idx="69">
                  <c:v>17.499935849189693</c:v>
                </c:pt>
                <c:pt idx="70">
                  <c:v>17.499926293923341</c:v>
                </c:pt>
                <c:pt idx="71">
                  <c:v>17.499915315424349</c:v>
                </c:pt>
                <c:pt idx="72">
                  <c:v>17.499902701699291</c:v>
                </c:pt>
                <c:pt idx="73">
                  <c:v>17.499888209185364</c:v>
                </c:pt>
                <c:pt idx="74">
                  <c:v>17.499871558036638</c:v>
                </c:pt>
                <c:pt idx="75">
                  <c:v>17.499852426763951</c:v>
                </c:pt>
                <c:pt idx="76">
                  <c:v>17.499830445964143</c:v>
                </c:pt>
                <c:pt idx="77">
                  <c:v>17.499805191204487</c:v>
                </c:pt>
                <c:pt idx="78">
                  <c:v>17.499776174895423</c:v>
                </c:pt>
                <c:pt idx="79">
                  <c:v>17.499742836763424</c:v>
                </c:pt>
                <c:pt idx="80">
                  <c:v>17.499704533174658</c:v>
                </c:pt>
                <c:pt idx="81">
                  <c:v>17.499660524607322</c:v>
                </c:pt>
                <c:pt idx="82">
                  <c:v>17.499609961373871</c:v>
                </c:pt>
                <c:pt idx="83">
                  <c:v>17.499551867329394</c:v>
                </c:pt>
                <c:pt idx="84">
                  <c:v>17.499485120949892</c:v>
                </c:pt>
                <c:pt idx="85">
                  <c:v>17.499408433738324</c:v>
                </c:pt>
                <c:pt idx="86">
                  <c:v>17.499320325348496</c:v>
                </c:pt>
                <c:pt idx="87">
                  <c:v>17.499219095032977</c:v>
                </c:pt>
                <c:pt idx="88">
                  <c:v>17.499102788890099</c:v>
                </c:pt>
                <c:pt idx="89">
                  <c:v>17.498969162186974</c:v>
                </c:pt>
                <c:pt idx="90">
                  <c:v>17.498815636066531</c:v>
                </c:pt>
                <c:pt idx="91">
                  <c:v>17.498639247866954</c:v>
                </c:pt>
                <c:pt idx="92">
                  <c:v>17.498436594144117</c:v>
                </c:pt>
                <c:pt idx="93">
                  <c:v>17.498203765141575</c:v>
                </c:pt>
                <c:pt idx="94">
                  <c:v>17.497936269369895</c:v>
                </c:pt>
                <c:pt idx="95">
                  <c:v>17.497628947517669</c:v>
                </c:pt>
                <c:pt idx="96">
                  <c:v>17.497275873027913</c:v>
                </c:pt>
                <c:pt idx="97">
                  <c:v>17.496870238604572</c:v>
                </c:pt>
                <c:pt idx="98">
                  <c:v>17.496404225116336</c:v>
                </c:pt>
                <c:pt idx="99">
                  <c:v>17.495868852192373</c:v>
                </c:pt>
                <c:pt idx="100">
                  <c:v>17.495253805635933</c:v>
                </c:pt>
                <c:pt idx="101">
                  <c:v>17.494547240651421</c:v>
                </c:pt>
                <c:pt idx="102">
                  <c:v>17.493735555499875</c:v>
                </c:pt>
                <c:pt idx="103">
                  <c:v>17.492803131802177</c:v>
                </c:pt>
                <c:pt idx="104">
                  <c:v>17.491732037343532</c:v>
                </c:pt>
                <c:pt idx="105">
                  <c:v>17.490501685801174</c:v>
                </c:pt>
                <c:pt idx="106">
                  <c:v>17.489088446240537</c:v>
                </c:pt>
                <c:pt idx="107">
                  <c:v>17.487465196633703</c:v>
                </c:pt>
                <c:pt idx="108">
                  <c:v>17.485600813499602</c:v>
                </c:pt>
                <c:pt idx="109">
                  <c:v>17.483459587830719</c:v>
                </c:pt>
                <c:pt idx="110">
                  <c:v>17.48100055779161</c:v>
                </c:pt>
                <c:pt idx="111">
                  <c:v>17.478176747848227</c:v>
                </c:pt>
                <c:pt idx="112">
                  <c:v>17.474934300477578</c:v>
                </c:pt>
                <c:pt idx="113">
                  <c:v>17.471211487742764</c:v>
                </c:pt>
                <c:pt idx="114">
                  <c:v>17.466937587442509</c:v>
                </c:pt>
                <c:pt idx="115">
                  <c:v>17.462031606279545</c:v>
                </c:pt>
                <c:pt idx="116">
                  <c:v>17.456400833355488</c:v>
                </c:pt>
                <c:pt idx="117">
                  <c:v>17.449939203983639</c:v>
                </c:pt>
                <c:pt idx="118">
                  <c:v>17.442525454864061</c:v>
                </c:pt>
                <c:pt idx="119">
                  <c:v>17.434021047814404</c:v>
                </c:pt>
                <c:pt idx="120">
                  <c:v>17.424267843514954</c:v>
                </c:pt>
                <c:pt idx="121">
                  <c:v>17.413085506049114</c:v>
                </c:pt>
                <c:pt idx="122">
                  <c:v>17.400268617355472</c:v>
                </c:pt>
                <c:pt idx="123">
                  <c:v>17.385583495160041</c:v>
                </c:pt>
                <c:pt idx="124">
                  <c:v>17.368764699274607</c:v>
                </c:pt>
                <c:pt idx="125">
                  <c:v>17.349511240004471</c:v>
                </c:pt>
                <c:pt idx="126">
                  <c:v>17.327482494288684</c:v>
                </c:pt>
                <c:pt idx="127">
                  <c:v>17.302293878029879</c:v>
                </c:pt>
                <c:pt idx="128">
                  <c:v>17.273512325783514</c:v>
                </c:pt>
                <c:pt idx="129">
                  <c:v>17.240651686540048</c:v>
                </c:pt>
                <c:pt idx="130">
                  <c:v>17.203168162957216</c:v>
                </c:pt>
                <c:pt idx="131">
                  <c:v>17.160456003311602</c:v>
                </c:pt>
                <c:pt idx="132">
                  <c:v>17.11184370254081</c:v>
                </c:pt>
                <c:pt idx="133">
                  <c:v>17.056591058569158</c:v>
                </c:pt>
                <c:pt idx="134">
                  <c:v>16.993887533841857</c:v>
                </c:pt>
                <c:pt idx="135">
                  <c:v>16.922852457994988</c:v>
                </c:pt>
                <c:pt idx="136">
                  <c:v>16.842537740311027</c:v>
                </c:pt>
                <c:pt idx="137">
                  <c:v>16.751933866008176</c:v>
                </c:pt>
                <c:pt idx="138">
                  <c:v>16.649980030968585</c:v>
                </c:pt>
                <c:pt idx="139">
                  <c:v>16.535579364691941</c:v>
                </c:pt>
                <c:pt idx="140">
                  <c:v>16.407620137655954</c:v>
                </c:pt>
                <c:pt idx="141">
                  <c:v>16.265003819764324</c:v>
                </c:pt>
                <c:pt idx="142">
                  <c:v>16.106680560822461</c:v>
                </c:pt>
                <c:pt idx="143">
                  <c:v>15.931692317136692</c:v>
                </c:pt>
                <c:pt idx="144">
                  <c:v>15.739223240816433</c:v>
                </c:pt>
                <c:pt idx="145">
                  <c:v>15.528656110865189</c:v>
                </c:pt>
                <c:pt idx="146">
                  <c:v>15.29963265515088</c:v>
                </c:pt>
                <c:pt idx="147">
                  <c:v>15.052114433074657</c:v>
                </c:pt>
                <c:pt idx="148">
                  <c:v>14.786439901173058</c:v>
                </c:pt>
                <c:pt idx="149">
                  <c:v>14.503372351271269</c:v>
                </c:pt>
                <c:pt idx="150">
                  <c:v>14.204132919113654</c:v>
                </c:pt>
                <c:pt idx="151">
                  <c:v>13.890413037963899</c:v>
                </c:pt>
                <c:pt idx="152">
                  <c:v>13.564361669149335</c:v>
                </c:pt>
                <c:pt idx="153">
                  <c:v>13.228544500218041</c:v>
                </c:pt>
                <c:pt idx="154">
                  <c:v>12.885874905172086</c:v>
                </c:pt>
                <c:pt idx="155">
                  <c:v>12.539519537939835</c:v>
                </c:pt>
                <c:pt idx="156">
                  <c:v>12.192784464072687</c:v>
                </c:pt>
                <c:pt idx="157">
                  <c:v>11.848990235137091</c:v>
                </c:pt>
                <c:pt idx="158">
                  <c:v>11.511345809053164</c:v>
                </c:pt>
                <c:pt idx="159">
                  <c:v>11.182831348341068</c:v>
                </c:pt>
                <c:pt idx="160">
                  <c:v>10.866098760643226</c:v>
                </c:pt>
                <c:pt idx="161">
                  <c:v>10.563396516849796</c:v>
                </c:pt>
                <c:pt idx="162">
                  <c:v>10.276522334910661</c:v>
                </c:pt>
                <c:pt idx="163">
                  <c:v>10.00680418658003</c:v>
                </c:pt>
                <c:pt idx="164">
                  <c:v>9.7551073661395691</c:v>
                </c:pt>
                <c:pt idx="165">
                  <c:v>9.5218632948904869</c:v>
                </c:pt>
                <c:pt idx="166">
                  <c:v>9.3071145739081818</c:v>
                </c:pt>
                <c:pt idx="167">
                  <c:v>9.1105704631114044</c:v>
                </c:pt>
                <c:pt idx="168">
                  <c:v>8.9316673216243938</c:v>
                </c:pt>
                <c:pt idx="169">
                  <c:v>8.7696293833053449</c:v>
                </c:pt>
                <c:pt idx="170">
                  <c:v>8.623526310138228</c:v>
                </c:pt>
                <c:pt idx="171">
                  <c:v>8.4923250920506952</c:v>
                </c:pt>
                <c:pt idx="172">
                  <c:v>8.3749348869365274</c:v>
                </c:pt>
                <c:pt idx="173">
                  <c:v>8.2702442459856744</c:v>
                </c:pt>
                <c:pt idx="174">
                  <c:v>8.1771508147857901</c:v>
                </c:pt>
                <c:pt idx="175">
                  <c:v>8.0945840384057366</c:v>
                </c:pt>
                <c:pt idx="176">
                  <c:v>8.0215216635956583</c:v>
                </c:pt>
                <c:pt idx="177">
                  <c:v>7.9570009517470064</c:v>
                </c:pt>
                <c:pt idx="178">
                  <c:v>7.9001255372551311</c:v>
                </c:pt>
                <c:pt idx="179">
                  <c:v>7.8500688156512126</c:v>
                </c:pt>
                <c:pt idx="180">
                  <c:v>7.8060746574481925</c:v>
                </c:pt>
                <c:pt idx="181">
                  <c:v>7.767456134592666</c:v>
                </c:pt>
                <c:pt idx="182">
                  <c:v>7.7335928323834988</c:v>
                </c:pt>
                <c:pt idx="183">
                  <c:v>7.703927212186005</c:v>
                </c:pt>
                <c:pt idx="184">
                  <c:v>7.6779603914635608</c:v>
                </c:pt>
                <c:pt idx="185">
                  <c:v>7.6552476234259457</c:v>
                </c:pt>
                <c:pt idx="186">
                  <c:v>7.6353936866516303</c:v>
                </c:pt>
                <c:pt idx="187">
                  <c:v>7.6180483371401717</c:v>
                </c:pt>
                <c:pt idx="188">
                  <c:v>7.6029019286977011</c:v>
                </c:pt>
                <c:pt idx="189">
                  <c:v>7.5896812712298738</c:v>
                </c:pt>
                <c:pt idx="190">
                  <c:v>7.578145768822373</c:v>
                </c:pt>
                <c:pt idx="191">
                  <c:v>7.568083858819934</c:v>
                </c:pt>
                <c:pt idx="192">
                  <c:v>7.5593097580107234</c:v>
                </c:pt>
                <c:pt idx="193">
                  <c:v>7.5516605113514643</c:v>
                </c:pt>
                <c:pt idx="194">
                  <c:v>7.544993331476558</c:v>
                </c:pt>
                <c:pt idx="195">
                  <c:v>7.5391832125832234</c:v>
                </c:pt>
                <c:pt idx="196">
                  <c:v>7.5341207995534694</c:v>
                </c:pt>
                <c:pt idx="197">
                  <c:v>7.5297104919114046</c:v>
                </c:pt>
                <c:pt idx="198">
                  <c:v>7.52586876192965</c:v>
                </c:pt>
                <c:pt idx="199">
                  <c:v>7.5225226665974239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1F-47A9-9DB9-31E7B2E81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2816"/>
        <c:axId val="103204736"/>
      </c:scatterChart>
      <c:valAx>
        <c:axId val="10320281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204736"/>
        <c:crosses val="autoZero"/>
        <c:crossBetween val="midCat"/>
      </c:valAx>
      <c:valAx>
        <c:axId val="1032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202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'3'!$C$2:$C$1602</c:f>
              <c:numCache>
                <c:formatCode>General</c:formatCode>
                <c:ptCount val="1601"/>
                <c:pt idx="0">
                  <c:v>4.9448010000000004E-3</c:v>
                </c:pt>
                <c:pt idx="1">
                  <c:v>7.9848769999999996E-3</c:v>
                </c:pt>
                <c:pt idx="2">
                  <c:v>7.111549E-3</c:v>
                </c:pt>
                <c:pt idx="3">
                  <c:v>4.0619369999999998E-3</c:v>
                </c:pt>
                <c:pt idx="4">
                  <c:v>3.520727E-3</c:v>
                </c:pt>
                <c:pt idx="5">
                  <c:v>7.3871609999999997E-3</c:v>
                </c:pt>
                <c:pt idx="6">
                  <c:v>5.766869E-3</c:v>
                </c:pt>
                <c:pt idx="7">
                  <c:v>2.792597E-3</c:v>
                </c:pt>
                <c:pt idx="8">
                  <c:v>2.8748509999999999E-3</c:v>
                </c:pt>
                <c:pt idx="9">
                  <c:v>5.6767459999999999E-3</c:v>
                </c:pt>
                <c:pt idx="10">
                  <c:v>3.4267899999999999E-3</c:v>
                </c:pt>
                <c:pt idx="11">
                  <c:v>7.3251719999999996E-3</c:v>
                </c:pt>
                <c:pt idx="12">
                  <c:v>3.4723279999999998E-3</c:v>
                </c:pt>
                <c:pt idx="13">
                  <c:v>7.5139999999999998E-3</c:v>
                </c:pt>
                <c:pt idx="14">
                  <c:v>1.6965870000000001E-3</c:v>
                </c:pt>
                <c:pt idx="15">
                  <c:v>1.2426379999999999E-3</c:v>
                </c:pt>
                <c:pt idx="16">
                  <c:v>-5.1903720000000004E-4</c:v>
                </c:pt>
                <c:pt idx="17">
                  <c:v>9.8810200000000008E-3</c:v>
                </c:pt>
                <c:pt idx="18">
                  <c:v>7.4849130000000002E-3</c:v>
                </c:pt>
                <c:pt idx="19">
                  <c:v>1.0019E-2</c:v>
                </c:pt>
                <c:pt idx="20">
                  <c:v>-3.5732979999999998E-4</c:v>
                </c:pt>
                <c:pt idx="21" formatCode="0.00E+00">
                  <c:v>3.738701E-5</c:v>
                </c:pt>
                <c:pt idx="22">
                  <c:v>3.3743229999999998E-3</c:v>
                </c:pt>
                <c:pt idx="23">
                  <c:v>3.7637349999999998E-3</c:v>
                </c:pt>
                <c:pt idx="24">
                  <c:v>2.8958920000000002E-3</c:v>
                </c:pt>
                <c:pt idx="25">
                  <c:v>1.7769929999999999E-3</c:v>
                </c:pt>
                <c:pt idx="26">
                  <c:v>-5.3996440000000003E-3</c:v>
                </c:pt>
                <c:pt idx="27">
                  <c:v>-5.9311989999999998E-3</c:v>
                </c:pt>
                <c:pt idx="28">
                  <c:v>-4.989088E-3</c:v>
                </c:pt>
                <c:pt idx="29">
                  <c:v>1.328945E-3</c:v>
                </c:pt>
                <c:pt idx="30">
                  <c:v>2.4853940000000001E-3</c:v>
                </c:pt>
                <c:pt idx="31">
                  <c:v>6.8297389999999996E-3</c:v>
                </c:pt>
                <c:pt idx="32">
                  <c:v>-4.1890139999999998E-4</c:v>
                </c:pt>
                <c:pt idx="33">
                  <c:v>-9.2818740000000007E-3</c:v>
                </c:pt>
                <c:pt idx="34">
                  <c:v>5.2070620000000001E-3</c:v>
                </c:pt>
                <c:pt idx="35">
                  <c:v>3.1721590000000001E-4</c:v>
                </c:pt>
                <c:pt idx="36">
                  <c:v>3.2781360000000001E-3</c:v>
                </c:pt>
                <c:pt idx="37">
                  <c:v>-1.6096059999999999E-2</c:v>
                </c:pt>
                <c:pt idx="38">
                  <c:v>-1.3434110000000001E-2</c:v>
                </c:pt>
                <c:pt idx="39">
                  <c:v>-1.145142E-2</c:v>
                </c:pt>
                <c:pt idx="40">
                  <c:v>-1.024569E-2</c:v>
                </c:pt>
                <c:pt idx="41">
                  <c:v>-1.248953E-2</c:v>
                </c:pt>
                <c:pt idx="42">
                  <c:v>-2.0714159999999999E-2</c:v>
                </c:pt>
                <c:pt idx="43">
                  <c:v>-5.2928330000000003E-3</c:v>
                </c:pt>
                <c:pt idx="44">
                  <c:v>-1.298153E-2</c:v>
                </c:pt>
                <c:pt idx="45">
                  <c:v>-1.723504E-2</c:v>
                </c:pt>
                <c:pt idx="46">
                  <c:v>-2.747637E-2</c:v>
                </c:pt>
                <c:pt idx="47">
                  <c:v>-3.3381760000000003E-2</c:v>
                </c:pt>
                <c:pt idx="48">
                  <c:v>-1.7032680000000001E-2</c:v>
                </c:pt>
                <c:pt idx="49">
                  <c:v>-2.9896829999999999E-2</c:v>
                </c:pt>
                <c:pt idx="50">
                  <c:v>-2.6797649999999999E-2</c:v>
                </c:pt>
                <c:pt idx="51">
                  <c:v>-2.112234E-2</c:v>
                </c:pt>
                <c:pt idx="52">
                  <c:v>-4.5697300000000003E-2</c:v>
                </c:pt>
                <c:pt idx="53">
                  <c:v>-4.1937439999999999E-2</c:v>
                </c:pt>
                <c:pt idx="54">
                  <c:v>-4.6625020000000003E-2</c:v>
                </c:pt>
                <c:pt idx="55">
                  <c:v>-3.6249190000000001E-2</c:v>
                </c:pt>
                <c:pt idx="56">
                  <c:v>-3.7184420000000003E-2</c:v>
                </c:pt>
                <c:pt idx="57">
                  <c:v>-5.3601120000000002E-2</c:v>
                </c:pt>
                <c:pt idx="58">
                  <c:v>-4.9704850000000002E-2</c:v>
                </c:pt>
                <c:pt idx="59">
                  <c:v>-5.3664150000000001E-2</c:v>
                </c:pt>
                <c:pt idx="60">
                  <c:v>-6.3665869999999999E-2</c:v>
                </c:pt>
                <c:pt idx="61">
                  <c:v>-5.6055580000000001E-2</c:v>
                </c:pt>
                <c:pt idx="62">
                  <c:v>-6.3535510000000003E-2</c:v>
                </c:pt>
                <c:pt idx="63">
                  <c:v>-8.3772479999999996E-2</c:v>
                </c:pt>
                <c:pt idx="64">
                  <c:v>-8.6374400000000004E-2</c:v>
                </c:pt>
                <c:pt idx="65">
                  <c:v>-8.1479789999999996E-2</c:v>
                </c:pt>
                <c:pt idx="66">
                  <c:v>-9.6589449999999993E-2</c:v>
                </c:pt>
                <c:pt idx="67">
                  <c:v>-8.9673699999999995E-2</c:v>
                </c:pt>
                <c:pt idx="68">
                  <c:v>-0.11528720000000001</c:v>
                </c:pt>
                <c:pt idx="69">
                  <c:v>-0.1245985</c:v>
                </c:pt>
                <c:pt idx="70">
                  <c:v>-0.1329738</c:v>
                </c:pt>
                <c:pt idx="71">
                  <c:v>-0.1512212</c:v>
                </c:pt>
                <c:pt idx="72">
                  <c:v>-0.1516245</c:v>
                </c:pt>
                <c:pt idx="73">
                  <c:v>-0.1749917</c:v>
                </c:pt>
                <c:pt idx="74">
                  <c:v>-0.1891274</c:v>
                </c:pt>
                <c:pt idx="75">
                  <c:v>-0.1989021</c:v>
                </c:pt>
                <c:pt idx="76">
                  <c:v>-0.22854260000000001</c:v>
                </c:pt>
                <c:pt idx="77">
                  <c:v>-0.24197920000000001</c:v>
                </c:pt>
                <c:pt idx="78">
                  <c:v>-0.25504589999999999</c:v>
                </c:pt>
                <c:pt idx="79">
                  <c:v>-0.2791593</c:v>
                </c:pt>
                <c:pt idx="80">
                  <c:v>-0.2938462</c:v>
                </c:pt>
                <c:pt idx="81">
                  <c:v>-0.32068550000000001</c:v>
                </c:pt>
                <c:pt idx="82">
                  <c:v>-0.3462768</c:v>
                </c:pt>
                <c:pt idx="83">
                  <c:v>-0.37168299999999999</c:v>
                </c:pt>
                <c:pt idx="84">
                  <c:v>-0.39244089999999998</c:v>
                </c:pt>
                <c:pt idx="85">
                  <c:v>-0.42687649999999999</c:v>
                </c:pt>
                <c:pt idx="86">
                  <c:v>-0.46160089999999998</c:v>
                </c:pt>
                <c:pt idx="87">
                  <c:v>-0.4879194</c:v>
                </c:pt>
                <c:pt idx="88">
                  <c:v>-0.53589739999999997</c:v>
                </c:pt>
                <c:pt idx="89">
                  <c:v>-0.57552110000000001</c:v>
                </c:pt>
                <c:pt idx="90">
                  <c:v>-0.62344010000000005</c:v>
                </c:pt>
                <c:pt idx="91">
                  <c:v>-0.66597390000000001</c:v>
                </c:pt>
                <c:pt idx="92">
                  <c:v>-0.71477900000000005</c:v>
                </c:pt>
                <c:pt idx="93">
                  <c:v>-0.76911560000000001</c:v>
                </c:pt>
                <c:pt idx="94">
                  <c:v>-0.82373739999999995</c:v>
                </c:pt>
                <c:pt idx="95">
                  <c:v>-0.88987680000000002</c:v>
                </c:pt>
                <c:pt idx="96">
                  <c:v>-0.95371269999999997</c:v>
                </c:pt>
                <c:pt idx="97">
                  <c:v>-1.0195069999999999</c:v>
                </c:pt>
                <c:pt idx="98">
                  <c:v>-1.100363</c:v>
                </c:pt>
                <c:pt idx="99">
                  <c:v>-1.1813979999999999</c:v>
                </c:pt>
                <c:pt idx="100">
                  <c:v>-1.2682690000000001</c:v>
                </c:pt>
                <c:pt idx="101">
                  <c:v>-1.364825</c:v>
                </c:pt>
                <c:pt idx="102">
                  <c:v>-1.458601</c:v>
                </c:pt>
                <c:pt idx="103">
                  <c:v>-1.5599529999999999</c:v>
                </c:pt>
                <c:pt idx="104">
                  <c:v>-1.675251</c:v>
                </c:pt>
                <c:pt idx="105">
                  <c:v>-1.7919130000000001</c:v>
                </c:pt>
                <c:pt idx="106">
                  <c:v>-1.904158</c:v>
                </c:pt>
                <c:pt idx="107">
                  <c:v>-2.0412059999999999</c:v>
                </c:pt>
                <c:pt idx="108">
                  <c:v>-2.1811690000000001</c:v>
                </c:pt>
                <c:pt idx="109">
                  <c:v>-2.3306689999999999</c:v>
                </c:pt>
                <c:pt idx="110">
                  <c:v>-2.4782289999999998</c:v>
                </c:pt>
                <c:pt idx="111">
                  <c:v>-2.640482</c:v>
                </c:pt>
                <c:pt idx="112">
                  <c:v>-2.799512</c:v>
                </c:pt>
                <c:pt idx="113">
                  <c:v>-2.9751650000000001</c:v>
                </c:pt>
                <c:pt idx="114">
                  <c:v>-3.1630889999999998</c:v>
                </c:pt>
                <c:pt idx="115">
                  <c:v>-3.3534649999999999</c:v>
                </c:pt>
                <c:pt idx="116">
                  <c:v>-3.5416050000000001</c:v>
                </c:pt>
                <c:pt idx="117">
                  <c:v>-3.7308050000000001</c:v>
                </c:pt>
                <c:pt idx="118">
                  <c:v>-3.9280179999999998</c:v>
                </c:pt>
                <c:pt idx="119">
                  <c:v>-4.1225649999999998</c:v>
                </c:pt>
                <c:pt idx="120">
                  <c:v>-4.3170780000000004</c:v>
                </c:pt>
                <c:pt idx="121">
                  <c:v>-4.5124839999999997</c:v>
                </c:pt>
                <c:pt idx="122">
                  <c:v>-4.6877259999999996</c:v>
                </c:pt>
                <c:pt idx="123">
                  <c:v>-4.8458160000000001</c:v>
                </c:pt>
                <c:pt idx="124">
                  <c:v>-5.0249069999999998</c:v>
                </c:pt>
                <c:pt idx="125">
                  <c:v>-5.1772049999999998</c:v>
                </c:pt>
                <c:pt idx="126">
                  <c:v>-5.3157740000000002</c:v>
                </c:pt>
                <c:pt idx="127">
                  <c:v>-5.4334629999999997</c:v>
                </c:pt>
                <c:pt idx="128">
                  <c:v>-5.5244330000000001</c:v>
                </c:pt>
                <c:pt idx="129">
                  <c:v>-5.5944640000000003</c:v>
                </c:pt>
                <c:pt idx="130">
                  <c:v>-5.6339980000000001</c:v>
                </c:pt>
                <c:pt idx="131">
                  <c:v>-5.6578889999999999</c:v>
                </c:pt>
                <c:pt idx="132">
                  <c:v>-5.6610569999999996</c:v>
                </c:pt>
                <c:pt idx="133">
                  <c:v>-5.6372540000000004</c:v>
                </c:pt>
                <c:pt idx="134">
                  <c:v>-5.5828730000000002</c:v>
                </c:pt>
                <c:pt idx="135">
                  <c:v>-5.5212250000000003</c:v>
                </c:pt>
                <c:pt idx="136">
                  <c:v>-5.4376980000000001</c:v>
                </c:pt>
                <c:pt idx="137">
                  <c:v>-5.3346090000000004</c:v>
                </c:pt>
                <c:pt idx="138">
                  <c:v>-5.194572</c:v>
                </c:pt>
                <c:pt idx="139">
                  <c:v>-5.0676589999999999</c:v>
                </c:pt>
                <c:pt idx="140">
                  <c:v>-4.8902390000000002</c:v>
                </c:pt>
                <c:pt idx="141">
                  <c:v>-4.7293070000000004</c:v>
                </c:pt>
                <c:pt idx="142">
                  <c:v>-4.618544</c:v>
                </c:pt>
                <c:pt idx="143">
                  <c:v>-4.4911149999999997</c:v>
                </c:pt>
                <c:pt idx="144">
                  <c:v>-4.3474370000000002</c:v>
                </c:pt>
                <c:pt idx="145">
                  <c:v>-4.1784929999999996</c:v>
                </c:pt>
                <c:pt idx="146">
                  <c:v>-3.9996450000000001</c:v>
                </c:pt>
                <c:pt idx="147">
                  <c:v>-3.8364669999999998</c:v>
                </c:pt>
                <c:pt idx="148">
                  <c:v>-3.6892459999999998</c:v>
                </c:pt>
                <c:pt idx="149">
                  <c:v>-3.5643660000000001</c:v>
                </c:pt>
                <c:pt idx="150">
                  <c:v>-3.433144</c:v>
                </c:pt>
                <c:pt idx="151">
                  <c:v>-3.2599100000000001</c:v>
                </c:pt>
                <c:pt idx="152">
                  <c:v>-3.173943</c:v>
                </c:pt>
                <c:pt idx="153">
                  <c:v>-3.1002730000000001</c:v>
                </c:pt>
                <c:pt idx="154">
                  <c:v>-3.0035959999999999</c:v>
                </c:pt>
                <c:pt idx="155">
                  <c:v>-2.8816320000000002</c:v>
                </c:pt>
                <c:pt idx="156">
                  <c:v>-2.789806</c:v>
                </c:pt>
                <c:pt idx="157">
                  <c:v>-2.711049</c:v>
                </c:pt>
                <c:pt idx="158">
                  <c:v>-2.642579</c:v>
                </c:pt>
                <c:pt idx="159">
                  <c:v>-2.5866419999999999</c:v>
                </c:pt>
                <c:pt idx="160">
                  <c:v>-2.5339469999999999</c:v>
                </c:pt>
                <c:pt idx="161">
                  <c:v>-2.4829970000000001</c:v>
                </c:pt>
                <c:pt idx="162">
                  <c:v>-2.44028</c:v>
                </c:pt>
                <c:pt idx="163">
                  <c:v>-2.3777949999999999</c:v>
                </c:pt>
                <c:pt idx="164">
                  <c:v>-2.3047900000000001</c:v>
                </c:pt>
                <c:pt idx="165">
                  <c:v>-2.2378779999999998</c:v>
                </c:pt>
                <c:pt idx="166">
                  <c:v>-2.1825410000000001</c:v>
                </c:pt>
                <c:pt idx="167">
                  <c:v>-2.1591840000000002</c:v>
                </c:pt>
                <c:pt idx="168">
                  <c:v>-2.1812149999999999</c:v>
                </c:pt>
                <c:pt idx="169">
                  <c:v>-2.2134230000000001</c:v>
                </c:pt>
                <c:pt idx="170">
                  <c:v>-2.2330030000000001</c:v>
                </c:pt>
                <c:pt idx="171">
                  <c:v>-2.2575959999999999</c:v>
                </c:pt>
                <c:pt idx="172">
                  <c:v>-2.2703090000000001</c:v>
                </c:pt>
                <c:pt idx="173">
                  <c:v>-2.2128670000000001</c:v>
                </c:pt>
                <c:pt idx="174">
                  <c:v>-2.1964980000000001</c:v>
                </c:pt>
                <c:pt idx="175">
                  <c:v>-2.2571330000000001</c:v>
                </c:pt>
                <c:pt idx="176">
                  <c:v>-2.3344299999999998</c:v>
                </c:pt>
                <c:pt idx="177">
                  <c:v>-2.392144</c:v>
                </c:pt>
                <c:pt idx="178">
                  <c:v>-2.3787560000000001</c:v>
                </c:pt>
                <c:pt idx="179">
                  <c:v>-2.4587859999999999</c:v>
                </c:pt>
                <c:pt idx="180">
                  <c:v>-2.5189870000000001</c:v>
                </c:pt>
                <c:pt idx="181">
                  <c:v>-2.2132139999999998</c:v>
                </c:pt>
                <c:pt idx="182">
                  <c:v>-1.9877940000000001</c:v>
                </c:pt>
                <c:pt idx="183">
                  <c:v>-2.1423519999999998</c:v>
                </c:pt>
                <c:pt idx="184">
                  <c:v>-2.2635969999999999</c:v>
                </c:pt>
                <c:pt idx="185">
                  <c:v>-2.3545199999999999</c:v>
                </c:pt>
                <c:pt idx="186">
                  <c:v>-2.406501</c:v>
                </c:pt>
                <c:pt idx="187">
                  <c:v>-2.3648069999999999</c:v>
                </c:pt>
                <c:pt idx="188">
                  <c:v>-2.477128</c:v>
                </c:pt>
                <c:pt idx="189">
                  <c:v>-2.5746609999999999</c:v>
                </c:pt>
                <c:pt idx="190">
                  <c:v>-2.7709860000000002</c:v>
                </c:pt>
                <c:pt idx="191">
                  <c:v>-3.276573</c:v>
                </c:pt>
                <c:pt idx="192">
                  <c:v>-2.2235499999999999</c:v>
                </c:pt>
                <c:pt idx="193">
                  <c:v>-2.504839</c:v>
                </c:pt>
                <c:pt idx="194">
                  <c:v>-2.3608859999999998</c:v>
                </c:pt>
                <c:pt idx="195">
                  <c:v>-2.7632919999999999</c:v>
                </c:pt>
                <c:pt idx="196">
                  <c:v>-3.4229940000000001</c:v>
                </c:pt>
                <c:pt idx="197">
                  <c:v>-4.1690209999999999</c:v>
                </c:pt>
                <c:pt idx="198">
                  <c:v>-5.4114740000000001</c:v>
                </c:pt>
                <c:pt idx="199">
                  <c:v>-3.785342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3C-4410-A781-6DCC78F40AFB}"/>
            </c:ext>
          </c:extLst>
        </c:ser>
        <c:ser>
          <c:idx val="2"/>
          <c:order val="1"/>
          <c:tx>
            <c:strRef>
              <c:f>'3'!$K$1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'3'!$K$2:$K$1602</c:f>
              <c:numCache>
                <c:formatCode>0.00E+00</c:formatCode>
                <c:ptCount val="1601"/>
                <c:pt idx="0">
                  <c:v>-2.1023935754128857E-4</c:v>
                </c:pt>
                <c:pt idx="1">
                  <c:v>-2.2535346494004547E-4</c:v>
                </c:pt>
                <c:pt idx="2">
                  <c:v>-2.4155450981277338E-4</c:v>
                </c:pt>
                <c:pt idx="3">
                  <c:v>-2.5892028072063982E-4</c:v>
                </c:pt>
                <c:pt idx="4">
                  <c:v>-2.7753487340527206E-4</c:v>
                </c:pt>
                <c:pt idx="5">
                  <c:v>-2.9748658839512469E-4</c:v>
                </c:pt>
                <c:pt idx="6">
                  <c:v>-3.1887423818611674E-4</c:v>
                </c:pt>
                <c:pt idx="7">
                  <c:v>-3.4179873766725571E-4</c:v>
                </c:pt>
                <c:pt idx="8">
                  <c:v>-3.6636941130123804E-4</c:v>
                </c:pt>
                <c:pt idx="9">
                  <c:v>-3.9270819791143986E-4</c:v>
                </c:pt>
                <c:pt idx="10">
                  <c:v>-4.2094124110746996E-4</c:v>
                </c:pt>
                <c:pt idx="11">
                  <c:v>-4.5120309407209659E-4</c:v>
                </c:pt>
                <c:pt idx="12">
                  <c:v>-4.8364092434811289E-4</c:v>
                </c:pt>
                <c:pt idx="13">
                  <c:v>-5.1841030905088327E-4</c:v>
                </c:pt>
                <c:pt idx="14">
                  <c:v>-5.5567943965506908E-4</c:v>
                </c:pt>
                <c:pt idx="15">
                  <c:v>-5.9562912199413222E-4</c:v>
                </c:pt>
                <c:pt idx="16">
                  <c:v>-6.3844857147262509E-4</c:v>
                </c:pt>
                <c:pt idx="17">
                  <c:v>-6.8434802742676679E-4</c:v>
                </c:pt>
                <c:pt idx="18">
                  <c:v>-7.3354613876220926E-4</c:v>
                </c:pt>
                <c:pt idx="19">
                  <c:v>-7.8628257831420026E-4</c:v>
                </c:pt>
                <c:pt idx="20">
                  <c:v>-8.428096332720093E-4</c:v>
                </c:pt>
                <c:pt idx="21">
                  <c:v>-9.0339851235785571E-4</c:v>
                </c:pt>
                <c:pt idx="22">
                  <c:v>-9.6834565300535141E-4</c:v>
                </c:pt>
                <c:pt idx="23">
                  <c:v>-1.0379622093892608E-3</c:v>
                </c:pt>
                <c:pt idx="24">
                  <c:v>-1.1125824619964279E-3</c:v>
                </c:pt>
                <c:pt idx="25">
                  <c:v>-1.1925680224088152E-3</c:v>
                </c:pt>
                <c:pt idx="26">
                  <c:v>-1.2783015261181563E-3</c:v>
                </c:pt>
                <c:pt idx="27">
                  <c:v>-1.3702013492743594E-3</c:v>
                </c:pt>
                <c:pt idx="28">
                  <c:v>-1.4687068919237848E-3</c:v>
                </c:pt>
                <c:pt idx="29">
                  <c:v>-1.5742932947545056E-3</c:v>
                </c:pt>
                <c:pt idx="30">
                  <c:v>-1.6874714390850067E-3</c:v>
                </c:pt>
                <c:pt idx="31">
                  <c:v>-1.8087858444570074E-3</c:v>
                </c:pt>
                <c:pt idx="32">
                  <c:v>-1.9388230781921137E-3</c:v>
                </c:pt>
                <c:pt idx="33">
                  <c:v>-2.0782075505842105E-3</c:v>
                </c:pt>
                <c:pt idx="34">
                  <c:v>-2.2276120268405323E-3</c:v>
                </c:pt>
                <c:pt idx="35">
                  <c:v>-2.3877576270498299E-3</c:v>
                </c:pt>
                <c:pt idx="36">
                  <c:v>-2.5594180309298389E-3</c:v>
                </c:pt>
                <c:pt idx="37">
                  <c:v>-2.7434173753862006E-3</c:v>
                </c:pt>
                <c:pt idx="38">
                  <c:v>-2.9406449712055544E-3</c:v>
                </c:pt>
                <c:pt idx="39">
                  <c:v>-3.1520510981961629E-3</c:v>
                </c:pt>
                <c:pt idx="40">
                  <c:v>-3.3786575170633511E-3</c:v>
                </c:pt>
                <c:pt idx="41">
                  <c:v>-3.6215532645132277E-3</c:v>
                </c:pt>
                <c:pt idx="42">
                  <c:v>-3.8819114722597535E-3</c:v>
                </c:pt>
                <c:pt idx="43">
                  <c:v>-4.1609872644637752E-3</c:v>
                </c:pt>
                <c:pt idx="44">
                  <c:v>-4.4601261670974592E-3</c:v>
                </c:pt>
                <c:pt idx="45">
                  <c:v>-4.7807704148674999E-3</c:v>
                </c:pt>
                <c:pt idx="46">
                  <c:v>-5.1244652580791725E-3</c:v>
                </c:pt>
                <c:pt idx="47">
                  <c:v>-5.4928694742111626E-3</c:v>
                </c:pt>
                <c:pt idx="48">
                  <c:v>-5.8877595722240479E-3</c:v>
                </c:pt>
                <c:pt idx="49">
                  <c:v>-6.3110382015430545E-3</c:v>
                </c:pt>
                <c:pt idx="50">
                  <c:v>-6.7647467656863271E-3</c:v>
                </c:pt>
                <c:pt idx="51">
                  <c:v>-7.2510717285509535E-3</c:v>
                </c:pt>
                <c:pt idx="52">
                  <c:v>-7.7723614324451441E-3</c:v>
                </c:pt>
                <c:pt idx="53">
                  <c:v>-8.3311260967429013E-3</c:v>
                </c:pt>
                <c:pt idx="54">
                  <c:v>-8.9300609425172709E-3</c:v>
                </c:pt>
                <c:pt idx="55">
                  <c:v>-9.5720524976656909E-3</c:v>
                </c:pt>
                <c:pt idx="56">
                  <c:v>-1.0260199618281451E-2</c:v>
                </c:pt>
                <c:pt idx="57">
                  <c:v>-1.0997815587947832E-2</c:v>
                </c:pt>
                <c:pt idx="58">
                  <c:v>-1.1788461752119353E-2</c:v>
                </c:pt>
                <c:pt idx="59">
                  <c:v>-1.2635947513421992E-2</c:v>
                </c:pt>
                <c:pt idx="60">
                  <c:v>-1.3544359759267934E-2</c:v>
                </c:pt>
                <c:pt idx="61">
                  <c:v>-1.4518077571417147E-2</c:v>
                </c:pt>
                <c:pt idx="62">
                  <c:v>-1.556179534341476E-2</c:v>
                </c:pt>
                <c:pt idx="63">
                  <c:v>-1.6680547998350038E-2</c:v>
                </c:pt>
                <c:pt idx="64">
                  <c:v>-1.7879725692210836E-2</c:v>
                </c:pt>
                <c:pt idx="65">
                  <c:v>-1.9165113742655216E-2</c:v>
                </c:pt>
                <c:pt idx="66">
                  <c:v>-2.0542909427810691E-2</c:v>
                </c:pt>
                <c:pt idx="67">
                  <c:v>-2.2019751394648703E-2</c:v>
                </c:pt>
                <c:pt idx="68">
                  <c:v>-2.3602763778094518E-2</c:v>
                </c:pt>
                <c:pt idx="69">
                  <c:v>-2.5299575084605955E-2</c:v>
                </c:pt>
                <c:pt idx="70">
                  <c:v>-2.7118370704745123E-2</c:v>
                </c:pt>
                <c:pt idx="71">
                  <c:v>-2.9067913879562483E-2</c:v>
                </c:pt>
                <c:pt idx="72">
                  <c:v>-3.1157604495998477E-2</c:v>
                </c:pt>
                <c:pt idx="73">
                  <c:v>-3.3397516842293626E-2</c:v>
                </c:pt>
                <c:pt idx="74">
                  <c:v>-3.5798449957237431E-2</c:v>
                </c:pt>
                <c:pt idx="75">
                  <c:v>-3.8371973749877143E-2</c:v>
                </c:pt>
                <c:pt idx="76">
                  <c:v>-4.1130494009379251E-2</c:v>
                </c:pt>
                <c:pt idx="77">
                  <c:v>-4.408730896771404E-2</c:v>
                </c:pt>
                <c:pt idx="78">
                  <c:v>-4.7256665815960698E-2</c:v>
                </c:pt>
                <c:pt idx="79">
                  <c:v>-5.0653842390567583E-2</c:v>
                </c:pt>
                <c:pt idx="80">
                  <c:v>-5.4295205664065559E-2</c:v>
                </c:pt>
                <c:pt idx="81">
                  <c:v>-5.8198301682678796E-2</c:v>
                </c:pt>
                <c:pt idx="82">
                  <c:v>-6.2381939089774595E-2</c:v>
                </c:pt>
                <c:pt idx="83">
                  <c:v>-6.6866270415530782E-2</c:v>
                </c:pt>
                <c:pt idx="84">
                  <c:v>-7.1672896328199107E-2</c:v>
                </c:pt>
                <c:pt idx="85">
                  <c:v>-7.6824965480873433E-2</c:v>
                </c:pt>
                <c:pt idx="86">
                  <c:v>-8.2347286724697016E-2</c:v>
                </c:pt>
                <c:pt idx="87">
                  <c:v>-8.8266447324864508E-2</c:v>
                </c:pt>
                <c:pt idx="88">
                  <c:v>-9.4610937109398816E-2</c:v>
                </c:pt>
                <c:pt idx="89">
                  <c:v>-0.10141128477001328</c:v>
                </c:pt>
                <c:pt idx="90">
                  <c:v>-0.10870020410603588</c:v>
                </c:pt>
                <c:pt idx="91">
                  <c:v>-0.11651274797834792</c:v>
                </c:pt>
                <c:pt idx="92">
                  <c:v>-0.12488646981253565</c:v>
                </c:pt>
                <c:pt idx="93">
                  <c:v>-0.13386160085903129</c:v>
                </c:pt>
                <c:pt idx="94">
                  <c:v>-0.14348124506481164</c:v>
                </c:pt>
                <c:pt idx="95">
                  <c:v>-0.15379156814177838</c:v>
                </c:pt>
                <c:pt idx="96">
                  <c:v>-0.1648420203857173</c:v>
                </c:pt>
                <c:pt idx="97">
                  <c:v>-0.17668555286769647</c:v>
                </c:pt>
                <c:pt idx="98">
                  <c:v>-0.18937887265646861</c:v>
                </c:pt>
                <c:pt idx="99">
                  <c:v>-0.20298268386383131</c:v>
                </c:pt>
                <c:pt idx="100">
                  <c:v>-0.21756197457819937</c:v>
                </c:pt>
                <c:pt idx="101">
                  <c:v>-0.23318628983484796</c:v>
                </c:pt>
                <c:pt idx="102">
                  <c:v>-0.24993003764576721</c:v>
                </c:pt>
                <c:pt idx="103">
                  <c:v>-0.26787281390177642</c:v>
                </c:pt>
                <c:pt idx="104">
                  <c:v>-0.28709973371644881</c:v>
                </c:pt>
                <c:pt idx="105">
                  <c:v>-0.30770177523816827</c:v>
                </c:pt>
                <c:pt idx="106">
                  <c:v>-0.32977615188211262</c:v>
                </c:pt>
                <c:pt idx="107">
                  <c:v>-0.35342668841544905</c:v>
                </c:pt>
                <c:pt idx="108">
                  <c:v>-0.3787642028085112</c:v>
                </c:pt>
                <c:pt idx="109">
                  <c:v>-0.40590690522875122</c:v>
                </c:pt>
                <c:pt idx="110">
                  <c:v>-0.43498080127830002</c:v>
                </c:pt>
                <c:pt idx="111">
                  <c:v>-0.46612008513705028</c:v>
                </c:pt>
                <c:pt idx="112">
                  <c:v>-0.49946753367064778</c:v>
                </c:pt>
                <c:pt idx="113">
                  <c:v>-0.53517487898946603</c:v>
                </c:pt>
                <c:pt idx="114">
                  <c:v>-0.57340315105802597</c:v>
                </c:pt>
                <c:pt idx="115">
                  <c:v>-0.61432298498059767</c:v>
                </c:pt>
                <c:pt idx="116">
                  <c:v>-0.65811486287985321</c:v>
                </c:pt>
                <c:pt idx="117">
                  <c:v>-0.70496927651525554</c:v>
                </c:pt>
                <c:pt idx="118">
                  <c:v>-0.75508677461155993</c:v>
                </c:pt>
                <c:pt idx="119">
                  <c:v>-0.80867787716616002</c:v>
                </c:pt>
                <c:pt idx="120">
                  <c:v>-0.86596280007064319</c:v>
                </c:pt>
                <c:pt idx="121">
                  <c:v>-0.92717094091896435</c:v>
                </c:pt>
                <c:pt idx="122">
                  <c:v>-0.9925400866441928</c:v>
                </c:pt>
                <c:pt idx="123">
                  <c:v>-1.0623152338066844</c:v>
                </c:pt>
                <c:pt idx="124">
                  <c:v>-1.1367469824508785</c:v>
                </c:pt>
                <c:pt idx="125">
                  <c:v>-1.2160893506207906</c:v>
                </c:pt>
                <c:pt idx="126">
                  <c:v>-1.3005969474825567</c:v>
                </c:pt>
                <c:pt idx="127">
                  <c:v>-1.39052131717247</c:v>
                </c:pt>
                <c:pt idx="128">
                  <c:v>-1.48610634799034</c:v>
                </c:pt>
                <c:pt idx="129">
                  <c:v>-1.5875825315445309</c:v>
                </c:pt>
                <c:pt idx="130">
                  <c:v>-1.6951599350430337</c:v>
                </c:pt>
                <c:pt idx="131">
                  <c:v>-1.8090196491426265</c:v>
                </c:pt>
                <c:pt idx="132">
                  <c:v>-1.9293035462212729</c:v>
                </c:pt>
                <c:pt idx="133">
                  <c:v>-2.0561021668376225</c:v>
                </c:pt>
                <c:pt idx="134">
                  <c:v>-2.1894405692523744</c:v>
                </c:pt>
                <c:pt idx="135">
                  <c:v>-2.3292620884867796</c:v>
                </c:pt>
                <c:pt idx="136">
                  <c:v>-2.4754100000691239</c:v>
                </c:pt>
                <c:pt idx="137">
                  <c:v>-2.6276072478934465</c:v>
                </c:pt>
                <c:pt idx="138">
                  <c:v>-2.7854346206970129</c:v>
                </c:pt>
                <c:pt idx="139">
                  <c:v>-2.9483079651373698</c:v>
                </c:pt>
                <c:pt idx="140">
                  <c:v>-3.1154554401755812</c:v>
                </c:pt>
                <c:pt idx="141">
                  <c:v>-3.2858961008624665</c:v>
                </c:pt>
                <c:pt idx="142">
                  <c:v>-3.4584216288211445</c:v>
                </c:pt>
                <c:pt idx="143">
                  <c:v>-3.6315833774430524</c:v>
                </c:pt>
                <c:pt idx="144">
                  <c:v>-3.8036872907287211</c:v>
                </c:pt>
                <c:pt idx="145">
                  <c:v>-3.9727995052064173</c:v>
                </c:pt>
                <c:pt idx="146">
                  <c:v>-4.1367653606959296</c:v>
                </c:pt>
                <c:pt idx="147">
                  <c:v>-4.2932442369622974</c:v>
                </c:pt>
                <c:pt idx="148">
                  <c:v>-4.4397617636197699</c:v>
                </c:pt>
                <c:pt idx="149">
                  <c:v>-4.5737796653083649</c:v>
                </c:pt>
                <c:pt idx="150">
                  <c:v>-4.6927817360370216</c:v>
                </c:pt>
                <c:pt idx="151">
                  <c:v>-4.7943723486893726</c:v>
                </c:pt>
                <c:pt idx="152">
                  <c:v>-4.8763817888488665</c:v>
                </c:pt>
                <c:pt idx="153">
                  <c:v>-4.9369708754378205</c:v>
                </c:pt>
                <c:pt idx="154">
                  <c:v>-4.9747262090463797</c:v>
                </c:pt>
                <c:pt idx="155">
                  <c:v>-4.9887372990103689</c:v>
                </c:pt>
                <c:pt idx="156">
                  <c:v>-4.9786479552717537</c:v>
                </c:pt>
                <c:pt idx="157">
                  <c:v>-4.944676625423555</c:v>
                </c:pt>
                <c:pt idx="158">
                  <c:v>-4.8876035196059604</c:v>
                </c:pt>
                <c:pt idx="159">
                  <c:v>-4.8087258888223614</c:v>
                </c:pt>
                <c:pt idx="160">
                  <c:v>-4.7097861168316077</c:v>
                </c:pt>
                <c:pt idx="161">
                  <c:v>-4.5928798122495786</c:v>
                </c:pt>
                <c:pt idx="162">
                  <c:v>-4.4603525025471065</c:v>
                </c:pt>
                <c:pt idx="163">
                  <c:v>-4.3146937053526297</c:v>
                </c:pt>
                <c:pt idx="164">
                  <c:v>-4.1584362497470915</c:v>
                </c:pt>
                <c:pt idx="165">
                  <c:v>-3.9940670143582198</c:v>
                </c:pt>
                <c:pt idx="166">
                  <c:v>-3.8239531622757696</c:v>
                </c:pt>
                <c:pt idx="167">
                  <c:v>-3.6502858364419053</c:v>
                </c:pt>
                <c:pt idx="168">
                  <c:v>-3.4750414222130659</c:v>
                </c:pt>
                <c:pt idx="169">
                  <c:v>-3.2999590681487923</c:v>
                </c:pt>
                <c:pt idx="170">
                  <c:v>-3.1265322214564093</c:v>
                </c:pt>
                <c:pt idx="171">
                  <c:v>-2.9560114688525565</c:v>
                </c:pt>
                <c:pt idx="172">
                  <c:v>-2.7894158783381866</c:v>
                </c:pt>
                <c:pt idx="173">
                  <c:v>-2.6275502129185595</c:v>
                </c:pt>
                <c:pt idx="174">
                  <c:v>-2.4710257311742834</c:v>
                </c:pt>
                <c:pt idx="175">
                  <c:v>-2.3202827051010582</c:v>
                </c:pt>
                <c:pt idx="176">
                  <c:v>-2.1756132187433721</c:v>
                </c:pt>
                <c:pt idx="177">
                  <c:v>-2.0371832071397353</c:v>
                </c:pt>
                <c:pt idx="178">
                  <c:v>-1.9050530410916691</c:v>
                </c:pt>
                <c:pt idx="179">
                  <c:v>-1.7791962397044232</c:v>
                </c:pt>
                <c:pt idx="180">
                  <c:v>-1.6595161095349735</c:v>
                </c:pt>
                <c:pt idx="181">
                  <c:v>-1.5458602662741725</c:v>
                </c:pt>
                <c:pt idx="182">
                  <c:v>-1.438033101635398</c:v>
                </c:pt>
                <c:pt idx="183">
                  <c:v>-1.3358063299695231</c:v>
                </c:pt>
                <c:pt idx="184">
                  <c:v>-1.238927786522565</c:v>
                </c:pt>
                <c:pt idx="185">
                  <c:v>-1.1471286693893714</c:v>
                </c:pt>
                <c:pt idx="186">
                  <c:v>-1.0601294179069531</c:v>
                </c:pt>
                <c:pt idx="187">
                  <c:v>-0.97764441400318347</c:v>
                </c:pt>
                <c:pt idx="188">
                  <c:v>-0.89938567945653769</c:v>
                </c:pt>
                <c:pt idx="189">
                  <c:v>-0.82506572516053722</c:v>
                </c:pt>
                <c:pt idx="190">
                  <c:v>-0.75439969060837719</c:v>
                </c:pt>
                <c:pt idx="191">
                  <c:v>-0.68710689413024983</c:v>
                </c:pt>
                <c:pt idx="192">
                  <c:v>-0.62291189734122876</c:v>
                </c:pt>
                <c:pt idx="193">
                  <c:v>-0.56154517150359728</c:v>
                </c:pt>
                <c:pt idx="194">
                  <c:v>-0.50274343977369695</c:v>
                </c:pt>
                <c:pt idx="195">
                  <c:v>-0.44624975695816738</c:v>
                </c:pt>
                <c:pt idx="196">
                  <c:v>-0.39181337746124573</c:v>
                </c:pt>
                <c:pt idx="197">
                  <c:v>-0.33918945310747228</c:v>
                </c:pt>
                <c:pt idx="198">
                  <c:v>-0.28813859472487724</c:v>
                </c:pt>
                <c:pt idx="199">
                  <c:v>-0.23842632457607696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C-4410-A781-6DCC78F40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20512"/>
        <c:axId val="103526784"/>
      </c:scatterChart>
      <c:valAx>
        <c:axId val="1035205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526784"/>
        <c:crosses val="autoZero"/>
        <c:crossBetween val="midCat"/>
      </c:valAx>
      <c:valAx>
        <c:axId val="1035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52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'4'!$B$2:$B$1602</c:f>
              <c:numCache>
                <c:formatCode>General</c:formatCode>
                <c:ptCount val="1601"/>
                <c:pt idx="0">
                  <c:v>12.561120000000001</c:v>
                </c:pt>
                <c:pt idx="1">
                  <c:v>12.556889999999999</c:v>
                </c:pt>
                <c:pt idx="2">
                  <c:v>12.554029999999999</c:v>
                </c:pt>
                <c:pt idx="3">
                  <c:v>12.551600000000001</c:v>
                </c:pt>
                <c:pt idx="4">
                  <c:v>12.547000000000001</c:v>
                </c:pt>
                <c:pt idx="5">
                  <c:v>12.547779999999999</c:v>
                </c:pt>
                <c:pt idx="6">
                  <c:v>12.547230000000001</c:v>
                </c:pt>
                <c:pt idx="7">
                  <c:v>12.542400000000001</c:v>
                </c:pt>
                <c:pt idx="8">
                  <c:v>12.54504</c:v>
                </c:pt>
                <c:pt idx="9">
                  <c:v>12.539350000000001</c:v>
                </c:pt>
                <c:pt idx="10">
                  <c:v>12.537660000000001</c:v>
                </c:pt>
                <c:pt idx="11">
                  <c:v>12.536289999999999</c:v>
                </c:pt>
                <c:pt idx="12">
                  <c:v>12.53857</c:v>
                </c:pt>
                <c:pt idx="13">
                  <c:v>12.536390000000001</c:v>
                </c:pt>
                <c:pt idx="14">
                  <c:v>12.538830000000001</c:v>
                </c:pt>
                <c:pt idx="15">
                  <c:v>12.53515</c:v>
                </c:pt>
                <c:pt idx="16">
                  <c:v>12.53876</c:v>
                </c:pt>
                <c:pt idx="17">
                  <c:v>12.53778</c:v>
                </c:pt>
                <c:pt idx="18">
                  <c:v>12.535640000000001</c:v>
                </c:pt>
                <c:pt idx="19">
                  <c:v>12.53772</c:v>
                </c:pt>
                <c:pt idx="20">
                  <c:v>12.531639999999999</c:v>
                </c:pt>
                <c:pt idx="21">
                  <c:v>12.53275</c:v>
                </c:pt>
                <c:pt idx="22">
                  <c:v>12.53725</c:v>
                </c:pt>
                <c:pt idx="23">
                  <c:v>12.535080000000001</c:v>
                </c:pt>
                <c:pt idx="24">
                  <c:v>12.53519</c:v>
                </c:pt>
                <c:pt idx="25">
                  <c:v>12.5334</c:v>
                </c:pt>
                <c:pt idx="26">
                  <c:v>12.53571</c:v>
                </c:pt>
                <c:pt idx="27">
                  <c:v>12.53792</c:v>
                </c:pt>
                <c:pt idx="28">
                  <c:v>12.539289999999999</c:v>
                </c:pt>
                <c:pt idx="29">
                  <c:v>12.541230000000001</c:v>
                </c:pt>
                <c:pt idx="30">
                  <c:v>12.53224</c:v>
                </c:pt>
                <c:pt idx="31">
                  <c:v>12.53725</c:v>
                </c:pt>
                <c:pt idx="32">
                  <c:v>12.53792</c:v>
                </c:pt>
                <c:pt idx="33">
                  <c:v>12.533200000000001</c:v>
                </c:pt>
                <c:pt idx="34">
                  <c:v>12.529339999999999</c:v>
                </c:pt>
                <c:pt idx="35">
                  <c:v>12.53116</c:v>
                </c:pt>
                <c:pt idx="36">
                  <c:v>12.53486</c:v>
                </c:pt>
                <c:pt idx="37">
                  <c:v>12.532870000000001</c:v>
                </c:pt>
                <c:pt idx="38">
                  <c:v>12.539770000000001</c:v>
                </c:pt>
                <c:pt idx="39">
                  <c:v>12.53726</c:v>
                </c:pt>
                <c:pt idx="40">
                  <c:v>12.540330000000001</c:v>
                </c:pt>
                <c:pt idx="41">
                  <c:v>12.53215</c:v>
                </c:pt>
                <c:pt idx="42">
                  <c:v>12.541700000000001</c:v>
                </c:pt>
                <c:pt idx="43">
                  <c:v>12.535600000000001</c:v>
                </c:pt>
                <c:pt idx="44">
                  <c:v>12.53349</c:v>
                </c:pt>
                <c:pt idx="45">
                  <c:v>12.53485</c:v>
                </c:pt>
                <c:pt idx="46">
                  <c:v>12.53379</c:v>
                </c:pt>
                <c:pt idx="47">
                  <c:v>12.54636</c:v>
                </c:pt>
                <c:pt idx="48">
                  <c:v>12.540889999999999</c:v>
                </c:pt>
                <c:pt idx="49">
                  <c:v>12.543200000000001</c:v>
                </c:pt>
                <c:pt idx="50">
                  <c:v>12.542590000000001</c:v>
                </c:pt>
                <c:pt idx="51">
                  <c:v>12.539569999999999</c:v>
                </c:pt>
                <c:pt idx="52">
                  <c:v>12.53622</c:v>
                </c:pt>
                <c:pt idx="53">
                  <c:v>12.54278</c:v>
                </c:pt>
                <c:pt idx="54">
                  <c:v>12.54382</c:v>
                </c:pt>
                <c:pt idx="55">
                  <c:v>12.54566</c:v>
                </c:pt>
                <c:pt idx="56">
                  <c:v>12.543950000000001</c:v>
                </c:pt>
                <c:pt idx="57">
                  <c:v>12.53594</c:v>
                </c:pt>
                <c:pt idx="58">
                  <c:v>12.54393</c:v>
                </c:pt>
                <c:pt idx="59">
                  <c:v>12.5473</c:v>
                </c:pt>
                <c:pt idx="60">
                  <c:v>12.537409999999999</c:v>
                </c:pt>
                <c:pt idx="61">
                  <c:v>12.54636</c:v>
                </c:pt>
                <c:pt idx="62">
                  <c:v>12.54787</c:v>
                </c:pt>
                <c:pt idx="63">
                  <c:v>12.551080000000001</c:v>
                </c:pt>
                <c:pt idx="64">
                  <c:v>12.56024</c:v>
                </c:pt>
                <c:pt idx="65">
                  <c:v>12.54607</c:v>
                </c:pt>
                <c:pt idx="66">
                  <c:v>12.564310000000001</c:v>
                </c:pt>
                <c:pt idx="67">
                  <c:v>12.540559999999999</c:v>
                </c:pt>
                <c:pt idx="68">
                  <c:v>12.550829999999999</c:v>
                </c:pt>
                <c:pt idx="69">
                  <c:v>12.564730000000001</c:v>
                </c:pt>
                <c:pt idx="70">
                  <c:v>12.55894</c:v>
                </c:pt>
                <c:pt idx="71">
                  <c:v>12.565009999999999</c:v>
                </c:pt>
                <c:pt idx="72">
                  <c:v>12.56302</c:v>
                </c:pt>
                <c:pt idx="73">
                  <c:v>12.567679999999999</c:v>
                </c:pt>
                <c:pt idx="74">
                  <c:v>12.56254</c:v>
                </c:pt>
                <c:pt idx="75">
                  <c:v>12.571249999999999</c:v>
                </c:pt>
                <c:pt idx="76">
                  <c:v>12.575089999999999</c:v>
                </c:pt>
                <c:pt idx="77">
                  <c:v>12.567500000000001</c:v>
                </c:pt>
                <c:pt idx="78">
                  <c:v>12.57227</c:v>
                </c:pt>
                <c:pt idx="79">
                  <c:v>12.572089999999999</c:v>
                </c:pt>
                <c:pt idx="80">
                  <c:v>12.566689999999999</c:v>
                </c:pt>
                <c:pt idx="81">
                  <c:v>12.57442</c:v>
                </c:pt>
                <c:pt idx="82">
                  <c:v>12.56575</c:v>
                </c:pt>
                <c:pt idx="83">
                  <c:v>12.557790000000001</c:v>
                </c:pt>
                <c:pt idx="84">
                  <c:v>12.554550000000001</c:v>
                </c:pt>
                <c:pt idx="85">
                  <c:v>12.548360000000001</c:v>
                </c:pt>
                <c:pt idx="86">
                  <c:v>12.552630000000001</c:v>
                </c:pt>
                <c:pt idx="87">
                  <c:v>12.54602</c:v>
                </c:pt>
                <c:pt idx="88">
                  <c:v>12.54166</c:v>
                </c:pt>
                <c:pt idx="89">
                  <c:v>12.54637</c:v>
                </c:pt>
                <c:pt idx="90">
                  <c:v>12.53628</c:v>
                </c:pt>
                <c:pt idx="91">
                  <c:v>12.53576</c:v>
                </c:pt>
                <c:pt idx="92">
                  <c:v>12.530519999999999</c:v>
                </c:pt>
                <c:pt idx="93">
                  <c:v>12.51957</c:v>
                </c:pt>
                <c:pt idx="94">
                  <c:v>12.516019999999999</c:v>
                </c:pt>
                <c:pt idx="95">
                  <c:v>12.50764</c:v>
                </c:pt>
                <c:pt idx="96">
                  <c:v>12.49404</c:v>
                </c:pt>
                <c:pt idx="97">
                  <c:v>12.489050000000001</c:v>
                </c:pt>
                <c:pt idx="98">
                  <c:v>12.473269999999999</c:v>
                </c:pt>
                <c:pt idx="99">
                  <c:v>12.46909</c:v>
                </c:pt>
                <c:pt idx="100">
                  <c:v>12.452830000000001</c:v>
                </c:pt>
                <c:pt idx="101">
                  <c:v>12.43074</c:v>
                </c:pt>
                <c:pt idx="102">
                  <c:v>12.41811</c:v>
                </c:pt>
                <c:pt idx="103">
                  <c:v>12.393800000000001</c:v>
                </c:pt>
                <c:pt idx="104">
                  <c:v>12.367760000000001</c:v>
                </c:pt>
                <c:pt idx="105">
                  <c:v>12.343959999999999</c:v>
                </c:pt>
                <c:pt idx="106">
                  <c:v>12.310890000000001</c:v>
                </c:pt>
                <c:pt idx="107">
                  <c:v>12.278</c:v>
                </c:pt>
                <c:pt idx="108">
                  <c:v>12.23911</c:v>
                </c:pt>
                <c:pt idx="109">
                  <c:v>12.19956</c:v>
                </c:pt>
                <c:pt idx="110">
                  <c:v>12.15288</c:v>
                </c:pt>
                <c:pt idx="111">
                  <c:v>12.097239999999999</c:v>
                </c:pt>
                <c:pt idx="112">
                  <c:v>12.035069999999999</c:v>
                </c:pt>
                <c:pt idx="113">
                  <c:v>11.96429</c:v>
                </c:pt>
                <c:pt idx="114">
                  <c:v>11.879910000000001</c:v>
                </c:pt>
                <c:pt idx="115">
                  <c:v>11.79635</c:v>
                </c:pt>
                <c:pt idx="116">
                  <c:v>11.6957</c:v>
                </c:pt>
                <c:pt idx="117">
                  <c:v>11.5876</c:v>
                </c:pt>
                <c:pt idx="118">
                  <c:v>11.4703</c:v>
                </c:pt>
                <c:pt idx="119">
                  <c:v>11.33155</c:v>
                </c:pt>
                <c:pt idx="120">
                  <c:v>11.186920000000001</c:v>
                </c:pt>
                <c:pt idx="121">
                  <c:v>11.022119999999999</c:v>
                </c:pt>
                <c:pt idx="122">
                  <c:v>10.84539</c:v>
                </c:pt>
                <c:pt idx="123">
                  <c:v>10.65545</c:v>
                </c:pt>
                <c:pt idx="124">
                  <c:v>10.455030000000001</c:v>
                </c:pt>
                <c:pt idx="125">
                  <c:v>10.23728</c:v>
                </c:pt>
                <c:pt idx="126">
                  <c:v>10.01423</c:v>
                </c:pt>
                <c:pt idx="127">
                  <c:v>9.7758690000000001</c:v>
                </c:pt>
                <c:pt idx="128">
                  <c:v>9.5311319999999995</c:v>
                </c:pt>
                <c:pt idx="129">
                  <c:v>9.2624399999999998</c:v>
                </c:pt>
                <c:pt idx="130">
                  <c:v>8.9966849999999994</c:v>
                </c:pt>
                <c:pt idx="131">
                  <c:v>8.7261640000000007</c:v>
                </c:pt>
                <c:pt idx="132">
                  <c:v>8.4481369999999991</c:v>
                </c:pt>
                <c:pt idx="133">
                  <c:v>8.1754890000000007</c:v>
                </c:pt>
                <c:pt idx="134">
                  <c:v>7.9049149999999999</c:v>
                </c:pt>
                <c:pt idx="135">
                  <c:v>7.6495759999999997</c:v>
                </c:pt>
                <c:pt idx="136">
                  <c:v>7.3935050000000002</c:v>
                </c:pt>
                <c:pt idx="137">
                  <c:v>7.1456790000000003</c:v>
                </c:pt>
                <c:pt idx="138">
                  <c:v>6.9017660000000003</c:v>
                </c:pt>
                <c:pt idx="139">
                  <c:v>6.6651809999999996</c:v>
                </c:pt>
                <c:pt idx="140">
                  <c:v>6.425624</c:v>
                </c:pt>
                <c:pt idx="141">
                  <c:v>6.2183820000000001</c:v>
                </c:pt>
                <c:pt idx="142">
                  <c:v>6.0314249999999996</c:v>
                </c:pt>
                <c:pt idx="143">
                  <c:v>5.8665079999999996</c:v>
                </c:pt>
                <c:pt idx="144">
                  <c:v>5.7069700000000001</c:v>
                </c:pt>
                <c:pt idx="145">
                  <c:v>5.5572600000000003</c:v>
                </c:pt>
                <c:pt idx="146">
                  <c:v>5.4050890000000003</c:v>
                </c:pt>
                <c:pt idx="147">
                  <c:v>5.2636799999999999</c:v>
                </c:pt>
                <c:pt idx="148">
                  <c:v>5.1384319999999999</c:v>
                </c:pt>
                <c:pt idx="149">
                  <c:v>5.0350299999999999</c:v>
                </c:pt>
                <c:pt idx="150">
                  <c:v>4.9296670000000002</c:v>
                </c:pt>
                <c:pt idx="151">
                  <c:v>4.841545</c:v>
                </c:pt>
                <c:pt idx="152">
                  <c:v>4.7447400000000002</c:v>
                </c:pt>
                <c:pt idx="153">
                  <c:v>4.6663350000000001</c:v>
                </c:pt>
                <c:pt idx="154">
                  <c:v>4.5969680000000004</c:v>
                </c:pt>
                <c:pt idx="155">
                  <c:v>4.5088080000000001</c:v>
                </c:pt>
                <c:pt idx="156">
                  <c:v>4.464817</c:v>
                </c:pt>
                <c:pt idx="157">
                  <c:v>4.3989200000000004</c:v>
                </c:pt>
                <c:pt idx="158">
                  <c:v>4.3386639999999996</c:v>
                </c:pt>
                <c:pt idx="159">
                  <c:v>4.285927</c:v>
                </c:pt>
                <c:pt idx="160">
                  <c:v>4.2320190000000002</c:v>
                </c:pt>
                <c:pt idx="161">
                  <c:v>4.1436840000000004</c:v>
                </c:pt>
                <c:pt idx="162">
                  <c:v>4.042764</c:v>
                </c:pt>
                <c:pt idx="163">
                  <c:v>3.9893510000000001</c:v>
                </c:pt>
                <c:pt idx="164">
                  <c:v>3.9697249999999999</c:v>
                </c:pt>
                <c:pt idx="165">
                  <c:v>3.94645</c:v>
                </c:pt>
                <c:pt idx="166">
                  <c:v>3.9082349999999999</c:v>
                </c:pt>
                <c:pt idx="167">
                  <c:v>3.8497330000000001</c:v>
                </c:pt>
                <c:pt idx="168">
                  <c:v>3.8002579999999999</c:v>
                </c:pt>
                <c:pt idx="169">
                  <c:v>3.7650619999999999</c:v>
                </c:pt>
                <c:pt idx="170">
                  <c:v>3.7200030000000002</c:v>
                </c:pt>
                <c:pt idx="171">
                  <c:v>3.639068</c:v>
                </c:pt>
                <c:pt idx="172">
                  <c:v>3.56488</c:v>
                </c:pt>
                <c:pt idx="173">
                  <c:v>3.4947840000000001</c:v>
                </c:pt>
                <c:pt idx="174">
                  <c:v>3.462968</c:v>
                </c:pt>
                <c:pt idx="175">
                  <c:v>3.4297580000000001</c:v>
                </c:pt>
                <c:pt idx="176">
                  <c:v>3.3483049999999999</c:v>
                </c:pt>
                <c:pt idx="177">
                  <c:v>3.2231070000000002</c:v>
                </c:pt>
                <c:pt idx="178">
                  <c:v>3.183602</c:v>
                </c:pt>
                <c:pt idx="179">
                  <c:v>3.0856590000000002</c:v>
                </c:pt>
                <c:pt idx="180">
                  <c:v>2.7676419999999999</c:v>
                </c:pt>
                <c:pt idx="181">
                  <c:v>2.582265</c:v>
                </c:pt>
                <c:pt idx="182">
                  <c:v>2.7720720000000001</c:v>
                </c:pt>
                <c:pt idx="183">
                  <c:v>2.943225</c:v>
                </c:pt>
                <c:pt idx="184">
                  <c:v>2.9100380000000001</c:v>
                </c:pt>
                <c:pt idx="185">
                  <c:v>2.8088479999999998</c:v>
                </c:pt>
                <c:pt idx="186">
                  <c:v>2.7138360000000001</c:v>
                </c:pt>
                <c:pt idx="187">
                  <c:v>2.6776870000000002</c:v>
                </c:pt>
                <c:pt idx="188">
                  <c:v>2.6889050000000001</c:v>
                </c:pt>
                <c:pt idx="189">
                  <c:v>2.6292</c:v>
                </c:pt>
                <c:pt idx="190">
                  <c:v>2.6679909999999998</c:v>
                </c:pt>
                <c:pt idx="191">
                  <c:v>2.2523369999999998</c:v>
                </c:pt>
                <c:pt idx="192">
                  <c:v>2.0862910000000001</c:v>
                </c:pt>
                <c:pt idx="193">
                  <c:v>1.888941</c:v>
                </c:pt>
                <c:pt idx="194">
                  <c:v>2.3183289999999999</c:v>
                </c:pt>
                <c:pt idx="195">
                  <c:v>2.5799840000000001</c:v>
                </c:pt>
                <c:pt idx="196">
                  <c:v>2.7344439999999999</c:v>
                </c:pt>
                <c:pt idx="197">
                  <c:v>1.679521</c:v>
                </c:pt>
                <c:pt idx="198">
                  <c:v>1.9896480000000001</c:v>
                </c:pt>
                <c:pt idx="199">
                  <c:v>1.0873729999999999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0-48C8-995F-2904DA074E42}"/>
            </c:ext>
          </c:extLst>
        </c:ser>
        <c:ser>
          <c:idx val="1"/>
          <c:order val="1"/>
          <c:tx>
            <c:strRef>
              <c:f>'4'!$J$1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'4'!$J$2:$J$1602</c:f>
              <c:numCache>
                <c:formatCode>0.000000E+00</c:formatCode>
                <c:ptCount val="1601"/>
                <c:pt idx="0">
                  <c:v>12.999999998709699</c:v>
                </c:pt>
                <c:pt idx="1">
                  <c:v>12.999999998517513</c:v>
                </c:pt>
                <c:pt idx="2">
                  <c:v>12.999999998296691</c:v>
                </c:pt>
                <c:pt idx="3">
                  <c:v>12.999999998042981</c:v>
                </c:pt>
                <c:pt idx="4">
                  <c:v>12.999999997751473</c:v>
                </c:pt>
                <c:pt idx="5">
                  <c:v>12.999999997416564</c:v>
                </c:pt>
                <c:pt idx="6">
                  <c:v>12.999999997031741</c:v>
                </c:pt>
                <c:pt idx="7">
                  <c:v>12.999999996589612</c:v>
                </c:pt>
                <c:pt idx="8">
                  <c:v>12.999999996081666</c:v>
                </c:pt>
                <c:pt idx="9">
                  <c:v>12.999999995498026</c:v>
                </c:pt>
                <c:pt idx="10">
                  <c:v>12.999999994827435</c:v>
                </c:pt>
                <c:pt idx="11">
                  <c:v>12.999999994056981</c:v>
                </c:pt>
                <c:pt idx="12">
                  <c:v>12.999999993171755</c:v>
                </c:pt>
                <c:pt idx="13">
                  <c:v>12.999999992154688</c:v>
                </c:pt>
                <c:pt idx="14">
                  <c:v>12.999999990986122</c:v>
                </c:pt>
                <c:pt idx="15">
                  <c:v>12.999999989643458</c:v>
                </c:pt>
                <c:pt idx="16">
                  <c:v>12.999999988100882</c:v>
                </c:pt>
                <c:pt idx="17">
                  <c:v>12.999999986328474</c:v>
                </c:pt>
                <c:pt idx="18">
                  <c:v>12.999999984292112</c:v>
                </c:pt>
                <c:pt idx="19">
                  <c:v>12.999999981952367</c:v>
                </c:pt>
                <c:pt idx="20">
                  <c:v>12.999999979264146</c:v>
                </c:pt>
                <c:pt idx="21">
                  <c:v>12.999999976175616</c:v>
                </c:pt>
                <c:pt idx="22">
                  <c:v>12.999999972626913</c:v>
                </c:pt>
                <c:pt idx="23">
                  <c:v>12.999999968549609</c:v>
                </c:pt>
                <c:pt idx="24">
                  <c:v>12.999999963865058</c:v>
                </c:pt>
                <c:pt idx="25">
                  <c:v>12.999999958482682</c:v>
                </c:pt>
                <c:pt idx="26">
                  <c:v>12.99999995229877</c:v>
                </c:pt>
                <c:pt idx="27">
                  <c:v>12.99999994519354</c:v>
                </c:pt>
                <c:pt idx="28">
                  <c:v>12.999999937030069</c:v>
                </c:pt>
                <c:pt idx="29">
                  <c:v>12.999999927650713</c:v>
                </c:pt>
                <c:pt idx="30">
                  <c:v>12.999999916874202</c:v>
                </c:pt>
                <c:pt idx="31">
                  <c:v>12.999999904492544</c:v>
                </c:pt>
                <c:pt idx="32">
                  <c:v>12.999999890266473</c:v>
                </c:pt>
                <c:pt idx="33">
                  <c:v>12.999999873921563</c:v>
                </c:pt>
                <c:pt idx="34">
                  <c:v>12.999999855142132</c:v>
                </c:pt>
                <c:pt idx="35">
                  <c:v>12.999999833565457</c:v>
                </c:pt>
                <c:pt idx="36">
                  <c:v>12.999999808774659</c:v>
                </c:pt>
                <c:pt idx="37">
                  <c:v>12.999999780291544</c:v>
                </c:pt>
                <c:pt idx="38">
                  <c:v>12.999999747565798</c:v>
                </c:pt>
                <c:pt idx="39">
                  <c:v>12.999999709965596</c:v>
                </c:pt>
                <c:pt idx="40">
                  <c:v>12.999999666764417</c:v>
                </c:pt>
                <c:pt idx="41">
                  <c:v>12.999999617128719</c:v>
                </c:pt>
                <c:pt idx="42">
                  <c:v>12.999999560099653</c:v>
                </c:pt>
                <c:pt idx="43">
                  <c:v>12.999999494576025</c:v>
                </c:pt>
                <c:pt idx="44">
                  <c:v>12.999999419292585</c:v>
                </c:pt>
                <c:pt idx="45">
                  <c:v>12.999999332795634</c:v>
                </c:pt>
                <c:pt idx="46">
                  <c:v>12.999999233415149</c:v>
                </c:pt>
                <c:pt idx="47">
                  <c:v>12.999999119231628</c:v>
                </c:pt>
                <c:pt idx="48">
                  <c:v>12.999998988040065</c:v>
                </c:pt>
                <c:pt idx="49">
                  <c:v>12.999998837307592</c:v>
                </c:pt>
                <c:pt idx="50">
                  <c:v>12.999998664123389</c:v>
                </c:pt>
                <c:pt idx="51">
                  <c:v>12.999998465143747</c:v>
                </c:pt>
                <c:pt idx="52">
                  <c:v>12.999998236524892</c:v>
                </c:pt>
                <c:pt idx="53">
                  <c:v>12.999997973853544</c:v>
                </c:pt>
                <c:pt idx="54">
                  <c:v>12.999997672057045</c:v>
                </c:pt>
                <c:pt idx="55">
                  <c:v>12.999997325308406</c:v>
                </c:pt>
                <c:pt idx="56">
                  <c:v>12.999996926909983</c:v>
                </c:pt>
                <c:pt idx="57">
                  <c:v>12.999996469171418</c:v>
                </c:pt>
                <c:pt idx="58">
                  <c:v>12.999995943250731</c:v>
                </c:pt>
                <c:pt idx="59">
                  <c:v>12.999995338994067</c:v>
                </c:pt>
                <c:pt idx="60">
                  <c:v>12.999994644732716</c:v>
                </c:pt>
                <c:pt idx="61">
                  <c:v>12.999993847061134</c:v>
                </c:pt>
                <c:pt idx="62">
                  <c:v>12.99999293057671</c:v>
                </c:pt>
                <c:pt idx="63">
                  <c:v>12.999991877579678</c:v>
                </c:pt>
                <c:pt idx="64">
                  <c:v>12.99999066774032</c:v>
                </c:pt>
                <c:pt idx="65">
                  <c:v>12.999989277693043</c:v>
                </c:pt>
                <c:pt idx="66">
                  <c:v>12.999987680595742</c:v>
                </c:pt>
                <c:pt idx="67">
                  <c:v>12.999985845613443</c:v>
                </c:pt>
                <c:pt idx="68">
                  <c:v>12.999983737307979</c:v>
                </c:pt>
                <c:pt idx="69">
                  <c:v>12.99998131497285</c:v>
                </c:pt>
                <c:pt idx="70">
                  <c:v>12.999978531825814</c:v>
                </c:pt>
                <c:pt idx="71">
                  <c:v>12.999975334132477</c:v>
                </c:pt>
                <c:pt idx="72">
                  <c:v>12.999971660144155</c:v>
                </c:pt>
                <c:pt idx="73">
                  <c:v>12.999967438916379</c:v>
                </c:pt>
                <c:pt idx="74">
                  <c:v>12.999962588935716</c:v>
                </c:pt>
                <c:pt idx="75">
                  <c:v>12.999957016558255</c:v>
                </c:pt>
                <c:pt idx="76">
                  <c:v>12.999950614182765</c:v>
                </c:pt>
                <c:pt idx="77">
                  <c:v>12.999943258177655</c:v>
                </c:pt>
                <c:pt idx="78">
                  <c:v>12.999934806513098</c:v>
                </c:pt>
                <c:pt idx="79">
                  <c:v>12.999925095985212</c:v>
                </c:pt>
                <c:pt idx="80">
                  <c:v>12.999913939105234</c:v>
                </c:pt>
                <c:pt idx="81">
                  <c:v>12.999901120449065</c:v>
                </c:pt>
                <c:pt idx="82">
                  <c:v>12.999886392496609</c:v>
                </c:pt>
                <c:pt idx="83">
                  <c:v>12.999869470883855</c:v>
                </c:pt>
                <c:pt idx="84">
                  <c:v>12.999850028888055</c:v>
                </c:pt>
                <c:pt idx="85">
                  <c:v>12.999827691133419</c:v>
                </c:pt>
                <c:pt idx="86">
                  <c:v>12.999802026339328</c:v>
                </c:pt>
                <c:pt idx="87">
                  <c:v>12.999772538995856</c:v>
                </c:pt>
                <c:pt idx="88">
                  <c:v>12.999738659813108</c:v>
                </c:pt>
                <c:pt idx="89">
                  <c:v>12.999699734732857</c:v>
                </c:pt>
                <c:pt idx="90">
                  <c:v>12.999655012299893</c:v>
                </c:pt>
                <c:pt idx="91">
                  <c:v>12.999603629166829</c:v>
                </c:pt>
                <c:pt idx="92">
                  <c:v>12.999544593465563</c:v>
                </c:pt>
                <c:pt idx="93">
                  <c:v>12.999476765677176</c:v>
                </c:pt>
                <c:pt idx="94">
                  <c:v>12.999398836607121</c:v>
                </c:pt>
                <c:pt idx="95">
                  <c:v>12.999309302234778</c:v>
                </c:pt>
                <c:pt idx="96">
                  <c:v>12.999206434654903</c:v>
                </c:pt>
                <c:pt idx="97">
                  <c:v>12.99908824888908</c:v>
                </c:pt>
                <c:pt idx="98">
                  <c:v>12.998952464527971</c:v>
                </c:pt>
                <c:pt idx="99">
                  <c:v>12.998796461985584</c:v>
                </c:pt>
                <c:pt idx="100">
                  <c:v>12.998617231927952</c:v>
                </c:pt>
                <c:pt idx="101">
                  <c:v>12.998411317560592</c:v>
                </c:pt>
                <c:pt idx="102">
                  <c:v>12.998174748175222</c:v>
                </c:pt>
                <c:pt idx="103">
                  <c:v>12.997902962813937</c:v>
                </c:pt>
                <c:pt idx="104">
                  <c:v>12.99759072278966</c:v>
                </c:pt>
                <c:pt idx="105">
                  <c:v>12.997232011367716</c:v>
                </c:pt>
                <c:pt idx="106">
                  <c:v>12.996819918431338</c:v>
                </c:pt>
                <c:pt idx="107">
                  <c:v>12.996346508335392</c:v>
                </c:pt>
                <c:pt idx="108">
                  <c:v>12.995802668486196</c:v>
                </c:pt>
                <c:pt idx="109">
                  <c:v>12.995177935570595</c:v>
                </c:pt>
                <c:pt idx="110">
                  <c:v>12.994460296384478</c:v>
                </c:pt>
                <c:pt idx="111">
                  <c:v>12.99363595988299</c:v>
                </c:pt>
                <c:pt idx="112">
                  <c:v>12.992689095936935</c:v>
                </c:pt>
                <c:pt idx="113">
                  <c:v>12.991601536461319</c:v>
                </c:pt>
                <c:pt idx="114">
                  <c:v>12.990352433635302</c:v>
                </c:pt>
                <c:pt idx="115">
                  <c:v>12.988917869015832</c:v>
                </c:pt>
                <c:pt idx="116">
                  <c:v>12.987270407266601</c:v>
                </c:pt>
                <c:pt idx="117">
                  <c:v>12.985378586822142</c:v>
                </c:pt>
                <c:pt idx="118">
                  <c:v>12.983206339552527</c:v>
                </c:pt>
                <c:pt idx="119">
                  <c:v>12.980712329638695</c:v>
                </c:pt>
                <c:pt idx="120">
                  <c:v>12.97784920217603</c:v>
                </c:pt>
                <c:pt idx="121">
                  <c:v>12.974562730617645</c:v>
                </c:pt>
                <c:pt idx="122">
                  <c:v>12.970790850126798</c:v>
                </c:pt>
                <c:pt idx="123">
                  <c:v>12.966462566175432</c:v>
                </c:pt>
                <c:pt idx="124">
                  <c:v>12.961496722666723</c:v>
                </c:pt>
                <c:pt idx="125">
                  <c:v>12.955800619196701</c:v>
                </c:pt>
                <c:pt idx="126">
                  <c:v>12.949268460739265</c:v>
                </c:pt>
                <c:pt idx="127">
                  <c:v>12.941779630813993</c:v>
                </c:pt>
                <c:pt idx="128">
                  <c:v>12.933196774065145</c:v>
                </c:pt>
                <c:pt idx="129">
                  <c:v>12.92336368411004</c:v>
                </c:pt>
                <c:pt idx="130">
                  <c:v>12.912102989653487</c:v>
                </c:pt>
                <c:pt idx="131">
                  <c:v>12.899213646644418</c:v>
                </c:pt>
                <c:pt idx="132">
                  <c:v>12.884468247722975</c:v>
                </c:pt>
                <c:pt idx="133">
                  <c:v>12.867610175974143</c:v>
                </c:pt>
                <c:pt idx="134">
                  <c:v>12.848350650597343</c:v>
                </c:pt>
                <c:pt idx="135">
                  <c:v>12.826365729429913</c:v>
                </c:pt>
                <c:pt idx="136">
                  <c:v>12.801293369391384</c:v>
                </c:pt>
                <c:pt idx="137">
                  <c:v>12.772730682089154</c:v>
                </c:pt>
                <c:pt idx="138">
                  <c:v>12.740231563394975</c:v>
                </c:pt>
                <c:pt idx="139">
                  <c:v>12.703304941874043</c:v>
                </c:pt>
                <c:pt idx="140">
                  <c:v>12.66141393799437</c:v>
                </c:pt>
                <c:pt idx="141">
                  <c:v>12.613976317524621</c:v>
                </c:pt>
                <c:pt idx="142">
                  <c:v>12.560366674386287</c:v>
                </c:pt>
                <c:pt idx="143">
                  <c:v>12.499920864986372</c:v>
                </c:pt>
                <c:pt idx="144">
                  <c:v>12.431943270991828</c:v>
                </c:pt>
                <c:pt idx="145">
                  <c:v>12.355717488366798</c:v>
                </c:pt>
                <c:pt idx="146">
                  <c:v>12.270521049984875</c:v>
                </c:pt>
                <c:pt idx="147">
                  <c:v>12.175644686365413</c:v>
                </c:pt>
                <c:pt idx="148">
                  <c:v>12.070416477759029</c:v>
                </c:pt>
                <c:pt idx="149">
                  <c:v>11.95423095718694</c:v>
                </c:pt>
                <c:pt idx="150">
                  <c:v>11.826582805360175</c:v>
                </c:pt>
                <c:pt idx="151">
                  <c:v>11.687104234048983</c:v>
                </c:pt>
                <c:pt idx="152">
                  <c:v>11.535604480333255</c:v>
                </c:pt>
                <c:pt idx="153">
                  <c:v>11.37210910839303</c:v>
                </c:pt>
                <c:pt idx="154">
                  <c:v>11.196896113071539</c:v>
                </c:pt>
                <c:pt idx="155">
                  <c:v>11.010525283390873</c:v>
                </c:pt>
                <c:pt idx="156">
                  <c:v>10.813857039574961</c:v>
                </c:pt>
                <c:pt idx="157">
                  <c:v>10.60805716552863</c:v>
                </c:pt>
                <c:pt idx="158">
                  <c:v>10.394584629817176</c:v>
                </c:pt>
                <c:pt idx="159">
                  <c:v>10.175160994017812</c:v>
                </c:pt>
                <c:pt idx="160">
                  <c:v>9.9517217045387127</c:v>
                </c:pt>
                <c:pt idx="161">
                  <c:v>9.7263515664267857</c:v>
                </c:pt>
                <c:pt idx="162">
                  <c:v>9.5012086469997534</c:v>
                </c:pt>
                <c:pt idx="163">
                  <c:v>9.2784423423759748</c:v>
                </c:pt>
                <c:pt idx="164">
                  <c:v>9.0601121442129404</c:v>
                </c:pt>
                <c:pt idx="165">
                  <c:v>8.8481135316585089</c:v>
                </c:pt>
                <c:pt idx="166">
                  <c:v>8.6441164710681182</c:v>
                </c:pt>
                <c:pt idx="167">
                  <c:v>8.4495203827903431</c:v>
                </c:pt>
                <c:pt idx="168">
                  <c:v>8.2654274503654133</c:v>
                </c:pt>
                <c:pt idx="169">
                  <c:v>8.0926341618728248</c:v>
                </c:pt>
                <c:pt idx="170">
                  <c:v>7.9316392672778715</c:v>
                </c:pt>
                <c:pt idx="171">
                  <c:v>7.7826651318370805</c:v>
                </c:pt>
                <c:pt idx="172">
                  <c:v>7.6456888239115797</c:v>
                </c:pt>
                <c:pt idx="173">
                  <c:v>7.5204791689851556</c:v>
                </c:pt>
                <c:pt idx="174">
                  <c:v>7.4066363184341073</c:v>
                </c:pt>
                <c:pt idx="175">
                  <c:v>7.3036309668776322</c:v>
                </c:pt>
                <c:pt idx="176">
                  <c:v>7.2108410692972518</c:v>
                </c:pt>
                <c:pt idx="177">
                  <c:v>7.1275846290641898</c:v>
                </c:pt>
                <c:pt idx="178">
                  <c:v>7.0531477759643764</c:v>
                </c:pt>
                <c:pt idx="179">
                  <c:v>6.9868078763602171</c:v>
                </c:pt>
                <c:pt idx="180">
                  <c:v>6.9278518074194322</c:v>
                </c:pt>
                <c:pt idx="181">
                  <c:v>6.8755897861111084</c:v>
                </c:pt>
                <c:pt idx="182">
                  <c:v>6.8293652915740868</c:v>
                </c:pt>
                <c:pt idx="183">
                  <c:v>6.7885616834736311</c:v>
                </c:pt>
                <c:pt idx="184">
                  <c:v>6.7526061190650273</c:v>
                </c:pt>
                <c:pt idx="185">
                  <c:v>6.7209713337163342</c:v>
                </c:pt>
                <c:pt idx="186">
                  <c:v>6.6931757868609179</c:v>
                </c:pt>
                <c:pt idx="187">
                  <c:v>6.668782603755167</c:v>
                </c:pt>
                <c:pt idx="188">
                  <c:v>6.6473976698864838</c:v>
                </c:pt>
                <c:pt idx="189">
                  <c:v>6.6286671655782339</c:v>
                </c:pt>
                <c:pt idx="190">
                  <c:v>6.6122747664345551</c:v>
                </c:pt>
                <c:pt idx="191">
                  <c:v>6.5979386820277259</c:v>
                </c:pt>
                <c:pt idx="192">
                  <c:v>6.5854086607477287</c:v>
                </c:pt>
                <c:pt idx="193">
                  <c:v>6.5744630525918666</c:v>
                </c:pt>
                <c:pt idx="194">
                  <c:v>6.5649059930592033</c:v>
                </c:pt>
                <c:pt idx="195">
                  <c:v>6.556564749022507</c:v>
                </c:pt>
                <c:pt idx="196">
                  <c:v>6.5492872504775077</c:v>
                </c:pt>
                <c:pt idx="197">
                  <c:v>6.5429398195276356</c:v>
                </c:pt>
                <c:pt idx="198">
                  <c:v>6.5374050988507841</c:v>
                </c:pt>
                <c:pt idx="199">
                  <c:v>6.532580175483802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F0-48C8-995F-2904DA074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4480"/>
        <c:axId val="108006400"/>
      </c:scatterChart>
      <c:valAx>
        <c:axId val="1080044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006400"/>
        <c:crosses val="autoZero"/>
        <c:crossBetween val="midCat"/>
      </c:valAx>
      <c:valAx>
        <c:axId val="1080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00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'4'!$C$2:$C$1602</c:f>
              <c:numCache>
                <c:formatCode>General</c:formatCode>
                <c:ptCount val="1601"/>
                <c:pt idx="0">
                  <c:v>8.2752699999999995E-3</c:v>
                </c:pt>
                <c:pt idx="1">
                  <c:v>6.6365E-3</c:v>
                </c:pt>
                <c:pt idx="2">
                  <c:v>5.9200529999999998E-3</c:v>
                </c:pt>
                <c:pt idx="3">
                  <c:v>7.8188179999999999E-3</c:v>
                </c:pt>
                <c:pt idx="4">
                  <c:v>7.1613789999999998E-3</c:v>
                </c:pt>
                <c:pt idx="5">
                  <c:v>7.260323E-3</c:v>
                </c:pt>
                <c:pt idx="6">
                  <c:v>5.3310390000000001E-3</c:v>
                </c:pt>
                <c:pt idx="7">
                  <c:v>5.3296089999999999E-3</c:v>
                </c:pt>
                <c:pt idx="8">
                  <c:v>5.3117279999999999E-3</c:v>
                </c:pt>
                <c:pt idx="9">
                  <c:v>2.9516220000000001E-3</c:v>
                </c:pt>
                <c:pt idx="10">
                  <c:v>6.2396530000000004E-3</c:v>
                </c:pt>
                <c:pt idx="11">
                  <c:v>2.7637479999999999E-3</c:v>
                </c:pt>
                <c:pt idx="12">
                  <c:v>3.920555E-3</c:v>
                </c:pt>
                <c:pt idx="13">
                  <c:v>3.1089780000000001E-3</c:v>
                </c:pt>
                <c:pt idx="14">
                  <c:v>1.4581679999999999E-3</c:v>
                </c:pt>
                <c:pt idx="15">
                  <c:v>2.3593899999999998E-3</c:v>
                </c:pt>
                <c:pt idx="16">
                  <c:v>2.463579E-3</c:v>
                </c:pt>
                <c:pt idx="17">
                  <c:v>7.3393579999999998E-3</c:v>
                </c:pt>
                <c:pt idx="18">
                  <c:v>4.49717E-3</c:v>
                </c:pt>
                <c:pt idx="19">
                  <c:v>3.9483310000000002E-3</c:v>
                </c:pt>
                <c:pt idx="20">
                  <c:v>-2.0807680000000002E-3</c:v>
                </c:pt>
                <c:pt idx="21">
                  <c:v>2.1687080000000001E-3</c:v>
                </c:pt>
                <c:pt idx="22">
                  <c:v>4.1081909999999998E-3</c:v>
                </c:pt>
                <c:pt idx="23">
                  <c:v>1.730114E-3</c:v>
                </c:pt>
                <c:pt idx="24">
                  <c:v>-2.380371E-3</c:v>
                </c:pt>
                <c:pt idx="25">
                  <c:v>1.543343E-3</c:v>
                </c:pt>
                <c:pt idx="26">
                  <c:v>3.6978720000000002E-4</c:v>
                </c:pt>
                <c:pt idx="27">
                  <c:v>-7.0547159999999999E-3</c:v>
                </c:pt>
                <c:pt idx="28">
                  <c:v>8.2266329999999995E-4</c:v>
                </c:pt>
                <c:pt idx="29">
                  <c:v>1.2094969999999999E-3</c:v>
                </c:pt>
                <c:pt idx="30">
                  <c:v>-4.5146939999999997E-3</c:v>
                </c:pt>
                <c:pt idx="31">
                  <c:v>7.2312359999999998E-4</c:v>
                </c:pt>
                <c:pt idx="32">
                  <c:v>1.3515949999999999E-3</c:v>
                </c:pt>
                <c:pt idx="33">
                  <c:v>3.2594199999999999E-3</c:v>
                </c:pt>
                <c:pt idx="34">
                  <c:v>3.5961869999999998E-3</c:v>
                </c:pt>
                <c:pt idx="35">
                  <c:v>-2.2752290000000001E-3</c:v>
                </c:pt>
                <c:pt idx="36">
                  <c:v>-9.1304779999999992E-3</c:v>
                </c:pt>
                <c:pt idx="37">
                  <c:v>-2.3891329999999999E-3</c:v>
                </c:pt>
                <c:pt idx="38">
                  <c:v>-3.600448E-3</c:v>
                </c:pt>
                <c:pt idx="39">
                  <c:v>-8.4948690000000004E-3</c:v>
                </c:pt>
                <c:pt idx="40">
                  <c:v>-1.0675860000000001E-2</c:v>
                </c:pt>
                <c:pt idx="41">
                  <c:v>-9.255335E-3</c:v>
                </c:pt>
                <c:pt idx="42">
                  <c:v>3.409624E-3</c:v>
                </c:pt>
                <c:pt idx="43">
                  <c:v>-1.2495279999999999E-2</c:v>
                </c:pt>
                <c:pt idx="44">
                  <c:v>-8.2874300000000001E-3</c:v>
                </c:pt>
                <c:pt idx="45">
                  <c:v>-2.3528400000000001E-2</c:v>
                </c:pt>
                <c:pt idx="46">
                  <c:v>-1.8346009999999999E-2</c:v>
                </c:pt>
                <c:pt idx="47">
                  <c:v>-1.9176840000000001E-2</c:v>
                </c:pt>
                <c:pt idx="48">
                  <c:v>-2.282089E-2</c:v>
                </c:pt>
                <c:pt idx="49">
                  <c:v>-1.9634929999999998E-2</c:v>
                </c:pt>
                <c:pt idx="50">
                  <c:v>-2.5234220000000002E-2</c:v>
                </c:pt>
                <c:pt idx="51">
                  <c:v>-2.635941E-2</c:v>
                </c:pt>
                <c:pt idx="52">
                  <c:v>-2.80697E-2</c:v>
                </c:pt>
                <c:pt idx="53">
                  <c:v>-3.4639030000000001E-2</c:v>
                </c:pt>
                <c:pt idx="54">
                  <c:v>-3.8618090000000001E-2</c:v>
                </c:pt>
                <c:pt idx="55">
                  <c:v>-3.516772E-2</c:v>
                </c:pt>
                <c:pt idx="56">
                  <c:v>-2.8369809999999999E-2</c:v>
                </c:pt>
                <c:pt idx="57">
                  <c:v>-4.0325310000000003E-2</c:v>
                </c:pt>
                <c:pt idx="58">
                  <c:v>-3.2153130000000002E-2</c:v>
                </c:pt>
                <c:pt idx="59">
                  <c:v>-3.6570940000000003E-2</c:v>
                </c:pt>
                <c:pt idx="60">
                  <c:v>-4.9386109999999997E-2</c:v>
                </c:pt>
                <c:pt idx="61">
                  <c:v>-5.1794229999999997E-2</c:v>
                </c:pt>
                <c:pt idx="62">
                  <c:v>-4.8757259999999997E-2</c:v>
                </c:pt>
                <c:pt idx="63">
                  <c:v>-5.3305749999999999E-2</c:v>
                </c:pt>
                <c:pt idx="64">
                  <c:v>-5.5446179999999998E-2</c:v>
                </c:pt>
                <c:pt idx="65">
                  <c:v>-5.9797610000000001E-2</c:v>
                </c:pt>
                <c:pt idx="66">
                  <c:v>-6.5630530000000006E-2</c:v>
                </c:pt>
                <c:pt idx="67">
                  <c:v>-7.712165E-2</c:v>
                </c:pt>
                <c:pt idx="68">
                  <c:v>-8.7807179999999999E-2</c:v>
                </c:pt>
                <c:pt idx="69">
                  <c:v>-9.9042950000000005E-2</c:v>
                </c:pt>
                <c:pt idx="70">
                  <c:v>-9.1686309999999993E-2</c:v>
                </c:pt>
                <c:pt idx="71">
                  <c:v>-0.1081831</c:v>
                </c:pt>
                <c:pt idx="72">
                  <c:v>-0.115859</c:v>
                </c:pt>
                <c:pt idx="73">
                  <c:v>-0.1203761</c:v>
                </c:pt>
                <c:pt idx="74">
                  <c:v>-0.14341010000000001</c:v>
                </c:pt>
                <c:pt idx="75">
                  <c:v>-0.1398462</c:v>
                </c:pt>
                <c:pt idx="76">
                  <c:v>-0.15006040000000001</c:v>
                </c:pt>
                <c:pt idx="77">
                  <c:v>-0.17846219999999999</c:v>
                </c:pt>
                <c:pt idx="78">
                  <c:v>-0.1763692</c:v>
                </c:pt>
                <c:pt idx="79">
                  <c:v>-0.19340830000000001</c:v>
                </c:pt>
                <c:pt idx="80">
                  <c:v>-0.21564349999999999</c:v>
                </c:pt>
                <c:pt idx="81">
                  <c:v>-0.2248918</c:v>
                </c:pt>
                <c:pt idx="82">
                  <c:v>-0.23983589999999999</c:v>
                </c:pt>
                <c:pt idx="83">
                  <c:v>-0.26097949999999998</c:v>
                </c:pt>
                <c:pt idx="84">
                  <c:v>-0.28329690000000002</c:v>
                </c:pt>
                <c:pt idx="85">
                  <c:v>-0.30411270000000001</c:v>
                </c:pt>
                <c:pt idx="86">
                  <c:v>-0.32306810000000002</c:v>
                </c:pt>
                <c:pt idx="87">
                  <c:v>-0.34691260000000002</c:v>
                </c:pt>
                <c:pt idx="88">
                  <c:v>-0.36812309999999998</c:v>
                </c:pt>
                <c:pt idx="89">
                  <c:v>-0.39320240000000001</c:v>
                </c:pt>
                <c:pt idx="90">
                  <c:v>-0.44009409999999999</c:v>
                </c:pt>
                <c:pt idx="91">
                  <c:v>-0.46346520000000002</c:v>
                </c:pt>
                <c:pt idx="92">
                  <c:v>-0.4994035</c:v>
                </c:pt>
                <c:pt idx="93">
                  <c:v>-0.53791670000000003</c:v>
                </c:pt>
                <c:pt idx="94">
                  <c:v>-0.57629260000000004</c:v>
                </c:pt>
                <c:pt idx="95">
                  <c:v>-0.6218051</c:v>
                </c:pt>
                <c:pt idx="96">
                  <c:v>-0.66173360000000003</c:v>
                </c:pt>
                <c:pt idx="97">
                  <c:v>-0.71333349999999995</c:v>
                </c:pt>
                <c:pt idx="98">
                  <c:v>-0.76800789999999997</c:v>
                </c:pt>
                <c:pt idx="99">
                  <c:v>-0.81637190000000004</c:v>
                </c:pt>
                <c:pt idx="100">
                  <c:v>-0.87772249999999996</c:v>
                </c:pt>
                <c:pt idx="101">
                  <c:v>-0.94285350000000001</c:v>
                </c:pt>
                <c:pt idx="102">
                  <c:v>-1.0113080000000001</c:v>
                </c:pt>
                <c:pt idx="103">
                  <c:v>-1.081089</c:v>
                </c:pt>
                <c:pt idx="104">
                  <c:v>-1.159162</c:v>
                </c:pt>
                <c:pt idx="105">
                  <c:v>-1.2396799999999999</c:v>
                </c:pt>
                <c:pt idx="106">
                  <c:v>-1.3285260000000001</c:v>
                </c:pt>
                <c:pt idx="107">
                  <c:v>-1.4118379999999999</c:v>
                </c:pt>
                <c:pt idx="108">
                  <c:v>-1.5094700000000001</c:v>
                </c:pt>
                <c:pt idx="109">
                  <c:v>-1.6073809999999999</c:v>
                </c:pt>
                <c:pt idx="110">
                  <c:v>-1.7106110000000001</c:v>
                </c:pt>
                <c:pt idx="111">
                  <c:v>-1.818424</c:v>
                </c:pt>
                <c:pt idx="112">
                  <c:v>-1.935354</c:v>
                </c:pt>
                <c:pt idx="113">
                  <c:v>-2.051828</c:v>
                </c:pt>
                <c:pt idx="114">
                  <c:v>-2.1829710000000002</c:v>
                </c:pt>
                <c:pt idx="115">
                  <c:v>-2.3197260000000002</c:v>
                </c:pt>
                <c:pt idx="116">
                  <c:v>-2.4485250000000001</c:v>
                </c:pt>
                <c:pt idx="117">
                  <c:v>-2.584425</c:v>
                </c:pt>
                <c:pt idx="118">
                  <c:v>-2.7219869999999999</c:v>
                </c:pt>
                <c:pt idx="119">
                  <c:v>-2.8572380000000002</c:v>
                </c:pt>
                <c:pt idx="120">
                  <c:v>-2.998157</c:v>
                </c:pt>
                <c:pt idx="121">
                  <c:v>-3.1291289999999998</c:v>
                </c:pt>
                <c:pt idx="122">
                  <c:v>-3.2639369999999999</c:v>
                </c:pt>
                <c:pt idx="123">
                  <c:v>-3.3925010000000002</c:v>
                </c:pt>
                <c:pt idx="124">
                  <c:v>-3.5165289999999998</c:v>
                </c:pt>
                <c:pt idx="125">
                  <c:v>-3.6295060000000001</c:v>
                </c:pt>
                <c:pt idx="126">
                  <c:v>-3.734645</c:v>
                </c:pt>
                <c:pt idx="127">
                  <c:v>-3.8327100000000001</c:v>
                </c:pt>
                <c:pt idx="128">
                  <c:v>-3.9092190000000002</c:v>
                </c:pt>
                <c:pt idx="129">
                  <c:v>-3.9731010000000002</c:v>
                </c:pt>
                <c:pt idx="130">
                  <c:v>-4.0162630000000004</c:v>
                </c:pt>
                <c:pt idx="131">
                  <c:v>-4.0532529999999998</c:v>
                </c:pt>
                <c:pt idx="132">
                  <c:v>-4.0688209999999998</c:v>
                </c:pt>
                <c:pt idx="133">
                  <c:v>-4.0708070000000003</c:v>
                </c:pt>
                <c:pt idx="134">
                  <c:v>-4.0481199999999999</c:v>
                </c:pt>
                <c:pt idx="135">
                  <c:v>-4.0228359999999999</c:v>
                </c:pt>
                <c:pt idx="136">
                  <c:v>-3.9786589999999999</c:v>
                </c:pt>
                <c:pt idx="137">
                  <c:v>-3.9171499999999999</c:v>
                </c:pt>
                <c:pt idx="138">
                  <c:v>-3.8397009999999998</c:v>
                </c:pt>
                <c:pt idx="139">
                  <c:v>-3.7534160000000001</c:v>
                </c:pt>
                <c:pt idx="140">
                  <c:v>-3.6335320000000002</c:v>
                </c:pt>
                <c:pt idx="141">
                  <c:v>-3.5291100000000002</c:v>
                </c:pt>
                <c:pt idx="142">
                  <c:v>-3.4566569999999999</c:v>
                </c:pt>
                <c:pt idx="143">
                  <c:v>-3.3763480000000001</c:v>
                </c:pt>
                <c:pt idx="144">
                  <c:v>-3.2895159999999999</c:v>
                </c:pt>
                <c:pt idx="145">
                  <c:v>-3.1681819999999998</c:v>
                </c:pt>
                <c:pt idx="146">
                  <c:v>-3.0435789999999998</c:v>
                </c:pt>
                <c:pt idx="147">
                  <c:v>-2.927813</c:v>
                </c:pt>
                <c:pt idx="148">
                  <c:v>-2.8252999999999999</c:v>
                </c:pt>
                <c:pt idx="149">
                  <c:v>-2.7379470000000001</c:v>
                </c:pt>
                <c:pt idx="150">
                  <c:v>-2.656514</c:v>
                </c:pt>
                <c:pt idx="151">
                  <c:v>-2.515625</c:v>
                </c:pt>
                <c:pt idx="152">
                  <c:v>-2.4504679999999999</c:v>
                </c:pt>
                <c:pt idx="153">
                  <c:v>-2.4252769999999999</c:v>
                </c:pt>
                <c:pt idx="154">
                  <c:v>-2.3538779999999999</c:v>
                </c:pt>
                <c:pt idx="155">
                  <c:v>-2.271617</c:v>
                </c:pt>
                <c:pt idx="156">
                  <c:v>-2.202636</c:v>
                </c:pt>
                <c:pt idx="157">
                  <c:v>-2.1403889999999999</c:v>
                </c:pt>
                <c:pt idx="158">
                  <c:v>-2.09388</c:v>
                </c:pt>
                <c:pt idx="159">
                  <c:v>-2.0589279999999999</c:v>
                </c:pt>
                <c:pt idx="160">
                  <c:v>-2.0270090000000001</c:v>
                </c:pt>
                <c:pt idx="161">
                  <c:v>-2.0014820000000002</c:v>
                </c:pt>
                <c:pt idx="162">
                  <c:v>-1.9752350000000001</c:v>
                </c:pt>
                <c:pt idx="163">
                  <c:v>-1.923368</c:v>
                </c:pt>
                <c:pt idx="164">
                  <c:v>-1.8740349999999999</c:v>
                </c:pt>
                <c:pt idx="165">
                  <c:v>-1.8296479999999999</c:v>
                </c:pt>
                <c:pt idx="166">
                  <c:v>-1.7861419999999999</c:v>
                </c:pt>
                <c:pt idx="167">
                  <c:v>-1.7686710000000001</c:v>
                </c:pt>
                <c:pt idx="168">
                  <c:v>-1.801158</c:v>
                </c:pt>
                <c:pt idx="169">
                  <c:v>-1.83924</c:v>
                </c:pt>
                <c:pt idx="170">
                  <c:v>-1.8737790000000001</c:v>
                </c:pt>
                <c:pt idx="171">
                  <c:v>-1.9015169999999999</c:v>
                </c:pt>
                <c:pt idx="172">
                  <c:v>-1.924901</c:v>
                </c:pt>
                <c:pt idx="173">
                  <c:v>-1.8872819999999999</c:v>
                </c:pt>
                <c:pt idx="174">
                  <c:v>-1.8783369999999999</c:v>
                </c:pt>
                <c:pt idx="175">
                  <c:v>-1.9511369999999999</c:v>
                </c:pt>
                <c:pt idx="176">
                  <c:v>-2.0283009999999999</c:v>
                </c:pt>
                <c:pt idx="177">
                  <c:v>-2.09781</c:v>
                </c:pt>
                <c:pt idx="178">
                  <c:v>-2.0963590000000001</c:v>
                </c:pt>
                <c:pt idx="179">
                  <c:v>-2.183567</c:v>
                </c:pt>
                <c:pt idx="180">
                  <c:v>-2.261917</c:v>
                </c:pt>
                <c:pt idx="181">
                  <c:v>-1.954723</c:v>
                </c:pt>
                <c:pt idx="182">
                  <c:v>-1.7448840000000001</c:v>
                </c:pt>
                <c:pt idx="183">
                  <c:v>-1.912617</c:v>
                </c:pt>
                <c:pt idx="184">
                  <c:v>-2.0450840000000001</c:v>
                </c:pt>
                <c:pt idx="185">
                  <c:v>-2.1378279999999998</c:v>
                </c:pt>
                <c:pt idx="186">
                  <c:v>-2.2054589999999998</c:v>
                </c:pt>
                <c:pt idx="187">
                  <c:v>-2.165216</c:v>
                </c:pt>
                <c:pt idx="188">
                  <c:v>-2.2964509999999998</c:v>
                </c:pt>
                <c:pt idx="189">
                  <c:v>-2.39154</c:v>
                </c:pt>
                <c:pt idx="190">
                  <c:v>-2.601836</c:v>
                </c:pt>
                <c:pt idx="191">
                  <c:v>-3.1174390000000001</c:v>
                </c:pt>
                <c:pt idx="192">
                  <c:v>-2.0678019999999999</c:v>
                </c:pt>
                <c:pt idx="193">
                  <c:v>-2.366139</c:v>
                </c:pt>
                <c:pt idx="194">
                  <c:v>-2.2256849999999999</c:v>
                </c:pt>
                <c:pt idx="195">
                  <c:v>-2.6495350000000002</c:v>
                </c:pt>
                <c:pt idx="196">
                  <c:v>-3.3269630000000001</c:v>
                </c:pt>
                <c:pt idx="197">
                  <c:v>-3.976029</c:v>
                </c:pt>
                <c:pt idx="198">
                  <c:v>-5.2944570000000004</c:v>
                </c:pt>
                <c:pt idx="199">
                  <c:v>-3.7271899999999998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5-486C-B7A5-C77A2FCAB65B}"/>
            </c:ext>
          </c:extLst>
        </c:ser>
        <c:ser>
          <c:idx val="1"/>
          <c:order val="1"/>
          <c:tx>
            <c:strRef>
              <c:f>'4'!$K$1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'4'!$K$2:$K$1602</c:f>
              <c:numCache>
                <c:formatCode>0.00E+00</c:formatCode>
                <c:ptCount val="1601"/>
                <c:pt idx="0">
                  <c:v>-9.1344704142883593E-5</c:v>
                </c:pt>
                <c:pt idx="1">
                  <c:v>-9.7911474920813049E-5</c:v>
                </c:pt>
                <c:pt idx="2">
                  <c:v>-1.0495049781828038E-4</c:v>
                </c:pt>
                <c:pt idx="3">
                  <c:v>-1.1249557037559964E-4</c:v>
                </c:pt>
                <c:pt idx="4">
                  <c:v>-1.2058323047415702E-4</c:v>
                </c:pt>
                <c:pt idx="5">
                  <c:v>-1.2925184288935872E-4</c:v>
                </c:pt>
                <c:pt idx="6">
                  <c:v>-1.3854433963173728E-4</c:v>
                </c:pt>
                <c:pt idx="7">
                  <c:v>-1.4850456615877217E-4</c:v>
                </c:pt>
                <c:pt idx="8">
                  <c:v>-1.5918002171598877E-4</c:v>
                </c:pt>
                <c:pt idx="9">
                  <c:v>-1.7062368623101047E-4</c:v>
                </c:pt>
                <c:pt idx="10">
                  <c:v>-1.8289036652536459E-4</c:v>
                </c:pt>
                <c:pt idx="11">
                  <c:v>-1.9603852320852134E-4</c:v>
                </c:pt>
                <c:pt idx="12">
                  <c:v>-2.1013209757192125E-4</c:v>
                </c:pt>
                <c:pt idx="13">
                  <c:v>-2.25238684694833E-4</c:v>
                </c:pt>
                <c:pt idx="14">
                  <c:v>-2.4143136033835381E-4</c:v>
                </c:pt>
                <c:pt idx="15">
                  <c:v>-2.5878868094531232E-4</c:v>
                </c:pt>
                <c:pt idx="16">
                  <c:v>-2.7739285674607676E-4</c:v>
                </c:pt>
                <c:pt idx="17">
                  <c:v>-2.9733523244063274E-4</c:v>
                </c:pt>
                <c:pt idx="18">
                  <c:v>-3.1871080651618228E-4</c:v>
                </c:pt>
                <c:pt idx="19">
                  <c:v>-3.4162371192914085E-4</c:v>
                </c:pt>
                <c:pt idx="20">
                  <c:v>-3.6618356231672407E-4</c:v>
                </c:pt>
                <c:pt idx="21">
                  <c:v>-3.9250819233772042E-4</c:v>
                </c:pt>
                <c:pt idx="22">
                  <c:v>-4.2072639801317153E-4</c:v>
                </c:pt>
                <c:pt idx="23">
                  <c:v>-4.5097336949070325E-4</c:v>
                </c:pt>
                <c:pt idx="24">
                  <c:v>-4.8339434483203402E-4</c:v>
                </c:pt>
                <c:pt idx="25">
                  <c:v>-5.1814643690625568E-4</c:v>
                </c:pt>
                <c:pt idx="26">
                  <c:v>-5.5539589304780853E-4</c:v>
                </c:pt>
                <c:pt idx="27">
                  <c:v>-5.9532448918447954E-4</c:v>
                </c:pt>
                <c:pt idx="28">
                  <c:v>-6.3812313570680678E-4</c:v>
                </c:pt>
                <c:pt idx="29">
                  <c:v>-6.8399827159546574E-4</c:v>
                </c:pt>
                <c:pt idx="30">
                  <c:v>-7.3317186441906499E-4</c:v>
                </c:pt>
                <c:pt idx="31">
                  <c:v>-7.8588049688445392E-4</c:v>
                </c:pt>
                <c:pt idx="32">
                  <c:v>-8.4237902062144615E-4</c:v>
                </c:pt>
                <c:pt idx="33">
                  <c:v>-9.0293872928474852E-4</c:v>
                </c:pt>
                <c:pt idx="34">
                  <c:v>-9.6785192578394184E-4</c:v>
                </c:pt>
                <c:pt idx="35">
                  <c:v>-1.0374319222772744E-3</c:v>
                </c:pt>
                <c:pt idx="36">
                  <c:v>-1.1120148670580067E-3</c:v>
                </c:pt>
                <c:pt idx="37">
                  <c:v>-1.1919588310981084E-3</c:v>
                </c:pt>
                <c:pt idx="38">
                  <c:v>-1.2776502021654749E-3</c:v>
                </c:pt>
                <c:pt idx="39">
                  <c:v>-1.3695018579157571E-3</c:v>
                </c:pt>
                <c:pt idx="40">
                  <c:v>-1.4679577331095522E-3</c:v>
                </c:pt>
                <c:pt idx="41">
                  <c:v>-1.5734909926970386E-3</c:v>
                </c:pt>
                <c:pt idx="42">
                  <c:v>-1.6866113393667127E-3</c:v>
                </c:pt>
                <c:pt idx="43">
                  <c:v>-1.807864100065713E-3</c:v>
                </c:pt>
                <c:pt idx="44">
                  <c:v>-1.937833879747062E-3</c:v>
                </c:pt>
                <c:pt idx="45">
                  <c:v>-2.0771473016605872E-3</c:v>
                </c:pt>
                <c:pt idx="46">
                  <c:v>-2.2264757476322962E-3</c:v>
                </c:pt>
                <c:pt idx="47">
                  <c:v>-2.3865399252229521E-3</c:v>
                </c:pt>
                <c:pt idx="48">
                  <c:v>-2.5581116945288286E-3</c:v>
                </c:pt>
                <c:pt idx="49">
                  <c:v>-2.7420177218545369E-3</c:v>
                </c:pt>
                <c:pt idx="50">
                  <c:v>-2.9391449602523237E-3</c:v>
                </c:pt>
                <c:pt idx="51">
                  <c:v>-3.150443389688748E-3</c:v>
                </c:pt>
                <c:pt idx="52">
                  <c:v>-3.3769333244033431E-3</c:v>
                </c:pt>
                <c:pt idx="53">
                  <c:v>-3.6197054126463025E-3</c:v>
                </c:pt>
                <c:pt idx="54">
                  <c:v>-3.8799306842652475E-3</c:v>
                </c:pt>
                <c:pt idx="55">
                  <c:v>-4.1588632906456036E-3</c:v>
                </c:pt>
                <c:pt idx="56">
                  <c:v>-4.4578496386810315E-3</c:v>
                </c:pt>
                <c:pt idx="57">
                  <c:v>-4.7783293036161639E-3</c:v>
                </c:pt>
                <c:pt idx="58">
                  <c:v>-5.1218496434357408E-3</c:v>
                </c:pt>
                <c:pt idx="59">
                  <c:v>-5.4900657979482679E-3</c:v>
                </c:pt>
                <c:pt idx="60">
                  <c:v>-5.8847534758951509E-3</c:v>
                </c:pt>
                <c:pt idx="61">
                  <c:v>-6.3078153476774238E-3</c:v>
                </c:pt>
                <c:pt idx="62">
                  <c:v>-6.7612910915394791E-3</c:v>
                </c:pt>
                <c:pt idx="63">
                  <c:v>-7.2473683527958521E-3</c:v>
                </c:pt>
                <c:pt idx="64">
                  <c:v>-7.7683891353476815E-3</c:v>
                </c:pt>
                <c:pt idx="65">
                  <c:v>-8.3268671539191343E-3</c:v>
                </c:pt>
                <c:pt idx="66">
                  <c:v>-8.9254951376660403E-3</c:v>
                </c:pt>
                <c:pt idx="67">
                  <c:v>-9.5671576135335466E-3</c:v>
                </c:pt>
                <c:pt idx="68">
                  <c:v>-1.0254950082569332E-2</c:v>
                </c:pt>
                <c:pt idx="69">
                  <c:v>-1.0992187233544833E-2</c:v>
                </c:pt>
                <c:pt idx="70">
                  <c:v>-1.1782425769914935E-2</c:v>
                </c:pt>
                <c:pt idx="71">
                  <c:v>-1.262947353306676E-2</c:v>
                </c:pt>
                <c:pt idx="72">
                  <c:v>-1.3537415064872365E-2</c:v>
                </c:pt>
                <c:pt idx="73">
                  <c:v>-1.4510628032640213E-2</c:v>
                </c:pt>
                <c:pt idx="74">
                  <c:v>-1.5553805130747151E-2</c:v>
                </c:pt>
                <c:pt idx="75">
                  <c:v>-1.6671974150549468E-2</c:v>
                </c:pt>
                <c:pt idx="76">
                  <c:v>-1.7870526265196415E-2</c:v>
                </c:pt>
                <c:pt idx="77">
                  <c:v>-1.9155240653322813E-2</c:v>
                </c:pt>
                <c:pt idx="78">
                  <c:v>-2.053230911369721E-2</c:v>
                </c:pt>
                <c:pt idx="79">
                  <c:v>-2.2008371629774062E-2</c:v>
                </c:pt>
                <c:pt idx="80">
                  <c:v>-2.3590541872829468E-2</c:v>
                </c:pt>
                <c:pt idx="81">
                  <c:v>-2.5286446389444002E-2</c:v>
                </c:pt>
                <c:pt idx="82">
                  <c:v>-2.7104261027779446E-2</c:v>
                </c:pt>
                <c:pt idx="83">
                  <c:v>-2.9052746424781836E-2</c:v>
                </c:pt>
                <c:pt idx="84">
                  <c:v>-3.1141293509169971E-2</c:v>
                </c:pt>
                <c:pt idx="85">
                  <c:v>-3.3379967138573503E-2</c:v>
                </c:pt>
                <c:pt idx="86">
                  <c:v>-3.5779555168988557E-2</c:v>
                </c:pt>
                <c:pt idx="87">
                  <c:v>-3.8351620205189979E-2</c:v>
                </c:pt>
                <c:pt idx="88">
                  <c:v>-4.1108554018432872E-2</c:v>
                </c:pt>
                <c:pt idx="89">
                  <c:v>-4.4063637354630321E-2</c:v>
                </c:pt>
                <c:pt idx="90">
                  <c:v>-4.7231104198739542E-2</c:v>
                </c:pt>
                <c:pt idx="91">
                  <c:v>-5.0626209556391938E-2</c:v>
                </c:pt>
                <c:pt idx="92">
                  <c:v>-5.4265300721353459E-2</c:v>
                </c:pt>
                <c:pt idx="93">
                  <c:v>-5.8165895643171192E-2</c:v>
                </c:pt>
                <c:pt idx="94">
                  <c:v>-6.2346769260010648E-2</c:v>
                </c:pt>
                <c:pt idx="95">
                  <c:v>-6.6828037692334072E-2</c:v>
                </c:pt>
                <c:pt idx="96">
                  <c:v>-7.163125757631876E-2</c:v>
                </c:pt>
                <c:pt idx="97">
                  <c:v>-7.6779523096817279E-2</c:v>
                </c:pt>
                <c:pt idx="98">
                  <c:v>-8.229758069936878E-2</c:v>
                </c:pt>
                <c:pt idx="99">
                  <c:v>-8.8211938518008723E-2</c:v>
                </c:pt>
                <c:pt idx="100">
                  <c:v>-9.4550996831567813E-2</c:v>
                </c:pt>
                <c:pt idx="101">
                  <c:v>-0.10134517377860124</c:v>
                </c:pt>
                <c:pt idx="102">
                  <c:v>-0.10862704707853528</c:v>
                </c:pt>
                <c:pt idx="103">
                  <c:v>-0.11643150596887938</c:v>
                </c:pt>
                <c:pt idx="104">
                  <c:v>-0.12479590841329087</c:v>
                </c:pt>
                <c:pt idx="105">
                  <c:v>-0.13376024676406176</c:v>
                </c:pt>
                <c:pt idx="106">
                  <c:v>-0.14336732951318212</c:v>
                </c:pt>
                <c:pt idx="107">
                  <c:v>-0.15366296929569193</c:v>
                </c:pt>
                <c:pt idx="108">
                  <c:v>-0.16469617901322839</c:v>
                </c:pt>
                <c:pt idx="109">
                  <c:v>-0.1765193823021361</c:v>
                </c:pt>
                <c:pt idx="110">
                  <c:v>-0.18918863428935814</c:v>
                </c:pt>
                <c:pt idx="111">
                  <c:v>-0.20276384828597707</c:v>
                </c:pt>
                <c:pt idx="112">
                  <c:v>-0.21730903554798267</c:v>
                </c:pt>
                <c:pt idx="113">
                  <c:v>-0.2328925511095063</c:v>
                </c:pt>
                <c:pt idx="114">
                  <c:v>-0.24958734543799957</c:v>
                </c:pt>
                <c:pt idx="115">
                  <c:v>-0.26747122371113136</c:v>
                </c:pt>
                <c:pt idx="116">
                  <c:v>-0.28662710459164908</c:v>
                </c:pt>
                <c:pt idx="117">
                  <c:v>-0.30714327847696909</c:v>
                </c:pt>
                <c:pt idx="118">
                  <c:v>-0.32911365670935444</c:v>
                </c:pt>
                <c:pt idx="119">
                  <c:v>-0.3526380126479694</c:v>
                </c:pt>
                <c:pt idx="120">
                  <c:v>-0.3778222000887716</c:v>
                </c:pt>
                <c:pt idx="121">
                  <c:v>-0.4047783396373954</c:v>
                </c:pt>
                <c:pt idx="122">
                  <c:v>-0.43362497005273315</c:v>
                </c:pt>
                <c:pt idx="123">
                  <c:v>-0.46448713313811868</c:v>
                </c:pt>
                <c:pt idx="124">
                  <c:v>-0.49749639405444646</c:v>
                </c:pt>
                <c:pt idx="125">
                  <c:v>-0.5327907511778941</c:v>
                </c:pt>
                <c:pt idx="126">
                  <c:v>-0.57051443210796937</c:v>
                </c:pt>
                <c:pt idx="127">
                  <c:v>-0.61081751860568057</c:v>
                </c:pt>
                <c:pt idx="128">
                  <c:v>-0.65385538094373852</c:v>
                </c:pt>
                <c:pt idx="129">
                  <c:v>-0.69978785275896038</c:v>
                </c:pt>
                <c:pt idx="130">
                  <c:v>-0.74877811004976969</c:v>
                </c:pt>
                <c:pt idx="131">
                  <c:v>-0.80099116665027381</c:v>
                </c:pt>
                <c:pt idx="132">
                  <c:v>-0.8565919200679093</c:v>
                </c:pt>
                <c:pt idx="133">
                  <c:v>-0.91574265618939032</c:v>
                </c:pt>
                <c:pt idx="134">
                  <c:v>-0.97859990169554212</c:v>
                </c:pt>
                <c:pt idx="135">
                  <c:v>-1.0453105252076484</c:v>
                </c:pt>
                <c:pt idx="136">
                  <c:v>-1.1160069563861361</c:v>
                </c:pt>
                <c:pt idx="137">
                  <c:v>-1.19080139588963</c:v>
                </c:pt>
                <c:pt idx="138">
                  <c:v>-1.26977890264045</c:v>
                </c:pt>
                <c:pt idx="139">
                  <c:v>-1.3529892267914816</c:v>
                </c:pt>
                <c:pt idx="140">
                  <c:v>-1.4404373255425142</c:v>
                </c:pt>
                <c:pt idx="141">
                  <c:v>-1.5320724919639825</c:v>
                </c:pt>
                <c:pt idx="142">
                  <c:v>-1.627776149205785</c:v>
                </c:pt>
                <c:pt idx="143">
                  <c:v>-1.7273484264187648</c:v>
                </c:pt>
                <c:pt idx="144">
                  <c:v>-1.8304937836460446</c:v>
                </c:pt>
                <c:pt idx="145">
                  <c:v>-1.936806150736309</c:v>
                </c:pt>
                <c:pt idx="146">
                  <c:v>-2.0457542328544225</c:v>
                </c:pt>
                <c:pt idx="147">
                  <c:v>-2.1566679327079812</c:v>
                </c:pt>
                <c:pt idx="148">
                  <c:v>-2.2687270898258798</c:v>
                </c:pt>
                <c:pt idx="149">
                  <c:v>-2.3809540238631013</c:v>
                </c:pt>
                <c:pt idx="150">
                  <c:v>-2.4922115913332092</c:v>
                </c:pt>
                <c:pt idx="151">
                  <c:v>-2.6012085727826504</c:v>
                </c:pt>
                <c:pt idx="152">
                  <c:v>-2.7065141567337729</c:v>
                </c:pt>
                <c:pt idx="153">
                  <c:v>-2.8065829805818452</c:v>
                </c:pt>
                <c:pt idx="154">
                  <c:v>-2.8997915889756229</c:v>
                </c:pt>
                <c:pt idx="155">
                  <c:v>-2.9844862452052823</c:v>
                </c:pt>
                <c:pt idx="156">
                  <c:v>-3.0590408336345147</c:v>
                </c:pt>
                <c:pt idx="157">
                  <c:v>-3.121922215938072</c:v>
                </c:pt>
                <c:pt idx="158">
                  <c:v>-3.1717590380850034</c:v>
                </c:pt>
                <c:pt idx="159">
                  <c:v>-3.2074088852873825</c:v>
                </c:pt>
                <c:pt idx="160">
                  <c:v>-3.2280180778053307</c:v>
                </c:pt>
                <c:pt idx="161">
                  <c:v>-3.2330685154569268</c:v>
                </c:pt>
                <c:pt idx="162">
                  <c:v>-3.22240688513536</c:v>
                </c:pt>
                <c:pt idx="163">
                  <c:v>-3.1962531859096481</c:v>
                </c:pt>
                <c:pt idx="164">
                  <c:v>-3.1551876628688391</c:v>
                </c:pt>
                <c:pt idx="165">
                  <c:v>-3.1001175315609468</c:v>
                </c:pt>
                <c:pt idx="166">
                  <c:v>-3.0322269333570024</c:v>
                </c:pt>
                <c:pt idx="167">
                  <c:v>-2.9529150624306388</c:v>
                </c:pt>
                <c:pt idx="168">
                  <c:v>-2.8637281456091044</c:v>
                </c:pt>
                <c:pt idx="169">
                  <c:v>-2.766290908438489</c:v>
                </c:pt>
                <c:pt idx="170">
                  <c:v>-2.6622424341950444</c:v>
                </c:pt>
                <c:pt idx="171">
                  <c:v>-2.5531801431271859</c:v>
                </c:pt>
                <c:pt idx="172">
                  <c:v>-2.4406142359110619</c:v>
                </c:pt>
                <c:pt idx="173">
                  <c:v>-2.3259335931074223</c:v>
                </c:pt>
                <c:pt idx="174">
                  <c:v>-2.2103829740126568</c:v>
                </c:pt>
                <c:pt idx="175">
                  <c:v>-2.0950505018173482</c:v>
                </c:pt>
                <c:pt idx="176">
                  <c:v>-1.9808638882923928</c:v>
                </c:pt>
                <c:pt idx="177">
                  <c:v>-1.8685936030309156</c:v>
                </c:pt>
                <c:pt idx="178">
                  <c:v>-1.7588611778026948</c:v>
                </c:pt>
                <c:pt idx="179">
                  <c:v>-1.6521509781532433</c:v>
                </c:pt>
                <c:pt idx="180">
                  <c:v>-1.5488240131515547</c:v>
                </c:pt>
                <c:pt idx="181">
                  <c:v>-1.4491326309848835</c:v>
                </c:pt>
                <c:pt idx="182">
                  <c:v>-1.3532352235992393</c:v>
                </c:pt>
                <c:pt idx="183">
                  <c:v>-1.2612103178390071</c:v>
                </c:pt>
                <c:pt idx="184">
                  <c:v>-1.1730696428940426</c:v>
                </c:pt>
                <c:pt idx="185">
                  <c:v>-1.0887699378806255</c:v>
                </c:pt>
                <c:pt idx="186">
                  <c:v>-1.0082233926698816</c:v>
                </c:pt>
                <c:pt idx="187">
                  <c:v>-0.93130671074542937</c:v>
                </c:pt>
                <c:pt idx="188">
                  <c:v>-0.85786884715434164</c:v>
                </c:pt>
                <c:pt idx="189">
                  <c:v>-0.78773751483435372</c:v>
                </c:pt>
                <c:pt idx="190">
                  <c:v>-0.72072457487967745</c:v>
                </c:pt>
                <c:pt idx="191">
                  <c:v>-0.65663043557024259</c:v>
                </c:pt>
                <c:pt idx="192">
                  <c:v>-0.59524758491917029</c:v>
                </c:pt>
                <c:pt idx="193">
                  <c:v>-0.5363633754845778</c:v>
                </c:pt>
                <c:pt idx="194">
                  <c:v>-0.47976217107957159</c:v>
                </c:pt>
                <c:pt idx="195">
                  <c:v>-0.42522695385630094</c:v>
                </c:pt>
                <c:pt idx="196">
                  <c:v>-0.37254047826918418</c:v>
                </c:pt>
                <c:pt idx="197">
                  <c:v>-0.32148604705001238</c:v>
                </c:pt>
                <c:pt idx="198">
                  <c:v>-0.27184797345723188</c:v>
                </c:pt>
                <c:pt idx="199">
                  <c:v>-0.2234117839161254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5-486C-B7A5-C77A2FCA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35456"/>
        <c:axId val="108054016"/>
      </c:scatterChart>
      <c:valAx>
        <c:axId val="10803545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054016"/>
        <c:crosses val="autoZero"/>
        <c:crossBetween val="midCat"/>
      </c:valAx>
      <c:valAx>
        <c:axId val="1080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03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'5'!$C$2:$C$1602</c:f>
              <c:numCache>
                <c:formatCode>General</c:formatCode>
                <c:ptCount val="1601"/>
                <c:pt idx="0">
                  <c:v>5.1608089999999997E-3</c:v>
                </c:pt>
                <c:pt idx="1">
                  <c:v>4.7118660000000003E-3</c:v>
                </c:pt>
                <c:pt idx="2">
                  <c:v>2.0304920000000001E-3</c:v>
                </c:pt>
                <c:pt idx="3">
                  <c:v>4.8549179999999997E-3</c:v>
                </c:pt>
                <c:pt idx="4">
                  <c:v>5.0311089999999998E-3</c:v>
                </c:pt>
                <c:pt idx="5">
                  <c:v>2.714157E-3</c:v>
                </c:pt>
                <c:pt idx="6" formatCode="0.00E+00">
                  <c:v>6.0577390000000004E-3</c:v>
                </c:pt>
                <c:pt idx="7">
                  <c:v>1.9445420000000001E-3</c:v>
                </c:pt>
                <c:pt idx="8">
                  <c:v>4.726648E-3</c:v>
                </c:pt>
                <c:pt idx="9">
                  <c:v>3.3712389999999998E-3</c:v>
                </c:pt>
                <c:pt idx="10">
                  <c:v>9.2887880000000001E-4</c:v>
                </c:pt>
                <c:pt idx="11">
                  <c:v>5.1002499999999997E-3</c:v>
                </c:pt>
                <c:pt idx="12" formatCode="0.00E+00">
                  <c:v>1.525879E-5</c:v>
                </c:pt>
                <c:pt idx="13">
                  <c:v>1.2779239999999999E-3</c:v>
                </c:pt>
                <c:pt idx="14">
                  <c:v>3.1614300000000001E-4</c:v>
                </c:pt>
                <c:pt idx="15" formatCode="0.00E+00">
                  <c:v>-5.340576E-5</c:v>
                </c:pt>
                <c:pt idx="16">
                  <c:v>1.4088149999999999E-3</c:v>
                </c:pt>
                <c:pt idx="17">
                  <c:v>-4.577637E-4</c:v>
                </c:pt>
                <c:pt idx="18">
                  <c:v>3.1008120000000001E-3</c:v>
                </c:pt>
                <c:pt idx="19">
                  <c:v>2.597392E-3</c:v>
                </c:pt>
                <c:pt idx="20">
                  <c:v>1.664162E-4</c:v>
                </c:pt>
                <c:pt idx="21">
                  <c:v>2.6109890000000002E-3</c:v>
                </c:pt>
                <c:pt idx="22">
                  <c:v>-1.9972030000000001E-4</c:v>
                </c:pt>
                <c:pt idx="23">
                  <c:v>-5.1254330000000004E-3</c:v>
                </c:pt>
                <c:pt idx="24">
                  <c:v>3.3456979999999998E-3</c:v>
                </c:pt>
                <c:pt idx="25" formatCode="0.00E+00">
                  <c:v>-8.3476310000000006E-5</c:v>
                </c:pt>
                <c:pt idx="26">
                  <c:v>2.1151159999999998E-3</c:v>
                </c:pt>
                <c:pt idx="27" formatCode="0.00E+00">
                  <c:v>-4.6625729999999997E-3</c:v>
                </c:pt>
                <c:pt idx="28">
                  <c:v>-2.6530029999999999E-4</c:v>
                </c:pt>
                <c:pt idx="29">
                  <c:v>-1.5158649999999999E-3</c:v>
                </c:pt>
                <c:pt idx="30">
                  <c:v>4.0588380000000004E-3</c:v>
                </c:pt>
                <c:pt idx="31">
                  <c:v>-5.9967040000000003E-3</c:v>
                </c:pt>
                <c:pt idx="32">
                  <c:v>-1.1330839999999999E-3</c:v>
                </c:pt>
                <c:pt idx="33">
                  <c:v>4.5673850000000002E-3</c:v>
                </c:pt>
                <c:pt idx="34">
                  <c:v>-7.8952310000000002E-4</c:v>
                </c:pt>
                <c:pt idx="35">
                  <c:v>-4.8494339999999997E-3</c:v>
                </c:pt>
                <c:pt idx="36">
                  <c:v>-2.1152499999999999E-3</c:v>
                </c:pt>
                <c:pt idx="37">
                  <c:v>-1.467943E-3</c:v>
                </c:pt>
                <c:pt idx="38">
                  <c:v>-3.8152640000000001E-3</c:v>
                </c:pt>
                <c:pt idx="39">
                  <c:v>-6.6139700000000003E-3</c:v>
                </c:pt>
                <c:pt idx="40" formatCode="0.00E+00">
                  <c:v>-6.2526110000000004E-4</c:v>
                </c:pt>
                <c:pt idx="41">
                  <c:v>-1.1404600000000001E-2</c:v>
                </c:pt>
                <c:pt idx="42">
                  <c:v>-1.025906E-2</c:v>
                </c:pt>
                <c:pt idx="43">
                  <c:v>-4.7804420000000002E-3</c:v>
                </c:pt>
                <c:pt idx="44">
                  <c:v>-1.500899E-2</c:v>
                </c:pt>
                <c:pt idx="45">
                  <c:v>-1.5973270000000001E-2</c:v>
                </c:pt>
                <c:pt idx="46">
                  <c:v>-3.9841829999999996E-3</c:v>
                </c:pt>
                <c:pt idx="47">
                  <c:v>-1.2187389999999999E-2</c:v>
                </c:pt>
                <c:pt idx="48">
                  <c:v>-1.6884059999999999E-2</c:v>
                </c:pt>
                <c:pt idx="49">
                  <c:v>-1.548922E-2</c:v>
                </c:pt>
                <c:pt idx="50">
                  <c:v>-1.88399E-2</c:v>
                </c:pt>
                <c:pt idx="51">
                  <c:v>-1.850945E-2</c:v>
                </c:pt>
                <c:pt idx="52">
                  <c:v>-2.672078E-2</c:v>
                </c:pt>
                <c:pt idx="53">
                  <c:v>-1.8608929999999999E-2</c:v>
                </c:pt>
                <c:pt idx="54">
                  <c:v>-1.8478020000000001E-2</c:v>
                </c:pt>
                <c:pt idx="55">
                  <c:v>-2.120648E-2</c:v>
                </c:pt>
                <c:pt idx="56">
                  <c:v>-2.8365080000000001E-2</c:v>
                </c:pt>
                <c:pt idx="57">
                  <c:v>-1.9049150000000001E-2</c:v>
                </c:pt>
                <c:pt idx="58">
                  <c:v>-2.7393609999999999E-2</c:v>
                </c:pt>
                <c:pt idx="59">
                  <c:v>-3.2717969999999999E-2</c:v>
                </c:pt>
                <c:pt idx="60">
                  <c:v>-3.5063709999999998E-2</c:v>
                </c:pt>
                <c:pt idx="61">
                  <c:v>-3.9410649999999998E-2</c:v>
                </c:pt>
                <c:pt idx="62">
                  <c:v>-3.6470950000000002E-2</c:v>
                </c:pt>
                <c:pt idx="63">
                  <c:v>-4.44518E-2</c:v>
                </c:pt>
                <c:pt idx="64">
                  <c:v>-4.323664E-2</c:v>
                </c:pt>
                <c:pt idx="65">
                  <c:v>-5.2855970000000002E-2</c:v>
                </c:pt>
                <c:pt idx="66">
                  <c:v>-5.6626650000000001E-2</c:v>
                </c:pt>
                <c:pt idx="67">
                  <c:v>-4.6136080000000003E-2</c:v>
                </c:pt>
                <c:pt idx="68">
                  <c:v>-6.3580869999999998E-2</c:v>
                </c:pt>
                <c:pt idx="69">
                  <c:v>-6.120855E-2</c:v>
                </c:pt>
                <c:pt idx="70">
                  <c:v>-7.8906270000000001E-2</c:v>
                </c:pt>
                <c:pt idx="71" formatCode="0.00E+00">
                  <c:v>-8.237469E-2</c:v>
                </c:pt>
                <c:pt idx="72">
                  <c:v>-7.8216850000000004E-2</c:v>
                </c:pt>
                <c:pt idx="73">
                  <c:v>-8.7121370000000004E-2</c:v>
                </c:pt>
                <c:pt idx="74">
                  <c:v>-0.10234459999999999</c:v>
                </c:pt>
                <c:pt idx="75">
                  <c:v>-0.1073595</c:v>
                </c:pt>
                <c:pt idx="76">
                  <c:v>-0.1146269</c:v>
                </c:pt>
                <c:pt idx="77">
                  <c:v>-0.12643280000000001</c:v>
                </c:pt>
                <c:pt idx="78">
                  <c:v>-0.13418389999999999</c:v>
                </c:pt>
                <c:pt idx="79">
                  <c:v>-0.1399533</c:v>
                </c:pt>
                <c:pt idx="80">
                  <c:v>-0.1532337</c:v>
                </c:pt>
                <c:pt idx="81">
                  <c:v>-0.1618156</c:v>
                </c:pt>
                <c:pt idx="82">
                  <c:v>-0.17865809999999999</c:v>
                </c:pt>
                <c:pt idx="83">
                  <c:v>-0.19564709999999999</c:v>
                </c:pt>
                <c:pt idx="84">
                  <c:v>-0.20118469999999999</c:v>
                </c:pt>
                <c:pt idx="85">
                  <c:v>-0.22953489999999999</c:v>
                </c:pt>
                <c:pt idx="86">
                  <c:v>-0.24341570000000001</c:v>
                </c:pt>
                <c:pt idx="87">
                  <c:v>-0.26050329999999999</c:v>
                </c:pt>
                <c:pt idx="88">
                  <c:v>-0.2713159</c:v>
                </c:pt>
                <c:pt idx="89">
                  <c:v>-0.29668689999999998</c:v>
                </c:pt>
                <c:pt idx="90">
                  <c:v>-0.3225209</c:v>
                </c:pt>
                <c:pt idx="91">
                  <c:v>-0.3464602</c:v>
                </c:pt>
                <c:pt idx="92">
                  <c:v>-0.37106630000000002</c:v>
                </c:pt>
                <c:pt idx="93">
                  <c:v>-0.39964499999999997</c:v>
                </c:pt>
                <c:pt idx="94">
                  <c:v>-0.42771769999999998</c:v>
                </c:pt>
                <c:pt idx="95">
                  <c:v>-0.46207419999999999</c:v>
                </c:pt>
                <c:pt idx="96">
                  <c:v>-0.49425950000000002</c:v>
                </c:pt>
                <c:pt idx="97">
                  <c:v>-0.52572640000000004</c:v>
                </c:pt>
                <c:pt idx="98">
                  <c:v>-0.56786910000000002</c:v>
                </c:pt>
                <c:pt idx="99">
                  <c:v>-0.60964450000000003</c:v>
                </c:pt>
                <c:pt idx="100">
                  <c:v>-0.65120670000000003</c:v>
                </c:pt>
                <c:pt idx="101">
                  <c:v>-0.70109679999999996</c:v>
                </c:pt>
                <c:pt idx="102">
                  <c:v>-0.75136709999999995</c:v>
                </c:pt>
                <c:pt idx="103">
                  <c:v>-0.80599869999999996</c:v>
                </c:pt>
                <c:pt idx="104">
                  <c:v>-0.86084559999999999</c:v>
                </c:pt>
                <c:pt idx="105">
                  <c:v>-0.92422269999999995</c:v>
                </c:pt>
                <c:pt idx="106">
                  <c:v>-0.98641009999999996</c:v>
                </c:pt>
                <c:pt idx="107">
                  <c:v>-1.052435</c:v>
                </c:pt>
                <c:pt idx="108">
                  <c:v>-1.12216</c:v>
                </c:pt>
                <c:pt idx="109">
                  <c:v>-1.198313</c:v>
                </c:pt>
                <c:pt idx="110">
                  <c:v>-1.271285</c:v>
                </c:pt>
                <c:pt idx="111">
                  <c:v>-1.3603810000000001</c:v>
                </c:pt>
                <c:pt idx="112">
                  <c:v>-1.439438</c:v>
                </c:pt>
                <c:pt idx="113">
                  <c:v>-1.529531</c:v>
                </c:pt>
                <c:pt idx="114">
                  <c:v>-1.6249579999999999</c:v>
                </c:pt>
                <c:pt idx="115">
                  <c:v>-1.732715</c:v>
                </c:pt>
                <c:pt idx="116">
                  <c:v>-1.831669</c:v>
                </c:pt>
                <c:pt idx="117">
                  <c:v>-1.927273</c:v>
                </c:pt>
                <c:pt idx="118">
                  <c:v>-2.0388350000000002</c:v>
                </c:pt>
                <c:pt idx="119">
                  <c:v>-2.1393960000000001</c:v>
                </c:pt>
                <c:pt idx="120">
                  <c:v>-2.2480039999999999</c:v>
                </c:pt>
                <c:pt idx="121">
                  <c:v>-2.356033</c:v>
                </c:pt>
                <c:pt idx="122">
                  <c:v>-2.4578799999999998</c:v>
                </c:pt>
                <c:pt idx="123">
                  <c:v>-2.5671940000000002</c:v>
                </c:pt>
                <c:pt idx="124">
                  <c:v>-2.659799</c:v>
                </c:pt>
                <c:pt idx="125">
                  <c:v>-2.7531889999999999</c:v>
                </c:pt>
                <c:pt idx="126">
                  <c:v>-2.8399619999999999</c:v>
                </c:pt>
                <c:pt idx="127">
                  <c:v>-2.9258790000000001</c:v>
                </c:pt>
                <c:pt idx="128">
                  <c:v>-2.9897659999999999</c:v>
                </c:pt>
                <c:pt idx="129">
                  <c:v>-3.0526179999999998</c:v>
                </c:pt>
                <c:pt idx="130">
                  <c:v>-3.098169</c:v>
                </c:pt>
                <c:pt idx="131">
                  <c:v>-3.1296689999999998</c:v>
                </c:pt>
                <c:pt idx="132">
                  <c:v>-3.1609340000000001</c:v>
                </c:pt>
                <c:pt idx="133">
                  <c:v>-3.173502</c:v>
                </c:pt>
                <c:pt idx="134">
                  <c:v>-3.170607</c:v>
                </c:pt>
                <c:pt idx="135">
                  <c:v>-3.1619480000000002</c:v>
                </c:pt>
                <c:pt idx="136">
                  <c:v>-3.137473</c:v>
                </c:pt>
                <c:pt idx="137">
                  <c:v>-3.1038559999999999</c:v>
                </c:pt>
                <c:pt idx="138">
                  <c:v>-3.0511879999999998</c:v>
                </c:pt>
                <c:pt idx="139">
                  <c:v>-2.994901</c:v>
                </c:pt>
                <c:pt idx="140">
                  <c:v>-2.9090289999999999</c:v>
                </c:pt>
                <c:pt idx="141">
                  <c:v>-2.8426339999999999</c:v>
                </c:pt>
                <c:pt idx="142">
                  <c:v>-2.7915199999999998</c:v>
                </c:pt>
                <c:pt idx="143">
                  <c:v>-2.7374309999999999</c:v>
                </c:pt>
                <c:pt idx="144">
                  <c:v>-2.6737030000000002</c:v>
                </c:pt>
                <c:pt idx="145">
                  <c:v>-2.582716</c:v>
                </c:pt>
                <c:pt idx="146">
                  <c:v>-2.4903599999999999</c:v>
                </c:pt>
                <c:pt idx="147">
                  <c:v>-2.4042119999999998</c:v>
                </c:pt>
                <c:pt idx="148">
                  <c:v>-2.3295110000000001</c:v>
                </c:pt>
                <c:pt idx="149">
                  <c:v>-2.257933</c:v>
                </c:pt>
                <c:pt idx="150">
                  <c:v>-2.2029730000000001</c:v>
                </c:pt>
                <c:pt idx="151">
                  <c:v>-2.0759639999999999</c:v>
                </c:pt>
                <c:pt idx="152">
                  <c:v>-2.0480719999999999</c:v>
                </c:pt>
                <c:pt idx="153">
                  <c:v>-2.0260959999999999</c:v>
                </c:pt>
                <c:pt idx="154">
                  <c:v>-1.9560120000000001</c:v>
                </c:pt>
                <c:pt idx="155">
                  <c:v>-1.9012869999999999</c:v>
                </c:pt>
                <c:pt idx="156">
                  <c:v>-1.8471949999999999</c:v>
                </c:pt>
                <c:pt idx="157">
                  <c:v>-1.8086009999999999</c:v>
                </c:pt>
                <c:pt idx="158">
                  <c:v>-1.7733179999999999</c:v>
                </c:pt>
                <c:pt idx="159">
                  <c:v>-1.750974</c:v>
                </c:pt>
                <c:pt idx="160">
                  <c:v>-1.726138</c:v>
                </c:pt>
                <c:pt idx="161">
                  <c:v>-1.7133050000000001</c:v>
                </c:pt>
                <c:pt idx="162">
                  <c:v>-1.6920820000000001</c:v>
                </c:pt>
                <c:pt idx="163">
                  <c:v>-1.660839</c:v>
                </c:pt>
                <c:pt idx="164">
                  <c:v>-1.614252</c:v>
                </c:pt>
                <c:pt idx="165">
                  <c:v>-1.576622</c:v>
                </c:pt>
                <c:pt idx="166">
                  <c:v>-1.545056</c:v>
                </c:pt>
                <c:pt idx="167">
                  <c:v>-1.5420990000000001</c:v>
                </c:pt>
                <c:pt idx="168">
                  <c:v>-1.565957</c:v>
                </c:pt>
                <c:pt idx="169">
                  <c:v>-1.613332</c:v>
                </c:pt>
                <c:pt idx="170">
                  <c:v>-1.652048</c:v>
                </c:pt>
                <c:pt idx="171">
                  <c:v>-1.682917</c:v>
                </c:pt>
                <c:pt idx="172">
                  <c:v>-1.7110449999999999</c:v>
                </c:pt>
                <c:pt idx="173">
                  <c:v>-1.6766749999999999</c:v>
                </c:pt>
                <c:pt idx="174">
                  <c:v>-1.6743429999999999</c:v>
                </c:pt>
                <c:pt idx="175">
                  <c:v>-1.74905</c:v>
                </c:pt>
                <c:pt idx="176">
                  <c:v>-1.8341620000000001</c:v>
                </c:pt>
                <c:pt idx="177">
                  <c:v>-1.9091819999999999</c:v>
                </c:pt>
                <c:pt idx="178">
                  <c:v>-1.9119079999999999</c:v>
                </c:pt>
                <c:pt idx="179">
                  <c:v>-1.994024</c:v>
                </c:pt>
                <c:pt idx="180">
                  <c:v>-2.0808849999999999</c:v>
                </c:pt>
                <c:pt idx="181">
                  <c:v>-1.7982659999999999</c:v>
                </c:pt>
                <c:pt idx="182">
                  <c:v>-1.601756</c:v>
                </c:pt>
                <c:pt idx="183">
                  <c:v>-1.760643</c:v>
                </c:pt>
                <c:pt idx="184">
                  <c:v>-1.8968210000000001</c:v>
                </c:pt>
                <c:pt idx="185">
                  <c:v>-1.99871</c:v>
                </c:pt>
                <c:pt idx="186">
                  <c:v>-2.065372</c:v>
                </c:pt>
                <c:pt idx="187">
                  <c:v>-2.0377000000000001</c:v>
                </c:pt>
                <c:pt idx="188">
                  <c:v>-2.1669309999999999</c:v>
                </c:pt>
                <c:pt idx="189">
                  <c:v>-2.2869079999999999</c:v>
                </c:pt>
                <c:pt idx="190">
                  <c:v>-2.4847450000000002</c:v>
                </c:pt>
                <c:pt idx="191">
                  <c:v>-3.0057130000000001</c:v>
                </c:pt>
                <c:pt idx="192">
                  <c:v>-1.989708</c:v>
                </c:pt>
                <c:pt idx="193">
                  <c:v>-2.2922250000000002</c:v>
                </c:pt>
                <c:pt idx="194">
                  <c:v>-2.2075909999999999</c:v>
                </c:pt>
                <c:pt idx="195">
                  <c:v>-2.5471339999999998</c:v>
                </c:pt>
                <c:pt idx="196">
                  <c:v>-3.2537729999999998</c:v>
                </c:pt>
                <c:pt idx="197">
                  <c:v>-3.8857159999999999</c:v>
                </c:pt>
                <c:pt idx="198">
                  <c:v>-5.2112619999999996</c:v>
                </c:pt>
                <c:pt idx="199">
                  <c:v>-3.672215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20-481E-8693-23CD48B14F86}"/>
            </c:ext>
          </c:extLst>
        </c:ser>
        <c:ser>
          <c:idx val="1"/>
          <c:order val="1"/>
          <c:tx>
            <c:strRef>
              <c:f>'5'!$K$1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'5'!$K$2:$K$1602</c:f>
              <c:numCache>
                <c:formatCode>0.00E+00</c:formatCode>
                <c:ptCount val="1601"/>
                <c:pt idx="0">
                  <c:v>-1.0067686970673184E-4</c:v>
                </c:pt>
                <c:pt idx="1">
                  <c:v>-1.0791452986678392E-4</c:v>
                </c:pt>
                <c:pt idx="2">
                  <c:v>-1.1567268944225939E-4</c:v>
                </c:pt>
                <c:pt idx="3">
                  <c:v>-1.23988598874711E-4</c:v>
                </c:pt>
                <c:pt idx="4">
                  <c:v>-1.3290252891172614E-4</c:v>
                </c:pt>
                <c:pt idx="5">
                  <c:v>-1.4245676383821751E-4</c:v>
                </c:pt>
                <c:pt idx="6">
                  <c:v>-1.5269862178249539E-4</c:v>
                </c:pt>
                <c:pt idx="7">
                  <c:v>-1.6367642764146358E-4</c:v>
                </c:pt>
                <c:pt idx="8">
                  <c:v>-1.7544253338668393E-4</c:v>
                </c:pt>
                <c:pt idx="9">
                  <c:v>-1.8805533160173651E-4</c:v>
                </c:pt>
                <c:pt idx="10">
                  <c:v>-2.0157522840740012E-4</c:v>
                </c:pt>
                <c:pt idx="11">
                  <c:v>-2.1606665699899907E-4</c:v>
                </c:pt>
                <c:pt idx="12">
                  <c:v>-2.3160009118373669E-4</c:v>
                </c:pt>
                <c:pt idx="13">
                  <c:v>-2.4825003184323637E-4</c:v>
                </c:pt>
                <c:pt idx="14">
                  <c:v>-2.6609702047084602E-4</c:v>
                </c:pt>
                <c:pt idx="15">
                  <c:v>-2.8522763917153209E-4</c:v>
                </c:pt>
                <c:pt idx="16">
                  <c:v>-3.0573249712436632E-4</c:v>
                </c:pt>
                <c:pt idx="17">
                  <c:v>-3.2771227119452227E-4</c:v>
                </c:pt>
                <c:pt idx="18">
                  <c:v>-3.5127166532092656E-4</c:v>
                </c:pt>
                <c:pt idx="19">
                  <c:v>-3.765254511281676E-4</c:v>
                </c:pt>
                <c:pt idx="20">
                  <c:v>-4.0359444085143604E-4</c:v>
                </c:pt>
                <c:pt idx="21">
                  <c:v>-4.3260850764223404E-4</c:v>
                </c:pt>
                <c:pt idx="22">
                  <c:v>-4.6370960587398122E-4</c:v>
                </c:pt>
                <c:pt idx="23">
                  <c:v>-4.9704673729802657E-4</c:v>
                </c:pt>
                <c:pt idx="24">
                  <c:v>-5.3277997811771957E-4</c:v>
                </c:pt>
                <c:pt idx="25">
                  <c:v>-5.7108249252492969E-4</c:v>
                </c:pt>
                <c:pt idx="26">
                  <c:v>-6.1213751239297355E-4</c:v>
                </c:pt>
                <c:pt idx="27">
                  <c:v>-6.5614538465608488E-4</c:v>
                </c:pt>
                <c:pt idx="28">
                  <c:v>-7.0331652392711258E-4</c:v>
                </c:pt>
                <c:pt idx="29">
                  <c:v>-7.5387845987632423E-4</c:v>
                </c:pt>
                <c:pt idx="30">
                  <c:v>-8.0807583722900108E-4</c:v>
                </c:pt>
                <c:pt idx="31">
                  <c:v>-8.6616940899385232E-4</c:v>
                </c:pt>
                <c:pt idx="32">
                  <c:v>-9.28440063534049E-4</c:v>
                </c:pt>
                <c:pt idx="33">
                  <c:v>-9.9518681102548062E-4</c:v>
                </c:pt>
                <c:pt idx="34">
                  <c:v>-1.0667318172945428E-3</c:v>
                </c:pt>
                <c:pt idx="35">
                  <c:v>-1.1434204038113681E-3</c:v>
                </c:pt>
                <c:pt idx="36">
                  <c:v>-1.2256230612187841E-3</c:v>
                </c:pt>
                <c:pt idx="37">
                  <c:v>-1.3137344425535166E-3</c:v>
                </c:pt>
                <c:pt idx="38">
                  <c:v>-1.4081804106139033E-3</c:v>
                </c:pt>
                <c:pt idx="39">
                  <c:v>-1.509416024407141E-3</c:v>
                </c:pt>
                <c:pt idx="40">
                  <c:v>-1.6179305729731221E-3</c:v>
                </c:pt>
                <c:pt idx="41">
                  <c:v>-1.7342455618238369E-3</c:v>
                </c:pt>
                <c:pt idx="42">
                  <c:v>-1.8589227670628608E-3</c:v>
                </c:pt>
                <c:pt idx="43">
                  <c:v>-1.99256322858107E-3</c:v>
                </c:pt>
                <c:pt idx="44">
                  <c:v>-2.1358112770868088E-3</c:v>
                </c:pt>
                <c:pt idx="45">
                  <c:v>-2.289357554357236E-3</c:v>
                </c:pt>
                <c:pt idx="46">
                  <c:v>-2.4539420334770846E-3</c:v>
                </c:pt>
                <c:pt idx="47">
                  <c:v>-2.6303590525985927E-3</c:v>
                </c:pt>
                <c:pt idx="48">
                  <c:v>-2.8194593283771192E-3</c:v>
                </c:pt>
                <c:pt idx="49">
                  <c:v>-3.0221539829201798E-3</c:v>
                </c:pt>
                <c:pt idx="50">
                  <c:v>-3.2394205842437461E-3</c:v>
                </c:pt>
                <c:pt idx="51">
                  <c:v>-3.4723061663881221E-3</c:v>
                </c:pt>
                <c:pt idx="52">
                  <c:v>-3.7219352833301632E-3</c:v>
                </c:pt>
                <c:pt idx="53">
                  <c:v>-3.9895100086972564E-3</c:v>
                </c:pt>
                <c:pt idx="54">
                  <c:v>-4.276321009862403E-3</c:v>
                </c:pt>
                <c:pt idx="55">
                  <c:v>-4.5837505678133147E-3</c:v>
                </c:pt>
                <c:pt idx="56">
                  <c:v>-4.9132826442942158E-3</c:v>
                </c:pt>
                <c:pt idx="57">
                  <c:v>-5.2665038879155862E-3</c:v>
                </c:pt>
                <c:pt idx="58">
                  <c:v>-5.6451197416207731E-3</c:v>
                </c:pt>
                <c:pt idx="59">
                  <c:v>-6.0509544416867773E-3</c:v>
                </c:pt>
                <c:pt idx="60">
                  <c:v>-6.4859651112326687E-3</c:v>
                </c:pt>
                <c:pt idx="61">
                  <c:v>-6.9522488060710869E-3</c:v>
                </c:pt>
                <c:pt idx="62">
                  <c:v>-7.4520535872734392E-3</c:v>
                </c:pt>
                <c:pt idx="63">
                  <c:v>-7.9877906000632697E-3</c:v>
                </c:pt>
                <c:pt idx="64">
                  <c:v>-8.562041118348105E-3</c:v>
                </c:pt>
                <c:pt idx="65">
                  <c:v>-9.1775756697728139E-3</c:v>
                </c:pt>
                <c:pt idx="66">
                  <c:v>-9.8373620855427869E-3</c:v>
                </c:pt>
                <c:pt idx="67">
                  <c:v>-1.0544579589841643E-2</c:v>
                </c:pt>
                <c:pt idx="68">
                  <c:v>-1.1302639935350038E-2</c:v>
                </c:pt>
                <c:pt idx="69">
                  <c:v>-1.2115196456092532E-2</c:v>
                </c:pt>
                <c:pt idx="70">
                  <c:v>-1.2986169226605417E-2</c:v>
                </c:pt>
                <c:pt idx="71">
                  <c:v>-1.3919755117387524E-2</c:v>
                </c:pt>
                <c:pt idx="72">
                  <c:v>-1.4920455969196717E-2</c:v>
                </c:pt>
                <c:pt idx="73">
                  <c:v>-1.5993096696245587E-2</c:v>
                </c:pt>
                <c:pt idx="74">
                  <c:v>-1.7142849425645753E-2</c:v>
                </c:pt>
                <c:pt idx="75">
                  <c:v>-1.8375255618051544E-2</c:v>
                </c:pt>
                <c:pt idx="76">
                  <c:v>-1.9696257242547643E-2</c:v>
                </c:pt>
                <c:pt idx="77">
                  <c:v>-2.1112223916466229E-2</c:v>
                </c:pt>
                <c:pt idx="78">
                  <c:v>-2.2629980035341932E-2</c:v>
                </c:pt>
                <c:pt idx="79">
                  <c:v>-2.4256843971594538E-2</c:v>
                </c:pt>
                <c:pt idx="80">
                  <c:v>-2.6000656184036516E-2</c:v>
                </c:pt>
                <c:pt idx="81">
                  <c:v>-2.7869822409983095E-2</c:v>
                </c:pt>
                <c:pt idx="82">
                  <c:v>-2.9873353814304768E-2</c:v>
                </c:pt>
                <c:pt idx="83">
                  <c:v>-3.2020906103767434E-2</c:v>
                </c:pt>
                <c:pt idx="84">
                  <c:v>-3.4322829680791145E-2</c:v>
                </c:pt>
                <c:pt idx="85">
                  <c:v>-3.6790217741192753E-2</c:v>
                </c:pt>
                <c:pt idx="86">
                  <c:v>-3.9434960359803178E-2</c:v>
                </c:pt>
                <c:pt idx="87">
                  <c:v>-4.2269801531636952E-2</c:v>
                </c:pt>
                <c:pt idx="88">
                  <c:v>-4.530839915371096E-2</c:v>
                </c:pt>
                <c:pt idx="89">
                  <c:v>-4.8565390949112892E-2</c:v>
                </c:pt>
                <c:pt idx="90">
                  <c:v>-5.2056465303847672E-2</c:v>
                </c:pt>
                <c:pt idx="91">
                  <c:v>-5.5798435981867907E-2</c:v>
                </c:pt>
                <c:pt idx="92">
                  <c:v>-5.9809320684034203E-2</c:v>
                </c:pt>
                <c:pt idx="93">
                  <c:v>-6.4108427435082077E-2</c:v>
                </c:pt>
                <c:pt idx="94">
                  <c:v>-6.8716449752540723E-2</c:v>
                </c:pt>
                <c:pt idx="95">
                  <c:v>-7.3655559461611883E-2</c:v>
                </c:pt>
                <c:pt idx="96">
                  <c:v>-7.894951620109239E-2</c:v>
                </c:pt>
                <c:pt idx="97">
                  <c:v>-8.4623774399369106E-2</c:v>
                </c:pt>
                <c:pt idx="98">
                  <c:v>-9.0705609742550625E-2</c:v>
                </c:pt>
                <c:pt idx="99">
                  <c:v>-9.7224239826945877E-2</c:v>
                </c:pt>
                <c:pt idx="100">
                  <c:v>-0.10421096799887226</c:v>
                </c:pt>
                <c:pt idx="101">
                  <c:v>-0.11169932198143506</c:v>
                </c:pt>
                <c:pt idx="102">
                  <c:v>-0.11972521015858488</c:v>
                </c:pt>
                <c:pt idx="103">
                  <c:v>-0.12832708913836702</c:v>
                </c:pt>
                <c:pt idx="104">
                  <c:v>-0.13754613714933137</c:v>
                </c:pt>
                <c:pt idx="105">
                  <c:v>-0.14742643678439563</c:v>
                </c:pt>
                <c:pt idx="106">
                  <c:v>-0.15801517551307931</c:v>
                </c:pt>
                <c:pt idx="107">
                  <c:v>-0.16936285312904911</c:v>
                </c:pt>
                <c:pt idx="108">
                  <c:v>-0.18152349820182673</c:v>
                </c:pt>
                <c:pt idx="109">
                  <c:v>-0.19455490040545967</c:v>
                </c:pt>
                <c:pt idx="110">
                  <c:v>-0.20851885426809966</c:v>
                </c:pt>
                <c:pt idx="111">
                  <c:v>-0.22348140956644147</c:v>
                </c:pt>
                <c:pt idx="112">
                  <c:v>-0.23951313624597381</c:v>
                </c:pt>
                <c:pt idx="113">
                  <c:v>-0.25668939618538505</c:v>
                </c:pt>
                <c:pt idx="114">
                  <c:v>-0.27509062156300873</c:v>
                </c:pt>
                <c:pt idx="115">
                  <c:v>-0.29480260185059531</c:v>
                </c:pt>
                <c:pt idx="116">
                  <c:v>-0.31591677053094808</c:v>
                </c:pt>
                <c:pt idx="117">
                  <c:v>-0.33853049157527415</c:v>
                </c:pt>
                <c:pt idx="118">
                  <c:v>-0.36274733637032075</c:v>
                </c:pt>
                <c:pt idx="119">
                  <c:v>-0.38867735217903138</c:v>
                </c:pt>
                <c:pt idx="120">
                  <c:v>-0.41643730624577091</c:v>
                </c:pt>
                <c:pt idx="121">
                  <c:v>-0.44615089532143171</c:v>
                </c:pt>
                <c:pt idx="122">
                  <c:v>-0.47794891747829232</c:v>
                </c:pt>
                <c:pt idx="123">
                  <c:v>-0.51196937176459345</c:v>
                </c:pt>
                <c:pt idx="124">
                  <c:v>-0.54835748798685913</c:v>
                </c:pt>
                <c:pt idx="125">
                  <c:v>-0.58726563630986361</c:v>
                </c:pt>
                <c:pt idx="126">
                  <c:v>-0.62885311323779125</c:v>
                </c:pt>
                <c:pt idx="127">
                  <c:v>-0.67328574125208274</c:v>
                </c:pt>
                <c:pt idx="128">
                  <c:v>-0.72073526099206731</c:v>
                </c:pt>
                <c:pt idx="129">
                  <c:v>-0.77137844046267168</c:v>
                </c:pt>
                <c:pt idx="130">
                  <c:v>-0.8253958616842797</c:v>
                </c:pt>
                <c:pt idx="131">
                  <c:v>-0.88297028866095206</c:v>
                </c:pt>
                <c:pt idx="132">
                  <c:v>-0.94428454431651743</c:v>
                </c:pt>
                <c:pt idx="133">
                  <c:v>-1.0095187960377408</c:v>
                </c:pt>
                <c:pt idx="134">
                  <c:v>-1.0788471276959515</c:v>
                </c:pt>
                <c:pt idx="135">
                  <c:v>-1.1524332892889602</c:v>
                </c:pt>
                <c:pt idx="136">
                  <c:v>-1.2304254799953196</c:v>
                </c:pt>
                <c:pt idx="137">
                  <c:v>-1.3129500240557057</c:v>
                </c:pt>
                <c:pt idx="138">
                  <c:v>-1.4001038131822345</c:v>
                </c:pt>
                <c:pt idx="139">
                  <c:v>-1.4919453683569437</c:v>
                </c:pt>
                <c:pt idx="140">
                  <c:v>-1.5884844484825027</c:v>
                </c:pt>
                <c:pt idx="141">
                  <c:v>-1.6896701239855991</c:v>
                </c:pt>
                <c:pt idx="142">
                  <c:v>-1.7953773662830501</c:v>
                </c:pt>
                <c:pt idx="143">
                  <c:v>-1.9053922721290211</c:v>
                </c:pt>
                <c:pt idx="144">
                  <c:v>-2.0193962056582531</c:v>
                </c:pt>
                <c:pt idx="145">
                  <c:v>-2.1369493564371966</c:v>
                </c:pt>
                <c:pt idx="146">
                  <c:v>-2.2574744162668536</c:v>
                </c:pt>
                <c:pt idx="147">
                  <c:v>-2.3802414043962399</c:v>
                </c:pt>
                <c:pt idx="148">
                  <c:v>-2.5043549472054698</c:v>
                </c:pt>
                <c:pt idx="149">
                  <c:v>-2.6287456379178491</c:v>
                </c:pt>
                <c:pt idx="150">
                  <c:v>-2.7521673544698646</c:v>
                </c:pt>
                <c:pt idx="151">
                  <c:v>-2.8732025443206477</c:v>
                </c:pt>
                <c:pt idx="152">
                  <c:v>-2.9902774461807935</c:v>
                </c:pt>
                <c:pt idx="153">
                  <c:v>-3.1016889023775098</c:v>
                </c:pt>
                <c:pt idx="154">
                  <c:v>-3.2056437777543603</c:v>
                </c:pt>
                <c:pt idx="155">
                  <c:v>-3.3003110025340252</c:v>
                </c:pt>
                <c:pt idx="156">
                  <c:v>-3.3838849505606254</c:v>
                </c:pt>
                <c:pt idx="157">
                  <c:v>-3.4546573491738983</c:v>
                </c:pt>
                <c:pt idx="158">
                  <c:v>-3.5110933940827707</c:v>
                </c:pt>
                <c:pt idx="159">
                  <c:v>-3.5519064932323046</c:v>
                </c:pt>
                <c:pt idx="160">
                  <c:v>-3.576125342756034</c:v>
                </c:pt>
                <c:pt idx="161">
                  <c:v>-3.5831471007891365</c:v>
                </c:pt>
                <c:pt idx="162">
                  <c:v>-3.5727713624839574</c:v>
                </c:pt>
                <c:pt idx="163">
                  <c:v>-3.5452114024417956</c:v>
                </c:pt>
                <c:pt idx="164">
                  <c:v>-3.5010814878084222</c:v>
                </c:pt>
                <c:pt idx="165">
                  <c:v>-3.4413616049762896</c:v>
                </c:pt>
                <c:pt idx="166">
                  <c:v>-3.3673432563127181</c:v>
                </c:pt>
                <c:pt idx="167">
                  <c:v>-3.2805617018866688</c:v>
                </c:pt>
                <c:pt idx="168">
                  <c:v>-3.1827209084929309</c:v>
                </c:pt>
                <c:pt idx="169">
                  <c:v>-3.0756174787017079</c:v>
                </c:pt>
                <c:pt idx="170">
                  <c:v>-2.9610690768221928</c:v>
                </c:pt>
                <c:pt idx="171">
                  <c:v>-2.840851590570368</c:v>
                </c:pt>
                <c:pt idx="172">
                  <c:v>-2.7166477421907267</c:v>
                </c:pt>
                <c:pt idx="173">
                  <c:v>-2.5900083547579733</c:v>
                </c:pt>
                <c:pt idx="174">
                  <c:v>-2.4623261857505438</c:v>
                </c:pt>
                <c:pt idx="175">
                  <c:v>-2.3348212647901607</c:v>
                </c:pt>
                <c:pt idx="176">
                  <c:v>-2.2085360551624915</c:v>
                </c:pt>
                <c:pt idx="177">
                  <c:v>-2.0843384616412406</c:v>
                </c:pt>
                <c:pt idx="178">
                  <c:v>-1.9629306745519046</c:v>
                </c:pt>
                <c:pt idx="179">
                  <c:v>-1.8448619861484326</c:v>
                </c:pt>
                <c:pt idx="180">
                  <c:v>-1.7305439743158393</c:v>
                </c:pt>
                <c:pt idx="181">
                  <c:v>-1.6202667536432833</c:v>
                </c:pt>
                <c:pt idx="182">
                  <c:v>-1.5142153002205696</c:v>
                </c:pt>
                <c:pt idx="183">
                  <c:v>-1.4124851408713579</c:v>
                </c:pt>
                <c:pt idx="184">
                  <c:v>-1.3150969362066358</c:v>
                </c:pt>
                <c:pt idx="185">
                  <c:v>-1.2220096831877292</c:v>
                </c:pt>
                <c:pt idx="186">
                  <c:v>-1.1331324093846546</c:v>
                </c:pt>
                <c:pt idx="187">
                  <c:v>-1.0483343399063652</c:v>
                </c:pt>
                <c:pt idx="188">
                  <c:v>-0.96745359147666765</c:v>
                </c:pt>
                <c:pt idx="189">
                  <c:v>-0.89030449445697013</c:v>
                </c:pt>
                <c:pt idx="190">
                  <c:v>-0.81668366961380434</c:v>
                </c:pt>
                <c:pt idx="191">
                  <c:v>-0.74637499762208215</c:v>
                </c:pt>
                <c:pt idx="192">
                  <c:v>-0.67915361984667122</c:v>
                </c:pt>
                <c:pt idx="193">
                  <c:v>-0.61478910268747788</c:v>
                </c:pt>
                <c:pt idx="194">
                  <c:v>-0.55304788790313708</c:v>
                </c:pt>
                <c:pt idx="195">
                  <c:v>-0.49369513907241247</c:v>
                </c:pt>
                <c:pt idx="196">
                  <c:v>-0.43649608111920785</c:v>
                </c:pt>
                <c:pt idx="197">
                  <c:v>-0.38121691719915851</c:v>
                </c:pt>
                <c:pt idx="198">
                  <c:v>-0.32762539514376554</c:v>
                </c:pt>
                <c:pt idx="199">
                  <c:v>-0.27549108434921366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20-481E-8693-23CD48B1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78368"/>
        <c:axId val="108380544"/>
      </c:scatterChart>
      <c:valAx>
        <c:axId val="1083783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380544"/>
        <c:crosses val="autoZero"/>
        <c:crossBetween val="midCat"/>
      </c:valAx>
      <c:valAx>
        <c:axId val="1083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37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'5'!$B$2:$B$1602</c:f>
              <c:numCache>
                <c:formatCode>General</c:formatCode>
                <c:ptCount val="1601"/>
                <c:pt idx="0">
                  <c:v>10.40841</c:v>
                </c:pt>
                <c:pt idx="1">
                  <c:v>10.40564</c:v>
                </c:pt>
                <c:pt idx="2">
                  <c:v>10.40208</c:v>
                </c:pt>
                <c:pt idx="3">
                  <c:v>10.39892</c:v>
                </c:pt>
                <c:pt idx="4">
                  <c:v>10.39967</c:v>
                </c:pt>
                <c:pt idx="5">
                  <c:v>10.398949999999999</c:v>
                </c:pt>
                <c:pt idx="6">
                  <c:v>10.394349999999999</c:v>
                </c:pt>
                <c:pt idx="7">
                  <c:v>10.39385</c:v>
                </c:pt>
                <c:pt idx="8">
                  <c:v>10.39484</c:v>
                </c:pt>
                <c:pt idx="9">
                  <c:v>10.390980000000001</c:v>
                </c:pt>
                <c:pt idx="10">
                  <c:v>10.38744</c:v>
                </c:pt>
                <c:pt idx="11">
                  <c:v>10.39194</c:v>
                </c:pt>
                <c:pt idx="12">
                  <c:v>10.3889</c:v>
                </c:pt>
                <c:pt idx="13">
                  <c:v>10.389760000000001</c:v>
                </c:pt>
                <c:pt idx="14">
                  <c:v>10.385479999999999</c:v>
                </c:pt>
                <c:pt idx="15">
                  <c:v>10.38743</c:v>
                </c:pt>
                <c:pt idx="16">
                  <c:v>10.389089999999999</c:v>
                </c:pt>
                <c:pt idx="17">
                  <c:v>10.38688</c:v>
                </c:pt>
                <c:pt idx="18">
                  <c:v>10.389530000000001</c:v>
                </c:pt>
                <c:pt idx="19">
                  <c:v>10.38965</c:v>
                </c:pt>
                <c:pt idx="20">
                  <c:v>10.387969999999999</c:v>
                </c:pt>
                <c:pt idx="21">
                  <c:v>10.38167</c:v>
                </c:pt>
                <c:pt idx="22">
                  <c:v>10.388489999999999</c:v>
                </c:pt>
                <c:pt idx="23">
                  <c:v>10.383979999999999</c:v>
                </c:pt>
                <c:pt idx="24">
                  <c:v>10.38692</c:v>
                </c:pt>
                <c:pt idx="25">
                  <c:v>10.388529999999999</c:v>
                </c:pt>
                <c:pt idx="26">
                  <c:v>10.38564</c:v>
                </c:pt>
                <c:pt idx="27">
                  <c:v>10.385260000000001</c:v>
                </c:pt>
                <c:pt idx="28">
                  <c:v>10.38997</c:v>
                </c:pt>
                <c:pt idx="29">
                  <c:v>10.38636</c:v>
                </c:pt>
                <c:pt idx="30">
                  <c:v>10.384309999999999</c:v>
                </c:pt>
                <c:pt idx="31">
                  <c:v>10.38786</c:v>
                </c:pt>
                <c:pt idx="32">
                  <c:v>10.38306</c:v>
                </c:pt>
                <c:pt idx="33">
                  <c:v>10.385120000000001</c:v>
                </c:pt>
                <c:pt idx="34">
                  <c:v>10.38714</c:v>
                </c:pt>
                <c:pt idx="35">
                  <c:v>10.39085</c:v>
                </c:pt>
                <c:pt idx="36">
                  <c:v>10.383710000000001</c:v>
                </c:pt>
                <c:pt idx="37">
                  <c:v>10.39167</c:v>
                </c:pt>
                <c:pt idx="38">
                  <c:v>10.388629999999999</c:v>
                </c:pt>
                <c:pt idx="39">
                  <c:v>10.390409999999999</c:v>
                </c:pt>
                <c:pt idx="40">
                  <c:v>10.39292</c:v>
                </c:pt>
                <c:pt idx="41">
                  <c:v>10.38809</c:v>
                </c:pt>
                <c:pt idx="42">
                  <c:v>10.385820000000001</c:v>
                </c:pt>
                <c:pt idx="43">
                  <c:v>10.386979999999999</c:v>
                </c:pt>
                <c:pt idx="44">
                  <c:v>10.395479999999999</c:v>
                </c:pt>
                <c:pt idx="45">
                  <c:v>10.39195</c:v>
                </c:pt>
                <c:pt idx="46">
                  <c:v>10.387079999999999</c:v>
                </c:pt>
                <c:pt idx="47">
                  <c:v>10.388769999999999</c:v>
                </c:pt>
                <c:pt idx="48">
                  <c:v>10.3863</c:v>
                </c:pt>
                <c:pt idx="49">
                  <c:v>10.392060000000001</c:v>
                </c:pt>
                <c:pt idx="50">
                  <c:v>10.3933</c:v>
                </c:pt>
                <c:pt idx="51">
                  <c:v>10.388059999999999</c:v>
                </c:pt>
                <c:pt idx="52">
                  <c:v>10.398059999999999</c:v>
                </c:pt>
                <c:pt idx="53">
                  <c:v>10.3847</c:v>
                </c:pt>
                <c:pt idx="54">
                  <c:v>10.39471</c:v>
                </c:pt>
                <c:pt idx="55">
                  <c:v>10.388640000000001</c:v>
                </c:pt>
                <c:pt idx="56">
                  <c:v>10.39217</c:v>
                </c:pt>
                <c:pt idx="57">
                  <c:v>10.39354</c:v>
                </c:pt>
                <c:pt idx="58">
                  <c:v>10.391349999999999</c:v>
                </c:pt>
                <c:pt idx="59">
                  <c:v>10.397399999999999</c:v>
                </c:pt>
                <c:pt idx="60">
                  <c:v>10.39531</c:v>
                </c:pt>
                <c:pt idx="61">
                  <c:v>10.40025</c:v>
                </c:pt>
                <c:pt idx="62">
                  <c:v>10.39429</c:v>
                </c:pt>
                <c:pt idx="63">
                  <c:v>10.400119999999999</c:v>
                </c:pt>
                <c:pt idx="64">
                  <c:v>10.395060000000001</c:v>
                </c:pt>
                <c:pt idx="65">
                  <c:v>10.39838</c:v>
                </c:pt>
                <c:pt idx="66">
                  <c:v>10.399660000000001</c:v>
                </c:pt>
                <c:pt idx="67">
                  <c:v>10.39221</c:v>
                </c:pt>
                <c:pt idx="68">
                  <c:v>10.396140000000001</c:v>
                </c:pt>
                <c:pt idx="69">
                  <c:v>10.405290000000001</c:v>
                </c:pt>
                <c:pt idx="70">
                  <c:v>10.40433</c:v>
                </c:pt>
                <c:pt idx="71">
                  <c:v>10.40837</c:v>
                </c:pt>
                <c:pt idx="72">
                  <c:v>10.407209999999999</c:v>
                </c:pt>
                <c:pt idx="73">
                  <c:v>10.40658</c:v>
                </c:pt>
                <c:pt idx="74">
                  <c:v>10.409050000000001</c:v>
                </c:pt>
                <c:pt idx="75">
                  <c:v>10.41384</c:v>
                </c:pt>
                <c:pt idx="76">
                  <c:v>10.40863</c:v>
                </c:pt>
                <c:pt idx="77">
                  <c:v>10.41119</c:v>
                </c:pt>
                <c:pt idx="78">
                  <c:v>10.408099999999999</c:v>
                </c:pt>
                <c:pt idx="79">
                  <c:v>10.40596</c:v>
                </c:pt>
                <c:pt idx="80">
                  <c:v>10.411210000000001</c:v>
                </c:pt>
                <c:pt idx="81">
                  <c:v>10.410550000000001</c:v>
                </c:pt>
                <c:pt idx="82">
                  <c:v>10.40489</c:v>
                </c:pt>
                <c:pt idx="83">
                  <c:v>10.401730000000001</c:v>
                </c:pt>
                <c:pt idx="84">
                  <c:v>10.399089999999999</c:v>
                </c:pt>
                <c:pt idx="85">
                  <c:v>10.390090000000001</c:v>
                </c:pt>
                <c:pt idx="86">
                  <c:v>10.391859999999999</c:v>
                </c:pt>
                <c:pt idx="87">
                  <c:v>10.38964</c:v>
                </c:pt>
                <c:pt idx="88">
                  <c:v>10.3903</c:v>
                </c:pt>
                <c:pt idx="89">
                  <c:v>10.387119999999999</c:v>
                </c:pt>
                <c:pt idx="90">
                  <c:v>10.38659</c:v>
                </c:pt>
                <c:pt idx="91">
                  <c:v>10.379519999999999</c:v>
                </c:pt>
                <c:pt idx="92">
                  <c:v>10.37857</c:v>
                </c:pt>
                <c:pt idx="93">
                  <c:v>10.37412</c:v>
                </c:pt>
                <c:pt idx="94">
                  <c:v>10.37078</c:v>
                </c:pt>
                <c:pt idx="95">
                  <c:v>10.363569999999999</c:v>
                </c:pt>
                <c:pt idx="96">
                  <c:v>10.358470000000001</c:v>
                </c:pt>
                <c:pt idx="97">
                  <c:v>10.35202</c:v>
                </c:pt>
                <c:pt idx="98">
                  <c:v>10.34238</c:v>
                </c:pt>
                <c:pt idx="99">
                  <c:v>10.334759999999999</c:v>
                </c:pt>
                <c:pt idx="100">
                  <c:v>10.325469999999999</c:v>
                </c:pt>
                <c:pt idx="101">
                  <c:v>10.31391</c:v>
                </c:pt>
                <c:pt idx="102">
                  <c:v>10.30152</c:v>
                </c:pt>
                <c:pt idx="103">
                  <c:v>10.283580000000001</c:v>
                </c:pt>
                <c:pt idx="104">
                  <c:v>10.26764</c:v>
                </c:pt>
                <c:pt idx="105">
                  <c:v>10.24733</c:v>
                </c:pt>
                <c:pt idx="106">
                  <c:v>10.22636</c:v>
                </c:pt>
                <c:pt idx="107">
                  <c:v>10.198270000000001</c:v>
                </c:pt>
                <c:pt idx="108">
                  <c:v>10.1723</c:v>
                </c:pt>
                <c:pt idx="109">
                  <c:v>10.14396</c:v>
                </c:pt>
                <c:pt idx="110">
                  <c:v>10.11299</c:v>
                </c:pt>
                <c:pt idx="111">
                  <c:v>10.07319</c:v>
                </c:pt>
                <c:pt idx="112">
                  <c:v>10.027979999999999</c:v>
                </c:pt>
                <c:pt idx="113">
                  <c:v>9.9760650000000002</c:v>
                </c:pt>
                <c:pt idx="114">
                  <c:v>9.9163820000000005</c:v>
                </c:pt>
                <c:pt idx="115">
                  <c:v>9.8527550000000002</c:v>
                </c:pt>
                <c:pt idx="116">
                  <c:v>9.7882859999999994</c:v>
                </c:pt>
                <c:pt idx="117">
                  <c:v>9.7087140000000005</c:v>
                </c:pt>
                <c:pt idx="118">
                  <c:v>9.6218170000000001</c:v>
                </c:pt>
                <c:pt idx="119">
                  <c:v>9.5247879999999991</c:v>
                </c:pt>
                <c:pt idx="120">
                  <c:v>9.4182830000000006</c:v>
                </c:pt>
                <c:pt idx="121">
                  <c:v>9.2966309999999996</c:v>
                </c:pt>
                <c:pt idx="122">
                  <c:v>9.1709800000000001</c:v>
                </c:pt>
                <c:pt idx="123">
                  <c:v>9.0436879999999995</c:v>
                </c:pt>
                <c:pt idx="124">
                  <c:v>8.8853449999999992</c:v>
                </c:pt>
                <c:pt idx="125">
                  <c:v>8.7280119999999997</c:v>
                </c:pt>
                <c:pt idx="126">
                  <c:v>8.5637910000000002</c:v>
                </c:pt>
                <c:pt idx="127">
                  <c:v>8.3887940000000008</c:v>
                </c:pt>
                <c:pt idx="128">
                  <c:v>8.2048109999999994</c:v>
                </c:pt>
                <c:pt idx="129">
                  <c:v>8.0043830000000007</c:v>
                </c:pt>
                <c:pt idx="130">
                  <c:v>7.8057150000000002</c:v>
                </c:pt>
                <c:pt idx="131">
                  <c:v>7.5982690000000002</c:v>
                </c:pt>
                <c:pt idx="132">
                  <c:v>7.3904339999999999</c:v>
                </c:pt>
                <c:pt idx="133">
                  <c:v>7.17971</c:v>
                </c:pt>
                <c:pt idx="134">
                  <c:v>6.9670550000000002</c:v>
                </c:pt>
                <c:pt idx="135">
                  <c:v>6.769717</c:v>
                </c:pt>
                <c:pt idx="136">
                  <c:v>6.5767100000000003</c:v>
                </c:pt>
                <c:pt idx="137">
                  <c:v>6.3766619999999996</c:v>
                </c:pt>
                <c:pt idx="138">
                  <c:v>6.1870209999999997</c:v>
                </c:pt>
                <c:pt idx="139">
                  <c:v>5.9886280000000003</c:v>
                </c:pt>
                <c:pt idx="140">
                  <c:v>5.7985290000000003</c:v>
                </c:pt>
                <c:pt idx="141">
                  <c:v>5.6242609999999997</c:v>
                </c:pt>
                <c:pt idx="142">
                  <c:v>5.47349</c:v>
                </c:pt>
                <c:pt idx="143">
                  <c:v>5.3383260000000003</c:v>
                </c:pt>
                <c:pt idx="144">
                  <c:v>5.20878</c:v>
                </c:pt>
                <c:pt idx="145">
                  <c:v>5.0861239999999999</c:v>
                </c:pt>
                <c:pt idx="146">
                  <c:v>4.9637539999999998</c:v>
                </c:pt>
                <c:pt idx="147">
                  <c:v>4.8429820000000001</c:v>
                </c:pt>
                <c:pt idx="148">
                  <c:v>4.7346779999999997</c:v>
                </c:pt>
                <c:pt idx="149">
                  <c:v>4.6506220000000003</c:v>
                </c:pt>
                <c:pt idx="150">
                  <c:v>4.5651630000000001</c:v>
                </c:pt>
                <c:pt idx="151">
                  <c:v>4.4831190000000003</c:v>
                </c:pt>
                <c:pt idx="152">
                  <c:v>4.4214089999999997</c:v>
                </c:pt>
                <c:pt idx="153">
                  <c:v>4.3356669999999999</c:v>
                </c:pt>
                <c:pt idx="154">
                  <c:v>4.2843419999999997</c:v>
                </c:pt>
                <c:pt idx="155">
                  <c:v>4.2037779999999998</c:v>
                </c:pt>
                <c:pt idx="156">
                  <c:v>4.1661089999999996</c:v>
                </c:pt>
                <c:pt idx="157">
                  <c:v>4.112762</c:v>
                </c:pt>
                <c:pt idx="158">
                  <c:v>4.0607629999999997</c:v>
                </c:pt>
                <c:pt idx="159">
                  <c:v>4.0154319999999997</c:v>
                </c:pt>
                <c:pt idx="160">
                  <c:v>3.9659230000000001</c:v>
                </c:pt>
                <c:pt idx="161">
                  <c:v>3.8951980000000002</c:v>
                </c:pt>
                <c:pt idx="162">
                  <c:v>3.8040280000000002</c:v>
                </c:pt>
                <c:pt idx="163">
                  <c:v>3.7544369999999998</c:v>
                </c:pt>
                <c:pt idx="164">
                  <c:v>3.732647</c:v>
                </c:pt>
                <c:pt idx="165">
                  <c:v>3.7209189999999999</c:v>
                </c:pt>
                <c:pt idx="166">
                  <c:v>3.6856689999999999</c:v>
                </c:pt>
                <c:pt idx="167">
                  <c:v>3.6390530000000001</c:v>
                </c:pt>
                <c:pt idx="168">
                  <c:v>3.5966040000000001</c:v>
                </c:pt>
                <c:pt idx="169">
                  <c:v>3.5672079999999999</c:v>
                </c:pt>
                <c:pt idx="170">
                  <c:v>3.5292530000000002</c:v>
                </c:pt>
                <c:pt idx="171">
                  <c:v>3.46556</c:v>
                </c:pt>
                <c:pt idx="172">
                  <c:v>3.3866510000000001</c:v>
                </c:pt>
                <c:pt idx="173">
                  <c:v>3.3334229999999998</c:v>
                </c:pt>
                <c:pt idx="174">
                  <c:v>3.311382</c:v>
                </c:pt>
                <c:pt idx="175">
                  <c:v>3.2820260000000001</c:v>
                </c:pt>
                <c:pt idx="176">
                  <c:v>3.209273</c:v>
                </c:pt>
                <c:pt idx="177">
                  <c:v>3.0962499999999999</c:v>
                </c:pt>
                <c:pt idx="178">
                  <c:v>3.0622220000000002</c:v>
                </c:pt>
                <c:pt idx="179">
                  <c:v>2.9593410000000002</c:v>
                </c:pt>
                <c:pt idx="180">
                  <c:v>2.6794359999999999</c:v>
                </c:pt>
                <c:pt idx="181">
                  <c:v>2.5025979999999999</c:v>
                </c:pt>
                <c:pt idx="182">
                  <c:v>2.6818789999999999</c:v>
                </c:pt>
                <c:pt idx="183">
                  <c:v>2.8437139999999999</c:v>
                </c:pt>
                <c:pt idx="184">
                  <c:v>2.8250639999999998</c:v>
                </c:pt>
                <c:pt idx="185">
                  <c:v>2.7327180000000002</c:v>
                </c:pt>
                <c:pt idx="186">
                  <c:v>2.6488480000000001</c:v>
                </c:pt>
                <c:pt idx="187">
                  <c:v>2.6211820000000001</c:v>
                </c:pt>
                <c:pt idx="188">
                  <c:v>2.6359059999999999</c:v>
                </c:pt>
                <c:pt idx="189">
                  <c:v>2.6177450000000002</c:v>
                </c:pt>
                <c:pt idx="190">
                  <c:v>2.6093920000000002</c:v>
                </c:pt>
                <c:pt idx="191">
                  <c:v>2.2281680000000001</c:v>
                </c:pt>
                <c:pt idx="192">
                  <c:v>2.0965829999999999</c:v>
                </c:pt>
                <c:pt idx="193">
                  <c:v>1.8713139999999999</c:v>
                </c:pt>
                <c:pt idx="194">
                  <c:v>2.2829280000000001</c:v>
                </c:pt>
                <c:pt idx="195">
                  <c:v>2.5383629999999999</c:v>
                </c:pt>
                <c:pt idx="196">
                  <c:v>2.694213</c:v>
                </c:pt>
                <c:pt idx="197">
                  <c:v>1.7573559999999999</c:v>
                </c:pt>
                <c:pt idx="198">
                  <c:v>1.9547019999999999</c:v>
                </c:pt>
                <c:pt idx="199">
                  <c:v>1.0903799999999999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C-4BAF-9E16-8D019BD9B623}"/>
            </c:ext>
          </c:extLst>
        </c:ser>
        <c:ser>
          <c:idx val="1"/>
          <c:order val="1"/>
          <c:tx>
            <c:strRef>
              <c:f>'5'!$J$1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'5'!$A$2:$A$1602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'5'!$J$2:$J$1602</c:f>
              <c:numCache>
                <c:formatCode>0.000000E+00</c:formatCode>
                <c:ptCount val="1601"/>
                <c:pt idx="0">
                  <c:v>13.099999998585648</c:v>
                </c:pt>
                <c:pt idx="1">
                  <c:v>13.099999998374983</c:v>
                </c:pt>
                <c:pt idx="2">
                  <c:v>13.099999998132937</c:v>
                </c:pt>
                <c:pt idx="3">
                  <c:v>13.099999997854832</c:v>
                </c:pt>
                <c:pt idx="4">
                  <c:v>13.099999997535299</c:v>
                </c:pt>
                <c:pt idx="5">
                  <c:v>13.09999999716819</c:v>
                </c:pt>
                <c:pt idx="6">
                  <c:v>13.099999996746371</c:v>
                </c:pt>
                <c:pt idx="7">
                  <c:v>13.099999996261735</c:v>
                </c:pt>
                <c:pt idx="8">
                  <c:v>13.099999995704955</c:v>
                </c:pt>
                <c:pt idx="9">
                  <c:v>13.099999995065204</c:v>
                </c:pt>
                <c:pt idx="10">
                  <c:v>13.099999994330142</c:v>
                </c:pt>
                <c:pt idx="11">
                  <c:v>13.099999993485614</c:v>
                </c:pt>
                <c:pt idx="12">
                  <c:v>13.099999992515283</c:v>
                </c:pt>
                <c:pt idx="13">
                  <c:v>13.099999991400434</c:v>
                </c:pt>
                <c:pt idx="14">
                  <c:v>13.099999990119521</c:v>
                </c:pt>
                <c:pt idx="15">
                  <c:v>13.09999998864777</c:v>
                </c:pt>
                <c:pt idx="16">
                  <c:v>13.099999986956892</c:v>
                </c:pt>
                <c:pt idx="17">
                  <c:v>13.099999985014083</c:v>
                </c:pt>
                <c:pt idx="18">
                  <c:v>13.099999982781942</c:v>
                </c:pt>
                <c:pt idx="19">
                  <c:v>13.099999980217252</c:v>
                </c:pt>
                <c:pt idx="20">
                  <c:v>13.099999977270585</c:v>
                </c:pt>
                <c:pt idx="21">
                  <c:v>13.099999973885119</c:v>
                </c:pt>
                <c:pt idx="22">
                  <c:v>13.099999969995244</c:v>
                </c:pt>
                <c:pt idx="23">
                  <c:v>13.099999965525942</c:v>
                </c:pt>
                <c:pt idx="24">
                  <c:v>13.099999960391013</c:v>
                </c:pt>
                <c:pt idx="25">
                  <c:v>13.099999954491174</c:v>
                </c:pt>
                <c:pt idx="26">
                  <c:v>13.099999947712735</c:v>
                </c:pt>
                <c:pt idx="27">
                  <c:v>13.099999939924404</c:v>
                </c:pt>
                <c:pt idx="28">
                  <c:v>13.099999930976086</c:v>
                </c:pt>
                <c:pt idx="29">
                  <c:v>13.099999920694994</c:v>
                </c:pt>
                <c:pt idx="30">
                  <c:v>13.09999990888242</c:v>
                </c:pt>
                <c:pt idx="31">
                  <c:v>13.099999895310379</c:v>
                </c:pt>
                <c:pt idx="32">
                  <c:v>13.099999879716602</c:v>
                </c:pt>
                <c:pt idx="33">
                  <c:v>13.09999986180028</c:v>
                </c:pt>
                <c:pt idx="34">
                  <c:v>13.099999841215379</c:v>
                </c:pt>
                <c:pt idx="35">
                  <c:v>13.099999817564303</c:v>
                </c:pt>
                <c:pt idx="36">
                  <c:v>13.0999997903901</c:v>
                </c:pt>
                <c:pt idx="37">
                  <c:v>13.099999759168593</c:v>
                </c:pt>
                <c:pt idx="38">
                  <c:v>13.099999723296566</c:v>
                </c:pt>
                <c:pt idx="39">
                  <c:v>13.099999682081453</c:v>
                </c:pt>
                <c:pt idx="40">
                  <c:v>13.099999634726876</c:v>
                </c:pt>
                <c:pt idx="41">
                  <c:v>13.09999958031916</c:v>
                </c:pt>
                <c:pt idx="42">
                  <c:v>13.099999517807273</c:v>
                </c:pt>
                <c:pt idx="43">
                  <c:v>13.09999944598415</c:v>
                </c:pt>
                <c:pt idx="44">
                  <c:v>13.099999363462898</c:v>
                </c:pt>
                <c:pt idx="45">
                  <c:v>13.099999268650059</c:v>
                </c:pt>
                <c:pt idx="46">
                  <c:v>13.099999159715052</c:v>
                </c:pt>
                <c:pt idx="47">
                  <c:v>13.099999034553834</c:v>
                </c:pt>
                <c:pt idx="48">
                  <c:v>13.099998890749408</c:v>
                </c:pt>
                <c:pt idx="49">
                  <c:v>13.09999872552539</c:v>
                </c:pt>
                <c:pt idx="50">
                  <c:v>13.099998535691116</c:v>
                </c:pt>
                <c:pt idx="51">
                  <c:v>13.099998317581409</c:v>
                </c:pt>
                <c:pt idx="52">
                  <c:v>13.099998066982947</c:v>
                </c:pt>
                <c:pt idx="53">
                  <c:v>13.099997779058159</c:v>
                </c:pt>
                <c:pt idx="54">
                  <c:v>13.099997448246695</c:v>
                </c:pt>
                <c:pt idx="55">
                  <c:v>13.099997068161358</c:v>
                </c:pt>
                <c:pt idx="56">
                  <c:v>13.099996631460577</c:v>
                </c:pt>
                <c:pt idx="57">
                  <c:v>13.099996129714647</c:v>
                </c:pt>
                <c:pt idx="58">
                  <c:v>13.099995553231508</c:v>
                </c:pt>
                <c:pt idx="59">
                  <c:v>13.099994890881103</c:v>
                </c:pt>
                <c:pt idx="60">
                  <c:v>13.099994129872886</c:v>
                </c:pt>
                <c:pt idx="61">
                  <c:v>13.099993255512491</c:v>
                </c:pt>
                <c:pt idx="62">
                  <c:v>13.099992250916483</c:v>
                </c:pt>
                <c:pt idx="63">
                  <c:v>13.099991096683425</c:v>
                </c:pt>
                <c:pt idx="64">
                  <c:v>13.099989770529087</c:v>
                </c:pt>
                <c:pt idx="65">
                  <c:v>13.099988246841477</c:v>
                </c:pt>
                <c:pt idx="66">
                  <c:v>13.099986496197872</c:v>
                </c:pt>
                <c:pt idx="67">
                  <c:v>13.099984484798787</c:v>
                </c:pt>
                <c:pt idx="68">
                  <c:v>13.099982173798999</c:v>
                </c:pt>
                <c:pt idx="69">
                  <c:v>13.099979518578436</c:v>
                </c:pt>
                <c:pt idx="70">
                  <c:v>13.099976467857172</c:v>
                </c:pt>
                <c:pt idx="71">
                  <c:v>13.099972962734721</c:v>
                </c:pt>
                <c:pt idx="72">
                  <c:v>13.099968935525814</c:v>
                </c:pt>
                <c:pt idx="73">
                  <c:v>13.099964308465292</c:v>
                </c:pt>
                <c:pt idx="74">
                  <c:v>13.099958992202922</c:v>
                </c:pt>
                <c:pt idx="75">
                  <c:v>13.099952884091746</c:v>
                </c:pt>
                <c:pt idx="76">
                  <c:v>13.099945866185596</c:v>
                </c:pt>
                <c:pt idx="77">
                  <c:v>13.099937802966766</c:v>
                </c:pt>
                <c:pt idx="78">
                  <c:v>13.099928538750449</c:v>
                </c:pt>
                <c:pt idx="79">
                  <c:v>13.099917894642074</c:v>
                </c:pt>
                <c:pt idx="80">
                  <c:v>13.099905665127366</c:v>
                </c:pt>
                <c:pt idx="81">
                  <c:v>13.099891614070936</c:v>
                </c:pt>
                <c:pt idx="82">
                  <c:v>13.099875470155576</c:v>
                </c:pt>
                <c:pt idx="83">
                  <c:v>13.099856921677858</c:v>
                </c:pt>
                <c:pt idx="84">
                  <c:v>13.099835610503083</c:v>
                </c:pt>
                <c:pt idx="85">
                  <c:v>13.099811125165779</c:v>
                </c:pt>
                <c:pt idx="86">
                  <c:v>13.099782992920671</c:v>
                </c:pt>
                <c:pt idx="87">
                  <c:v>13.099750670617809</c:v>
                </c:pt>
                <c:pt idx="88">
                  <c:v>13.099713534233587</c:v>
                </c:pt>
                <c:pt idx="89">
                  <c:v>13.099670866825825</c:v>
                </c:pt>
                <c:pt idx="90">
                  <c:v>13.099621844690812</c:v>
                </c:pt>
                <c:pt idx="91">
                  <c:v>13.0995655214743</c:v>
                </c:pt>
                <c:pt idx="92">
                  <c:v>13.099500809943976</c:v>
                </c:pt>
                <c:pt idx="93">
                  <c:v>13.099426461019778</c:v>
                </c:pt>
                <c:pt idx="94">
                  <c:v>13.099341039631065</c:v>
                </c:pt>
                <c:pt idx="95">
                  <c:v>13.099242897147491</c:v>
                </c:pt>
                <c:pt idx="96">
                  <c:v>13.099130139525805</c:v>
                </c:pt>
                <c:pt idx="97">
                  <c:v>13.099000590929307</c:v>
                </c:pt>
                <c:pt idx="98">
                  <c:v>13.098851751680751</c:v>
                </c:pt>
                <c:pt idx="99">
                  <c:v>13.098680750308709</c:v>
                </c:pt>
                <c:pt idx="100">
                  <c:v>13.098484288111479</c:v>
                </c:pt>
                <c:pt idx="101">
                  <c:v>13.098258575892311</c:v>
                </c:pt>
                <c:pt idx="102">
                  <c:v>13.097999261112335</c:v>
                </c:pt>
                <c:pt idx="103">
                  <c:v>13.097701344209295</c:v>
                </c:pt>
                <c:pt idx="104">
                  <c:v>13.097359082699111</c:v>
                </c:pt>
                <c:pt idx="105">
                  <c:v>13.096965881201513</c:v>
                </c:pt>
                <c:pt idx="106">
                  <c:v>13.096514165002352</c:v>
                </c:pt>
                <c:pt idx="107">
                  <c:v>13.095995235183086</c:v>
                </c:pt>
                <c:pt idx="108">
                  <c:v>13.095399102617133</c:v>
                </c:pt>
                <c:pt idx="109">
                  <c:v>13.094714297458415</c:v>
                </c:pt>
                <c:pt idx="110">
                  <c:v>13.093927650776456</c:v>
                </c:pt>
                <c:pt idx="111">
                  <c:v>13.093024044632166</c:v>
                </c:pt>
                <c:pt idx="112">
                  <c:v>13.091986125640037</c:v>
                </c:pt>
                <c:pt idx="113">
                  <c:v>13.090793977260182</c:v>
                </c:pt>
                <c:pt idx="114">
                  <c:v>13.08942474502388</c:v>
                </c:pt>
                <c:pt idx="115">
                  <c:v>13.087852207888769</c:v>
                </c:pt>
                <c:pt idx="116">
                  <c:v>13.086046288828237</c:v>
                </c:pt>
                <c:pt idx="117">
                  <c:v>13.083972496218681</c:v>
                </c:pt>
                <c:pt idx="118">
                  <c:v>13.081591287304093</c:v>
                </c:pt>
                <c:pt idx="119">
                  <c:v>13.07885734297631</c:v>
                </c:pt>
                <c:pt idx="120">
                  <c:v>13.075718743437246</c:v>
                </c:pt>
                <c:pt idx="121">
                  <c:v>13.072116032755808</c:v>
                </c:pt>
                <c:pt idx="122">
                  <c:v>13.067981158078151</c:v>
                </c:pt>
                <c:pt idx="123">
                  <c:v>13.063236271715262</c:v>
                </c:pt>
                <c:pt idx="124">
                  <c:v>13.057792378760116</c:v>
                </c:pt>
                <c:pt idx="125">
                  <c:v>13.051547818703561</c:v>
                </c:pt>
                <c:pt idx="126">
                  <c:v>13.044386562535749</c:v>
                </c:pt>
                <c:pt idx="127">
                  <c:v>13.036176315288529</c:v>
                </c:pt>
                <c:pt idx="128">
                  <c:v>13.026766408281166</c:v>
                </c:pt>
                <c:pt idx="129">
                  <c:v>13.015985476131455</c:v>
                </c:pt>
                <c:pt idx="130">
                  <c:v>13.00363891035088</c:v>
                </c:pt>
                <c:pt idx="131">
                  <c:v>12.989506097415166</c:v>
                </c:pt>
                <c:pt idx="132">
                  <c:v>12.97333745285091</c:v>
                </c:pt>
                <c:pt idx="133">
                  <c:v>12.954851279979557</c:v>
                </c:pt>
                <c:pt idx="134">
                  <c:v>12.933730504323702</c:v>
                </c:pt>
                <c:pt idx="135">
                  <c:v>12.909619353438844</c:v>
                </c:pt>
                <c:pt idx="136">
                  <c:v>12.882120091291743</c:v>
                </c:pt>
                <c:pt idx="137">
                  <c:v>12.850789955719232</c:v>
                </c:pt>
                <c:pt idx="138">
                  <c:v>12.815138492865218</c:v>
                </c:pt>
                <c:pt idx="139">
                  <c:v>12.774625554822535</c:v>
                </c:pt>
                <c:pt idx="140">
                  <c:v>12.728660278331276</c:v>
                </c:pt>
                <c:pt idx="141">
                  <c:v>12.676601463028094</c:v>
                </c:pt>
                <c:pt idx="142">
                  <c:v>12.617759825339906</c:v>
                </c:pt>
                <c:pt idx="143">
                  <c:v>12.551402700609987</c:v>
                </c:pt>
                <c:pt idx="144">
                  <c:v>12.476761828449128</c:v>
                </c:pt>
                <c:pt idx="145">
                  <c:v>12.393044882350342</c:v>
                </c:pt>
                <c:pt idx="146">
                  <c:v>12.299451419420647</c:v>
                </c:pt>
                <c:pt idx="147">
                  <c:v>12.195193818989493</c:v>
                </c:pt>
                <c:pt idx="148">
                  <c:v>12.079523619638845</c:v>
                </c:pt>
                <c:pt idx="149">
                  <c:v>11.95176334946189</c:v>
                </c:pt>
                <c:pt idx="150">
                  <c:v>11.811343492029843</c:v>
                </c:pt>
                <c:pt idx="151">
                  <c:v>11.657843638407709</c:v>
                </c:pt>
                <c:pt idx="152">
                  <c:v>11.491036136928706</c:v>
                </c:pt>
                <c:pt idx="153">
                  <c:v>11.310929750658758</c:v>
                </c:pt>
                <c:pt idx="154">
                  <c:v>11.117810047513446</c:v>
                </c:pt>
                <c:pt idx="155">
                  <c:v>10.91227263550687</c:v>
                </c:pt>
                <c:pt idx="156">
                  <c:v>10.695245053316043</c:v>
                </c:pt>
                <c:pt idx="157">
                  <c:v>10.467993314901259</c:v>
                </c:pt>
                <c:pt idx="158">
                  <c:v>10.232109913142166</c:v>
                </c:pt>
                <c:pt idx="159">
                  <c:v>9.9894814891343202</c:v>
                </c:pt>
                <c:pt idx="160">
                  <c:v>9.7422363331248949</c:v>
                </c:pt>
                <c:pt idx="161">
                  <c:v>9.492674092897019</c:v>
                </c:pt>
                <c:pt idx="162">
                  <c:v>9.2431822451132177</c:v>
                </c:pt>
                <c:pt idx="163">
                  <c:v>8.9961455788451339</c:v>
                </c:pt>
                <c:pt idx="164">
                  <c:v>8.7538558999466645</c:v>
                </c:pt>
                <c:pt idx="165">
                  <c:v>8.5184291157872654</c:v>
                </c:pt>
                <c:pt idx="166">
                  <c:v>8.291735882503076</c:v>
                </c:pt>
                <c:pt idx="167">
                  <c:v>8.075350243929547</c:v>
                </c:pt>
                <c:pt idx="168">
                  <c:v>7.8705185102672219</c:v>
                </c:pt>
                <c:pt idx="169">
                  <c:v>7.6781484132792341</c:v>
                </c:pt>
                <c:pt idx="170">
                  <c:v>7.4988166514092223</c:v>
                </c:pt>
                <c:pt idx="171">
                  <c:v>7.3327915589623016</c:v>
                </c:pt>
                <c:pt idx="172">
                  <c:v>7.180066875112777</c:v>
                </c:pt>
                <c:pt idx="173">
                  <c:v>7.0404024294253542</c:v>
                </c:pt>
                <c:pt idx="174">
                  <c:v>6.913367881750446</c:v>
                </c:pt>
                <c:pt idx="175">
                  <c:v>6.7983862856720325</c:v>
                </c:pt>
                <c:pt idx="176">
                  <c:v>6.6947750337998224</c:v>
                </c:pt>
                <c:pt idx="177">
                  <c:v>6.6017825438201587</c:v>
                </c:pt>
                <c:pt idx="178">
                  <c:v>6.5186197705567377</c:v>
                </c:pt>
                <c:pt idx="179">
                  <c:v>6.4444862197512878</c:v>
                </c:pt>
                <c:pt idx="180">
                  <c:v>6.3785905824213431</c:v>
                </c:pt>
                <c:pt idx="181">
                  <c:v>6.3201664054916469</c:v>
                </c:pt>
                <c:pt idx="182">
                  <c:v>6.2684833865330187</c:v>
                </c:pt>
                <c:pt idx="183">
                  <c:v>6.2228549575809593</c:v>
                </c:pt>
                <c:pt idx="184">
                  <c:v>6.1826428273789116</c:v>
                </c:pt>
                <c:pt idx="185">
                  <c:v>6.1472591119775659</c:v>
                </c:pt>
                <c:pt idx="186">
                  <c:v>6.1161666154356205</c:v>
                </c:pt>
                <c:pt idx="187">
                  <c:v>6.0888777435257699</c:v>
                </c:pt>
                <c:pt idx="188">
                  <c:v>6.0649524517583719</c:v>
                </c:pt>
                <c:pt idx="189">
                  <c:v>6.0439955517728174</c:v>
                </c:pt>
                <c:pt idx="190">
                  <c:v>6.0256536308940092</c:v>
                </c:pt>
                <c:pt idx="191">
                  <c:v>6.0096117799347812</c:v>
                </c:pt>
                <c:pt idx="192">
                  <c:v>5.995590274324333</c:v>
                </c:pt>
                <c:pt idx="193">
                  <c:v>5.9833413129427102</c:v>
                </c:pt>
                <c:pt idx="194">
                  <c:v>5.9726458867645986</c:v>
                </c:pt>
                <c:pt idx="195">
                  <c:v>5.9633108242289721</c:v>
                </c:pt>
                <c:pt idx="196">
                  <c:v>5.9551660410428866</c:v>
                </c:pt>
                <c:pt idx="197">
                  <c:v>5.948062007907521</c:v>
                </c:pt>
                <c:pt idx="198">
                  <c:v>5.9418674393020368</c:v>
                </c:pt>
                <c:pt idx="199">
                  <c:v>5.9364671991575806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8C-4BAF-9E16-8D019BD9B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91200"/>
        <c:axId val="108292736"/>
      </c:scatterChart>
      <c:valAx>
        <c:axId val="108291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8292736"/>
        <c:crosses val="autoZero"/>
        <c:crossBetween val="midCat"/>
      </c:valAx>
      <c:valAx>
        <c:axId val="10829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91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'6'!$B$2:$B$1602</c:f>
              <c:numCache>
                <c:formatCode>General</c:formatCode>
                <c:ptCount val="1601"/>
                <c:pt idx="0">
                  <c:v>8.9753720000000001</c:v>
                </c:pt>
                <c:pt idx="1">
                  <c:v>8.9723050000000004</c:v>
                </c:pt>
                <c:pt idx="2">
                  <c:v>8.9712639999999997</c:v>
                </c:pt>
                <c:pt idx="3">
                  <c:v>8.9676530000000003</c:v>
                </c:pt>
                <c:pt idx="4">
                  <c:v>8.9672319999999992</c:v>
                </c:pt>
                <c:pt idx="5">
                  <c:v>8.9662480000000002</c:v>
                </c:pt>
                <c:pt idx="6">
                  <c:v>8.9647600000000001</c:v>
                </c:pt>
                <c:pt idx="7">
                  <c:v>8.9625640000000004</c:v>
                </c:pt>
                <c:pt idx="8">
                  <c:v>8.9614700000000003</c:v>
                </c:pt>
                <c:pt idx="9">
                  <c:v>8.9619029999999995</c:v>
                </c:pt>
                <c:pt idx="10">
                  <c:v>8.9544490000000003</c:v>
                </c:pt>
                <c:pt idx="11">
                  <c:v>8.9602280000000007</c:v>
                </c:pt>
                <c:pt idx="12">
                  <c:v>8.956804</c:v>
                </c:pt>
                <c:pt idx="13">
                  <c:v>8.9570120000000006</c:v>
                </c:pt>
                <c:pt idx="14">
                  <c:v>8.958202</c:v>
                </c:pt>
                <c:pt idx="15">
                  <c:v>8.9560200000000005</c:v>
                </c:pt>
                <c:pt idx="16">
                  <c:v>8.9522840000000006</c:v>
                </c:pt>
                <c:pt idx="17">
                  <c:v>8.9582599999999992</c:v>
                </c:pt>
                <c:pt idx="18">
                  <c:v>8.957592</c:v>
                </c:pt>
                <c:pt idx="19">
                  <c:v>8.9559250000000006</c:v>
                </c:pt>
                <c:pt idx="20">
                  <c:v>8.9546360000000007</c:v>
                </c:pt>
                <c:pt idx="21">
                  <c:v>8.9560999999999993</c:v>
                </c:pt>
                <c:pt idx="22">
                  <c:v>8.9561580000000003</c:v>
                </c:pt>
                <c:pt idx="23">
                  <c:v>8.9591689999999993</c:v>
                </c:pt>
                <c:pt idx="24">
                  <c:v>8.9543130000000009</c:v>
                </c:pt>
                <c:pt idx="25">
                  <c:v>8.9558490000000006</c:v>
                </c:pt>
                <c:pt idx="26">
                  <c:v>8.9600220000000004</c:v>
                </c:pt>
                <c:pt idx="27">
                  <c:v>8.9552709999999998</c:v>
                </c:pt>
                <c:pt idx="28">
                  <c:v>8.9586050000000004</c:v>
                </c:pt>
                <c:pt idx="29">
                  <c:v>8.9592480000000005</c:v>
                </c:pt>
                <c:pt idx="30">
                  <c:v>8.9573359999999997</c:v>
                </c:pt>
                <c:pt idx="31">
                  <c:v>8.9580540000000006</c:v>
                </c:pt>
                <c:pt idx="32">
                  <c:v>8.9549769999999995</c:v>
                </c:pt>
                <c:pt idx="33">
                  <c:v>8.9555659999999992</c:v>
                </c:pt>
                <c:pt idx="34">
                  <c:v>8.9563539999999993</c:v>
                </c:pt>
                <c:pt idx="35">
                  <c:v>8.9549810000000001</c:v>
                </c:pt>
                <c:pt idx="36">
                  <c:v>8.9596499999999999</c:v>
                </c:pt>
                <c:pt idx="37">
                  <c:v>8.9595300000000009</c:v>
                </c:pt>
                <c:pt idx="38">
                  <c:v>8.9525009999999998</c:v>
                </c:pt>
                <c:pt idx="39">
                  <c:v>8.9575600000000009</c:v>
                </c:pt>
                <c:pt idx="40">
                  <c:v>8.9617959999999997</c:v>
                </c:pt>
                <c:pt idx="41">
                  <c:v>8.9601819999999996</c:v>
                </c:pt>
                <c:pt idx="42">
                  <c:v>8.9604929999999996</c:v>
                </c:pt>
                <c:pt idx="43">
                  <c:v>8.9604169999999996</c:v>
                </c:pt>
                <c:pt idx="44">
                  <c:v>8.9590589999999999</c:v>
                </c:pt>
                <c:pt idx="45">
                  <c:v>8.9619389999999992</c:v>
                </c:pt>
                <c:pt idx="46">
                  <c:v>8.9627320000000008</c:v>
                </c:pt>
                <c:pt idx="47">
                  <c:v>8.967587</c:v>
                </c:pt>
                <c:pt idx="48">
                  <c:v>8.9574680000000004</c:v>
                </c:pt>
                <c:pt idx="49">
                  <c:v>8.9575019999999999</c:v>
                </c:pt>
                <c:pt idx="50">
                  <c:v>8.9639779999999991</c:v>
                </c:pt>
                <c:pt idx="51">
                  <c:v>8.9681929999999994</c:v>
                </c:pt>
                <c:pt idx="52">
                  <c:v>8.9547729999999994</c:v>
                </c:pt>
                <c:pt idx="53">
                  <c:v>8.9620610000000003</c:v>
                </c:pt>
                <c:pt idx="54">
                  <c:v>8.9594919999999991</c:v>
                </c:pt>
                <c:pt idx="55">
                  <c:v>8.9608989999999995</c:v>
                </c:pt>
                <c:pt idx="56">
                  <c:v>8.9639659999999992</c:v>
                </c:pt>
                <c:pt idx="57">
                  <c:v>8.9682180000000002</c:v>
                </c:pt>
                <c:pt idx="58">
                  <c:v>8.9656470000000006</c:v>
                </c:pt>
                <c:pt idx="59">
                  <c:v>8.9700869999999995</c:v>
                </c:pt>
                <c:pt idx="60">
                  <c:v>8.9617880000000003</c:v>
                </c:pt>
                <c:pt idx="61">
                  <c:v>8.9730950000000007</c:v>
                </c:pt>
                <c:pt idx="62">
                  <c:v>8.9587040000000009</c:v>
                </c:pt>
                <c:pt idx="63">
                  <c:v>8.9666809999999995</c:v>
                </c:pt>
                <c:pt idx="64">
                  <c:v>8.9695429999999998</c:v>
                </c:pt>
                <c:pt idx="65">
                  <c:v>8.9618760000000002</c:v>
                </c:pt>
                <c:pt idx="66">
                  <c:v>8.9686450000000004</c:v>
                </c:pt>
                <c:pt idx="67">
                  <c:v>8.9692480000000003</c:v>
                </c:pt>
                <c:pt idx="68">
                  <c:v>8.9709149999999998</c:v>
                </c:pt>
                <c:pt idx="69">
                  <c:v>8.966526</c:v>
                </c:pt>
                <c:pt idx="70">
                  <c:v>8.9728700000000003</c:v>
                </c:pt>
                <c:pt idx="71">
                  <c:v>8.9755190000000002</c:v>
                </c:pt>
                <c:pt idx="72">
                  <c:v>8.9756260000000001</c:v>
                </c:pt>
                <c:pt idx="73">
                  <c:v>8.9703979999999994</c:v>
                </c:pt>
                <c:pt idx="74">
                  <c:v>8.9737819999999999</c:v>
                </c:pt>
                <c:pt idx="75">
                  <c:v>8.9713119999999993</c:v>
                </c:pt>
                <c:pt idx="76">
                  <c:v>8.9706379999999992</c:v>
                </c:pt>
                <c:pt idx="77">
                  <c:v>8.9717769999999994</c:v>
                </c:pt>
                <c:pt idx="78">
                  <c:v>8.9749829999999999</c:v>
                </c:pt>
                <c:pt idx="79">
                  <c:v>8.975187</c:v>
                </c:pt>
                <c:pt idx="80">
                  <c:v>8.9701769999999996</c:v>
                </c:pt>
                <c:pt idx="81">
                  <c:v>8.9728340000000006</c:v>
                </c:pt>
                <c:pt idx="82">
                  <c:v>8.9692760000000007</c:v>
                </c:pt>
                <c:pt idx="83">
                  <c:v>8.9632129999999997</c:v>
                </c:pt>
                <c:pt idx="84">
                  <c:v>8.9590739999999993</c:v>
                </c:pt>
                <c:pt idx="85">
                  <c:v>8.9612099999999995</c:v>
                </c:pt>
                <c:pt idx="86">
                  <c:v>8.9547749999999997</c:v>
                </c:pt>
                <c:pt idx="87">
                  <c:v>8.9604110000000006</c:v>
                </c:pt>
                <c:pt idx="88">
                  <c:v>8.9629209999999997</c:v>
                </c:pt>
                <c:pt idx="89">
                  <c:v>8.9589599999999994</c:v>
                </c:pt>
                <c:pt idx="90">
                  <c:v>8.956137</c:v>
                </c:pt>
                <c:pt idx="91">
                  <c:v>8.954561</c:v>
                </c:pt>
                <c:pt idx="92">
                  <c:v>8.9519479999999998</c:v>
                </c:pt>
                <c:pt idx="93">
                  <c:v>8.9488199999999996</c:v>
                </c:pt>
                <c:pt idx="94">
                  <c:v>8.9486749999999997</c:v>
                </c:pt>
                <c:pt idx="95">
                  <c:v>8.9367029999999996</c:v>
                </c:pt>
                <c:pt idx="96">
                  <c:v>8.9359909999999996</c:v>
                </c:pt>
                <c:pt idx="97">
                  <c:v>8.9295139999999993</c:v>
                </c:pt>
                <c:pt idx="98">
                  <c:v>8.9229760000000002</c:v>
                </c:pt>
                <c:pt idx="99">
                  <c:v>8.9186189999999996</c:v>
                </c:pt>
                <c:pt idx="100">
                  <c:v>8.9088189999999994</c:v>
                </c:pt>
                <c:pt idx="101">
                  <c:v>8.9028679999999998</c:v>
                </c:pt>
                <c:pt idx="102">
                  <c:v>8.8907760000000007</c:v>
                </c:pt>
                <c:pt idx="103">
                  <c:v>8.8798180000000002</c:v>
                </c:pt>
                <c:pt idx="104">
                  <c:v>8.8641970000000008</c:v>
                </c:pt>
                <c:pt idx="105">
                  <c:v>8.8492979999999992</c:v>
                </c:pt>
                <c:pt idx="106">
                  <c:v>8.833736</c:v>
                </c:pt>
                <c:pt idx="107">
                  <c:v>8.8154699999999995</c:v>
                </c:pt>
                <c:pt idx="108">
                  <c:v>8.7964549999999999</c:v>
                </c:pt>
                <c:pt idx="109">
                  <c:v>8.7749059999999997</c:v>
                </c:pt>
                <c:pt idx="110">
                  <c:v>8.7518650000000004</c:v>
                </c:pt>
                <c:pt idx="111">
                  <c:v>8.7267799999999998</c:v>
                </c:pt>
                <c:pt idx="112">
                  <c:v>8.6887819999999998</c:v>
                </c:pt>
                <c:pt idx="113">
                  <c:v>8.6516169999999999</c:v>
                </c:pt>
                <c:pt idx="114">
                  <c:v>8.6054379999999995</c:v>
                </c:pt>
                <c:pt idx="115">
                  <c:v>8.5610999999999997</c:v>
                </c:pt>
                <c:pt idx="116">
                  <c:v>8.5103950000000008</c:v>
                </c:pt>
                <c:pt idx="117">
                  <c:v>8.4511950000000002</c:v>
                </c:pt>
                <c:pt idx="118">
                  <c:v>8.383953</c:v>
                </c:pt>
                <c:pt idx="119">
                  <c:v>8.3120609999999999</c:v>
                </c:pt>
                <c:pt idx="120">
                  <c:v>8.2320100000000007</c:v>
                </c:pt>
                <c:pt idx="121">
                  <c:v>8.1418649999999992</c:v>
                </c:pt>
                <c:pt idx="122">
                  <c:v>8.0449389999999994</c:v>
                </c:pt>
                <c:pt idx="123">
                  <c:v>7.9378830000000002</c:v>
                </c:pt>
                <c:pt idx="124">
                  <c:v>7.8260899999999998</c:v>
                </c:pt>
                <c:pt idx="125">
                  <c:v>7.7096819999999999</c:v>
                </c:pt>
                <c:pt idx="126">
                  <c:v>7.5782109999999996</c:v>
                </c:pt>
                <c:pt idx="127">
                  <c:v>7.4426930000000002</c:v>
                </c:pt>
                <c:pt idx="128">
                  <c:v>7.3023040000000004</c:v>
                </c:pt>
                <c:pt idx="129">
                  <c:v>7.1469100000000001</c:v>
                </c:pt>
                <c:pt idx="130">
                  <c:v>6.9863090000000003</c:v>
                </c:pt>
                <c:pt idx="131">
                  <c:v>6.8229150000000001</c:v>
                </c:pt>
                <c:pt idx="132">
                  <c:v>6.6589410000000004</c:v>
                </c:pt>
                <c:pt idx="133">
                  <c:v>6.4883889999999997</c:v>
                </c:pt>
                <c:pt idx="134">
                  <c:v>6.3177909999999997</c:v>
                </c:pt>
                <c:pt idx="135">
                  <c:v>6.1600070000000002</c:v>
                </c:pt>
                <c:pt idx="136">
                  <c:v>5.9988169999999998</c:v>
                </c:pt>
                <c:pt idx="137">
                  <c:v>5.8452950000000001</c:v>
                </c:pt>
                <c:pt idx="138">
                  <c:v>5.6722789999999996</c:v>
                </c:pt>
                <c:pt idx="139">
                  <c:v>5.5081020000000001</c:v>
                </c:pt>
                <c:pt idx="140">
                  <c:v>5.3541879999999997</c:v>
                </c:pt>
                <c:pt idx="141">
                  <c:v>5.1959049999999998</c:v>
                </c:pt>
                <c:pt idx="142">
                  <c:v>5.0771420000000003</c:v>
                </c:pt>
                <c:pt idx="143">
                  <c:v>4.9643800000000002</c:v>
                </c:pt>
                <c:pt idx="144">
                  <c:v>4.85886</c:v>
                </c:pt>
                <c:pt idx="145">
                  <c:v>4.756278</c:v>
                </c:pt>
                <c:pt idx="146">
                  <c:v>4.63767</c:v>
                </c:pt>
                <c:pt idx="147">
                  <c:v>4.5391490000000001</c:v>
                </c:pt>
                <c:pt idx="148">
                  <c:v>4.4414550000000004</c:v>
                </c:pt>
                <c:pt idx="149">
                  <c:v>4.3686319999999998</c:v>
                </c:pt>
                <c:pt idx="150">
                  <c:v>4.2879300000000002</c:v>
                </c:pt>
                <c:pt idx="151">
                  <c:v>4.2182829999999996</c:v>
                </c:pt>
                <c:pt idx="152">
                  <c:v>4.1523750000000001</c:v>
                </c:pt>
                <c:pt idx="153">
                  <c:v>4.0907090000000004</c:v>
                </c:pt>
                <c:pt idx="154">
                  <c:v>4.0442070000000001</c:v>
                </c:pt>
                <c:pt idx="155">
                  <c:v>3.9769700000000001</c:v>
                </c:pt>
                <c:pt idx="156">
                  <c:v>3.9439519999999999</c:v>
                </c:pt>
                <c:pt idx="157">
                  <c:v>3.8992439999999999</c:v>
                </c:pt>
                <c:pt idx="158">
                  <c:v>3.8523239999999999</c:v>
                </c:pt>
                <c:pt idx="159">
                  <c:v>3.8124639999999999</c:v>
                </c:pt>
                <c:pt idx="160">
                  <c:v>3.7711749999999999</c:v>
                </c:pt>
                <c:pt idx="161">
                  <c:v>3.7030560000000001</c:v>
                </c:pt>
                <c:pt idx="162">
                  <c:v>3.6187640000000001</c:v>
                </c:pt>
                <c:pt idx="163">
                  <c:v>3.5750139999999999</c:v>
                </c:pt>
                <c:pt idx="164">
                  <c:v>3.5633499999999998</c:v>
                </c:pt>
                <c:pt idx="165">
                  <c:v>3.555768</c:v>
                </c:pt>
                <c:pt idx="166">
                  <c:v>3.5223070000000001</c:v>
                </c:pt>
                <c:pt idx="167">
                  <c:v>3.4761510000000002</c:v>
                </c:pt>
                <c:pt idx="168">
                  <c:v>3.4425300000000001</c:v>
                </c:pt>
                <c:pt idx="169">
                  <c:v>3.423136</c:v>
                </c:pt>
                <c:pt idx="170">
                  <c:v>3.3890370000000001</c:v>
                </c:pt>
                <c:pt idx="171">
                  <c:v>3.3289960000000001</c:v>
                </c:pt>
                <c:pt idx="172">
                  <c:v>3.2596259999999999</c:v>
                </c:pt>
                <c:pt idx="173">
                  <c:v>3.2069610000000002</c:v>
                </c:pt>
                <c:pt idx="174">
                  <c:v>3.190906</c:v>
                </c:pt>
                <c:pt idx="175">
                  <c:v>3.1709179999999999</c:v>
                </c:pt>
                <c:pt idx="176">
                  <c:v>3.1126680000000002</c:v>
                </c:pt>
                <c:pt idx="177">
                  <c:v>3.0096810000000001</c:v>
                </c:pt>
                <c:pt idx="178">
                  <c:v>2.979908</c:v>
                </c:pt>
                <c:pt idx="179">
                  <c:v>2.8834569999999999</c:v>
                </c:pt>
                <c:pt idx="180">
                  <c:v>2.6058119999999998</c:v>
                </c:pt>
                <c:pt idx="181">
                  <c:v>2.44258</c:v>
                </c:pt>
                <c:pt idx="182">
                  <c:v>2.6158160000000001</c:v>
                </c:pt>
                <c:pt idx="183">
                  <c:v>2.7727900000000001</c:v>
                </c:pt>
                <c:pt idx="184">
                  <c:v>2.7726280000000001</c:v>
                </c:pt>
                <c:pt idx="185">
                  <c:v>2.6821769999999998</c:v>
                </c:pt>
                <c:pt idx="186">
                  <c:v>2.6015100000000002</c:v>
                </c:pt>
                <c:pt idx="187">
                  <c:v>2.5814360000000001</c:v>
                </c:pt>
                <c:pt idx="188">
                  <c:v>2.5936240000000002</c:v>
                </c:pt>
                <c:pt idx="189">
                  <c:v>2.574735</c:v>
                </c:pt>
                <c:pt idx="190">
                  <c:v>2.5847989999999998</c:v>
                </c:pt>
                <c:pt idx="191">
                  <c:v>2.1733579999999999</c:v>
                </c:pt>
                <c:pt idx="192">
                  <c:v>2.0839840000000001</c:v>
                </c:pt>
                <c:pt idx="193">
                  <c:v>1.8315920000000001</c:v>
                </c:pt>
                <c:pt idx="194">
                  <c:v>2.2783259999999999</c:v>
                </c:pt>
                <c:pt idx="195">
                  <c:v>2.533811</c:v>
                </c:pt>
                <c:pt idx="196">
                  <c:v>2.6921369999999998</c:v>
                </c:pt>
                <c:pt idx="197">
                  <c:v>1.666825</c:v>
                </c:pt>
                <c:pt idx="198">
                  <c:v>1.9508589999999999</c:v>
                </c:pt>
                <c:pt idx="199">
                  <c:v>1.0151829999999999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60-4931-92FF-1F2FCAD21056}"/>
            </c:ext>
          </c:extLst>
        </c:ser>
        <c:ser>
          <c:idx val="1"/>
          <c:order val="1"/>
          <c:tx>
            <c:strRef>
              <c:f>'6'!$J$1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'6'!$J$2:$J$1602</c:f>
              <c:numCache>
                <c:formatCode>0.000000E+00</c:formatCode>
                <c:ptCount val="1601"/>
                <c:pt idx="0">
                  <c:v>11.699999999245843</c:v>
                </c:pt>
                <c:pt idx="1">
                  <c:v>11.699999999133514</c:v>
                </c:pt>
                <c:pt idx="2">
                  <c:v>11.699999999004451</c:v>
                </c:pt>
                <c:pt idx="3">
                  <c:v>11.699999998856162</c:v>
                </c:pt>
                <c:pt idx="4">
                  <c:v>11.699999998685783</c:v>
                </c:pt>
                <c:pt idx="5">
                  <c:v>11.699999998490036</c:v>
                </c:pt>
                <c:pt idx="6">
                  <c:v>11.699999998265113</c:v>
                </c:pt>
                <c:pt idx="7">
                  <c:v>11.6999999980067</c:v>
                </c:pt>
                <c:pt idx="8">
                  <c:v>11.699999997709813</c:v>
                </c:pt>
                <c:pt idx="9">
                  <c:v>11.699999997368689</c:v>
                </c:pt>
                <c:pt idx="10">
                  <c:v>11.699999996976743</c:v>
                </c:pt>
                <c:pt idx="11">
                  <c:v>11.699999996526428</c:v>
                </c:pt>
                <c:pt idx="12">
                  <c:v>11.699999996009032</c:v>
                </c:pt>
                <c:pt idx="13">
                  <c:v>11.699999995414576</c:v>
                </c:pt>
                <c:pt idx="14">
                  <c:v>11.699999994731574</c:v>
                </c:pt>
                <c:pt idx="15">
                  <c:v>11.699999993946815</c:v>
                </c:pt>
                <c:pt idx="16">
                  <c:v>11.699999993045211</c:v>
                </c:pt>
                <c:pt idx="17">
                  <c:v>11.699999992009275</c:v>
                </c:pt>
                <c:pt idx="18">
                  <c:v>11.699999990819062</c:v>
                </c:pt>
                <c:pt idx="19">
                  <c:v>11.699999989451531</c:v>
                </c:pt>
                <c:pt idx="20">
                  <c:v>11.699999987880322</c:v>
                </c:pt>
                <c:pt idx="21">
                  <c:v>11.699999986075138</c:v>
                </c:pt>
                <c:pt idx="22">
                  <c:v>11.699999984000996</c:v>
                </c:pt>
                <c:pt idx="23">
                  <c:v>11.699999981617896</c:v>
                </c:pt>
                <c:pt idx="24">
                  <c:v>11.699999978879871</c:v>
                </c:pt>
                <c:pt idx="25">
                  <c:v>11.699999975733986</c:v>
                </c:pt>
                <c:pt idx="26">
                  <c:v>11.699999972119617</c:v>
                </c:pt>
                <c:pt idx="27">
                  <c:v>11.699999967966757</c:v>
                </c:pt>
                <c:pt idx="28">
                  <c:v>11.699999963195374</c:v>
                </c:pt>
                <c:pt idx="29">
                  <c:v>11.699999957713336</c:v>
                </c:pt>
                <c:pt idx="30">
                  <c:v>11.699999951414689</c:v>
                </c:pt>
                <c:pt idx="31">
                  <c:v>11.699999944177865</c:v>
                </c:pt>
                <c:pt idx="32">
                  <c:v>11.699999935863023</c:v>
                </c:pt>
                <c:pt idx="33">
                  <c:v>11.699999926309758</c:v>
                </c:pt>
                <c:pt idx="34">
                  <c:v>11.699999915333569</c:v>
                </c:pt>
                <c:pt idx="35">
                  <c:v>11.69999990272245</c:v>
                </c:pt>
                <c:pt idx="36">
                  <c:v>11.699999888232739</c:v>
                </c:pt>
                <c:pt idx="37">
                  <c:v>11.699999871584946</c:v>
                </c:pt>
                <c:pt idx="38">
                  <c:v>11.699999852457424</c:v>
                </c:pt>
                <c:pt idx="39">
                  <c:v>11.699999830480884</c:v>
                </c:pt>
                <c:pt idx="40">
                  <c:v>11.699999805230686</c:v>
                </c:pt>
                <c:pt idx="41">
                  <c:v>11.699999776219645</c:v>
                </c:pt>
                <c:pt idx="42">
                  <c:v>11.699999742887334</c:v>
                </c:pt>
                <c:pt idx="43">
                  <c:v>11.699999704590127</c:v>
                </c:pt>
                <c:pt idx="44">
                  <c:v>11.69999966058851</c:v>
                </c:pt>
                <c:pt idx="45">
                  <c:v>11.699999610032826</c:v>
                </c:pt>
                <c:pt idx="46">
                  <c:v>11.699999551946982</c:v>
                </c:pt>
                <c:pt idx="47">
                  <c:v>11.699999485209069</c:v>
                </c:pt>
                <c:pt idx="48">
                  <c:v>11.699999408530307</c:v>
                </c:pt>
                <c:pt idx="49">
                  <c:v>11.699999320430281</c:v>
                </c:pt>
                <c:pt idx="50">
                  <c:v>11.699999219207683</c:v>
                </c:pt>
                <c:pt idx="51">
                  <c:v>11.699999102908178</c:v>
                </c:pt>
                <c:pt idx="52">
                  <c:v>11.699998969285161</c:v>
                </c:pt>
                <c:pt idx="53">
                  <c:v>11.699998815759159</c:v>
                </c:pt>
                <c:pt idx="54">
                  <c:v>11.699998639365305</c:v>
                </c:pt>
                <c:pt idx="55">
                  <c:v>11.699998436697843</c:v>
                </c:pt>
                <c:pt idx="56">
                  <c:v>11.699998203842133</c:v>
                </c:pt>
                <c:pt idx="57">
                  <c:v>11.699997936303316</c:v>
                </c:pt>
                <c:pt idx="58">
                  <c:v>11.69999762891343</c:v>
                </c:pt>
                <c:pt idx="59">
                  <c:v>11.699997275737747</c:v>
                </c:pt>
                <c:pt idx="60">
                  <c:v>11.699996869956138</c:v>
                </c:pt>
                <c:pt idx="61">
                  <c:v>11.699996403733323</c:v>
                </c:pt>
                <c:pt idx="62">
                  <c:v>11.699995868066768</c:v>
                </c:pt>
                <c:pt idx="63">
                  <c:v>11.699995252611309</c:v>
                </c:pt>
                <c:pt idx="64">
                  <c:v>11.6999945454846</c:v>
                </c:pt>
                <c:pt idx="65">
                  <c:v>11.699993733029894</c:v>
                </c:pt>
                <c:pt idx="66">
                  <c:v>11.699992799558471</c:v>
                </c:pt>
                <c:pt idx="67">
                  <c:v>11.699991727047841</c:v>
                </c:pt>
                <c:pt idx="68">
                  <c:v>11.699990494785023</c:v>
                </c:pt>
                <c:pt idx="69">
                  <c:v>11.699989078977763</c:v>
                </c:pt>
                <c:pt idx="70">
                  <c:v>11.69998745228262</c:v>
                </c:pt>
                <c:pt idx="71">
                  <c:v>11.699985583292696</c:v>
                </c:pt>
                <c:pt idx="72">
                  <c:v>11.699983435916833</c:v>
                </c:pt>
                <c:pt idx="73">
                  <c:v>11.699980968689019</c:v>
                </c:pt>
                <c:pt idx="74">
                  <c:v>11.699978133965759</c:v>
                </c:pt>
                <c:pt idx="75">
                  <c:v>11.699974877013364</c:v>
                </c:pt>
                <c:pt idx="76">
                  <c:v>11.699971134940128</c:v>
                </c:pt>
                <c:pt idx="77">
                  <c:v>11.69996683548462</c:v>
                </c:pt>
                <c:pt idx="78">
                  <c:v>11.699961895631585</c:v>
                </c:pt>
                <c:pt idx="79">
                  <c:v>11.699956219989421</c:v>
                </c:pt>
                <c:pt idx="80">
                  <c:v>11.699949698971757</c:v>
                </c:pt>
                <c:pt idx="81">
                  <c:v>11.699942206663643</c:v>
                </c:pt>
                <c:pt idx="82">
                  <c:v>11.69993359838937</c:v>
                </c:pt>
                <c:pt idx="83">
                  <c:v>11.699923707937032</c:v>
                </c:pt>
                <c:pt idx="84">
                  <c:v>11.699912344334662</c:v>
                </c:pt>
                <c:pt idx="85">
                  <c:v>11.699899288170634</c:v>
                </c:pt>
                <c:pt idx="86">
                  <c:v>11.699884287354184</c:v>
                </c:pt>
                <c:pt idx="87">
                  <c:v>11.699867052248678</c:v>
                </c:pt>
                <c:pt idx="88">
                  <c:v>11.699847250087782</c:v>
                </c:pt>
                <c:pt idx="89">
                  <c:v>11.699824498550822</c:v>
                </c:pt>
                <c:pt idx="90">
                  <c:v>11.699798358378704</c:v>
                </c:pt>
                <c:pt idx="91">
                  <c:v>11.699768324897967</c:v>
                </c:pt>
                <c:pt idx="92">
                  <c:v>11.699733818296732</c:v>
                </c:pt>
                <c:pt idx="93">
                  <c:v>11.699694172436901</c:v>
                </c:pt>
                <c:pt idx="94">
                  <c:v>11.699648621972379</c:v>
                </c:pt>
                <c:pt idx="95">
                  <c:v>11.699596287637593</c:v>
                </c:pt>
                <c:pt idx="96">
                  <c:v>11.699536159248115</c:v>
                </c:pt>
                <c:pt idx="97">
                  <c:v>11.699467076282527</c:v>
                </c:pt>
                <c:pt idx="98">
                  <c:v>11.699387705436536</c:v>
                </c:pt>
                <c:pt idx="99">
                  <c:v>11.69929651501943</c:v>
                </c:pt>
                <c:pt idx="100">
                  <c:v>11.699191745349932</c:v>
                </c:pt>
                <c:pt idx="101">
                  <c:v>11.699071374963317</c:v>
                </c:pt>
                <c:pt idx="102">
                  <c:v>11.698933081690297</c:v>
                </c:pt>
                <c:pt idx="103">
                  <c:v>11.698774197933933</c:v>
                </c:pt>
                <c:pt idx="104">
                  <c:v>11.698591659399346</c:v>
                </c:pt>
                <c:pt idx="105">
                  <c:v>11.698381946274552</c:v>
                </c:pt>
                <c:pt idx="106">
                  <c:v>11.698141015575562</c:v>
                </c:pt>
                <c:pt idx="107">
                  <c:v>11.697864223587395</c:v>
                </c:pt>
                <c:pt idx="108">
                  <c:v>11.697546236937111</c:v>
                </c:pt>
                <c:pt idx="109">
                  <c:v>11.697180930467724</c:v>
                </c:pt>
                <c:pt idx="110">
                  <c:v>11.696761270087279</c:v>
                </c:pt>
                <c:pt idx="111">
                  <c:v>11.696279178562243</c:v>
                </c:pt>
                <c:pt idx="112">
                  <c:v>11.695725381540932</c:v>
                </c:pt>
                <c:pt idx="113">
                  <c:v>11.695089231175626</c:v>
                </c:pt>
                <c:pt idx="114">
                  <c:v>11.694358504127329</c:v>
                </c:pt>
                <c:pt idx="115">
                  <c:v>11.693519170160407</c:v>
                </c:pt>
                <c:pt idx="116">
                  <c:v>11.692555127434039</c:v>
                </c:pt>
                <c:pt idx="117">
                  <c:v>11.691447899707708</c:v>
                </c:pt>
                <c:pt idx="118">
                  <c:v>11.690176290438206</c:v>
                </c:pt>
                <c:pt idx="119">
                  <c:v>11.688715987540538</c:v>
                </c:pt>
                <c:pt idx="120">
                  <c:v>11.687039112609702</c:v>
                </c:pt>
                <c:pt idx="121">
                  <c:v>11.685113707374798</c:v>
                </c:pt>
                <c:pt idx="122">
                  <c:v>11.682903148697438</c:v>
                </c:pt>
                <c:pt idx="123">
                  <c:v>11.680365484412757</c:v>
                </c:pt>
                <c:pt idx="124">
                  <c:v>11.677452678905144</c:v>
                </c:pt>
                <c:pt idx="125">
                  <c:v>11.674109759868021</c:v>
                </c:pt>
                <c:pt idx="126">
                  <c:v>11.670273853252622</c:v>
                </c:pt>
                <c:pt idx="127">
                  <c:v>11.665873097032703</c:v>
                </c:pt>
                <c:pt idx="128">
                  <c:v>11.660825420208528</c:v>
                </c:pt>
                <c:pt idx="129">
                  <c:v>11.655037177794659</c:v>
                </c:pt>
                <c:pt idx="130">
                  <c:v>11.648401628960544</c:v>
                </c:pt>
                <c:pt idx="131">
                  <c:v>11.640797251826424</c:v>
                </c:pt>
                <c:pt idx="132">
                  <c:v>11.632085887566372</c:v>
                </c:pt>
                <c:pt idx="133">
                  <c:v>11.62211071223644</c:v>
                </c:pt>
                <c:pt idx="134">
                  <c:v>11.610694042704758</c:v>
                </c:pt>
                <c:pt idx="135">
                  <c:v>11.59763498840219</c:v>
                </c:pt>
                <c:pt idx="136">
                  <c:v>11.582706976441361</c:v>
                </c:pt>
                <c:pt idx="137">
                  <c:v>11.56565519309714</c:v>
                </c:pt>
                <c:pt idx="138">
                  <c:v>11.546194003202354</c:v>
                </c:pt>
                <c:pt idx="139">
                  <c:v>11.524004442790622</c:v>
                </c:pt>
                <c:pt idx="140">
                  <c:v>11.498731904429555</c:v>
                </c:pt>
                <c:pt idx="141">
                  <c:v>11.469984188708544</c:v>
                </c:pt>
                <c:pt idx="142">
                  <c:v>11.437330131310397</c:v>
                </c:pt>
                <c:pt idx="143">
                  <c:v>11.400299080836692</c:v>
                </c:pt>
                <c:pt idx="144">
                  <c:v>11.358381562180906</c:v>
                </c:pt>
                <c:pt idx="145">
                  <c:v>11.311031516824563</c:v>
                </c:pt>
                <c:pt idx="146">
                  <c:v>11.257670584306787</c:v>
                </c:pt>
                <c:pt idx="147">
                  <c:v>11.197694921052607</c:v>
                </c:pt>
                <c:pt idx="148">
                  <c:v>11.130485085406681</c:v>
                </c:pt>
                <c:pt idx="149">
                  <c:v>11.055419491723953</c:v>
                </c:pt>
                <c:pt idx="150">
                  <c:v>10.971891853022182</c:v>
                </c:pt>
                <c:pt idx="151">
                  <c:v>10.879332871599381</c:v>
                </c:pt>
                <c:pt idx="152">
                  <c:v>10.777236164603039</c:v>
                </c:pt>
                <c:pt idx="153">
                  <c:v>10.665188029785462</c:v>
                </c:pt>
                <c:pt idx="154">
                  <c:v>10.542900156162663</c:v>
                </c:pt>
                <c:pt idx="155">
                  <c:v>10.41024379879708</c:v>
                </c:pt>
                <c:pt idx="156">
                  <c:v>10.267283302536679</c:v>
                </c:pt>
                <c:pt idx="157">
                  <c:v>10.114306273030781</c:v>
                </c:pt>
                <c:pt idx="158">
                  <c:v>9.9518472772933393</c:v>
                </c:pt>
                <c:pt idx="159">
                  <c:v>9.7807018094996216</c:v>
                </c:pt>
                <c:pt idx="160">
                  <c:v>9.6019275424070454</c:v>
                </c:pt>
                <c:pt idx="161">
                  <c:v>9.4168306296783086</c:v>
                </c:pt>
                <c:pt idx="162">
                  <c:v>9.2269360677559504</c:v>
                </c:pt>
                <c:pt idx="163">
                  <c:v>9.0339427068250941</c:v>
                </c:pt>
                <c:pt idx="164">
                  <c:v>8.8396652639878113</c:v>
                </c:pt>
                <c:pt idx="165">
                  <c:v>8.6459672906783656</c:v>
                </c:pt>
                <c:pt idx="166">
                  <c:v>8.4546902408363476</c:v>
                </c:pt>
                <c:pt idx="167">
                  <c:v>8.267584311093362</c:v>
                </c:pt>
                <c:pt idx="168">
                  <c:v>8.0862464804682563</c:v>
                </c:pt>
                <c:pt idx="169">
                  <c:v>7.9120702253497868</c:v>
                </c:pt>
                <c:pt idx="170">
                  <c:v>7.7462098959413712</c:v>
                </c:pt>
                <c:pt idx="171">
                  <c:v>7.5895610125410364</c:v>
                </c:pt>
                <c:pt idx="172">
                  <c:v>7.4427560547959652</c:v>
                </c:pt>
                <c:pt idx="173">
                  <c:v>7.3061739282499358</c:v>
                </c:pt>
                <c:pt idx="174">
                  <c:v>7.1799603526636409</c:v>
                </c:pt>
                <c:pt idx="175">
                  <c:v>7.0640559625516763</c:v>
                </c:pt>
                <c:pt idx="176">
                  <c:v>6.9582289054804809</c:v>
                </c:pt>
                <c:pt idx="177">
                  <c:v>6.8621090516639747</c:v>
                </c:pt>
                <c:pt idx="178">
                  <c:v>6.7752214691305115</c:v>
                </c:pt>
                <c:pt idx="179">
                  <c:v>6.6970174415067598</c:v>
                </c:pt>
                <c:pt idx="180">
                  <c:v>6.626901920265075</c:v>
                </c:pt>
                <c:pt idx="181">
                  <c:v>6.5642568404428427</c:v>
                </c:pt>
                <c:pt idx="182">
                  <c:v>6.5084601560871675</c:v>
                </c:pt>
                <c:pt idx="183">
                  <c:v>6.4589007639514744</c:v>
                </c:pt>
                <c:pt idx="184">
                  <c:v>6.4149896847112906</c:v>
                </c:pt>
                <c:pt idx="185">
                  <c:v>6.3761679833277043</c:v>
                </c:pt>
                <c:pt idx="186">
                  <c:v>6.3419119506757644</c:v>
                </c:pt>
                <c:pt idx="187">
                  <c:v>6.3117360616615681</c:v>
                </c:pt>
                <c:pt idx="188">
                  <c:v>6.285194186222065</c:v>
                </c:pt>
                <c:pt idx="189">
                  <c:v>6.2618794735943917</c:v>
                </c:pt>
                <c:pt idx="190">
                  <c:v>6.2414232674148691</c:v>
                </c:pt>
                <c:pt idx="191">
                  <c:v>6.2234933464258964</c:v>
                </c:pt>
                <c:pt idx="192">
                  <c:v>6.2077917270071277</c:v>
                </c:pt>
                <c:pt idx="193">
                  <c:v>6.194052211832715</c:v>
                </c:pt>
                <c:pt idx="194">
                  <c:v>6.1820378247034036</c:v>
                </c:pt>
                <c:pt idx="195">
                  <c:v>6.1715382348176382</c:v>
                </c:pt>
                <c:pt idx="196">
                  <c:v>6.162367243970829</c:v>
                </c:pt>
                <c:pt idx="197">
                  <c:v>6.1543603867280865</c:v>
                </c:pt>
                <c:pt idx="198">
                  <c:v>6.1473726754401712</c:v>
                </c:pt>
                <c:pt idx="199">
                  <c:v>6.1412765081901082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0-4931-92FF-1F2FCAD2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5120"/>
        <c:axId val="108819584"/>
      </c:scatterChart>
      <c:valAx>
        <c:axId val="1088051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19584"/>
        <c:crosses val="autoZero"/>
        <c:crossBetween val="midCat"/>
      </c:valAx>
      <c:valAx>
        <c:axId val="1088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0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'6'!$C$2:$C$1602</c:f>
              <c:numCache>
                <c:formatCode>General</c:formatCode>
                <c:ptCount val="1601"/>
                <c:pt idx="0">
                  <c:v>3.7671330000000002E-3</c:v>
                </c:pt>
                <c:pt idx="1">
                  <c:v>4.6249630000000002E-3</c:v>
                </c:pt>
                <c:pt idx="2">
                  <c:v>4.0788650000000001E-3</c:v>
                </c:pt>
                <c:pt idx="3">
                  <c:v>7.4661969999999999E-3</c:v>
                </c:pt>
                <c:pt idx="4">
                  <c:v>5.8510300000000001E-3</c:v>
                </c:pt>
                <c:pt idx="5">
                  <c:v>3.304005E-3</c:v>
                </c:pt>
                <c:pt idx="6">
                  <c:v>4.0373800000000001E-3</c:v>
                </c:pt>
                <c:pt idx="7">
                  <c:v>4.089952E-3</c:v>
                </c:pt>
                <c:pt idx="8">
                  <c:v>2.5806430000000001E-3</c:v>
                </c:pt>
                <c:pt idx="9">
                  <c:v>4.1413309999999998E-3</c:v>
                </c:pt>
                <c:pt idx="10">
                  <c:v>4.2431350000000003E-3</c:v>
                </c:pt>
                <c:pt idx="11">
                  <c:v>2.3448470000000002E-3</c:v>
                </c:pt>
                <c:pt idx="12">
                  <c:v>2.6168820000000001E-3</c:v>
                </c:pt>
                <c:pt idx="13">
                  <c:v>1.2569429999999999E-3</c:v>
                </c:pt>
                <c:pt idx="14">
                  <c:v>3.5285949999999998E-3</c:v>
                </c:pt>
                <c:pt idx="15">
                  <c:v>4.723072E-4</c:v>
                </c:pt>
                <c:pt idx="16">
                  <c:v>3.7508009999999998E-3</c:v>
                </c:pt>
                <c:pt idx="17">
                  <c:v>4.9401519999999997E-3</c:v>
                </c:pt>
                <c:pt idx="18">
                  <c:v>4.308999E-3</c:v>
                </c:pt>
                <c:pt idx="19">
                  <c:v>3.9231780000000003E-3</c:v>
                </c:pt>
                <c:pt idx="20">
                  <c:v>-4.2203070000000002E-4</c:v>
                </c:pt>
                <c:pt idx="21">
                  <c:v>4.0739549999999998E-3</c:v>
                </c:pt>
                <c:pt idx="22">
                  <c:v>2.6205109999999998E-3</c:v>
                </c:pt>
                <c:pt idx="23">
                  <c:v>2.8771909999999999E-3</c:v>
                </c:pt>
                <c:pt idx="24" formatCode="0.00E+00">
                  <c:v>7.1644779999999994E-5</c:v>
                </c:pt>
                <c:pt idx="25">
                  <c:v>1.278579E-3</c:v>
                </c:pt>
                <c:pt idx="26">
                  <c:v>-2.8413980000000002E-3</c:v>
                </c:pt>
                <c:pt idx="27">
                  <c:v>-6.4907970000000002E-4</c:v>
                </c:pt>
                <c:pt idx="28" formatCode="0.00E+00">
                  <c:v>-3.2186510000000002E-5</c:v>
                </c:pt>
                <c:pt idx="29">
                  <c:v>-2.1018389999999999E-3</c:v>
                </c:pt>
                <c:pt idx="30">
                  <c:v>1.588941E-3</c:v>
                </c:pt>
                <c:pt idx="31" formatCode="0.00E+00">
                  <c:v>5.6028369999999998E-5</c:v>
                </c:pt>
                <c:pt idx="32">
                  <c:v>9.8991389999999991E-4</c:v>
                </c:pt>
                <c:pt idx="33">
                  <c:v>4.9185750000000001E-4</c:v>
                </c:pt>
                <c:pt idx="34">
                  <c:v>1.4185909999999999E-4</c:v>
                </c:pt>
                <c:pt idx="35">
                  <c:v>-9.8919869999999997E-4</c:v>
                </c:pt>
                <c:pt idx="36">
                  <c:v>-4.1286949999999999E-3</c:v>
                </c:pt>
                <c:pt idx="37">
                  <c:v>-3.6691430000000001E-3</c:v>
                </c:pt>
                <c:pt idx="38">
                  <c:v>-3.0680299999999998E-3</c:v>
                </c:pt>
                <c:pt idx="39">
                  <c:v>-6.3555390000000003E-3</c:v>
                </c:pt>
                <c:pt idx="40">
                  <c:v>-9.6650050000000008E-3</c:v>
                </c:pt>
                <c:pt idx="41">
                  <c:v>-5.2819099999999999E-3</c:v>
                </c:pt>
                <c:pt idx="42">
                  <c:v>-4.859269E-4</c:v>
                </c:pt>
                <c:pt idx="43">
                  <c:v>-1.059854E-2</c:v>
                </c:pt>
                <c:pt idx="44">
                  <c:v>-5.5114630000000003E-3</c:v>
                </c:pt>
                <c:pt idx="45">
                  <c:v>-9.6198619999999999E-3</c:v>
                </c:pt>
                <c:pt idx="46">
                  <c:v>-1.5782359999999999E-2</c:v>
                </c:pt>
                <c:pt idx="47">
                  <c:v>-1.051217E-2</c:v>
                </c:pt>
                <c:pt idx="48">
                  <c:v>-1.1189579999999999E-2</c:v>
                </c:pt>
                <c:pt idx="49">
                  <c:v>-1.1272860000000001E-2</c:v>
                </c:pt>
                <c:pt idx="50">
                  <c:v>-1.793113E-2</c:v>
                </c:pt>
                <c:pt idx="51">
                  <c:v>-1.6452939999999999E-2</c:v>
                </c:pt>
                <c:pt idx="52" formatCode="0.00E+00">
                  <c:v>-1.5616949999999999E-2</c:v>
                </c:pt>
                <c:pt idx="53">
                  <c:v>-2.1105780000000001E-2</c:v>
                </c:pt>
                <c:pt idx="54">
                  <c:v>-2.078578E-2</c:v>
                </c:pt>
                <c:pt idx="55">
                  <c:v>-1.793639E-2</c:v>
                </c:pt>
                <c:pt idx="56">
                  <c:v>-1.9079519999999999E-2</c:v>
                </c:pt>
                <c:pt idx="57">
                  <c:v>-1.5800310000000001E-2</c:v>
                </c:pt>
                <c:pt idx="58">
                  <c:v>-2.6822479999999999E-2</c:v>
                </c:pt>
                <c:pt idx="59">
                  <c:v>-2.4218679999999999E-2</c:v>
                </c:pt>
                <c:pt idx="60">
                  <c:v>-1.901601E-2</c:v>
                </c:pt>
                <c:pt idx="61">
                  <c:v>-2.3011029999999998E-2</c:v>
                </c:pt>
                <c:pt idx="62">
                  <c:v>-3.1901390000000002E-2</c:v>
                </c:pt>
                <c:pt idx="63">
                  <c:v>-3.286439E-2</c:v>
                </c:pt>
                <c:pt idx="64">
                  <c:v>-3.1660679999999997E-2</c:v>
                </c:pt>
                <c:pt idx="65">
                  <c:v>-3.7450400000000002E-2</c:v>
                </c:pt>
                <c:pt idx="66">
                  <c:v>-4.0844770000000002E-2</c:v>
                </c:pt>
                <c:pt idx="67" formatCode="0.00E+00">
                  <c:v>-4.3117139999999998E-2</c:v>
                </c:pt>
                <c:pt idx="68">
                  <c:v>-4.3301279999999998E-2</c:v>
                </c:pt>
                <c:pt idx="69">
                  <c:v>-5.6488129999999998E-2</c:v>
                </c:pt>
                <c:pt idx="70">
                  <c:v>-4.7379820000000003E-2</c:v>
                </c:pt>
                <c:pt idx="71">
                  <c:v>-5.606121E-2</c:v>
                </c:pt>
                <c:pt idx="72">
                  <c:v>-6.4198850000000002E-2</c:v>
                </c:pt>
                <c:pt idx="73">
                  <c:v>-7.2478379999999995E-2</c:v>
                </c:pt>
                <c:pt idx="74">
                  <c:v>-7.2526569999999999E-2</c:v>
                </c:pt>
                <c:pt idx="75">
                  <c:v>-8.2482730000000004E-2</c:v>
                </c:pt>
                <c:pt idx="76">
                  <c:v>-8.8344039999999999E-2</c:v>
                </c:pt>
                <c:pt idx="77">
                  <c:v>-9.5736210000000002E-2</c:v>
                </c:pt>
                <c:pt idx="78">
                  <c:v>-0.10388790000000001</c:v>
                </c:pt>
                <c:pt idx="79">
                  <c:v>-0.11040179999999999</c:v>
                </c:pt>
                <c:pt idx="80">
                  <c:v>-0.1278318</c:v>
                </c:pt>
                <c:pt idx="81">
                  <c:v>-0.13456570000000001</c:v>
                </c:pt>
                <c:pt idx="82">
                  <c:v>-0.14021729999999999</c:v>
                </c:pt>
                <c:pt idx="83">
                  <c:v>-0.15063219999999999</c:v>
                </c:pt>
                <c:pt idx="84">
                  <c:v>-0.16442789999999999</c:v>
                </c:pt>
                <c:pt idx="85">
                  <c:v>-0.17567740000000001</c:v>
                </c:pt>
                <c:pt idx="86">
                  <c:v>-0.18998119999999999</c:v>
                </c:pt>
                <c:pt idx="87">
                  <c:v>-0.1975498</c:v>
                </c:pt>
                <c:pt idx="88">
                  <c:v>-0.2177714</c:v>
                </c:pt>
                <c:pt idx="89">
                  <c:v>-0.22919680000000001</c:v>
                </c:pt>
                <c:pt idx="90">
                  <c:v>-0.2510713</c:v>
                </c:pt>
                <c:pt idx="91">
                  <c:v>-0.269681</c:v>
                </c:pt>
                <c:pt idx="92">
                  <c:v>-0.29140729999999998</c:v>
                </c:pt>
                <c:pt idx="93">
                  <c:v>-0.31223139999999999</c:v>
                </c:pt>
                <c:pt idx="94">
                  <c:v>-0.33085809999999999</c:v>
                </c:pt>
                <c:pt idx="95">
                  <c:v>-0.36038199999999998</c:v>
                </c:pt>
                <c:pt idx="96">
                  <c:v>-0.3835808</c:v>
                </c:pt>
                <c:pt idx="97">
                  <c:v>-0.4045646</c:v>
                </c:pt>
                <c:pt idx="98">
                  <c:v>-0.4388087</c:v>
                </c:pt>
                <c:pt idx="99">
                  <c:v>-0.47354950000000001</c:v>
                </c:pt>
                <c:pt idx="100">
                  <c:v>-0.50507780000000002</c:v>
                </c:pt>
                <c:pt idx="101">
                  <c:v>-0.54413319999999998</c:v>
                </c:pt>
                <c:pt idx="102">
                  <c:v>-0.58015819999999996</c:v>
                </c:pt>
                <c:pt idx="103">
                  <c:v>-0.6229751</c:v>
                </c:pt>
                <c:pt idx="104">
                  <c:v>-0.67157049999999996</c:v>
                </c:pt>
                <c:pt idx="105">
                  <c:v>-0.7175241</c:v>
                </c:pt>
                <c:pt idx="106">
                  <c:v>-0.76911119999999999</c:v>
                </c:pt>
                <c:pt idx="107">
                  <c:v>-0.81584570000000001</c:v>
                </c:pt>
                <c:pt idx="108">
                  <c:v>-0.87486180000000002</c:v>
                </c:pt>
                <c:pt idx="109">
                  <c:v>-0.93234280000000003</c:v>
                </c:pt>
                <c:pt idx="110">
                  <c:v>-0.98909040000000004</c:v>
                </c:pt>
                <c:pt idx="111">
                  <c:v>-1.054235</c:v>
                </c:pt>
                <c:pt idx="112">
                  <c:v>-1.12256</c:v>
                </c:pt>
                <c:pt idx="113">
                  <c:v>-1.191233</c:v>
                </c:pt>
                <c:pt idx="114">
                  <c:v>-1.2681560000000001</c:v>
                </c:pt>
                <c:pt idx="115">
                  <c:v>-1.3494360000000001</c:v>
                </c:pt>
                <c:pt idx="116">
                  <c:v>-1.430941</c:v>
                </c:pt>
                <c:pt idx="117">
                  <c:v>-1.50989</c:v>
                </c:pt>
                <c:pt idx="118">
                  <c:v>-1.5936380000000001</c:v>
                </c:pt>
                <c:pt idx="119">
                  <c:v>-1.6807399999999999</c:v>
                </c:pt>
                <c:pt idx="120">
                  <c:v>-1.763029</c:v>
                </c:pt>
                <c:pt idx="121">
                  <c:v>-1.8539950000000001</c:v>
                </c:pt>
                <c:pt idx="122">
                  <c:v>-1.937241</c:v>
                </c:pt>
                <c:pt idx="123">
                  <c:v>-2.0225430000000002</c:v>
                </c:pt>
                <c:pt idx="124">
                  <c:v>-2.1029589999999998</c:v>
                </c:pt>
                <c:pt idx="125">
                  <c:v>-2.1825610000000002</c:v>
                </c:pt>
                <c:pt idx="126">
                  <c:v>-2.2615310000000002</c:v>
                </c:pt>
                <c:pt idx="127">
                  <c:v>-2.331321</c:v>
                </c:pt>
                <c:pt idx="128">
                  <c:v>-2.3954119999999999</c:v>
                </c:pt>
                <c:pt idx="129">
                  <c:v>-2.4485399999999999</c:v>
                </c:pt>
                <c:pt idx="130">
                  <c:v>-2.4909249999999998</c:v>
                </c:pt>
                <c:pt idx="131">
                  <c:v>-2.5310250000000001</c:v>
                </c:pt>
                <c:pt idx="132">
                  <c:v>-2.5678999999999998</c:v>
                </c:pt>
                <c:pt idx="133">
                  <c:v>-2.5834839999999999</c:v>
                </c:pt>
                <c:pt idx="134">
                  <c:v>-2.5883150000000001</c:v>
                </c:pt>
                <c:pt idx="135">
                  <c:v>-2.5925880000000001</c:v>
                </c:pt>
                <c:pt idx="136">
                  <c:v>-2.5838739999999998</c:v>
                </c:pt>
                <c:pt idx="137">
                  <c:v>-2.5560499999999999</c:v>
                </c:pt>
                <c:pt idx="138">
                  <c:v>-2.5320299999999998</c:v>
                </c:pt>
                <c:pt idx="139">
                  <c:v>-2.4819339999999999</c:v>
                </c:pt>
                <c:pt idx="140">
                  <c:v>-2.420722</c:v>
                </c:pt>
                <c:pt idx="141">
                  <c:v>-2.3772060000000002</c:v>
                </c:pt>
                <c:pt idx="142">
                  <c:v>-2.343073</c:v>
                </c:pt>
                <c:pt idx="143">
                  <c:v>-2.3086500000000001</c:v>
                </c:pt>
                <c:pt idx="144">
                  <c:v>-2.2608649999999999</c:v>
                </c:pt>
                <c:pt idx="145">
                  <c:v>-2.1910099999999999</c:v>
                </c:pt>
                <c:pt idx="146">
                  <c:v>-2.1148899999999999</c:v>
                </c:pt>
                <c:pt idx="147">
                  <c:v>-2.0454349999999999</c:v>
                </c:pt>
                <c:pt idx="148">
                  <c:v>-1.9812259999999999</c:v>
                </c:pt>
                <c:pt idx="149">
                  <c:v>-1.9297550000000001</c:v>
                </c:pt>
                <c:pt idx="150">
                  <c:v>-1.883796</c:v>
                </c:pt>
                <c:pt idx="151">
                  <c:v>-1.7839370000000001</c:v>
                </c:pt>
                <c:pt idx="152">
                  <c:v>-1.773266</c:v>
                </c:pt>
                <c:pt idx="153">
                  <c:v>-1.7379469999999999</c:v>
                </c:pt>
                <c:pt idx="154">
                  <c:v>-1.7001360000000001</c:v>
                </c:pt>
                <c:pt idx="155">
                  <c:v>-1.6512180000000001</c:v>
                </c:pt>
                <c:pt idx="156">
                  <c:v>-1.6083320000000001</c:v>
                </c:pt>
                <c:pt idx="157">
                  <c:v>-1.573688</c:v>
                </c:pt>
                <c:pt idx="158">
                  <c:v>-1.5480659999999999</c:v>
                </c:pt>
                <c:pt idx="159">
                  <c:v>-1.533989</c:v>
                </c:pt>
                <c:pt idx="160">
                  <c:v>-1.5207470000000001</c:v>
                </c:pt>
                <c:pt idx="161">
                  <c:v>-1.5078530000000001</c:v>
                </c:pt>
                <c:pt idx="162">
                  <c:v>-1.4982839999999999</c:v>
                </c:pt>
                <c:pt idx="163">
                  <c:v>-1.4669719999999999</c:v>
                </c:pt>
                <c:pt idx="164">
                  <c:v>-1.4314249999999999</c:v>
                </c:pt>
                <c:pt idx="165">
                  <c:v>-1.4014629999999999</c:v>
                </c:pt>
                <c:pt idx="166">
                  <c:v>-1.374719</c:v>
                </c:pt>
                <c:pt idx="167">
                  <c:v>-1.3681509999999999</c:v>
                </c:pt>
                <c:pt idx="168">
                  <c:v>-1.397607</c:v>
                </c:pt>
                <c:pt idx="169">
                  <c:v>-1.4509300000000001</c:v>
                </c:pt>
                <c:pt idx="170">
                  <c:v>-1.482669</c:v>
                </c:pt>
                <c:pt idx="171">
                  <c:v>-1.5272289999999999</c:v>
                </c:pt>
                <c:pt idx="172">
                  <c:v>-1.551998</c:v>
                </c:pt>
                <c:pt idx="173">
                  <c:v>-1.5295319999999999</c:v>
                </c:pt>
                <c:pt idx="174">
                  <c:v>-1.5228139999999999</c:v>
                </c:pt>
                <c:pt idx="175">
                  <c:v>-1.601548</c:v>
                </c:pt>
                <c:pt idx="176">
                  <c:v>-1.6877869999999999</c:v>
                </c:pt>
                <c:pt idx="177">
                  <c:v>-1.7684009999999999</c:v>
                </c:pt>
                <c:pt idx="178">
                  <c:v>-1.7638370000000001</c:v>
                </c:pt>
                <c:pt idx="179">
                  <c:v>-1.8700730000000001</c:v>
                </c:pt>
                <c:pt idx="180">
                  <c:v>-1.9441930000000001</c:v>
                </c:pt>
                <c:pt idx="181">
                  <c:v>-1.670326</c:v>
                </c:pt>
                <c:pt idx="182">
                  <c:v>-1.493263</c:v>
                </c:pt>
                <c:pt idx="183">
                  <c:v>-1.6413409999999999</c:v>
                </c:pt>
                <c:pt idx="184">
                  <c:v>-1.7762150000000001</c:v>
                </c:pt>
                <c:pt idx="185">
                  <c:v>-1.8914390000000001</c:v>
                </c:pt>
                <c:pt idx="186">
                  <c:v>-1.965109</c:v>
                </c:pt>
                <c:pt idx="187">
                  <c:v>-1.9433879999999999</c:v>
                </c:pt>
                <c:pt idx="188">
                  <c:v>-2.0735709999999998</c:v>
                </c:pt>
                <c:pt idx="189">
                  <c:v>-2.2128930000000002</c:v>
                </c:pt>
                <c:pt idx="190">
                  <c:v>-2.4107799999999999</c:v>
                </c:pt>
                <c:pt idx="191">
                  <c:v>-2.948915</c:v>
                </c:pt>
                <c:pt idx="192">
                  <c:v>-1.9304330000000001</c:v>
                </c:pt>
                <c:pt idx="193">
                  <c:v>-2.2157249999999999</c:v>
                </c:pt>
                <c:pt idx="194">
                  <c:v>-2.103021</c:v>
                </c:pt>
                <c:pt idx="195">
                  <c:v>-2.5073080000000001</c:v>
                </c:pt>
                <c:pt idx="196">
                  <c:v>-3.1979519999999999</c:v>
                </c:pt>
                <c:pt idx="197">
                  <c:v>-3.8129</c:v>
                </c:pt>
                <c:pt idx="198">
                  <c:v>-5.1903740000000003</c:v>
                </c:pt>
                <c:pt idx="199">
                  <c:v>-3.5940159999999999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F-429B-8FAA-2FB07FCEFC57}"/>
            </c:ext>
          </c:extLst>
        </c:ser>
        <c:ser>
          <c:idx val="1"/>
          <c:order val="1"/>
          <c:tx>
            <c:strRef>
              <c:f>'6'!$K$1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'6'!$K$2:$K$1602</c:f>
              <c:numCache>
                <c:formatCode>0.00E+00</c:formatCode>
                <c:ptCount val="1601"/>
                <c:pt idx="0">
                  <c:v>-6.4751021152115857E-5</c:v>
                </c:pt>
                <c:pt idx="1">
                  <c:v>-6.9405972061344182E-5</c:v>
                </c:pt>
                <c:pt idx="2">
                  <c:v>-7.4395685749504932E-5</c:v>
                </c:pt>
                <c:pt idx="3">
                  <c:v>-7.9744120094318998E-5</c:v>
                </c:pt>
                <c:pt idx="4">
                  <c:v>-8.5477175504116836E-5</c:v>
                </c:pt>
                <c:pt idx="5">
                  <c:v>-9.1622047407621541E-5</c:v>
                </c:pt>
                <c:pt idx="6">
                  <c:v>-9.8209168784575124E-5</c:v>
                </c:pt>
                <c:pt idx="7">
                  <c:v>-1.0526962012488544E-4</c:v>
                </c:pt>
                <c:pt idx="8">
                  <c:v>-1.1283707195924883E-4</c:v>
                </c:pt>
                <c:pt idx="9">
                  <c:v>-1.2094907987955829E-4</c:v>
                </c:pt>
                <c:pt idx="10">
                  <c:v>-1.2964449449804366E-4</c:v>
                </c:pt>
                <c:pt idx="11">
                  <c:v>-1.3896475646767365E-4</c:v>
                </c:pt>
                <c:pt idx="12">
                  <c:v>-1.4895519150255216E-4</c:v>
                </c:pt>
                <c:pt idx="13">
                  <c:v>-1.5966371535746656E-4</c:v>
                </c:pt>
                <c:pt idx="14">
                  <c:v>-1.7114212884827129E-4</c:v>
                </c:pt>
                <c:pt idx="15">
                  <c:v>-1.8344611785184087E-4</c:v>
                </c:pt>
                <c:pt idx="16">
                  <c:v>-1.9663395828559447E-4</c:v>
                </c:pt>
                <c:pt idx="17">
                  <c:v>-2.1077040116868279E-4</c:v>
                </c:pt>
                <c:pt idx="18">
                  <c:v>-2.2592278756064567E-4</c:v>
                </c:pt>
                <c:pt idx="19">
                  <c:v>-2.4216493362256024E-4</c:v>
                </c:pt>
                <c:pt idx="20">
                  <c:v>-2.59574540576075E-4</c:v>
                </c:pt>
                <c:pt idx="21">
                  <c:v>-2.7823513723387611E-4</c:v>
                </c:pt>
                <c:pt idx="22">
                  <c:v>-2.9823802253010738E-4</c:v>
                </c:pt>
                <c:pt idx="23">
                  <c:v>-3.1967902796909082E-4</c:v>
                </c:pt>
                <c:pt idx="24">
                  <c:v>-3.4266110766585596E-4</c:v>
                </c:pt>
                <c:pt idx="25">
                  <c:v>-3.6729563336617733E-4</c:v>
                </c:pt>
                <c:pt idx="26">
                  <c:v>-3.9370045191550543E-4</c:v>
                </c:pt>
                <c:pt idx="27">
                  <c:v>-4.2200441782982621E-4</c:v>
                </c:pt>
                <c:pt idx="28">
                  <c:v>-4.5234286072355168E-4</c:v>
                </c:pt>
                <c:pt idx="29">
                  <c:v>-4.8486211788008413E-4</c:v>
                </c:pt>
                <c:pt idx="30">
                  <c:v>-5.1971953425075505E-4</c:v>
                </c:pt>
                <c:pt idx="31">
                  <c:v>-5.5708281494333707E-4</c:v>
                </c:pt>
                <c:pt idx="32">
                  <c:v>-5.9713261526123324E-4</c:v>
                </c:pt>
                <c:pt idx="33">
                  <c:v>-6.4006124568113389E-4</c:v>
                </c:pt>
                <c:pt idx="34">
                  <c:v>-6.8607590940155858E-4</c:v>
                </c:pt>
                <c:pt idx="35">
                  <c:v>-7.353987023398671E-4</c:v>
                </c:pt>
                <c:pt idx="36">
                  <c:v>-7.8826790814895908E-4</c:v>
                </c:pt>
                <c:pt idx="37">
                  <c:v>-8.4493735070260262E-4</c:v>
                </c:pt>
                <c:pt idx="38">
                  <c:v>-9.0568092666110166E-4</c:v>
                </c:pt>
                <c:pt idx="39">
                  <c:v>-9.707913104440943E-4</c:v>
                </c:pt>
                <c:pt idx="40">
                  <c:v>-1.0405831917729333E-3</c:v>
                </c:pt>
                <c:pt idx="41">
                  <c:v>-1.11539198064002E-3</c:v>
                </c:pt>
                <c:pt idx="42">
                  <c:v>-1.1955789873772122E-3</c:v>
                </c:pt>
                <c:pt idx="43">
                  <c:v>-1.2815307751299005E-3</c:v>
                </c:pt>
                <c:pt idx="44">
                  <c:v>-1.3736617498781539E-3</c:v>
                </c:pt>
                <c:pt idx="45">
                  <c:v>-1.4724161029431861E-3</c:v>
                </c:pt>
                <c:pt idx="46">
                  <c:v>-1.5782697534882642E-3</c:v>
                </c:pt>
                <c:pt idx="47">
                  <c:v>-1.691733586032873E-3</c:v>
                </c:pt>
                <c:pt idx="48">
                  <c:v>-1.8133547454282084E-3</c:v>
                </c:pt>
                <c:pt idx="49">
                  <c:v>-1.9437192268425027E-3</c:v>
                </c:pt>
                <c:pt idx="50">
                  <c:v>-2.0834557607534699E-3</c:v>
                </c:pt>
                <c:pt idx="51">
                  <c:v>-2.2332377553949635E-3</c:v>
                </c:pt>
                <c:pt idx="52">
                  <c:v>-2.3937884767338746E-3</c:v>
                </c:pt>
                <c:pt idx="53">
                  <c:v>-2.5658810483438605E-3</c:v>
                </c:pt>
                <c:pt idx="54">
                  <c:v>-2.7503455738584637E-3</c:v>
                </c:pt>
                <c:pt idx="55">
                  <c:v>-2.9480710793088269E-3</c:v>
                </c:pt>
                <c:pt idx="56">
                  <c:v>-3.1600119879851094E-3</c:v>
                </c:pt>
                <c:pt idx="57">
                  <c:v>-3.3871887676557785E-3</c:v>
                </c:pt>
                <c:pt idx="58">
                  <c:v>-3.6306982903634264E-3</c:v>
                </c:pt>
                <c:pt idx="59">
                  <c:v>-3.8917138319836215E-3</c:v>
                </c:pt>
                <c:pt idx="60">
                  <c:v>-4.1714941368145245E-3</c:v>
                </c:pt>
                <c:pt idx="61">
                  <c:v>-4.4713879494731506E-3</c:v>
                </c:pt>
                <c:pt idx="62">
                  <c:v>-4.7928411366730591E-3</c:v>
                </c:pt>
                <c:pt idx="63">
                  <c:v>-5.1374044563177708E-3</c:v>
                </c:pt>
                <c:pt idx="64">
                  <c:v>-5.5067380888143931E-3</c:v>
                </c:pt>
                <c:pt idx="65">
                  <c:v>-5.9026239381995051E-3</c:v>
                </c:pt>
                <c:pt idx="66">
                  <c:v>-6.3269708103107399E-3</c:v>
                </c:pt>
                <c:pt idx="67">
                  <c:v>-6.7818234755703706E-3</c:v>
                </c:pt>
                <c:pt idx="68">
                  <c:v>-7.2693762637753246E-3</c:v>
                </c:pt>
                <c:pt idx="69">
                  <c:v>-7.7919788881255711E-3</c:v>
                </c:pt>
                <c:pt idx="70">
                  <c:v>-8.3521526285425269E-3</c:v>
                </c:pt>
                <c:pt idx="71">
                  <c:v>-8.9525968013688725E-3</c:v>
                </c:pt>
                <c:pt idx="72">
                  <c:v>-9.5962068829317463E-3</c:v>
                </c:pt>
                <c:pt idx="73">
                  <c:v>-1.0286086156496571E-2</c:v>
                </c:pt>
                <c:pt idx="74">
                  <c:v>-1.1025561242355611E-2</c:v>
                </c:pt>
                <c:pt idx="75">
                  <c:v>-1.1818196330572328E-2</c:v>
                </c:pt>
                <c:pt idx="76">
                  <c:v>-1.2667813238370898E-2</c:v>
                </c:pt>
                <c:pt idx="77">
                  <c:v>-1.3578508873954622E-2</c:v>
                </c:pt>
                <c:pt idx="78">
                  <c:v>-1.4554672695970081E-2</c:v>
                </c:pt>
                <c:pt idx="79">
                  <c:v>-1.5601011937576291E-2</c:v>
                </c:pt>
                <c:pt idx="80">
                  <c:v>-1.6722569701402581E-2</c:v>
                </c:pt>
                <c:pt idx="81">
                  <c:v>-1.7924752758802481E-2</c:v>
                </c:pt>
                <c:pt idx="82">
                  <c:v>-1.9213357396531502E-2</c:v>
                </c:pt>
                <c:pt idx="83">
                  <c:v>-2.0594594603576568E-2</c:v>
                </c:pt>
                <c:pt idx="84">
                  <c:v>-2.20751223651275E-2</c:v>
                </c:pt>
                <c:pt idx="85">
                  <c:v>-2.3662076642771646E-2</c:v>
                </c:pt>
                <c:pt idx="86">
                  <c:v>-2.5363106216463264E-2</c:v>
                </c:pt>
                <c:pt idx="87">
                  <c:v>-2.7186409440430409E-2</c:v>
                </c:pt>
                <c:pt idx="88">
                  <c:v>-2.9140772906438055E-2</c:v>
                </c:pt>
                <c:pt idx="89">
                  <c:v>-3.123561394867682E-2</c:v>
                </c:pt>
                <c:pt idx="90">
                  <c:v>-3.3481026332740166E-2</c:v>
                </c:pt>
                <c:pt idx="91">
                  <c:v>-3.5887828468889799E-2</c:v>
                </c:pt>
                <c:pt idx="92">
                  <c:v>-3.846761413447889E-2</c:v>
                </c:pt>
                <c:pt idx="93">
                  <c:v>-4.1232808276579651E-2</c:v>
                </c:pt>
                <c:pt idx="94">
                  <c:v>-4.4196728518989543E-2</c:v>
                </c:pt>
                <c:pt idx="95">
                  <c:v>-4.7373645223814605E-2</c:v>
                </c:pt>
                <c:pt idx="96">
                  <c:v>-5.0778852373419517E-2</c:v>
                </c:pt>
                <c:pt idx="97">
                  <c:v>-5.4428736929228956E-2</c:v>
                </c:pt>
                <c:pt idx="98">
                  <c:v>-5.8340860856542658E-2</c:v>
                </c:pt>
                <c:pt idx="99">
                  <c:v>-6.2534039566345179E-2</c:v>
                </c:pt>
                <c:pt idx="100">
                  <c:v>-6.7028435466441202E-2</c:v>
                </c:pt>
                <c:pt idx="101">
                  <c:v>-7.184564839837887E-2</c:v>
                </c:pt>
                <c:pt idx="102">
                  <c:v>-7.7008817726665207E-2</c:v>
                </c:pt>
                <c:pt idx="103">
                  <c:v>-8.2542732045879905E-2</c:v>
                </c:pt>
                <c:pt idx="104">
                  <c:v>-8.8473943085678963E-2</c:v>
                </c:pt>
                <c:pt idx="105">
                  <c:v>-9.4830886176659981E-2</c:v>
                </c:pt>
                <c:pt idx="106">
                  <c:v>-0.10164401282116509</c:v>
                </c:pt>
                <c:pt idx="107">
                  <c:v>-0.10894592855465662</c:v>
                </c:pt>
                <c:pt idx="108">
                  <c:v>-0.11677153761821903</c:v>
                </c:pt>
                <c:pt idx="109">
                  <c:v>-0.12515819909800033</c:v>
                </c:pt>
                <c:pt idx="110">
                  <c:v>-0.13414589195136015</c:v>
                </c:pt>
                <c:pt idx="111">
                  <c:v>-0.14377738619664013</c:v>
                </c:pt>
                <c:pt idx="112">
                  <c:v>-0.15409842576858571</c:v>
                </c:pt>
                <c:pt idx="113">
                  <c:v>-0.16515791862208967</c:v>
                </c:pt>
                <c:pt idx="114">
                  <c:v>-0.17700813457122014</c:v>
                </c:pt>
                <c:pt idx="115">
                  <c:v>-0.18970491295435007</c:v>
                </c:pt>
                <c:pt idx="116">
                  <c:v>-0.20330787535212824</c:v>
                </c:pt>
                <c:pt idx="117">
                  <c:v>-0.21788064454950951</c:v>
                </c:pt>
                <c:pt idx="118">
                  <c:v>-0.2334910651652283</c:v>
                </c:pt>
                <c:pt idx="119">
                  <c:v>-0.25021142837248972</c:v>
                </c:pt>
                <c:pt idx="120">
                  <c:v>-0.2681186925612859</c:v>
                </c:pt>
                <c:pt idx="121">
                  <c:v>-0.28729469586904871</c:v>
                </c:pt>
                <c:pt idx="122">
                  <c:v>-0.30782636160047994</c:v>
                </c:pt>
                <c:pt idx="123">
                  <c:v>-0.32980587794968463</c:v>
                </c:pt>
                <c:pt idx="124">
                  <c:v>-0.35333085784738605</c:v>
                </c:pt>
                <c:pt idx="125">
                  <c:v>-0.37850445160275015</c:v>
                </c:pt>
                <c:pt idx="126">
                  <c:v>-0.40543541620325335</c:v>
                </c:pt>
                <c:pt idx="127">
                  <c:v>-0.4342381078395241</c:v>
                </c:pt>
                <c:pt idx="128">
                  <c:v>-0.46503239224161691</c:v>
                </c:pt>
                <c:pt idx="129">
                  <c:v>-0.49794343336438107</c:v>
                </c:pt>
                <c:pt idx="130">
                  <c:v>-0.53310134540874199</c:v>
                </c:pt>
                <c:pt idx="131">
                  <c:v>-0.57064065755916982</c:v>
                </c:pt>
                <c:pt idx="132">
                  <c:v>-0.61069955703878742</c:v>
                </c:pt>
                <c:pt idx="133">
                  <c:v>-0.65341885825172863</c:v>
                </c:pt>
                <c:pt idx="134">
                  <c:v>-0.6989406310881624</c:v>
                </c:pt>
                <c:pt idx="135">
                  <c:v>-0.74740642844886085</c:v>
                </c:pt>
                <c:pt idx="136">
                  <c:v>-0.79895502640539418</c:v>
                </c:pt>
                <c:pt idx="137">
                  <c:v>-0.85371958651213742</c:v>
                </c:pt>
                <c:pt idx="138">
                  <c:v>-0.91182414942019696</c:v>
                </c:pt>
                <c:pt idx="139">
                  <c:v>-0.97337934036040019</c:v>
                </c:pt>
                <c:pt idx="140">
                  <c:v>-1.0384771954693772</c:v>
                </c:pt>
                <c:pt idx="141">
                  <c:v>-1.1071849826795432</c:v>
                </c:pt>
                <c:pt idx="142">
                  <c:v>-1.17953794128694</c:v>
                </c:pt>
                <c:pt idx="143">
                  <c:v>-1.2555308614944527</c:v>
                </c:pt>
                <c:pt idx="144">
                  <c:v>-1.3351084763161893</c:v>
                </c:pt>
                <c:pt idx="145">
                  <c:v>-1.4181547169182516</c:v>
                </c:pt>
                <c:pt idx="146">
                  <c:v>-1.50448094947216</c:v>
                </c:pt>
                <c:pt idx="147">
                  <c:v>-1.5938134684270604</c:v>
                </c:pt>
                <c:pt idx="148">
                  <c:v>-1.6857806620725591</c:v>
                </c:pt>
                <c:pt idx="149">
                  <c:v>-1.7799004762621145</c:v>
                </c:pt>
                <c:pt idx="150">
                  <c:v>-1.8755690304127155</c:v>
                </c:pt>
                <c:pt idx="151">
                  <c:v>-1.9720514750047753</c:v>
                </c:pt>
                <c:pt idx="152">
                  <c:v>-2.068476415607873</c:v>
                </c:pt>
                <c:pt idx="153">
                  <c:v>-2.1638354029520483</c:v>
                </c:pt>
                <c:pt idx="154">
                  <c:v>-2.2569890641637151</c:v>
                </c:pt>
                <c:pt idx="155">
                  <c:v>-2.3466813568338045</c:v>
                </c:pt>
                <c:pt idx="156">
                  <c:v>-2.4315631215699112</c:v>
                </c:pt>
                <c:pt idx="157">
                  <c:v>-2.5102255340191464</c:v>
                </c:pt>
                <c:pt idx="158">
                  <c:v>-2.5812432045342577</c:v>
                </c:pt>
                <c:pt idx="159">
                  <c:v>-2.6432256043798446</c:v>
                </c:pt>
                <c:pt idx="160">
                  <c:v>-2.694874294033085</c:v>
                </c:pt>
                <c:pt idx="161">
                  <c:v>-2.7350422887558787</c:v>
                </c:pt>
                <c:pt idx="162">
                  <c:v>-2.7627910116207803</c:v>
                </c:pt>
                <c:pt idx="163">
                  <c:v>-2.7774398867466297</c:v>
                </c:pt>
                <c:pt idx="164">
                  <c:v>-2.7786038562757205</c:v>
                </c:pt>
                <c:pt idx="165">
                  <c:v>-2.7662150299871198</c:v>
                </c:pt>
                <c:pt idx="166">
                  <c:v>-2.7405261946067903</c:v>
                </c:pt>
                <c:pt idx="167">
                  <c:v>-2.702095806286366</c:v>
                </c:pt>
                <c:pt idx="168">
                  <c:v>-2.6517560478475075</c:v>
                </c:pt>
                <c:pt idx="169">
                  <c:v>-2.590567227865487</c:v>
                </c:pt>
                <c:pt idx="170">
                  <c:v>-2.5197629649977493</c:v>
                </c:pt>
                <c:pt idx="171">
                  <c:v>-2.440691098466174</c:v>
                </c:pt>
                <c:pt idx="172">
                  <c:v>-2.3547550910848964</c:v>
                </c:pt>
                <c:pt idx="173">
                  <c:v>-2.2633599682458287</c:v>
                </c:pt>
                <c:pt idx="174">
                  <c:v>-2.1678657662030765</c:v>
                </c:pt>
                <c:pt idx="175">
                  <c:v>-2.0695502608775165</c:v>
                </c:pt>
                <c:pt idx="176">
                  <c:v>-1.9695816113654425</c:v>
                </c:pt>
                <c:pt idx="177">
                  <c:v>-1.8690006079208412</c:v>
                </c:pt>
                <c:pt idx="178">
                  <c:v>-1.768711536179564</c:v>
                </c:pt>
                <c:pt idx="179">
                  <c:v>-1.6694802605977934</c:v>
                </c:pt>
                <c:pt idx="180">
                  <c:v>-1.5719379646182094</c:v>
                </c:pt>
                <c:pt idx="181">
                  <c:v>-1.4765890043282688</c:v>
                </c:pt>
                <c:pt idx="182">
                  <c:v>-1.3838214756043583</c:v>
                </c:pt>
                <c:pt idx="183">
                  <c:v>-1.2939193114613725</c:v>
                </c:pt>
                <c:pt idx="184">
                  <c:v>-1.2070749653058206</c:v>
                </c:pt>
                <c:pt idx="185">
                  <c:v>-1.1234019733468903</c:v>
                </c:pt>
                <c:pt idx="186">
                  <c:v>-1.0429468989185495</c:v>
                </c:pt>
                <c:pt idx="187">
                  <c:v>-0.9657003396454531</c:v>
                </c:pt>
                <c:pt idx="188">
                  <c:v>-0.89160681899683791</c:v>
                </c:pt>
                <c:pt idx="189">
                  <c:v>-0.82057348966138077</c:v>
                </c:pt>
                <c:pt idx="190">
                  <c:v>-0.75247765197269945</c:v>
                </c:pt>
                <c:pt idx="191">
                  <c:v>-0.68717314156538833</c:v>
                </c:pt>
                <c:pt idx="192">
                  <c:v>-0.62449567152431862</c:v>
                </c:pt>
                <c:pt idx="193">
                  <c:v>-0.564267230616462</c:v>
                </c:pt>
                <c:pt idx="194">
                  <c:v>-0.50629964539198347</c:v>
                </c:pt>
                <c:pt idx="195">
                  <c:v>-0.45039741269372069</c:v>
                </c:pt>
                <c:pt idx="196">
                  <c:v>-0.39635990305204699</c:v>
                </c:pt>
                <c:pt idx="197">
                  <c:v>-0.34398302713392703</c:v>
                </c:pt>
                <c:pt idx="198">
                  <c:v>-0.29306044764322914</c:v>
                </c:pt>
                <c:pt idx="199">
                  <c:v>-0.24338440872748432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F-429B-8FAA-2FB07FCEF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6240"/>
        <c:axId val="108748160"/>
      </c:scatterChart>
      <c:valAx>
        <c:axId val="1087462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748160"/>
        <c:crosses val="autoZero"/>
        <c:crossBetween val="midCat"/>
      </c:valAx>
      <c:valAx>
        <c:axId val="1087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746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'7'!$B$2:$B$1602</c:f>
              <c:numCache>
                <c:formatCode>General</c:formatCode>
                <c:ptCount val="1601"/>
                <c:pt idx="0">
                  <c:v>7.9803889999999997</c:v>
                </c:pt>
                <c:pt idx="1">
                  <c:v>7.9815069999999997</c:v>
                </c:pt>
                <c:pt idx="2">
                  <c:v>7.9776730000000002</c:v>
                </c:pt>
                <c:pt idx="3">
                  <c:v>7.9763500000000001</c:v>
                </c:pt>
                <c:pt idx="4">
                  <c:v>7.9758269999999998</c:v>
                </c:pt>
                <c:pt idx="5">
                  <c:v>7.9747469999999998</c:v>
                </c:pt>
                <c:pt idx="6">
                  <c:v>7.9763919999999997</c:v>
                </c:pt>
                <c:pt idx="7">
                  <c:v>7.9729580000000002</c:v>
                </c:pt>
                <c:pt idx="8">
                  <c:v>7.9723360000000003</c:v>
                </c:pt>
                <c:pt idx="9">
                  <c:v>7.9720180000000003</c:v>
                </c:pt>
                <c:pt idx="10">
                  <c:v>7.9708160000000001</c:v>
                </c:pt>
                <c:pt idx="11">
                  <c:v>7.9713909999999997</c:v>
                </c:pt>
                <c:pt idx="12">
                  <c:v>7.9683770000000003</c:v>
                </c:pt>
                <c:pt idx="13">
                  <c:v>7.9679260000000003</c:v>
                </c:pt>
                <c:pt idx="14">
                  <c:v>7.9706659999999996</c:v>
                </c:pt>
                <c:pt idx="15">
                  <c:v>7.9707270000000001</c:v>
                </c:pt>
                <c:pt idx="16">
                  <c:v>7.9714559999999999</c:v>
                </c:pt>
                <c:pt idx="17">
                  <c:v>7.9734949999999998</c:v>
                </c:pt>
                <c:pt idx="18">
                  <c:v>7.9690859999999999</c:v>
                </c:pt>
                <c:pt idx="19">
                  <c:v>7.9724649999999997</c:v>
                </c:pt>
                <c:pt idx="20">
                  <c:v>7.9712350000000001</c:v>
                </c:pt>
                <c:pt idx="21">
                  <c:v>7.9694700000000003</c:v>
                </c:pt>
                <c:pt idx="22">
                  <c:v>7.9709899999999996</c:v>
                </c:pt>
                <c:pt idx="23">
                  <c:v>7.9701829999999996</c:v>
                </c:pt>
                <c:pt idx="24">
                  <c:v>7.9705529999999998</c:v>
                </c:pt>
                <c:pt idx="25">
                  <c:v>7.9696740000000004</c:v>
                </c:pt>
                <c:pt idx="26">
                  <c:v>7.9689069999999997</c:v>
                </c:pt>
                <c:pt idx="27">
                  <c:v>7.9678449999999996</c:v>
                </c:pt>
                <c:pt idx="28">
                  <c:v>7.9691989999999997</c:v>
                </c:pt>
                <c:pt idx="29">
                  <c:v>7.9715040000000004</c:v>
                </c:pt>
                <c:pt idx="30">
                  <c:v>7.9717169999999999</c:v>
                </c:pt>
                <c:pt idx="31">
                  <c:v>7.9677030000000002</c:v>
                </c:pt>
                <c:pt idx="32">
                  <c:v>7.9664239999999999</c:v>
                </c:pt>
                <c:pt idx="33">
                  <c:v>7.969894</c:v>
                </c:pt>
                <c:pt idx="34">
                  <c:v>7.9702869999999999</c:v>
                </c:pt>
                <c:pt idx="35">
                  <c:v>7.969938</c:v>
                </c:pt>
                <c:pt idx="36">
                  <c:v>7.9680689999999998</c:v>
                </c:pt>
                <c:pt idx="37">
                  <c:v>7.9701709999999997</c:v>
                </c:pt>
                <c:pt idx="38">
                  <c:v>7.9761680000000004</c:v>
                </c:pt>
                <c:pt idx="39">
                  <c:v>7.9785219999999999</c:v>
                </c:pt>
                <c:pt idx="40">
                  <c:v>7.9677819999999997</c:v>
                </c:pt>
                <c:pt idx="41">
                  <c:v>7.9709139999999996</c:v>
                </c:pt>
                <c:pt idx="42">
                  <c:v>7.9738740000000004</c:v>
                </c:pt>
                <c:pt idx="43">
                  <c:v>7.9787489999999996</c:v>
                </c:pt>
                <c:pt idx="44">
                  <c:v>7.973617</c:v>
                </c:pt>
                <c:pt idx="45">
                  <c:v>7.9798850000000003</c:v>
                </c:pt>
                <c:pt idx="46">
                  <c:v>7.9789899999999996</c:v>
                </c:pt>
                <c:pt idx="47">
                  <c:v>7.9749639999999999</c:v>
                </c:pt>
                <c:pt idx="48">
                  <c:v>7.9714790000000004</c:v>
                </c:pt>
                <c:pt idx="49">
                  <c:v>7.9778180000000001</c:v>
                </c:pt>
                <c:pt idx="50">
                  <c:v>7.9842560000000002</c:v>
                </c:pt>
                <c:pt idx="51">
                  <c:v>7.9751079999999996</c:v>
                </c:pt>
                <c:pt idx="52">
                  <c:v>7.9746880000000004</c:v>
                </c:pt>
                <c:pt idx="53">
                  <c:v>7.980785</c:v>
                </c:pt>
                <c:pt idx="54">
                  <c:v>7.9756850000000004</c:v>
                </c:pt>
                <c:pt idx="55">
                  <c:v>7.9798819999999999</c:v>
                </c:pt>
                <c:pt idx="56">
                  <c:v>7.9783229999999996</c:v>
                </c:pt>
                <c:pt idx="57">
                  <c:v>7.9750810000000003</c:v>
                </c:pt>
                <c:pt idx="58">
                  <c:v>7.9826649999999999</c:v>
                </c:pt>
                <c:pt idx="59">
                  <c:v>7.9766640000000004</c:v>
                </c:pt>
                <c:pt idx="60">
                  <c:v>7.9799509999999998</c:v>
                </c:pt>
                <c:pt idx="61">
                  <c:v>7.9770539999999999</c:v>
                </c:pt>
                <c:pt idx="62">
                  <c:v>7.971184</c:v>
                </c:pt>
                <c:pt idx="63">
                  <c:v>7.9857690000000003</c:v>
                </c:pt>
                <c:pt idx="64">
                  <c:v>7.976445</c:v>
                </c:pt>
                <c:pt idx="65">
                  <c:v>7.9850399999999997</c:v>
                </c:pt>
                <c:pt idx="66">
                  <c:v>7.9795720000000001</c:v>
                </c:pt>
                <c:pt idx="67">
                  <c:v>7.9832840000000003</c:v>
                </c:pt>
                <c:pt idx="68">
                  <c:v>7.982761</c:v>
                </c:pt>
                <c:pt idx="69">
                  <c:v>7.9835010000000004</c:v>
                </c:pt>
                <c:pt idx="70">
                  <c:v>7.9837590000000001</c:v>
                </c:pt>
                <c:pt idx="71">
                  <c:v>7.9767609999999998</c:v>
                </c:pt>
                <c:pt idx="72">
                  <c:v>7.9867189999999999</c:v>
                </c:pt>
                <c:pt idx="73">
                  <c:v>7.9836150000000004</c:v>
                </c:pt>
                <c:pt idx="74">
                  <c:v>7.9794859999999996</c:v>
                </c:pt>
                <c:pt idx="75">
                  <c:v>7.9809049999999999</c:v>
                </c:pt>
                <c:pt idx="76">
                  <c:v>7.9861079999999998</c:v>
                </c:pt>
                <c:pt idx="77">
                  <c:v>7.9825869999999997</c:v>
                </c:pt>
                <c:pt idx="78">
                  <c:v>7.9848439999999998</c:v>
                </c:pt>
                <c:pt idx="79">
                  <c:v>7.9774839999999996</c:v>
                </c:pt>
                <c:pt idx="80">
                  <c:v>7.9825889999999999</c:v>
                </c:pt>
                <c:pt idx="81">
                  <c:v>7.9767460000000003</c:v>
                </c:pt>
                <c:pt idx="82">
                  <c:v>7.9759229999999999</c:v>
                </c:pt>
                <c:pt idx="83">
                  <c:v>7.9770159999999999</c:v>
                </c:pt>
                <c:pt idx="84">
                  <c:v>7.9733559999999999</c:v>
                </c:pt>
                <c:pt idx="85">
                  <c:v>7.9720329999999997</c:v>
                </c:pt>
                <c:pt idx="86">
                  <c:v>7.9720709999999997</c:v>
                </c:pt>
                <c:pt idx="87">
                  <c:v>7.9715119999999997</c:v>
                </c:pt>
                <c:pt idx="88">
                  <c:v>7.9689290000000002</c:v>
                </c:pt>
                <c:pt idx="89">
                  <c:v>7.9734309999999997</c:v>
                </c:pt>
                <c:pt idx="90">
                  <c:v>7.9691720000000004</c:v>
                </c:pt>
                <c:pt idx="91">
                  <c:v>7.9688189999999999</c:v>
                </c:pt>
                <c:pt idx="92">
                  <c:v>7.9686380000000003</c:v>
                </c:pt>
                <c:pt idx="93">
                  <c:v>7.9656330000000004</c:v>
                </c:pt>
                <c:pt idx="94">
                  <c:v>7.961519</c:v>
                </c:pt>
                <c:pt idx="95">
                  <c:v>7.9589629999999998</c:v>
                </c:pt>
                <c:pt idx="96">
                  <c:v>7.9557180000000001</c:v>
                </c:pt>
                <c:pt idx="97">
                  <c:v>7.9506550000000002</c:v>
                </c:pt>
                <c:pt idx="98">
                  <c:v>7.9474010000000002</c:v>
                </c:pt>
                <c:pt idx="99">
                  <c:v>7.9457639999999996</c:v>
                </c:pt>
                <c:pt idx="100">
                  <c:v>7.9372220000000002</c:v>
                </c:pt>
                <c:pt idx="101">
                  <c:v>7.9282570000000003</c:v>
                </c:pt>
                <c:pt idx="102">
                  <c:v>7.9231530000000001</c:v>
                </c:pt>
                <c:pt idx="103">
                  <c:v>7.9118839999999997</c:v>
                </c:pt>
                <c:pt idx="104">
                  <c:v>7.9030769999999997</c:v>
                </c:pt>
                <c:pt idx="105">
                  <c:v>7.8910280000000004</c:v>
                </c:pt>
                <c:pt idx="106">
                  <c:v>7.8762569999999998</c:v>
                </c:pt>
                <c:pt idx="107">
                  <c:v>7.8618649999999999</c:v>
                </c:pt>
                <c:pt idx="108">
                  <c:v>7.848007</c:v>
                </c:pt>
                <c:pt idx="109">
                  <c:v>7.8334419999999998</c:v>
                </c:pt>
                <c:pt idx="110">
                  <c:v>7.8145110000000004</c:v>
                </c:pt>
                <c:pt idx="111">
                  <c:v>7.7894740000000002</c:v>
                </c:pt>
                <c:pt idx="112">
                  <c:v>7.7640000000000002</c:v>
                </c:pt>
                <c:pt idx="113">
                  <c:v>7.7357800000000001</c:v>
                </c:pt>
                <c:pt idx="114">
                  <c:v>7.7006069999999998</c:v>
                </c:pt>
                <c:pt idx="115">
                  <c:v>7.6624340000000002</c:v>
                </c:pt>
                <c:pt idx="116">
                  <c:v>7.6207989999999999</c:v>
                </c:pt>
                <c:pt idx="117">
                  <c:v>7.583456</c:v>
                </c:pt>
                <c:pt idx="118">
                  <c:v>7.5289099999999998</c:v>
                </c:pt>
                <c:pt idx="119">
                  <c:v>7.4682399999999998</c:v>
                </c:pt>
                <c:pt idx="120">
                  <c:v>7.408531</c:v>
                </c:pt>
                <c:pt idx="121">
                  <c:v>7.3354509999999999</c:v>
                </c:pt>
                <c:pt idx="122">
                  <c:v>7.259817</c:v>
                </c:pt>
                <c:pt idx="123">
                  <c:v>7.1809659999999997</c:v>
                </c:pt>
                <c:pt idx="124">
                  <c:v>7.0851110000000004</c:v>
                </c:pt>
                <c:pt idx="125">
                  <c:v>6.9886369999999998</c:v>
                </c:pt>
                <c:pt idx="126">
                  <c:v>6.8871989999999998</c:v>
                </c:pt>
                <c:pt idx="127">
                  <c:v>6.7770200000000003</c:v>
                </c:pt>
                <c:pt idx="128">
                  <c:v>6.6631010000000002</c:v>
                </c:pt>
                <c:pt idx="129">
                  <c:v>6.5312419999999998</c:v>
                </c:pt>
                <c:pt idx="130">
                  <c:v>6.4049180000000003</c:v>
                </c:pt>
                <c:pt idx="131">
                  <c:v>6.2709960000000002</c:v>
                </c:pt>
                <c:pt idx="132">
                  <c:v>6.1370829999999996</c:v>
                </c:pt>
                <c:pt idx="133">
                  <c:v>5.9928759999999999</c:v>
                </c:pt>
                <c:pt idx="134">
                  <c:v>5.8527699999999996</c:v>
                </c:pt>
                <c:pt idx="135">
                  <c:v>5.7173550000000004</c:v>
                </c:pt>
                <c:pt idx="136">
                  <c:v>5.5818940000000001</c:v>
                </c:pt>
                <c:pt idx="137">
                  <c:v>5.4481070000000003</c:v>
                </c:pt>
                <c:pt idx="138">
                  <c:v>5.3091549999999996</c:v>
                </c:pt>
                <c:pt idx="139">
                  <c:v>5.1691839999999996</c:v>
                </c:pt>
                <c:pt idx="140">
                  <c:v>5.0252559999999997</c:v>
                </c:pt>
                <c:pt idx="141">
                  <c:v>4.8898450000000002</c:v>
                </c:pt>
                <c:pt idx="142">
                  <c:v>4.7828239999999997</c:v>
                </c:pt>
                <c:pt idx="143">
                  <c:v>4.6842030000000001</c:v>
                </c:pt>
                <c:pt idx="144">
                  <c:v>4.5935879999999996</c:v>
                </c:pt>
                <c:pt idx="145">
                  <c:v>4.4963620000000004</c:v>
                </c:pt>
                <c:pt idx="146">
                  <c:v>4.413449</c:v>
                </c:pt>
                <c:pt idx="147">
                  <c:v>4.3087689999999998</c:v>
                </c:pt>
                <c:pt idx="148">
                  <c:v>4.223992</c:v>
                </c:pt>
                <c:pt idx="149">
                  <c:v>4.1623419999999998</c:v>
                </c:pt>
                <c:pt idx="150">
                  <c:v>4.089982</c:v>
                </c:pt>
                <c:pt idx="151">
                  <c:v>4.0321119999999997</c:v>
                </c:pt>
                <c:pt idx="152">
                  <c:v>3.9641440000000001</c:v>
                </c:pt>
                <c:pt idx="153">
                  <c:v>3.916582</c:v>
                </c:pt>
                <c:pt idx="154">
                  <c:v>3.8635929999999998</c:v>
                </c:pt>
                <c:pt idx="155">
                  <c:v>3.8014290000000002</c:v>
                </c:pt>
                <c:pt idx="156">
                  <c:v>3.776354</c:v>
                </c:pt>
                <c:pt idx="157">
                  <c:v>3.7350729999999999</c:v>
                </c:pt>
                <c:pt idx="158">
                  <c:v>3.6921590000000002</c:v>
                </c:pt>
                <c:pt idx="159">
                  <c:v>3.654509</c:v>
                </c:pt>
                <c:pt idx="160">
                  <c:v>3.6182110000000001</c:v>
                </c:pt>
                <c:pt idx="161">
                  <c:v>3.5564469999999999</c:v>
                </c:pt>
                <c:pt idx="162">
                  <c:v>3.4783010000000001</c:v>
                </c:pt>
                <c:pt idx="163">
                  <c:v>3.4389530000000001</c:v>
                </c:pt>
                <c:pt idx="164">
                  <c:v>3.4293520000000002</c:v>
                </c:pt>
                <c:pt idx="165">
                  <c:v>3.4163169999999998</c:v>
                </c:pt>
                <c:pt idx="166">
                  <c:v>3.3922080000000001</c:v>
                </c:pt>
                <c:pt idx="167">
                  <c:v>3.3506990000000001</c:v>
                </c:pt>
                <c:pt idx="168">
                  <c:v>3.3213569999999999</c:v>
                </c:pt>
                <c:pt idx="169">
                  <c:v>3.2995839999999999</c:v>
                </c:pt>
                <c:pt idx="170">
                  <c:v>3.2757010000000002</c:v>
                </c:pt>
                <c:pt idx="171">
                  <c:v>3.2119260000000001</c:v>
                </c:pt>
                <c:pt idx="172">
                  <c:v>3.1533989999999998</c:v>
                </c:pt>
                <c:pt idx="173">
                  <c:v>3.104276</c:v>
                </c:pt>
                <c:pt idx="174">
                  <c:v>3.0932309999999998</c:v>
                </c:pt>
                <c:pt idx="175">
                  <c:v>3.0767609999999999</c:v>
                </c:pt>
                <c:pt idx="176">
                  <c:v>3.0211869999999998</c:v>
                </c:pt>
                <c:pt idx="177">
                  <c:v>2.9248889999999999</c:v>
                </c:pt>
                <c:pt idx="178">
                  <c:v>2.8941430000000001</c:v>
                </c:pt>
                <c:pt idx="179">
                  <c:v>2.8103760000000002</c:v>
                </c:pt>
                <c:pt idx="180">
                  <c:v>2.5554999999999999</c:v>
                </c:pt>
                <c:pt idx="181">
                  <c:v>2.373291</c:v>
                </c:pt>
                <c:pt idx="182">
                  <c:v>2.5544410000000002</c:v>
                </c:pt>
                <c:pt idx="183">
                  <c:v>2.7321939999999998</c:v>
                </c:pt>
                <c:pt idx="184">
                  <c:v>2.7156060000000002</c:v>
                </c:pt>
                <c:pt idx="185">
                  <c:v>2.637785</c:v>
                </c:pt>
                <c:pt idx="186">
                  <c:v>2.5612720000000002</c:v>
                </c:pt>
                <c:pt idx="187">
                  <c:v>2.532187</c:v>
                </c:pt>
                <c:pt idx="188">
                  <c:v>2.5674130000000002</c:v>
                </c:pt>
                <c:pt idx="189">
                  <c:v>2.5716070000000002</c:v>
                </c:pt>
                <c:pt idx="190">
                  <c:v>2.5290210000000002</c:v>
                </c:pt>
                <c:pt idx="191">
                  <c:v>2.2223449999999998</c:v>
                </c:pt>
                <c:pt idx="192">
                  <c:v>2.0039600000000002</c:v>
                </c:pt>
                <c:pt idx="193">
                  <c:v>1.821542</c:v>
                </c:pt>
                <c:pt idx="194">
                  <c:v>2.2321049999999998</c:v>
                </c:pt>
                <c:pt idx="195">
                  <c:v>2.49309</c:v>
                </c:pt>
                <c:pt idx="196">
                  <c:v>2.6632899999999999</c:v>
                </c:pt>
                <c:pt idx="197">
                  <c:v>1.69737</c:v>
                </c:pt>
                <c:pt idx="198">
                  <c:v>1.9006670000000001</c:v>
                </c:pt>
                <c:pt idx="199">
                  <c:v>1.046743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B-4D90-ABEC-F6F8C88DA47A}"/>
            </c:ext>
          </c:extLst>
        </c:ser>
        <c:ser>
          <c:idx val="1"/>
          <c:order val="1"/>
          <c:tx>
            <c:strRef>
              <c:f>'7'!$J$1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'7'!$J$2:$J$1602</c:f>
              <c:numCache>
                <c:formatCode>0.000000E+00</c:formatCode>
                <c:ptCount val="1601"/>
                <c:pt idx="0">
                  <c:v>10.999999999398685</c:v>
                </c:pt>
                <c:pt idx="1">
                  <c:v>10.99999999930912</c:v>
                </c:pt>
                <c:pt idx="2">
                  <c:v>10.999999999206212</c:v>
                </c:pt>
                <c:pt idx="3">
                  <c:v>10.999999999087976</c:v>
                </c:pt>
                <c:pt idx="4">
                  <c:v>10.999999998952125</c:v>
                </c:pt>
                <c:pt idx="5">
                  <c:v>10.999999998796048</c:v>
                </c:pt>
                <c:pt idx="6">
                  <c:v>10.999999998616708</c:v>
                </c:pt>
                <c:pt idx="7">
                  <c:v>10.999999998410665</c:v>
                </c:pt>
                <c:pt idx="8">
                  <c:v>10.999999998173948</c:v>
                </c:pt>
                <c:pt idx="9">
                  <c:v>10.999999997901957</c:v>
                </c:pt>
                <c:pt idx="10">
                  <c:v>10.999999997589445</c:v>
                </c:pt>
                <c:pt idx="11">
                  <c:v>10.999999997230391</c:v>
                </c:pt>
                <c:pt idx="12">
                  <c:v>10.999999996817852</c:v>
                </c:pt>
                <c:pt idx="13">
                  <c:v>10.99999999634387</c:v>
                </c:pt>
                <c:pt idx="14">
                  <c:v>10.999999995799286</c:v>
                </c:pt>
                <c:pt idx="15">
                  <c:v>10.999999995173567</c:v>
                </c:pt>
                <c:pt idx="16">
                  <c:v>10.999999994454685</c:v>
                </c:pt>
                <c:pt idx="17">
                  <c:v>10.999999993628695</c:v>
                </c:pt>
                <c:pt idx="18">
                  <c:v>10.999999992679694</c:v>
                </c:pt>
                <c:pt idx="19">
                  <c:v>10.999999991589309</c:v>
                </c:pt>
                <c:pt idx="20">
                  <c:v>10.999999990336525</c:v>
                </c:pt>
                <c:pt idx="21">
                  <c:v>10.999999988897185</c:v>
                </c:pt>
                <c:pt idx="22">
                  <c:v>10.999999987243392</c:v>
                </c:pt>
                <c:pt idx="23">
                  <c:v>10.999999985343258</c:v>
                </c:pt>
                <c:pt idx="24">
                  <c:v>10.999999983160127</c:v>
                </c:pt>
                <c:pt idx="25">
                  <c:v>10.999999980651793</c:v>
                </c:pt>
                <c:pt idx="26">
                  <c:v>10.999999977769923</c:v>
                </c:pt>
                <c:pt idx="27">
                  <c:v>10.99999997445869</c:v>
                </c:pt>
                <c:pt idx="28">
                  <c:v>10.999999970654288</c:v>
                </c:pt>
                <c:pt idx="29">
                  <c:v>10.999999966283251</c:v>
                </c:pt>
                <c:pt idx="30">
                  <c:v>10.999999961261103</c:v>
                </c:pt>
                <c:pt idx="31">
                  <c:v>10.999999955490914</c:v>
                </c:pt>
                <c:pt idx="32">
                  <c:v>10.999999948861175</c:v>
                </c:pt>
                <c:pt idx="33">
                  <c:v>10.999999941243999</c:v>
                </c:pt>
                <c:pt idx="34">
                  <c:v>10.999999932492269</c:v>
                </c:pt>
                <c:pt idx="35">
                  <c:v>10.999999922436949</c:v>
                </c:pt>
                <c:pt idx="36">
                  <c:v>10.999999910883759</c:v>
                </c:pt>
                <c:pt idx="37">
                  <c:v>10.999999897609849</c:v>
                </c:pt>
                <c:pt idx="38">
                  <c:v>10.999999882358754</c:v>
                </c:pt>
                <c:pt idx="39">
                  <c:v>10.999999864836031</c:v>
                </c:pt>
                <c:pt idx="40">
                  <c:v>10.999999844703099</c:v>
                </c:pt>
                <c:pt idx="41">
                  <c:v>10.999999821571505</c:v>
                </c:pt>
                <c:pt idx="42">
                  <c:v>10.999999794994398</c:v>
                </c:pt>
                <c:pt idx="43">
                  <c:v>10.999999764458593</c:v>
                </c:pt>
                <c:pt idx="44">
                  <c:v>10.99999972937445</c:v>
                </c:pt>
                <c:pt idx="45">
                  <c:v>10.999999689064502</c:v>
                </c:pt>
                <c:pt idx="46">
                  <c:v>10.999999642750472</c:v>
                </c:pt>
                <c:pt idx="47">
                  <c:v>10.999999589537822</c:v>
                </c:pt>
                <c:pt idx="48">
                  <c:v>10.999999528398959</c:v>
                </c:pt>
                <c:pt idx="49">
                  <c:v>10.999999458153495</c:v>
                </c:pt>
                <c:pt idx="50">
                  <c:v>10.999999377444908</c:v>
                </c:pt>
                <c:pt idx="51">
                  <c:v>10.999999284714935</c:v>
                </c:pt>
                <c:pt idx="52">
                  <c:v>10.999999178172274</c:v>
                </c:pt>
                <c:pt idx="53">
                  <c:v>10.999999055760211</c:v>
                </c:pt>
                <c:pt idx="54">
                  <c:v>10.999998915114752</c:v>
                </c:pt>
                <c:pt idx="55">
                  <c:v>10.999998753520353</c:v>
                </c:pt>
                <c:pt idx="56">
                  <c:v>10.999998567855727</c:v>
                </c:pt>
                <c:pt idx="57">
                  <c:v>10.999998354536949</c:v>
                </c:pt>
                <c:pt idx="58">
                  <c:v>10.999998109443414</c:v>
                </c:pt>
                <c:pt idx="59">
                  <c:v>10.999997827843135</c:v>
                </c:pt>
                <c:pt idx="60">
                  <c:v>10.999997504298161</c:v>
                </c:pt>
                <c:pt idx="61">
                  <c:v>10.999997132561132</c:v>
                </c:pt>
                <c:pt idx="62">
                  <c:v>10.999996705453988</c:v>
                </c:pt>
                <c:pt idx="63">
                  <c:v>10.999996214728128</c:v>
                </c:pt>
                <c:pt idx="64">
                  <c:v>10.999995650909312</c:v>
                </c:pt>
                <c:pt idx="65">
                  <c:v>10.999995003108493</c:v>
                </c:pt>
                <c:pt idx="66">
                  <c:v>10.999994258816454</c:v>
                </c:pt>
                <c:pt idx="67">
                  <c:v>10.999993403663176</c:v>
                </c:pt>
                <c:pt idx="68">
                  <c:v>10.999992421133399</c:v>
                </c:pt>
                <c:pt idx="69">
                  <c:v>10.999991292256645</c:v>
                </c:pt>
                <c:pt idx="70">
                  <c:v>10.999989995230933</c:v>
                </c:pt>
                <c:pt idx="71">
                  <c:v>10.999988505014324</c:v>
                </c:pt>
                <c:pt idx="72">
                  <c:v>10.99998679282993</c:v>
                </c:pt>
                <c:pt idx="73">
                  <c:v>10.999984825615273</c:v>
                </c:pt>
                <c:pt idx="74">
                  <c:v>10.999982565382318</c:v>
                </c:pt>
                <c:pt idx="75">
                  <c:v>10.999979968489722</c:v>
                </c:pt>
                <c:pt idx="76">
                  <c:v>10.999976984791413</c:v>
                </c:pt>
                <c:pt idx="77">
                  <c:v>10.999973556670431</c:v>
                </c:pt>
                <c:pt idx="78">
                  <c:v>10.999969617935335</c:v>
                </c:pt>
                <c:pt idx="79">
                  <c:v>10.999965092526459</c:v>
                </c:pt>
                <c:pt idx="80">
                  <c:v>10.999959893066023</c:v>
                </c:pt>
                <c:pt idx="81">
                  <c:v>10.999953919156688</c:v>
                </c:pt>
                <c:pt idx="82">
                  <c:v>10.999947055442281</c:v>
                </c:pt>
                <c:pt idx="83">
                  <c:v>10.999939169394743</c:v>
                </c:pt>
                <c:pt idx="84">
                  <c:v>10.999930108743564</c:v>
                </c:pt>
                <c:pt idx="85">
                  <c:v>10.999919698541767</c:v>
                </c:pt>
                <c:pt idx="86">
                  <c:v>10.999907737785495</c:v>
                </c:pt>
                <c:pt idx="87">
                  <c:v>10.999893995533377</c:v>
                </c:pt>
                <c:pt idx="88">
                  <c:v>10.999878206454097</c:v>
                </c:pt>
                <c:pt idx="89">
                  <c:v>10.99986006570345</c:v>
                </c:pt>
                <c:pt idx="90">
                  <c:v>10.999839223036311</c:v>
                </c:pt>
                <c:pt idx="91">
                  <c:v>10.999815276047883</c:v>
                </c:pt>
                <c:pt idx="92">
                  <c:v>10.999787762419569</c:v>
                </c:pt>
                <c:pt idx="93">
                  <c:v>10.99975615099757</c:v>
                </c:pt>
                <c:pt idx="94">
                  <c:v>10.999719831520409</c:v>
                </c:pt>
                <c:pt idx="95">
                  <c:v>10.999678102887213</c:v>
                </c:pt>
                <c:pt idx="96">
                  <c:v>10.999630159601189</c:v>
                </c:pt>
                <c:pt idx="97">
                  <c:v>10.999575076283802</c:v>
                </c:pt>
                <c:pt idx="98">
                  <c:v>10.999511789773868</c:v>
                </c:pt>
                <c:pt idx="99">
                  <c:v>10.999439078707642</c:v>
                </c:pt>
                <c:pt idx="100">
                  <c:v>10.999355539907404</c:v>
                </c:pt>
                <c:pt idx="101">
                  <c:v>10.999259561428019</c:v>
                </c:pt>
                <c:pt idx="102">
                  <c:v>10.999149291511609</c:v>
                </c:pt>
                <c:pt idx="103">
                  <c:v>10.999022602912273</c:v>
                </c:pt>
                <c:pt idx="104">
                  <c:v>10.998877051995404</c:v>
                </c:pt>
                <c:pt idx="105">
                  <c:v>10.998709831811267</c:v>
                </c:pt>
                <c:pt idx="106">
                  <c:v>10.99851771811473</c:v>
                </c:pt>
                <c:pt idx="107">
                  <c:v>10.99829700747638</c:v>
                </c:pt>
                <c:pt idx="108">
                  <c:v>10.998043446314185</c:v>
                </c:pt>
                <c:pt idx="109">
                  <c:v>10.997752149380684</c:v>
                </c:pt>
                <c:pt idx="110">
                  <c:v>10.997417506243609</c:v>
                </c:pt>
                <c:pt idx="111">
                  <c:v>10.997033074132062</c:v>
                </c:pt>
                <c:pt idx="112">
                  <c:v>10.996591454972922</c:v>
                </c:pt>
                <c:pt idx="113">
                  <c:v>10.996084154504555</c:v>
                </c:pt>
                <c:pt idx="114">
                  <c:v>10.995501420884182</c:v>
                </c:pt>
                <c:pt idx="115">
                  <c:v>10.994832059739132</c:v>
                </c:pt>
                <c:pt idx="116">
                  <c:v>10.994063222524233</c:v>
                </c:pt>
                <c:pt idx="117">
                  <c:v>10.993180164327669</c:v>
                </c:pt>
                <c:pt idx="118">
                  <c:v>10.992165967062398</c:v>
                </c:pt>
                <c:pt idx="119">
                  <c:v>10.991001223001367</c:v>
                </c:pt>
                <c:pt idx="120">
                  <c:v>10.989663673610377</c:v>
                </c:pt>
                <c:pt idx="121">
                  <c:v>10.98812779778396</c:v>
                </c:pt>
                <c:pt idx="122">
                  <c:v>10.986364342384839</c:v>
                </c:pt>
                <c:pt idx="123">
                  <c:v>10.984339788721922</c:v>
                </c:pt>
                <c:pt idx="124">
                  <c:v>10.982015745816332</c:v>
                </c:pt>
                <c:pt idx="125">
                  <c:v>10.979348263256211</c:v>
                </c:pt>
                <c:pt idx="126">
                  <c:v>10.976287052780901</c:v>
                </c:pt>
                <c:pt idx="127">
                  <c:v>10.97277461047697</c:v>
                </c:pt>
                <c:pt idx="128">
                  <c:v>10.96874522792492</c:v>
                </c:pt>
                <c:pt idx="129">
                  <c:v>10.964123883841221</c:v>
                </c:pt>
                <c:pt idx="130">
                  <c:v>10.958825004598562</c:v>
                </c:pt>
                <c:pt idx="131">
                  <c:v>10.952751086673423</c:v>
                </c:pt>
                <c:pt idx="132">
                  <c:v>10.945791172903853</c:v>
                </c:pt>
                <c:pt idx="133">
                  <c:v>10.937819178438229</c:v>
                </c:pt>
                <c:pt idx="134">
                  <c:v>10.928692067870358</c:v>
                </c:pt>
                <c:pt idx="135">
                  <c:v>10.918247888424474</c:v>
                </c:pt>
                <c:pt idx="136">
                  <c:v>10.906303675633879</c:v>
                </c:pt>
                <c:pt idx="137">
                  <c:v>10.892653259066332</c:v>
                </c:pt>
                <c:pt idx="138">
                  <c:v>10.877065009096693</c:v>
                </c:pt>
                <c:pt idx="139">
                  <c:v>10.85927959125685</c:v>
                </c:pt>
                <c:pt idx="140">
                  <c:v>10.839007812493392</c:v>
                </c:pt>
                <c:pt idx="141">
                  <c:v>10.815928685607577</c:v>
                </c:pt>
                <c:pt idx="142">
                  <c:v>10.789687866117044</c:v>
                </c:pt>
                <c:pt idx="143">
                  <c:v>10.759896668520085</c:v>
                </c:pt>
                <c:pt idx="144">
                  <c:v>10.726131918337773</c:v>
                </c:pt>
                <c:pt idx="145">
                  <c:v>10.68793694559815</c:v>
                </c:pt>
                <c:pt idx="146">
                  <c:v>10.644824091252136</c:v>
                </c:pt>
                <c:pt idx="147">
                  <c:v>10.596279135550766</c:v>
                </c:pt>
                <c:pt idx="148">
                  <c:v>10.541768101488676</c:v>
                </c:pt>
                <c:pt idx="149">
                  <c:v>10.480746890322148</c:v>
                </c:pt>
                <c:pt idx="150">
                  <c:v>10.412674171391732</c:v>
                </c:pt>
                <c:pt idx="151">
                  <c:v>10.337027858732274</c:v>
                </c:pt>
                <c:pt idx="152">
                  <c:v>10.253325330787238</c:v>
                </c:pt>
                <c:pt idx="153">
                  <c:v>10.161147283956126</c:v>
                </c:pt>
                <c:pt idx="154">
                  <c:v>10.060164739222053</c:v>
                </c:pt>
                <c:pt idx="155">
                  <c:v>9.9501682590285085</c:v>
                </c:pt>
                <c:pt idx="156">
                  <c:v>9.8310978935717941</c:v>
                </c:pt>
                <c:pt idx="157">
                  <c:v>9.7030718262521738</c:v>
                </c:pt>
                <c:pt idx="158">
                  <c:v>9.5664112178135667</c:v>
                </c:pt>
                <c:pt idx="159">
                  <c:v>9.4216584386437727</c:v>
                </c:pt>
                <c:pt idx="160">
                  <c:v>9.2695858778301972</c:v>
                </c:pt>
                <c:pt idx="161">
                  <c:v>9.1111928830347022</c:v>
                </c:pt>
                <c:pt idx="162">
                  <c:v>8.9476891992403758</c:v>
                </c:pt>
                <c:pt idx="163">
                  <c:v>8.7804644598249695</c:v>
                </c:pt>
                <c:pt idx="164">
                  <c:v>8.6110447622800415</c:v>
                </c:pt>
                <c:pt idx="165">
                  <c:v>8.4410388675450037</c:v>
                </c:pt>
                <c:pt idx="166">
                  <c:v>8.2720778846999607</c:v>
                </c:pt>
                <c:pt idx="167">
                  <c:v>8.1057531663395377</c:v>
                </c:pt>
                <c:pt idx="168">
                  <c:v>7.9435573791397491</c:v>
                </c:pt>
                <c:pt idx="169">
                  <c:v>7.7868332901141741</c:v>
                </c:pt>
                <c:pt idx="170">
                  <c:v>7.6367337908744428</c:v>
                </c:pt>
                <c:pt idx="171">
                  <c:v>7.4941952863947856</c:v>
                </c:pt>
                <c:pt idx="172">
                  <c:v>7.359925043981054</c:v>
                </c:pt>
                <c:pt idx="173">
                  <c:v>7.2344016899036934</c:v>
                </c:pt>
                <c:pt idx="174">
                  <c:v>7.1178869474536137</c:v>
                </c:pt>
                <c:pt idx="175">
                  <c:v>7.0104460254400314</c:v>
                </c:pt>
                <c:pt idx="176">
                  <c:v>6.9119738097547847</c:v>
                </c:pt>
                <c:pt idx="177">
                  <c:v>6.8222241115881932</c:v>
                </c:pt>
                <c:pt idx="178">
                  <c:v>6.7408395896718654</c:v>
                </c:pt>
                <c:pt idx="179">
                  <c:v>6.6673804694365426</c:v>
                </c:pt>
                <c:pt idx="180">
                  <c:v>6.6013507347026419</c:v>
                </c:pt>
                <c:pt idx="181">
                  <c:v>6.5422209868285561</c:v>
                </c:pt>
                <c:pt idx="182">
                  <c:v>6.4894476059579533</c:v>
                </c:pt>
                <c:pt idx="183">
                  <c:v>6.4424881910420355</c:v>
                </c:pt>
                <c:pt idx="184">
                  <c:v>6.4008134932367833</c:v>
                </c:pt>
                <c:pt idx="185">
                  <c:v>6.3639162069392707</c:v>
                </c:pt>
                <c:pt idx="186">
                  <c:v>6.3313170567799579</c:v>
                </c:pt>
                <c:pt idx="187">
                  <c:v>6.3025686397031055</c:v>
                </c:pt>
                <c:pt idx="188">
                  <c:v>6.2772574640145855</c:v>
                </c:pt>
                <c:pt idx="189">
                  <c:v>6.2550045871489584</c:v>
                </c:pt>
                <c:pt idx="190">
                  <c:v>6.2354652021570454</c:v>
                </c:pt>
                <c:pt idx="191">
                  <c:v>6.2183274674239062</c:v>
                </c:pt>
                <c:pt idx="192">
                  <c:v>6.203310820030481</c:v>
                </c:pt>
                <c:pt idx="193">
                  <c:v>6.1901639637048378</c:v>
                </c:pt>
                <c:pt idx="194">
                  <c:v>6.1786626791281813</c:v>
                </c:pt>
                <c:pt idx="195">
                  <c:v>6.1686075677696266</c:v>
                </c:pt>
                <c:pt idx="196">
                  <c:v>6.1598218103114473</c:v>
                </c:pt>
                <c:pt idx="197">
                  <c:v>6.152148996652067</c:v>
                </c:pt>
                <c:pt idx="198">
                  <c:v>6.1454510655416117</c:v>
                </c:pt>
                <c:pt idx="199">
                  <c:v>6.1396063773393283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6B-4D90-ABEC-F6F8C88DA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99744"/>
        <c:axId val="109201664"/>
      </c:scatterChart>
      <c:valAx>
        <c:axId val="1091997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201664"/>
        <c:crosses val="autoZero"/>
        <c:crossBetween val="midCat"/>
      </c:valAx>
      <c:valAx>
        <c:axId val="1092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19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'7'!$C$2:$C$1602</c:f>
              <c:numCache>
                <c:formatCode>General</c:formatCode>
                <c:ptCount val="1601"/>
                <c:pt idx="0">
                  <c:v>4.0880439999999999E-3</c:v>
                </c:pt>
                <c:pt idx="1">
                  <c:v>2.6376839999999999E-3</c:v>
                </c:pt>
                <c:pt idx="2">
                  <c:v>5.6139830000000003E-3</c:v>
                </c:pt>
                <c:pt idx="3">
                  <c:v>5.7245489999999998E-3</c:v>
                </c:pt>
                <c:pt idx="4">
                  <c:v>5.5193899999999999E-3</c:v>
                </c:pt>
                <c:pt idx="5">
                  <c:v>5.0740239999999999E-3</c:v>
                </c:pt>
                <c:pt idx="6">
                  <c:v>4.4665340000000003E-3</c:v>
                </c:pt>
                <c:pt idx="7">
                  <c:v>2.9560329999999998E-3</c:v>
                </c:pt>
                <c:pt idx="8">
                  <c:v>3.8099290000000001E-3</c:v>
                </c:pt>
                <c:pt idx="9">
                  <c:v>4.170656E-3</c:v>
                </c:pt>
                <c:pt idx="10">
                  <c:v>5.0683020000000002E-3</c:v>
                </c:pt>
                <c:pt idx="11">
                  <c:v>2.7754310000000001E-3</c:v>
                </c:pt>
                <c:pt idx="12">
                  <c:v>3.4632679999999998E-3</c:v>
                </c:pt>
                <c:pt idx="13">
                  <c:v>2.5572780000000001E-3</c:v>
                </c:pt>
                <c:pt idx="14">
                  <c:v>2.7241710000000001E-3</c:v>
                </c:pt>
                <c:pt idx="15">
                  <c:v>3.9956569999999997E-3</c:v>
                </c:pt>
                <c:pt idx="16">
                  <c:v>1.2050870000000001E-3</c:v>
                </c:pt>
                <c:pt idx="17">
                  <c:v>1.3051029999999999E-3</c:v>
                </c:pt>
                <c:pt idx="18">
                  <c:v>3.6600830000000002E-3</c:v>
                </c:pt>
                <c:pt idx="19" formatCode="0.00E+00">
                  <c:v>6.2018630000000005E-5</c:v>
                </c:pt>
                <c:pt idx="20">
                  <c:v>4.6716029999999999E-3</c:v>
                </c:pt>
                <c:pt idx="21" formatCode="0.00E+00">
                  <c:v>3.8325789999999997E-5</c:v>
                </c:pt>
                <c:pt idx="22">
                  <c:v>3.408819E-3</c:v>
                </c:pt>
                <c:pt idx="23">
                  <c:v>5.8587190000000001E-3</c:v>
                </c:pt>
                <c:pt idx="24">
                  <c:v>1.3598200000000001E-3</c:v>
                </c:pt>
                <c:pt idx="25">
                  <c:v>2.5810300000000002E-3</c:v>
                </c:pt>
                <c:pt idx="26">
                  <c:v>3.0055049999999999E-3</c:v>
                </c:pt>
                <c:pt idx="27">
                  <c:v>-2.0003909999999998E-3</c:v>
                </c:pt>
                <c:pt idx="28">
                  <c:v>-2.813041E-4</c:v>
                </c:pt>
                <c:pt idx="29">
                  <c:v>1.410007E-3</c:v>
                </c:pt>
                <c:pt idx="30">
                  <c:v>-2.8258559999999999E-3</c:v>
                </c:pt>
                <c:pt idx="31">
                  <c:v>-7.3078869999999999E-3</c:v>
                </c:pt>
                <c:pt idx="32">
                  <c:v>1.1224749999999999E-3</c:v>
                </c:pt>
                <c:pt idx="33">
                  <c:v>-2.2172930000000001E-4</c:v>
                </c:pt>
                <c:pt idx="34">
                  <c:v>2.1455290000000002E-3</c:v>
                </c:pt>
                <c:pt idx="35">
                  <c:v>-3.5845640000000002E-3</c:v>
                </c:pt>
                <c:pt idx="36">
                  <c:v>-3.4682749999999998E-3</c:v>
                </c:pt>
                <c:pt idx="37">
                  <c:v>-7.4253979999999997E-3</c:v>
                </c:pt>
                <c:pt idx="38">
                  <c:v>-9.3322990000000003E-4</c:v>
                </c:pt>
                <c:pt idx="39">
                  <c:v>-4.8770460000000003E-3</c:v>
                </c:pt>
                <c:pt idx="40">
                  <c:v>-7.9761869999999992E-3</c:v>
                </c:pt>
                <c:pt idx="41">
                  <c:v>-3.0031950000000002E-3</c:v>
                </c:pt>
                <c:pt idx="42">
                  <c:v>-5.6226849999999997E-3</c:v>
                </c:pt>
                <c:pt idx="43">
                  <c:v>-7.3446630000000004E-3</c:v>
                </c:pt>
                <c:pt idx="44">
                  <c:v>-4.9137470000000004E-3</c:v>
                </c:pt>
                <c:pt idx="45">
                  <c:v>-7.090598E-3</c:v>
                </c:pt>
                <c:pt idx="46">
                  <c:v>-7.3420409999999997E-3</c:v>
                </c:pt>
                <c:pt idx="47">
                  <c:v>-2.079338E-3</c:v>
                </c:pt>
                <c:pt idx="48">
                  <c:v>-1.0378119999999999E-2</c:v>
                </c:pt>
                <c:pt idx="49">
                  <c:v>-1.5832100000000002E-2</c:v>
                </c:pt>
                <c:pt idx="50">
                  <c:v>-1.576582E-2</c:v>
                </c:pt>
                <c:pt idx="51">
                  <c:v>-1.2910929999999999E-2</c:v>
                </c:pt>
                <c:pt idx="52">
                  <c:v>-8.3067120000000008E-3</c:v>
                </c:pt>
                <c:pt idx="53">
                  <c:v>-1.237249E-2</c:v>
                </c:pt>
                <c:pt idx="54">
                  <c:v>-1.109011E-2</c:v>
                </c:pt>
                <c:pt idx="55">
                  <c:v>-2.0934700000000001E-2</c:v>
                </c:pt>
                <c:pt idx="56">
                  <c:v>-3.3122899999999999E-3</c:v>
                </c:pt>
                <c:pt idx="57">
                  <c:v>-1.6102490000000001E-2</c:v>
                </c:pt>
                <c:pt idx="58">
                  <c:v>-1.651159E-2</c:v>
                </c:pt>
                <c:pt idx="59">
                  <c:v>-2.2086990000000001E-2</c:v>
                </c:pt>
                <c:pt idx="60">
                  <c:v>-2.5811790000000001E-2</c:v>
                </c:pt>
                <c:pt idx="61">
                  <c:v>-3.0393779999999999E-2</c:v>
                </c:pt>
                <c:pt idx="62">
                  <c:v>-2.243502E-2</c:v>
                </c:pt>
                <c:pt idx="63">
                  <c:v>-2.593502E-2</c:v>
                </c:pt>
                <c:pt idx="64">
                  <c:v>-2.268067E-2</c:v>
                </c:pt>
                <c:pt idx="65">
                  <c:v>-2.0972790000000002E-2</c:v>
                </c:pt>
                <c:pt idx="66">
                  <c:v>-3.3412160000000003E-2</c:v>
                </c:pt>
                <c:pt idx="67">
                  <c:v>-3.5193410000000001E-2</c:v>
                </c:pt>
                <c:pt idx="68">
                  <c:v>-3.4098829999999997E-2</c:v>
                </c:pt>
                <c:pt idx="69">
                  <c:v>-4.495242E-2</c:v>
                </c:pt>
                <c:pt idx="70">
                  <c:v>-4.462004E-2</c:v>
                </c:pt>
                <c:pt idx="71">
                  <c:v>-4.4868320000000003E-2</c:v>
                </c:pt>
                <c:pt idx="72">
                  <c:v>-5.5558650000000001E-2</c:v>
                </c:pt>
                <c:pt idx="73">
                  <c:v>-5.3731769999999998E-2</c:v>
                </c:pt>
                <c:pt idx="74">
                  <c:v>-6.053418E-2</c:v>
                </c:pt>
                <c:pt idx="75">
                  <c:v>-6.7060529999999993E-2</c:v>
                </c:pt>
                <c:pt idx="76">
                  <c:v>-6.8136929999999998E-2</c:v>
                </c:pt>
                <c:pt idx="77">
                  <c:v>-7.3474499999999998E-2</c:v>
                </c:pt>
                <c:pt idx="78">
                  <c:v>-7.9835470000000006E-2</c:v>
                </c:pt>
                <c:pt idx="79">
                  <c:v>-9.0754150000000006E-2</c:v>
                </c:pt>
                <c:pt idx="80">
                  <c:v>-9.522071E-2</c:v>
                </c:pt>
                <c:pt idx="81">
                  <c:v>-0.1030592</c:v>
                </c:pt>
                <c:pt idx="82">
                  <c:v>-0.1088247</c:v>
                </c:pt>
                <c:pt idx="83">
                  <c:v>-0.12269960000000001</c:v>
                </c:pt>
                <c:pt idx="84">
                  <c:v>-0.1292413</c:v>
                </c:pt>
                <c:pt idx="85">
                  <c:v>-0.1408257</c:v>
                </c:pt>
                <c:pt idx="86">
                  <c:v>-0.15374499999999999</c:v>
                </c:pt>
                <c:pt idx="87">
                  <c:v>-0.16221930000000001</c:v>
                </c:pt>
                <c:pt idx="88">
                  <c:v>-0.17875289999999999</c:v>
                </c:pt>
                <c:pt idx="89">
                  <c:v>-0.18507580000000001</c:v>
                </c:pt>
                <c:pt idx="90">
                  <c:v>-0.20118530000000001</c:v>
                </c:pt>
                <c:pt idx="91">
                  <c:v>-0.2191796</c:v>
                </c:pt>
                <c:pt idx="92">
                  <c:v>-0.23361029999999999</c:v>
                </c:pt>
                <c:pt idx="93">
                  <c:v>-0.24662770000000001</c:v>
                </c:pt>
                <c:pt idx="94">
                  <c:v>-0.266739</c:v>
                </c:pt>
                <c:pt idx="95">
                  <c:v>-0.29104449999999998</c:v>
                </c:pt>
                <c:pt idx="96">
                  <c:v>-0.30855110000000002</c:v>
                </c:pt>
                <c:pt idx="97">
                  <c:v>-0.32722430000000002</c:v>
                </c:pt>
                <c:pt idx="98">
                  <c:v>-0.35431360000000001</c:v>
                </c:pt>
                <c:pt idx="99">
                  <c:v>-0.38058229999999998</c:v>
                </c:pt>
                <c:pt idx="100">
                  <c:v>-0.40616229999999998</c:v>
                </c:pt>
                <c:pt idx="101">
                  <c:v>-0.44280459999999999</c:v>
                </c:pt>
                <c:pt idx="102">
                  <c:v>-0.47522330000000002</c:v>
                </c:pt>
                <c:pt idx="103">
                  <c:v>-0.50527060000000001</c:v>
                </c:pt>
                <c:pt idx="104">
                  <c:v>-0.54311310000000002</c:v>
                </c:pt>
                <c:pt idx="105">
                  <c:v>-0.58191369999999998</c:v>
                </c:pt>
                <c:pt idx="106">
                  <c:v>-0.62065740000000003</c:v>
                </c:pt>
                <c:pt idx="107">
                  <c:v>-0.6632903</c:v>
                </c:pt>
                <c:pt idx="108">
                  <c:v>-0.70625450000000001</c:v>
                </c:pt>
                <c:pt idx="109">
                  <c:v>-0.75517690000000004</c:v>
                </c:pt>
                <c:pt idx="110">
                  <c:v>-0.803755</c:v>
                </c:pt>
                <c:pt idx="111">
                  <c:v>-0.85226139999999995</c:v>
                </c:pt>
                <c:pt idx="112">
                  <c:v>-0.90685249999999995</c:v>
                </c:pt>
                <c:pt idx="113">
                  <c:v>-0.96745919999999996</c:v>
                </c:pt>
                <c:pt idx="114">
                  <c:v>-1.030988</c:v>
                </c:pt>
                <c:pt idx="115">
                  <c:v>-1.1001050000000001</c:v>
                </c:pt>
                <c:pt idx="116">
                  <c:v>-1.1673009999999999</c:v>
                </c:pt>
                <c:pt idx="117">
                  <c:v>-1.232364</c:v>
                </c:pt>
                <c:pt idx="118">
                  <c:v>-1.3049580000000001</c:v>
                </c:pt>
                <c:pt idx="119">
                  <c:v>-1.373818</c:v>
                </c:pt>
                <c:pt idx="120">
                  <c:v>-1.4416119999999999</c:v>
                </c:pt>
                <c:pt idx="121">
                  <c:v>-1.5134449999999999</c:v>
                </c:pt>
                <c:pt idx="122">
                  <c:v>-1.5864769999999999</c:v>
                </c:pt>
                <c:pt idx="123">
                  <c:v>-1.6654249999999999</c:v>
                </c:pt>
                <c:pt idx="124">
                  <c:v>-1.7343919999999999</c:v>
                </c:pt>
                <c:pt idx="125">
                  <c:v>-1.80206</c:v>
                </c:pt>
                <c:pt idx="126">
                  <c:v>-1.8697349999999999</c:v>
                </c:pt>
                <c:pt idx="127">
                  <c:v>-1.9329639999999999</c:v>
                </c:pt>
                <c:pt idx="128">
                  <c:v>-1.9919770000000001</c:v>
                </c:pt>
                <c:pt idx="129">
                  <c:v>-2.0460289999999999</c:v>
                </c:pt>
                <c:pt idx="130">
                  <c:v>-2.0828530000000001</c:v>
                </c:pt>
                <c:pt idx="131">
                  <c:v>-2.1221299999999998</c:v>
                </c:pt>
                <c:pt idx="132">
                  <c:v>-2.1549589999999998</c:v>
                </c:pt>
                <c:pt idx="133">
                  <c:v>-2.176949</c:v>
                </c:pt>
                <c:pt idx="134">
                  <c:v>-2.190652</c:v>
                </c:pt>
                <c:pt idx="135">
                  <c:v>-2.20011</c:v>
                </c:pt>
                <c:pt idx="136">
                  <c:v>-2.1972399999999999</c:v>
                </c:pt>
                <c:pt idx="137">
                  <c:v>-2.1917789999999999</c:v>
                </c:pt>
                <c:pt idx="138">
                  <c:v>-2.1683880000000002</c:v>
                </c:pt>
                <c:pt idx="139">
                  <c:v>-2.1419480000000002</c:v>
                </c:pt>
                <c:pt idx="140">
                  <c:v>-2.0923859999999999</c:v>
                </c:pt>
                <c:pt idx="141">
                  <c:v>-2.0578639999999999</c:v>
                </c:pt>
                <c:pt idx="142">
                  <c:v>-2.0290659999999998</c:v>
                </c:pt>
                <c:pt idx="143">
                  <c:v>-2.0070429999999999</c:v>
                </c:pt>
                <c:pt idx="144">
                  <c:v>-1.971363</c:v>
                </c:pt>
                <c:pt idx="145">
                  <c:v>-1.9063209999999999</c:v>
                </c:pt>
                <c:pt idx="146">
                  <c:v>-1.8480719999999999</c:v>
                </c:pt>
                <c:pt idx="147">
                  <c:v>-1.7905169999999999</c:v>
                </c:pt>
                <c:pt idx="148">
                  <c:v>-1.747889</c:v>
                </c:pt>
                <c:pt idx="149">
                  <c:v>-1.7053849999999999</c:v>
                </c:pt>
                <c:pt idx="150">
                  <c:v>-1.663043</c:v>
                </c:pt>
                <c:pt idx="151">
                  <c:v>-1.5787869999999999</c:v>
                </c:pt>
                <c:pt idx="152">
                  <c:v>-1.5581069999999999</c:v>
                </c:pt>
                <c:pt idx="153">
                  <c:v>-1.547447</c:v>
                </c:pt>
                <c:pt idx="154">
                  <c:v>-1.499566</c:v>
                </c:pt>
                <c:pt idx="155">
                  <c:v>-1.472189</c:v>
                </c:pt>
                <c:pt idx="156">
                  <c:v>-1.4384589999999999</c:v>
                </c:pt>
                <c:pt idx="157">
                  <c:v>-1.4125220000000001</c:v>
                </c:pt>
                <c:pt idx="158">
                  <c:v>-1.3929849999999999</c:v>
                </c:pt>
                <c:pt idx="159">
                  <c:v>-1.3810249999999999</c:v>
                </c:pt>
                <c:pt idx="160">
                  <c:v>-1.3682209999999999</c:v>
                </c:pt>
                <c:pt idx="161">
                  <c:v>-1.3666830000000001</c:v>
                </c:pt>
                <c:pt idx="162">
                  <c:v>-1.3636060000000001</c:v>
                </c:pt>
                <c:pt idx="163">
                  <c:v>-1.338428</c:v>
                </c:pt>
                <c:pt idx="164">
                  <c:v>-1.302378</c:v>
                </c:pt>
                <c:pt idx="165">
                  <c:v>-1.276041</c:v>
                </c:pt>
                <c:pt idx="166">
                  <c:v>-1.2522740000000001</c:v>
                </c:pt>
                <c:pt idx="167">
                  <c:v>-1.2505299999999999</c:v>
                </c:pt>
                <c:pt idx="168">
                  <c:v>-1.2864230000000001</c:v>
                </c:pt>
                <c:pt idx="169">
                  <c:v>-1.3358289999999999</c:v>
                </c:pt>
                <c:pt idx="170">
                  <c:v>-1.375623</c:v>
                </c:pt>
                <c:pt idx="171">
                  <c:v>-1.409375</c:v>
                </c:pt>
                <c:pt idx="172">
                  <c:v>-1.439897</c:v>
                </c:pt>
                <c:pt idx="173">
                  <c:v>-1.4170160000000001</c:v>
                </c:pt>
                <c:pt idx="174">
                  <c:v>-1.4161349999999999</c:v>
                </c:pt>
                <c:pt idx="175">
                  <c:v>-1.493495</c:v>
                </c:pt>
                <c:pt idx="176">
                  <c:v>-1.5868199999999999</c:v>
                </c:pt>
                <c:pt idx="177">
                  <c:v>-1.663295</c:v>
                </c:pt>
                <c:pt idx="178">
                  <c:v>-1.6754830000000001</c:v>
                </c:pt>
                <c:pt idx="179">
                  <c:v>-1.7576890000000001</c:v>
                </c:pt>
                <c:pt idx="180">
                  <c:v>-1.8569089999999999</c:v>
                </c:pt>
                <c:pt idx="181">
                  <c:v>-1.5928009999999999</c:v>
                </c:pt>
                <c:pt idx="182">
                  <c:v>-1.3980790000000001</c:v>
                </c:pt>
                <c:pt idx="183">
                  <c:v>-1.5620149999999999</c:v>
                </c:pt>
                <c:pt idx="184">
                  <c:v>-1.6961170000000001</c:v>
                </c:pt>
                <c:pt idx="185">
                  <c:v>-1.806155</c:v>
                </c:pt>
                <c:pt idx="186">
                  <c:v>-1.88246</c:v>
                </c:pt>
                <c:pt idx="187">
                  <c:v>-1.8678699999999999</c:v>
                </c:pt>
                <c:pt idx="188">
                  <c:v>-2.0059490000000002</c:v>
                </c:pt>
                <c:pt idx="189">
                  <c:v>-2.1332550000000001</c:v>
                </c:pt>
                <c:pt idx="190">
                  <c:v>-2.3154180000000002</c:v>
                </c:pt>
                <c:pt idx="191">
                  <c:v>-2.8705020000000001</c:v>
                </c:pt>
                <c:pt idx="192">
                  <c:v>-1.842096</c:v>
                </c:pt>
                <c:pt idx="193">
                  <c:v>-2.1650230000000001</c:v>
                </c:pt>
                <c:pt idx="194">
                  <c:v>-2.093442</c:v>
                </c:pt>
                <c:pt idx="195">
                  <c:v>-2.4461020000000002</c:v>
                </c:pt>
                <c:pt idx="196">
                  <c:v>-3.1624810000000001</c:v>
                </c:pt>
                <c:pt idx="197">
                  <c:v>-3.759325</c:v>
                </c:pt>
                <c:pt idx="198">
                  <c:v>-5.1158270000000003</c:v>
                </c:pt>
                <c:pt idx="199">
                  <c:v>-3.6180599999999998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0-4A3A-8B39-7C25801C58CC}"/>
            </c:ext>
          </c:extLst>
        </c:ser>
        <c:ser>
          <c:idx val="1"/>
          <c:order val="1"/>
          <c:tx>
            <c:strRef>
              <c:f>'7'!$K$1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'7'!$K$2:$K$1602</c:f>
              <c:numCache>
                <c:formatCode>0.00E+00</c:formatCode>
                <c:ptCount val="1601"/>
                <c:pt idx="0">
                  <c:v>-5.4045555638025629E-5</c:v>
                </c:pt>
                <c:pt idx="1">
                  <c:v>-5.7930890631779775E-5</c:v>
                </c:pt>
                <c:pt idx="2">
                  <c:v>-6.2095641147859773E-5</c:v>
                </c:pt>
                <c:pt idx="3">
                  <c:v>-6.6559804041771501E-5</c:v>
                </c:pt>
                <c:pt idx="4">
                  <c:v>-7.1344997535670887E-5</c:v>
                </c:pt>
                <c:pt idx="5">
                  <c:v>-7.6473920762803565E-5</c:v>
                </c:pt>
                <c:pt idx="6">
                  <c:v>-8.1971975134167551E-5</c:v>
                </c:pt>
                <c:pt idx="7">
                  <c:v>-8.7865102516282491E-5</c:v>
                </c:pt>
                <c:pt idx="8">
                  <c:v>-9.4181406597849707E-5</c:v>
                </c:pt>
                <c:pt idx="9">
                  <c:v>-1.0095223380085367E-4</c:v>
                </c:pt>
                <c:pt idx="10">
                  <c:v>-1.0821001145832602E-4</c:v>
                </c:pt>
                <c:pt idx="11">
                  <c:v>-1.1598932872544224E-4</c:v>
                </c:pt>
                <c:pt idx="12">
                  <c:v>-1.2432801749061415E-4</c:v>
                </c:pt>
                <c:pt idx="13">
                  <c:v>-1.3326607146435548E-4</c:v>
                </c:pt>
                <c:pt idx="14">
                  <c:v>-1.4284672709036423E-4</c:v>
                </c:pt>
                <c:pt idx="15">
                  <c:v>-1.5311646354548728E-4</c:v>
                </c:pt>
                <c:pt idx="16">
                  <c:v>-1.6412392182856746E-4</c:v>
                </c:pt>
                <c:pt idx="17">
                  <c:v>-1.7592314749371955E-4</c:v>
                </c:pt>
                <c:pt idx="18">
                  <c:v>-1.8857034791693598E-4</c:v>
                </c:pt>
                <c:pt idx="19">
                  <c:v>-2.0212713502933295E-4</c:v>
                </c:pt>
                <c:pt idx="20">
                  <c:v>-2.1665836349483422E-4</c:v>
                </c:pt>
                <c:pt idx="21">
                  <c:v>-2.3223375207671141E-4</c:v>
                </c:pt>
                <c:pt idx="22">
                  <c:v>-2.4892950500409041E-4</c:v>
                </c:pt>
                <c:pt idx="23">
                  <c:v>-2.6682560969400047E-4</c:v>
                </c:pt>
                <c:pt idx="24">
                  <c:v>-2.8600799857335862E-4</c:v>
                </c:pt>
                <c:pt idx="25">
                  <c:v>-3.0656962998978871E-4</c:v>
                </c:pt>
                <c:pt idx="26">
                  <c:v>-3.2860886684462211E-4</c:v>
                </c:pt>
                <c:pt idx="27">
                  <c:v>-3.5223325978131899E-4</c:v>
                </c:pt>
                <c:pt idx="28">
                  <c:v>-3.7755576399609573E-4</c:v>
                </c:pt>
                <c:pt idx="29">
                  <c:v>-4.046985224261214E-4</c:v>
                </c:pt>
                <c:pt idx="30">
                  <c:v>-4.3379286574871069E-4</c:v>
                </c:pt>
                <c:pt idx="31">
                  <c:v>-4.6497877192479541E-4</c:v>
                </c:pt>
                <c:pt idx="32">
                  <c:v>-4.9840702801988977E-4</c:v>
                </c:pt>
                <c:pt idx="33">
                  <c:v>-5.3423814929151494E-4</c:v>
                </c:pt>
                <c:pt idx="34">
                  <c:v>-5.7264508146506754E-4</c:v>
                </c:pt>
                <c:pt idx="35">
                  <c:v>-6.1381320073154385E-4</c:v>
                </c:pt>
                <c:pt idx="36">
                  <c:v>-6.5794139465581844E-4</c:v>
                </c:pt>
                <c:pt idx="37">
                  <c:v>-7.052415217176939E-4</c:v>
                </c:pt>
                <c:pt idx="38">
                  <c:v>-7.5594219449636975E-4</c:v>
                </c:pt>
                <c:pt idx="39">
                  <c:v>-8.1028769875417174E-4</c:v>
                </c:pt>
                <c:pt idx="40">
                  <c:v>-8.6854069570772841E-4</c:v>
                </c:pt>
                <c:pt idx="41">
                  <c:v>-9.3098114110906204E-4</c:v>
                </c:pt>
                <c:pt idx="42">
                  <c:v>-9.9791060887992832E-4</c:v>
                </c:pt>
                <c:pt idx="43">
                  <c:v>-1.0696517506443022E-3</c:v>
                </c:pt>
                <c:pt idx="44">
                  <c:v>-1.1465504575356078E-3</c:v>
                </c:pt>
                <c:pt idx="45">
                  <c:v>-1.2289774815449918E-3</c:v>
                </c:pt>
                <c:pt idx="46">
                  <c:v>-1.3173300568653683E-3</c:v>
                </c:pt>
                <c:pt idx="47">
                  <c:v>-1.4120346021411212E-3</c:v>
                </c:pt>
                <c:pt idx="48">
                  <c:v>-1.5135478013450162E-3</c:v>
                </c:pt>
                <c:pt idx="49">
                  <c:v>-1.6223587655581696E-3</c:v>
                </c:pt>
                <c:pt idx="50">
                  <c:v>-1.738992275651005E-3</c:v>
                </c:pt>
                <c:pt idx="51">
                  <c:v>-1.8640104035860016E-3</c:v>
                </c:pt>
                <c:pt idx="52">
                  <c:v>-1.9980168359823845E-3</c:v>
                </c:pt>
                <c:pt idx="53">
                  <c:v>-2.1416568740200148E-3</c:v>
                </c:pt>
                <c:pt idx="54">
                  <c:v>-2.295623378329335E-3</c:v>
                </c:pt>
                <c:pt idx="55">
                  <c:v>-2.4606583902111959E-3</c:v>
                </c:pt>
                <c:pt idx="56">
                  <c:v>-2.6375585360092222E-3</c:v>
                </c:pt>
                <c:pt idx="57">
                  <c:v>-2.8271755673439365E-3</c:v>
                </c:pt>
                <c:pt idx="58">
                  <c:v>-3.0304250081218983E-3</c:v>
                </c:pt>
                <c:pt idx="59">
                  <c:v>-3.2482861541999275E-3</c:v>
                </c:pt>
                <c:pt idx="60">
                  <c:v>-3.4818096393417286E-3</c:v>
                </c:pt>
                <c:pt idx="61">
                  <c:v>-3.7321212178928532E-3</c:v>
                </c:pt>
                <c:pt idx="62">
                  <c:v>-4.0004277091565564E-3</c:v>
                </c:pt>
                <c:pt idx="63">
                  <c:v>-4.28802348207717E-3</c:v>
                </c:pt>
                <c:pt idx="64">
                  <c:v>-4.5962942374716083E-3</c:v>
                </c:pt>
                <c:pt idx="65">
                  <c:v>-4.9267272754913846E-3</c:v>
                </c:pt>
                <c:pt idx="66">
                  <c:v>-5.2809158178132093E-3</c:v>
                </c:pt>
                <c:pt idx="67">
                  <c:v>-5.6605665722209968E-3</c:v>
                </c:pt>
                <c:pt idx="68">
                  <c:v>-6.0675110799466581E-3</c:v>
                </c:pt>
                <c:pt idx="69">
                  <c:v>-6.5037105770578202E-3</c:v>
                </c:pt>
                <c:pt idx="70">
                  <c:v>-6.971269502469654E-3</c:v>
                </c:pt>
                <c:pt idx="71">
                  <c:v>-7.4724408983886086E-3</c:v>
                </c:pt>
                <c:pt idx="72">
                  <c:v>-8.0096415379510705E-3</c:v>
                </c:pt>
                <c:pt idx="73">
                  <c:v>-8.5854616471592819E-3</c:v>
                </c:pt>
                <c:pt idx="74">
                  <c:v>-9.2026778680842254E-3</c:v>
                </c:pt>
                <c:pt idx="75">
                  <c:v>-9.8642651393887025E-3</c:v>
                </c:pt>
                <c:pt idx="76">
                  <c:v>-1.0573413438707498E-2</c:v>
                </c:pt>
                <c:pt idx="77">
                  <c:v>-1.1333542360518386E-2</c:v>
                </c:pt>
                <c:pt idx="78">
                  <c:v>-1.2148315690698892E-2</c:v>
                </c:pt>
                <c:pt idx="79">
                  <c:v>-1.3021662462350132E-2</c:v>
                </c:pt>
                <c:pt idx="80">
                  <c:v>-1.3957792061662928E-2</c:v>
                </c:pt>
                <c:pt idx="81">
                  <c:v>-1.4961217434256293E-2</c:v>
                </c:pt>
                <c:pt idx="82">
                  <c:v>-1.6036776662503208E-2</c:v>
                </c:pt>
                <c:pt idx="83">
                  <c:v>-1.7189653993009736E-2</c:v>
                </c:pt>
                <c:pt idx="84">
                  <c:v>-1.8425406797330127E-2</c:v>
                </c:pt>
                <c:pt idx="85">
                  <c:v>-1.9749991437494376E-2</c:v>
                </c:pt>
                <c:pt idx="86">
                  <c:v>-2.1169792356544564E-2</c:v>
                </c:pt>
                <c:pt idx="87">
                  <c:v>-2.2691652768674093E-2</c:v>
                </c:pt>
                <c:pt idx="88">
                  <c:v>-2.4322906943960339E-2</c:v>
                </c:pt>
                <c:pt idx="89">
                  <c:v>-2.6071415702769059E-2</c:v>
                </c:pt>
                <c:pt idx="90">
                  <c:v>-2.7945604571742763E-2</c:v>
                </c:pt>
                <c:pt idx="91">
                  <c:v>-2.9954504051562199E-2</c:v>
                </c:pt>
                <c:pt idx="92">
                  <c:v>-3.2107791984963781E-2</c:v>
                </c:pt>
                <c:pt idx="93">
                  <c:v>-3.4415840172376463E-2</c:v>
                </c:pt>
                <c:pt idx="94">
                  <c:v>-3.6889765757869668E-2</c:v>
                </c:pt>
                <c:pt idx="95">
                  <c:v>-3.9541481419703498E-2</c:v>
                </c:pt>
                <c:pt idx="96">
                  <c:v>-4.2383754606043364E-2</c:v>
                </c:pt>
                <c:pt idx="97">
                  <c:v>-4.5430265516106849E-2</c:v>
                </c:pt>
                <c:pt idx="98">
                  <c:v>-4.8695675674085212E-2</c:v>
                </c:pt>
                <c:pt idx="99">
                  <c:v>-5.219569353780891E-2</c:v>
                </c:pt>
                <c:pt idx="100">
                  <c:v>-5.5947152750300017E-2</c:v>
                </c:pt>
                <c:pt idx="101">
                  <c:v>-5.9968087830454361E-2</c:v>
                </c:pt>
                <c:pt idx="102">
                  <c:v>-6.4277819637217876E-2</c:v>
                </c:pt>
                <c:pt idx="103">
                  <c:v>-6.8897047250812193E-2</c:v>
                </c:pt>
                <c:pt idx="104">
                  <c:v>-7.3847943429787108E-2</c:v>
                </c:pt>
                <c:pt idx="105">
                  <c:v>-7.9154255632792936E-2</c:v>
                </c:pt>
                <c:pt idx="106">
                  <c:v>-8.4841417253238835E-2</c:v>
                </c:pt>
                <c:pt idx="107">
                  <c:v>-9.093666340385835E-2</c:v>
                </c:pt>
                <c:pt idx="108">
                  <c:v>-9.746915255108636E-2</c:v>
                </c:pt>
                <c:pt idx="109">
                  <c:v>-0.10447009792345592</c:v>
                </c:pt>
                <c:pt idx="110">
                  <c:v>-0.11197290658670861</c:v>
                </c:pt>
                <c:pt idx="111">
                  <c:v>-0.1200133239693502</c:v>
                </c:pt>
                <c:pt idx="112">
                  <c:v>-0.1286295885014439</c:v>
                </c:pt>
                <c:pt idx="113">
                  <c:v>-0.1378625927648037</c:v>
                </c:pt>
                <c:pt idx="114">
                  <c:v>-0.147756051665826</c:v>
                </c:pt>
                <c:pt idx="115">
                  <c:v>-0.15835667950485979</c:v>
                </c:pt>
                <c:pt idx="116">
                  <c:v>-0.16971437211408896</c:v>
                </c:pt>
                <c:pt idx="117">
                  <c:v>-0.18188239524995917</c:v>
                </c:pt>
                <c:pt idx="118">
                  <c:v>-0.19491757565257745</c:v>
                </c:pt>
                <c:pt idx="119">
                  <c:v>-0.20888049708044623</c:v>
                </c:pt>
                <c:pt idx="120">
                  <c:v>-0.22383569486178362</c:v>
                </c:pt>
                <c:pt idx="121">
                  <c:v>-0.23985184597995091</c:v>
                </c:pt>
                <c:pt idx="122">
                  <c:v>-0.25700195605374226</c:v>
                </c:pt>
                <c:pt idx="123">
                  <c:v>-0.27536352830172872</c:v>
                </c:pt>
                <c:pt idx="124">
                  <c:v>-0.29501872009087404</c:v>
                </c:pt>
                <c:pt idx="125">
                  <c:v>-0.3160544651220823</c:v>
                </c:pt>
                <c:pt idx="126">
                  <c:v>-0.33856256553214054</c:v>
                </c:pt>
                <c:pt idx="127">
                  <c:v>-0.36263972722561072</c:v>
                </c:pt>
                <c:pt idx="128">
                  <c:v>-0.38838753538085691</c:v>
                </c:pt>
                <c:pt idx="129">
                  <c:v>-0.41591233886244783</c:v>
                </c:pt>
                <c:pt idx="130">
                  <c:v>-0.44532503297153087</c:v>
                </c:pt>
                <c:pt idx="131">
                  <c:v>-0.47674070047123102</c:v>
                </c:pt>
                <c:pt idx="132">
                  <c:v>-0.51027808465224811</c:v>
                </c:pt>
                <c:pt idx="133">
                  <c:v>-0.54605885353400085</c:v>
                </c:pt>
                <c:pt idx="134">
                  <c:v>-0.5842066021621436</c:v>
                </c:pt>
                <c:pt idx="135">
                  <c:v>-0.624845545854676</c:v>
                </c:pt>
                <c:pt idx="136">
                  <c:v>-0.66809883478335519</c:v>
                </c:pt>
                <c:pt idx="137">
                  <c:v>-0.71408641651716298</c:v>
                </c:pt>
                <c:pt idx="138">
                  <c:v>-0.76292237191513512</c:v>
                </c:pt>
                <c:pt idx="139">
                  <c:v>-0.81471162415559206</c:v>
                </c:pt>
                <c:pt idx="140">
                  <c:v>-0.86954594202486768</c:v>
                </c:pt>
                <c:pt idx="141">
                  <c:v>-0.92749912523020739</c:v>
                </c:pt>
                <c:pt idx="142">
                  <c:v>-0.98862129658471465</c:v>
                </c:pt>
                <c:pt idx="143">
                  <c:v>-1.0529322163714561</c:v>
                </c:pt>
                <c:pt idx="144">
                  <c:v>-1.1204135677542693</c:v>
                </c:pt>
                <c:pt idx="145">
                  <c:v>-1.191000216662834</c:v>
                </c:pt>
                <c:pt idx="146">
                  <c:v>-1.2645704918561171</c:v>
                </c:pt>
                <c:pt idx="147">
                  <c:v>-1.3409356473968843</c:v>
                </c:pt>
                <c:pt idx="148">
                  <c:v>-1.4198287723526508</c:v>
                </c:pt>
                <c:pt idx="149">
                  <c:v>-1.5008935753845987</c:v>
                </c:pt>
                <c:pt idx="150">
                  <c:v>-1.5836736556025555</c:v>
                </c:pt>
                <c:pt idx="151">
                  <c:v>-1.6676030707290999</c:v>
                </c:pt>
                <c:pt idx="152">
                  <c:v>-1.7519992303266072</c:v>
                </c:pt>
                <c:pt idx="153">
                  <c:v>-1.8360593293694343</c:v>
                </c:pt>
                <c:pt idx="154">
                  <c:v>-1.9188616696517482</c:v>
                </c:pt>
                <c:pt idx="155">
                  <c:v>-1.9993732361221044</c:v>
                </c:pt>
                <c:pt idx="156">
                  <c:v>-2.0764647623875101</c:v>
                </c:pt>
                <c:pt idx="157">
                  <c:v>-2.1489341746272359</c:v>
                </c:pt>
                <c:pt idx="158">
                  <c:v>-2.2155387154868991</c:v>
                </c:pt>
                <c:pt idx="159">
                  <c:v>-2.2750352413567869</c:v>
                </c:pt>
                <c:pt idx="160">
                  <c:v>-2.3262271903913381</c:v>
                </c:pt>
                <c:pt idx="161">
                  <c:v>-2.3680156719496539</c:v>
                </c:pt>
                <c:pt idx="162">
                  <c:v>-2.3994511765664854</c:v>
                </c:pt>
                <c:pt idx="163">
                  <c:v>-2.4197817586720709</c:v>
                </c:pt>
                <c:pt idx="164">
                  <c:v>-2.4284933610936918</c:v>
                </c:pt>
                <c:pt idx="165">
                  <c:v>-2.4253383589250626</c:v>
                </c:pt>
                <c:pt idx="166">
                  <c:v>-2.4103493928913657</c:v>
                </c:pt>
                <c:pt idx="167">
                  <c:v>-2.383837028536389</c:v>
                </c:pt>
                <c:pt idx="168">
                  <c:v>-2.3463714862868019</c:v>
                </c:pt>
                <c:pt idx="169">
                  <c:v>-2.2987503555657889</c:v>
                </c:pt>
                <c:pt idx="170">
                  <c:v>-2.2419555571019498</c:v>
                </c:pt>
                <c:pt idx="171">
                  <c:v>-2.1771036531486558</c:v>
                </c:pt>
                <c:pt idx="172">
                  <c:v>-2.1053938398423324</c:v>
                </c:pt>
                <c:pt idx="173">
                  <c:v>-2.0280576282247247</c:v>
                </c:pt>
                <c:pt idx="174">
                  <c:v>-1.9463134672405313</c:v>
                </c:pt>
                <c:pt idx="175">
                  <c:v>-1.8613285652279321</c:v>
                </c:pt>
                <c:pt idx="176">
                  <c:v>-1.7741891187338568</c:v>
                </c:pt>
                <c:pt idx="177">
                  <c:v>-1.6858792064059291</c:v>
                </c:pt>
                <c:pt idx="178">
                  <c:v>-1.5972678544328016</c:v>
                </c:pt>
                <c:pt idx="179">
                  <c:v>-1.5091032639402053</c:v>
                </c:pt>
                <c:pt idx="180">
                  <c:v>-1.4220129095778145</c:v>
                </c:pt>
                <c:pt idx="181">
                  <c:v>-1.336508132271182</c:v>
                </c:pt>
                <c:pt idx="182">
                  <c:v>-1.252991906704862</c:v>
                </c:pt>
                <c:pt idx="183">
                  <c:v>-1.1717686176036937</c:v>
                </c:pt>
                <c:pt idx="184">
                  <c:v>-1.0930548764306316</c:v>
                </c:pt>
                <c:pt idx="185">
                  <c:v>-1.0169906235445005</c:v>
                </c:pt>
                <c:pt idx="186">
                  <c:v>-0.9436499598256658</c:v>
                </c:pt>
                <c:pt idx="187">
                  <c:v>-0.87305132816646513</c:v>
                </c:pt>
                <c:pt idx="188">
                  <c:v>-0.80516680966477339</c:v>
                </c:pt>
                <c:pt idx="189">
                  <c:v>-0.73993041197078024</c:v>
                </c:pt>
                <c:pt idx="190">
                  <c:v>-0.67724531082119221</c:v>
                </c:pt>
                <c:pt idx="191">
                  <c:v>-0.61699006447530058</c:v>
                </c:pt>
                <c:pt idx="192">
                  <c:v>-0.5590238589222748</c:v>
                </c:pt>
                <c:pt idx="193">
                  <c:v>-0.50319086415898218</c:v>
                </c:pt>
                <c:pt idx="194">
                  <c:v>-0.44932379306440512</c:v>
                </c:pt>
                <c:pt idx="195">
                  <c:v>-0.39724675721211733</c:v>
                </c:pt>
                <c:pt idx="196">
                  <c:v>-0.34677751110504279</c:v>
                </c:pt>
                <c:pt idx="197">
                  <c:v>-0.29772917044832636</c:v>
                </c:pt>
                <c:pt idx="198">
                  <c:v>-0.24991148216236106</c:v>
                </c:pt>
                <c:pt idx="199">
                  <c:v>-0.20313171489576246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0-4A3A-8B39-7C25801C5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34816"/>
        <c:axId val="109253376"/>
      </c:scatterChart>
      <c:valAx>
        <c:axId val="10923481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253376"/>
        <c:crosses val="autoZero"/>
        <c:crossBetween val="midCat"/>
      </c:valAx>
      <c:valAx>
        <c:axId val="1092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23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'8'!$B$2:$B$1602</c:f>
              <c:numCache>
                <c:formatCode>General</c:formatCode>
                <c:ptCount val="1601"/>
                <c:pt idx="0">
                  <c:v>7.2642150000000001</c:v>
                </c:pt>
                <c:pt idx="1">
                  <c:v>7.258947</c:v>
                </c:pt>
                <c:pt idx="2">
                  <c:v>7.2557429999999998</c:v>
                </c:pt>
                <c:pt idx="3">
                  <c:v>7.2549599999999996</c:v>
                </c:pt>
                <c:pt idx="4">
                  <c:v>7.2524139999999999</c:v>
                </c:pt>
                <c:pt idx="5">
                  <c:v>7.252338</c:v>
                </c:pt>
                <c:pt idx="6">
                  <c:v>7.2509829999999997</c:v>
                </c:pt>
                <c:pt idx="7">
                  <c:v>7.2523150000000003</c:v>
                </c:pt>
                <c:pt idx="8">
                  <c:v>7.2493990000000004</c:v>
                </c:pt>
                <c:pt idx="9">
                  <c:v>7.246842</c:v>
                </c:pt>
                <c:pt idx="10">
                  <c:v>7.246067</c:v>
                </c:pt>
                <c:pt idx="11">
                  <c:v>7.2456680000000002</c:v>
                </c:pt>
                <c:pt idx="12">
                  <c:v>7.2454799999999997</c:v>
                </c:pt>
                <c:pt idx="13">
                  <c:v>7.2414569999999996</c:v>
                </c:pt>
                <c:pt idx="14">
                  <c:v>7.2438419999999999</c:v>
                </c:pt>
                <c:pt idx="15">
                  <c:v>7.2439790000000004</c:v>
                </c:pt>
                <c:pt idx="16">
                  <c:v>7.2444100000000002</c:v>
                </c:pt>
                <c:pt idx="17">
                  <c:v>7.2419169999999999</c:v>
                </c:pt>
                <c:pt idx="18">
                  <c:v>7.2421800000000003</c:v>
                </c:pt>
                <c:pt idx="19">
                  <c:v>7.2409879999999998</c:v>
                </c:pt>
                <c:pt idx="20">
                  <c:v>7.24268</c:v>
                </c:pt>
                <c:pt idx="21">
                  <c:v>7.2450289999999997</c:v>
                </c:pt>
                <c:pt idx="22">
                  <c:v>7.244294</c:v>
                </c:pt>
                <c:pt idx="23">
                  <c:v>7.2440259999999999</c:v>
                </c:pt>
                <c:pt idx="24">
                  <c:v>7.2413369999999997</c:v>
                </c:pt>
                <c:pt idx="25">
                  <c:v>7.2413809999999996</c:v>
                </c:pt>
                <c:pt idx="26">
                  <c:v>7.2421129999999998</c:v>
                </c:pt>
                <c:pt idx="27">
                  <c:v>7.2433759999999996</c:v>
                </c:pt>
                <c:pt idx="28">
                  <c:v>7.2464009999999996</c:v>
                </c:pt>
                <c:pt idx="29">
                  <c:v>7.2431840000000003</c:v>
                </c:pt>
                <c:pt idx="30">
                  <c:v>7.2413400000000001</c:v>
                </c:pt>
                <c:pt idx="31">
                  <c:v>7.2402240000000004</c:v>
                </c:pt>
                <c:pt idx="32">
                  <c:v>7.2420159999999996</c:v>
                </c:pt>
                <c:pt idx="33">
                  <c:v>7.2407260000000004</c:v>
                </c:pt>
                <c:pt idx="34">
                  <c:v>7.2404289999999998</c:v>
                </c:pt>
                <c:pt idx="35">
                  <c:v>7.2469939999999999</c:v>
                </c:pt>
                <c:pt idx="36">
                  <c:v>7.2434620000000001</c:v>
                </c:pt>
                <c:pt idx="37">
                  <c:v>7.2467290000000002</c:v>
                </c:pt>
                <c:pt idx="38">
                  <c:v>7.238486</c:v>
                </c:pt>
                <c:pt idx="39">
                  <c:v>7.2433649999999998</c:v>
                </c:pt>
                <c:pt idx="40">
                  <c:v>7.2476830000000003</c:v>
                </c:pt>
                <c:pt idx="41">
                  <c:v>7.2505519999999999</c:v>
                </c:pt>
                <c:pt idx="42">
                  <c:v>7.2497949999999998</c:v>
                </c:pt>
                <c:pt idx="43">
                  <c:v>7.2456589999999998</c:v>
                </c:pt>
                <c:pt idx="44">
                  <c:v>7.2474970000000001</c:v>
                </c:pt>
                <c:pt idx="45">
                  <c:v>7.2420090000000004</c:v>
                </c:pt>
                <c:pt idx="46">
                  <c:v>7.241943</c:v>
                </c:pt>
                <c:pt idx="47">
                  <c:v>7.2443689999999998</c:v>
                </c:pt>
                <c:pt idx="48">
                  <c:v>7.2464930000000001</c:v>
                </c:pt>
                <c:pt idx="49">
                  <c:v>7.2491649999999996</c:v>
                </c:pt>
                <c:pt idx="50">
                  <c:v>7.2476630000000002</c:v>
                </c:pt>
                <c:pt idx="51">
                  <c:v>7.2516220000000002</c:v>
                </c:pt>
                <c:pt idx="52">
                  <c:v>7.2482920000000002</c:v>
                </c:pt>
                <c:pt idx="53">
                  <c:v>7.2469890000000001</c:v>
                </c:pt>
                <c:pt idx="54">
                  <c:v>7.2484830000000002</c:v>
                </c:pt>
                <c:pt idx="55">
                  <c:v>7.2445139999999997</c:v>
                </c:pt>
                <c:pt idx="56">
                  <c:v>7.2533969999999997</c:v>
                </c:pt>
                <c:pt idx="57">
                  <c:v>7.2516629999999997</c:v>
                </c:pt>
                <c:pt idx="58">
                  <c:v>7.2413610000000004</c:v>
                </c:pt>
                <c:pt idx="59">
                  <c:v>7.2538619999999998</c:v>
                </c:pt>
                <c:pt idx="60">
                  <c:v>7.2475750000000003</c:v>
                </c:pt>
                <c:pt idx="61">
                  <c:v>7.2429290000000002</c:v>
                </c:pt>
                <c:pt idx="62">
                  <c:v>7.2528259999999998</c:v>
                </c:pt>
                <c:pt idx="63">
                  <c:v>7.2470140000000001</c:v>
                </c:pt>
                <c:pt idx="64">
                  <c:v>7.2457659999999997</c:v>
                </c:pt>
                <c:pt idx="65">
                  <c:v>7.2510329999999996</c:v>
                </c:pt>
                <c:pt idx="66">
                  <c:v>7.255198</c:v>
                </c:pt>
                <c:pt idx="67">
                  <c:v>7.2548329999999996</c:v>
                </c:pt>
                <c:pt idx="68">
                  <c:v>7.2513690000000004</c:v>
                </c:pt>
                <c:pt idx="69">
                  <c:v>7.2442669999999998</c:v>
                </c:pt>
                <c:pt idx="70">
                  <c:v>7.2425940000000004</c:v>
                </c:pt>
                <c:pt idx="71">
                  <c:v>7.255852</c:v>
                </c:pt>
                <c:pt idx="72">
                  <c:v>7.2574810000000003</c:v>
                </c:pt>
                <c:pt idx="73">
                  <c:v>7.2516959999999999</c:v>
                </c:pt>
                <c:pt idx="74">
                  <c:v>7.2542200000000001</c:v>
                </c:pt>
                <c:pt idx="75">
                  <c:v>7.2549419999999998</c:v>
                </c:pt>
                <c:pt idx="76">
                  <c:v>7.2530809999999999</c:v>
                </c:pt>
                <c:pt idx="77">
                  <c:v>7.2556770000000004</c:v>
                </c:pt>
                <c:pt idx="78">
                  <c:v>7.2520259999999999</c:v>
                </c:pt>
                <c:pt idx="79">
                  <c:v>7.2473299999999998</c:v>
                </c:pt>
                <c:pt idx="80">
                  <c:v>7.2533659999999998</c:v>
                </c:pt>
                <c:pt idx="81">
                  <c:v>7.2505699999999997</c:v>
                </c:pt>
                <c:pt idx="82">
                  <c:v>7.2480219999999997</c:v>
                </c:pt>
                <c:pt idx="83">
                  <c:v>7.2483190000000004</c:v>
                </c:pt>
                <c:pt idx="84">
                  <c:v>7.2420520000000002</c:v>
                </c:pt>
                <c:pt idx="85">
                  <c:v>7.2461970000000004</c:v>
                </c:pt>
                <c:pt idx="86">
                  <c:v>7.2404609999999998</c:v>
                </c:pt>
                <c:pt idx="87">
                  <c:v>7.2416530000000003</c:v>
                </c:pt>
                <c:pt idx="88">
                  <c:v>7.2472060000000003</c:v>
                </c:pt>
                <c:pt idx="89">
                  <c:v>7.2441069999999996</c:v>
                </c:pt>
                <c:pt idx="90">
                  <c:v>7.241339</c:v>
                </c:pt>
                <c:pt idx="91">
                  <c:v>7.2394790000000002</c:v>
                </c:pt>
                <c:pt idx="92">
                  <c:v>7.2404190000000002</c:v>
                </c:pt>
                <c:pt idx="93">
                  <c:v>7.2377000000000002</c:v>
                </c:pt>
                <c:pt idx="94">
                  <c:v>7.2363679999999997</c:v>
                </c:pt>
                <c:pt idx="95">
                  <c:v>7.2336879999999999</c:v>
                </c:pt>
                <c:pt idx="96">
                  <c:v>7.230639</c:v>
                </c:pt>
                <c:pt idx="97">
                  <c:v>7.2292189999999996</c:v>
                </c:pt>
                <c:pt idx="98">
                  <c:v>7.2235370000000003</c:v>
                </c:pt>
                <c:pt idx="99">
                  <c:v>7.2208189999999997</c:v>
                </c:pt>
                <c:pt idx="100">
                  <c:v>7.2154870000000004</c:v>
                </c:pt>
                <c:pt idx="101">
                  <c:v>7.2099729999999997</c:v>
                </c:pt>
                <c:pt idx="102">
                  <c:v>7.2016679999999997</c:v>
                </c:pt>
                <c:pt idx="103">
                  <c:v>7.1978200000000001</c:v>
                </c:pt>
                <c:pt idx="104">
                  <c:v>7.189546</c:v>
                </c:pt>
                <c:pt idx="105">
                  <c:v>7.1798149999999996</c:v>
                </c:pt>
                <c:pt idx="106">
                  <c:v>7.1647489999999996</c:v>
                </c:pt>
                <c:pt idx="107">
                  <c:v>7.1582229999999996</c:v>
                </c:pt>
                <c:pt idx="108">
                  <c:v>7.1435779999999998</c:v>
                </c:pt>
                <c:pt idx="109">
                  <c:v>7.1322299999999998</c:v>
                </c:pt>
                <c:pt idx="110">
                  <c:v>7.11754</c:v>
                </c:pt>
                <c:pt idx="111">
                  <c:v>7.1000550000000002</c:v>
                </c:pt>
                <c:pt idx="112">
                  <c:v>7.0801319999999999</c:v>
                </c:pt>
                <c:pt idx="113">
                  <c:v>7.0556669999999997</c:v>
                </c:pt>
                <c:pt idx="114">
                  <c:v>7.0264499999999996</c:v>
                </c:pt>
                <c:pt idx="115">
                  <c:v>6.9976149999999997</c:v>
                </c:pt>
                <c:pt idx="116">
                  <c:v>6.961932</c:v>
                </c:pt>
                <c:pt idx="117">
                  <c:v>6.9295220000000004</c:v>
                </c:pt>
                <c:pt idx="118">
                  <c:v>6.886774</c:v>
                </c:pt>
                <c:pt idx="119">
                  <c:v>6.8379060000000003</c:v>
                </c:pt>
                <c:pt idx="120">
                  <c:v>6.788449</c:v>
                </c:pt>
                <c:pt idx="121">
                  <c:v>6.73264</c:v>
                </c:pt>
                <c:pt idx="122">
                  <c:v>6.6709420000000001</c:v>
                </c:pt>
                <c:pt idx="123">
                  <c:v>6.6053819999999996</c:v>
                </c:pt>
                <c:pt idx="124">
                  <c:v>6.5286150000000003</c:v>
                </c:pt>
                <c:pt idx="125">
                  <c:v>6.4483189999999997</c:v>
                </c:pt>
                <c:pt idx="126">
                  <c:v>6.3688859999999998</c:v>
                </c:pt>
                <c:pt idx="127">
                  <c:v>6.2824450000000001</c:v>
                </c:pt>
                <c:pt idx="128">
                  <c:v>6.1850059999999996</c:v>
                </c:pt>
                <c:pt idx="129">
                  <c:v>6.082319</c:v>
                </c:pt>
                <c:pt idx="130">
                  <c:v>5.97072</c:v>
                </c:pt>
                <c:pt idx="131">
                  <c:v>5.8630769999999997</c:v>
                </c:pt>
                <c:pt idx="132">
                  <c:v>5.746232</c:v>
                </c:pt>
                <c:pt idx="133">
                  <c:v>5.6301949999999996</c:v>
                </c:pt>
                <c:pt idx="134">
                  <c:v>5.5040290000000001</c:v>
                </c:pt>
                <c:pt idx="135">
                  <c:v>5.3922319999999999</c:v>
                </c:pt>
                <c:pt idx="136">
                  <c:v>5.2771809999999997</c:v>
                </c:pt>
                <c:pt idx="137">
                  <c:v>5.1581580000000002</c:v>
                </c:pt>
                <c:pt idx="138">
                  <c:v>5.0283280000000001</c:v>
                </c:pt>
                <c:pt idx="139">
                  <c:v>4.9033420000000003</c:v>
                </c:pt>
                <c:pt idx="140">
                  <c:v>4.7812749999999999</c:v>
                </c:pt>
                <c:pt idx="141">
                  <c:v>4.6667360000000002</c:v>
                </c:pt>
                <c:pt idx="142">
                  <c:v>4.5703950000000004</c:v>
                </c:pt>
                <c:pt idx="143">
                  <c:v>4.480467</c:v>
                </c:pt>
                <c:pt idx="144">
                  <c:v>4.4001669999999997</c:v>
                </c:pt>
                <c:pt idx="145">
                  <c:v>4.309463</c:v>
                </c:pt>
                <c:pt idx="146">
                  <c:v>4.2269610000000002</c:v>
                </c:pt>
                <c:pt idx="147">
                  <c:v>4.1353220000000004</c:v>
                </c:pt>
                <c:pt idx="148">
                  <c:v>4.0608019999999998</c:v>
                </c:pt>
                <c:pt idx="149">
                  <c:v>4.0086950000000003</c:v>
                </c:pt>
                <c:pt idx="150">
                  <c:v>3.9374549999999999</c:v>
                </c:pt>
                <c:pt idx="151">
                  <c:v>3.8824740000000002</c:v>
                </c:pt>
                <c:pt idx="152">
                  <c:v>3.8204359999999999</c:v>
                </c:pt>
                <c:pt idx="153">
                  <c:v>3.7840099999999999</c:v>
                </c:pt>
                <c:pt idx="154">
                  <c:v>3.7448540000000001</c:v>
                </c:pt>
                <c:pt idx="155">
                  <c:v>3.675773</c:v>
                </c:pt>
                <c:pt idx="156">
                  <c:v>3.6505839999999998</c:v>
                </c:pt>
                <c:pt idx="157">
                  <c:v>3.6134309999999998</c:v>
                </c:pt>
                <c:pt idx="158">
                  <c:v>3.5708299999999999</c:v>
                </c:pt>
                <c:pt idx="159">
                  <c:v>3.5384319999999998</c:v>
                </c:pt>
                <c:pt idx="160">
                  <c:v>3.506138</c:v>
                </c:pt>
                <c:pt idx="161">
                  <c:v>3.4462199999999998</c:v>
                </c:pt>
                <c:pt idx="162">
                  <c:v>3.3756219999999999</c:v>
                </c:pt>
                <c:pt idx="163">
                  <c:v>3.336217</c:v>
                </c:pt>
                <c:pt idx="164">
                  <c:v>3.330543</c:v>
                </c:pt>
                <c:pt idx="165">
                  <c:v>3.3239320000000001</c:v>
                </c:pt>
                <c:pt idx="166">
                  <c:v>3.2965960000000001</c:v>
                </c:pt>
                <c:pt idx="167">
                  <c:v>3.2553359999999998</c:v>
                </c:pt>
                <c:pt idx="168">
                  <c:v>3.229816</c:v>
                </c:pt>
                <c:pt idx="169">
                  <c:v>3.2098049999999998</c:v>
                </c:pt>
                <c:pt idx="170">
                  <c:v>3.1879189999999999</c:v>
                </c:pt>
                <c:pt idx="171">
                  <c:v>3.134808</c:v>
                </c:pt>
                <c:pt idx="172">
                  <c:v>3.0858889999999999</c:v>
                </c:pt>
                <c:pt idx="173">
                  <c:v>3.0355029999999998</c:v>
                </c:pt>
                <c:pt idx="174">
                  <c:v>3.0238839999999998</c:v>
                </c:pt>
                <c:pt idx="175">
                  <c:v>3.0118830000000001</c:v>
                </c:pt>
                <c:pt idx="176">
                  <c:v>2.9611779999999999</c:v>
                </c:pt>
                <c:pt idx="177">
                  <c:v>2.8729239999999998</c:v>
                </c:pt>
                <c:pt idx="178">
                  <c:v>2.8421530000000002</c:v>
                </c:pt>
                <c:pt idx="179">
                  <c:v>2.7602039999999999</c:v>
                </c:pt>
                <c:pt idx="180">
                  <c:v>2.5175100000000001</c:v>
                </c:pt>
                <c:pt idx="181">
                  <c:v>2.331826</c:v>
                </c:pt>
                <c:pt idx="182">
                  <c:v>2.515355</c:v>
                </c:pt>
                <c:pt idx="183">
                  <c:v>2.6868259999999999</c:v>
                </c:pt>
                <c:pt idx="184">
                  <c:v>2.6920600000000001</c:v>
                </c:pt>
                <c:pt idx="185">
                  <c:v>2.6134569999999999</c:v>
                </c:pt>
                <c:pt idx="186">
                  <c:v>2.5463429999999998</c:v>
                </c:pt>
                <c:pt idx="187">
                  <c:v>2.5172569999999999</c:v>
                </c:pt>
                <c:pt idx="188">
                  <c:v>2.5458259999999999</c:v>
                </c:pt>
                <c:pt idx="189">
                  <c:v>2.5581930000000002</c:v>
                </c:pt>
                <c:pt idx="190">
                  <c:v>2.5234109999999998</c:v>
                </c:pt>
                <c:pt idx="191">
                  <c:v>2.20878</c:v>
                </c:pt>
                <c:pt idx="192">
                  <c:v>1.98108</c:v>
                </c:pt>
                <c:pt idx="193">
                  <c:v>1.776613</c:v>
                </c:pt>
                <c:pt idx="194">
                  <c:v>2.2360630000000001</c:v>
                </c:pt>
                <c:pt idx="195">
                  <c:v>2.4917120000000001</c:v>
                </c:pt>
                <c:pt idx="196">
                  <c:v>2.6545589999999999</c:v>
                </c:pt>
                <c:pt idx="197">
                  <c:v>1.673203</c:v>
                </c:pt>
                <c:pt idx="198">
                  <c:v>1.8660589999999999</c:v>
                </c:pt>
                <c:pt idx="199">
                  <c:v>1.085313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4-4B3E-BC3C-9B8679390810}"/>
            </c:ext>
          </c:extLst>
        </c:ser>
        <c:ser>
          <c:idx val="1"/>
          <c:order val="1"/>
          <c:tx>
            <c:strRef>
              <c:f>'8'!$J$1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'8'!$J$2:$J$1602</c:f>
              <c:numCache>
                <c:formatCode>0.000000E+00</c:formatCode>
                <c:ptCount val="1601"/>
                <c:pt idx="0">
                  <c:v>10.399999999637551</c:v>
                </c:pt>
                <c:pt idx="1">
                  <c:v>10.399999999583565</c:v>
                </c:pt>
                <c:pt idx="2">
                  <c:v>10.399999999521537</c:v>
                </c:pt>
                <c:pt idx="3">
                  <c:v>10.399999999450269</c:v>
                </c:pt>
                <c:pt idx="4">
                  <c:v>10.399999999368383</c:v>
                </c:pt>
                <c:pt idx="5">
                  <c:v>10.399999999274307</c:v>
                </c:pt>
                <c:pt idx="6">
                  <c:v>10.399999999166209</c:v>
                </c:pt>
                <c:pt idx="7">
                  <c:v>10.399999999042015</c:v>
                </c:pt>
                <c:pt idx="8">
                  <c:v>10.399999998899332</c:v>
                </c:pt>
                <c:pt idx="9">
                  <c:v>10.399999998735385</c:v>
                </c:pt>
                <c:pt idx="10">
                  <c:v>10.399999998547015</c:v>
                </c:pt>
                <c:pt idx="11">
                  <c:v>10.399999998330593</c:v>
                </c:pt>
                <c:pt idx="12">
                  <c:v>10.399999998081931</c:v>
                </c:pt>
                <c:pt idx="13">
                  <c:v>10.399999997796236</c:v>
                </c:pt>
                <c:pt idx="14">
                  <c:v>10.399999997467983</c:v>
                </c:pt>
                <c:pt idx="15">
                  <c:v>10.399999997090827</c:v>
                </c:pt>
                <c:pt idx="16">
                  <c:v>10.399999996657513</c:v>
                </c:pt>
                <c:pt idx="17">
                  <c:v>10.399999996159639</c:v>
                </c:pt>
                <c:pt idx="18">
                  <c:v>10.399999995587622</c:v>
                </c:pt>
                <c:pt idx="19">
                  <c:v>10.399999994930383</c:v>
                </c:pt>
                <c:pt idx="20">
                  <c:v>10.399999994175257</c:v>
                </c:pt>
                <c:pt idx="21">
                  <c:v>10.399999993307681</c:v>
                </c:pt>
                <c:pt idx="22">
                  <c:v>10.399999992310844</c:v>
                </c:pt>
                <c:pt idx="23">
                  <c:v>10.399999991165522</c:v>
                </c:pt>
                <c:pt idx="24">
                  <c:v>10.399999989849622</c:v>
                </c:pt>
                <c:pt idx="25">
                  <c:v>10.399999988337701</c:v>
                </c:pt>
                <c:pt idx="26">
                  <c:v>10.399999986600628</c:v>
                </c:pt>
                <c:pt idx="27">
                  <c:v>10.399999984604754</c:v>
                </c:pt>
                <c:pt idx="28">
                  <c:v>10.399999982311618</c:v>
                </c:pt>
                <c:pt idx="29">
                  <c:v>10.399999979676938</c:v>
                </c:pt>
                <c:pt idx="30">
                  <c:v>10.399999976649795</c:v>
                </c:pt>
                <c:pt idx="31">
                  <c:v>10.399999973171763</c:v>
                </c:pt>
                <c:pt idx="32">
                  <c:v>10.39999996917563</c:v>
                </c:pt>
                <c:pt idx="33">
                  <c:v>10.399999964584312</c:v>
                </c:pt>
                <c:pt idx="34">
                  <c:v>10.399999959309131</c:v>
                </c:pt>
                <c:pt idx="35">
                  <c:v>10.3999999532482</c:v>
                </c:pt>
                <c:pt idx="36">
                  <c:v>10.399999946284414</c:v>
                </c:pt>
                <c:pt idx="37">
                  <c:v>10.39999993828345</c:v>
                </c:pt>
                <c:pt idx="38">
                  <c:v>10.399999929090722</c:v>
                </c:pt>
                <c:pt idx="39">
                  <c:v>10.399999918528749</c:v>
                </c:pt>
                <c:pt idx="40">
                  <c:v>10.39999990639345</c:v>
                </c:pt>
                <c:pt idx="41">
                  <c:v>10.39999989245068</c:v>
                </c:pt>
                <c:pt idx="42">
                  <c:v>10.399999876431099</c:v>
                </c:pt>
                <c:pt idx="43">
                  <c:v>10.399999858025378</c:v>
                </c:pt>
                <c:pt idx="44">
                  <c:v>10.399999836878106</c:v>
                </c:pt>
                <c:pt idx="45">
                  <c:v>10.399999812580935</c:v>
                </c:pt>
                <c:pt idx="46">
                  <c:v>10.399999784664754</c:v>
                </c:pt>
                <c:pt idx="47">
                  <c:v>10.399999752590368</c:v>
                </c:pt>
                <c:pt idx="48">
                  <c:v>10.399999715738387</c:v>
                </c:pt>
                <c:pt idx="49">
                  <c:v>10.399999673397323</c:v>
                </c:pt>
                <c:pt idx="50">
                  <c:v>10.399999624749519</c:v>
                </c:pt>
                <c:pt idx="51">
                  <c:v>10.399999568855723</c:v>
                </c:pt>
                <c:pt idx="52">
                  <c:v>10.399999504636206</c:v>
                </c:pt>
                <c:pt idx="53">
                  <c:v>10.39999943085127</c:v>
                </c:pt>
                <c:pt idx="54">
                  <c:v>10.399999346075992</c:v>
                </c:pt>
                <c:pt idx="55">
                  <c:v>10.399999248673558</c:v>
                </c:pt>
                <c:pt idx="56">
                  <c:v>10.399999136762579</c:v>
                </c:pt>
                <c:pt idx="57">
                  <c:v>10.399999008182817</c:v>
                </c:pt>
                <c:pt idx="58">
                  <c:v>10.399998860450538</c:v>
                </c:pt>
                <c:pt idx="59">
                  <c:v>10.39999869071349</c:v>
                </c:pt>
                <c:pt idx="60">
                  <c:v>10.399998495693904</c:v>
                </c:pt>
                <c:pt idx="61">
                  <c:v>10.399998271626119</c:v>
                </c:pt>
                <c:pt idx="62">
                  <c:v>10.399998014183494</c:v>
                </c:pt>
                <c:pt idx="63">
                  <c:v>10.399997718394106</c:v>
                </c:pt>
                <c:pt idx="64">
                  <c:v>10.399997378547265</c:v>
                </c:pt>
                <c:pt idx="65">
                  <c:v>10.399996988079486</c:v>
                </c:pt>
                <c:pt idx="66">
                  <c:v>10.399996539450719</c:v>
                </c:pt>
                <c:pt idx="67">
                  <c:v>10.399996023999282</c:v>
                </c:pt>
                <c:pt idx="68">
                  <c:v>10.399995431770428</c:v>
                </c:pt>
                <c:pt idx="69">
                  <c:v>10.399994751329499</c:v>
                </c:pt>
                <c:pt idx="70">
                  <c:v>10.399993969535103</c:v>
                </c:pt>
                <c:pt idx="71">
                  <c:v>10.399993071292927</c:v>
                </c:pt>
                <c:pt idx="72">
                  <c:v>10.399992039257354</c:v>
                </c:pt>
                <c:pt idx="73">
                  <c:v>10.399990853499563</c:v>
                </c:pt>
                <c:pt idx="74">
                  <c:v>10.399989491121772</c:v>
                </c:pt>
                <c:pt idx="75">
                  <c:v>10.399987925818564</c:v>
                </c:pt>
                <c:pt idx="76">
                  <c:v>10.39998612736367</c:v>
                </c:pt>
                <c:pt idx="77">
                  <c:v>10.399984061027585</c:v>
                </c:pt>
                <c:pt idx="78">
                  <c:v>10.399981686912334</c:v>
                </c:pt>
                <c:pt idx="79">
                  <c:v>10.399978959171634</c:v>
                </c:pt>
                <c:pt idx="80">
                  <c:v>10.399975825136888</c:v>
                </c:pt>
                <c:pt idx="81">
                  <c:v>10.399972224291563</c:v>
                </c:pt>
                <c:pt idx="82">
                  <c:v>10.399968087102192</c:v>
                </c:pt>
                <c:pt idx="83">
                  <c:v>10.399963333684308</c:v>
                </c:pt>
                <c:pt idx="84">
                  <c:v>10.399957872252863</c:v>
                </c:pt>
                <c:pt idx="85">
                  <c:v>10.399951597353514</c:v>
                </c:pt>
                <c:pt idx="86">
                  <c:v>10.399944387824775</c:v>
                </c:pt>
                <c:pt idx="87">
                  <c:v>10.399936104458565</c:v>
                </c:pt>
                <c:pt idx="88">
                  <c:v>10.399926587315997</c:v>
                </c:pt>
                <c:pt idx="89">
                  <c:v>10.399915652638841</c:v>
                </c:pt>
                <c:pt idx="90">
                  <c:v>10.399903089299626</c:v>
                </c:pt>
                <c:pt idx="91">
                  <c:v>10.399888654726642</c:v>
                </c:pt>
                <c:pt idx="92">
                  <c:v>10.399872070228628</c:v>
                </c:pt>
                <c:pt idx="93">
                  <c:v>10.399853015615392</c:v>
                </c:pt>
                <c:pt idx="94">
                  <c:v>10.399831123003455</c:v>
                </c:pt>
                <c:pt idx="95">
                  <c:v>10.399805969741315</c:v>
                </c:pt>
                <c:pt idx="96">
                  <c:v>10.399777070233721</c:v>
                </c:pt>
                <c:pt idx="97">
                  <c:v>10.399743866601634</c:v>
                </c:pt>
                <c:pt idx="98">
                  <c:v>10.399705717884604</c:v>
                </c:pt>
                <c:pt idx="99">
                  <c:v>10.39966188772236</c:v>
                </c:pt>
                <c:pt idx="100">
                  <c:v>10.3996115301094</c:v>
                </c:pt>
                <c:pt idx="101">
                  <c:v>10.399553673130928</c:v>
                </c:pt>
                <c:pt idx="102">
                  <c:v>10.399487200226639</c:v>
                </c:pt>
                <c:pt idx="103">
                  <c:v>10.399410828656372</c:v>
                </c:pt>
                <c:pt idx="104">
                  <c:v>10.399323084806195</c:v>
                </c:pt>
                <c:pt idx="105">
                  <c:v>10.399222275849485</c:v>
                </c:pt>
                <c:pt idx="106">
                  <c:v>10.399106457139048</c:v>
                </c:pt>
                <c:pt idx="107">
                  <c:v>10.398973394809683</c:v>
                </c:pt>
                <c:pt idx="108">
                  <c:v>10.398820522878143</c:v>
                </c:pt>
                <c:pt idx="109">
                  <c:v>10.398644893948012</c:v>
                </c:pt>
                <c:pt idx="110">
                  <c:v>10.398443122625562</c:v>
                </c:pt>
                <c:pt idx="111">
                  <c:v>10.398211320648926</c:v>
                </c:pt>
                <c:pt idx="112">
                  <c:v>10.397945022397494</c:v>
                </c:pt>
                <c:pt idx="113">
                  <c:v>10.397639099479285</c:v>
                </c:pt>
                <c:pt idx="114">
                  <c:v>10.397287662801094</c:v>
                </c:pt>
                <c:pt idx="115">
                  <c:v>10.396883950233327</c:v>
                </c:pt>
                <c:pt idx="116">
                  <c:v>10.396420197912612</c:v>
                </c:pt>
                <c:pt idx="117">
                  <c:v>10.395887492770624</c:v>
                </c:pt>
                <c:pt idx="118">
                  <c:v>10.395275603726798</c:v>
                </c:pt>
                <c:pt idx="119">
                  <c:v>10.394572788356548</c:v>
                </c:pt>
                <c:pt idx="120">
                  <c:v>10.393765571797726</c:v>
                </c:pt>
                <c:pt idx="121">
                  <c:v>10.392838494085115</c:v>
                </c:pt>
                <c:pt idx="122">
                  <c:v>10.391773821296216</c:v>
                </c:pt>
                <c:pt idx="123">
                  <c:v>10.390551216230804</c:v>
                </c:pt>
                <c:pt idx="124">
                  <c:v>10.389147362529751</c:v>
                </c:pt>
                <c:pt idx="125">
                  <c:v>10.387535537140138</c:v>
                </c:pt>
                <c:pt idx="126">
                  <c:v>10.385685123594158</c:v>
                </c:pt>
                <c:pt idx="127">
                  <c:v>10.38356105992832</c:v>
                </c:pt>
                <c:pt idx="128">
                  <c:v>10.381123212544892</c:v>
                </c:pt>
                <c:pt idx="129">
                  <c:v>10.378325668761367</c:v>
                </c:pt>
                <c:pt idx="130">
                  <c:v>10.375115938249028</c:v>
                </c:pt>
                <c:pt idx="131">
                  <c:v>10.37143405557693</c:v>
                </c:pt>
                <c:pt idx="132">
                  <c:v>10.367211574349337</c:v>
                </c:pt>
                <c:pt idx="133">
                  <c:v>10.362370444554838</c:v>
                </c:pt>
                <c:pt idx="134">
                  <c:v>10.356821766540243</c:v>
                </c:pt>
                <c:pt idx="135">
                  <c:v>10.350464415074256</c:v>
                </c:pt>
                <c:pt idx="136">
                  <c:v>10.343183531564369</c:v>
                </c:pt>
                <c:pt idx="137">
                  <c:v>10.334848886325151</c:v>
                </c:pt>
                <c:pt idx="138">
                  <c:v>10.32531311753279</c:v>
                </c:pt>
                <c:pt idx="139">
                  <c:v>10.314409865112509</c:v>
                </c:pt>
                <c:pt idx="140">
                  <c:v>10.301951824295587</c:v>
                </c:pt>
                <c:pt idx="141">
                  <c:v>10.287728764646973</c:v>
                </c:pt>
                <c:pt idx="142">
                  <c:v>10.271505573094089</c:v>
                </c:pt>
                <c:pt idx="143">
                  <c:v>10.253020408276667</c:v>
                </c:pt>
                <c:pt idx="144">
                  <c:v>10.231983082239369</c:v>
                </c:pt>
                <c:pt idx="145">
                  <c:v>10.208073817505518</c:v>
                </c:pt>
                <c:pt idx="146">
                  <c:v>10.180942575405886</c:v>
                </c:pt>
                <c:pt idx="147">
                  <c:v>10.150209190121908</c:v>
                </c:pt>
                <c:pt idx="148">
                  <c:v>10.115464597259528</c:v>
                </c:pt>
                <c:pt idx="149">
                  <c:v>10.076273490647445</c:v>
                </c:pt>
                <c:pt idx="150">
                  <c:v>10.032178780963399</c:v>
                </c:pt>
                <c:pt idx="151">
                  <c:v>9.9827082573618977</c:v>
                </c:pt>
                <c:pt idx="152">
                  <c:v>9.9273838488178932</c:v>
                </c:pt>
                <c:pt idx="153">
                  <c:v>9.8657338393299181</c:v>
                </c:pt>
                <c:pt idx="154">
                  <c:v>9.7973082889060503</c:v>
                </c:pt>
                <c:pt idx="155">
                  <c:v>9.7216977402891764</c:v>
                </c:pt>
                <c:pt idx="156">
                  <c:v>9.6385550284631911</c:v>
                </c:pt>
                <c:pt idx="157">
                  <c:v>9.5476196581012225</c:v>
                </c:pt>
                <c:pt idx="158">
                  <c:v>9.4487437888606056</c:v>
                </c:pt>
                <c:pt idx="159">
                  <c:v>9.3419183830849359</c:v>
                </c:pt>
                <c:pt idx="160">
                  <c:v>9.2272976057883511</c:v>
                </c:pt>
                <c:pt idx="161">
                  <c:v>9.1052191767586557</c:v>
                </c:pt>
                <c:pt idx="162">
                  <c:v>8.9762181835821906</c:v>
                </c:pt>
                <c:pt idx="163">
                  <c:v>8.8410319381807803</c:v>
                </c:pt>
                <c:pt idx="164">
                  <c:v>8.7005939086234836</c:v>
                </c:pt>
                <c:pt idx="165">
                  <c:v>8.5560155622858804</c:v>
                </c:pt>
                <c:pt idx="166">
                  <c:v>8.4085560978787601</c:v>
                </c:pt>
                <c:pt idx="167">
                  <c:v>8.2595813646630774</c:v>
                </c:pt>
                <c:pt idx="168">
                  <c:v>8.1105145689139793</c:v>
                </c:pt>
                <c:pt idx="169">
                  <c:v>7.9627824301141876</c:v>
                </c:pt>
                <c:pt idx="170">
                  <c:v>7.8177610544814335</c:v>
                </c:pt>
                <c:pt idx="171">
                  <c:v>7.6767258349653655</c:v>
                </c:pt>
                <c:pt idx="172">
                  <c:v>7.5408091446738048</c:v>
                </c:pt>
                <c:pt idx="173">
                  <c:v>7.4109685794499249</c:v>
                </c:pt>
                <c:pt idx="174">
                  <c:v>7.2879672214637736</c:v>
                </c:pt>
                <c:pt idx="175">
                  <c:v>7.1723660615245119</c:v>
                </c:pt>
                <c:pt idx="176">
                  <c:v>7.0645275513959174</c:v>
                </c:pt>
                <c:pt idx="177">
                  <c:v>6.9646283951729808</c:v>
                </c:pt>
                <c:pt idx="178">
                  <c:v>6.8726792039305264</c:v>
                </c:pt>
                <c:pt idx="179">
                  <c:v>6.7885485102416654</c:v>
                </c:pt>
                <c:pt idx="180">
                  <c:v>6.7119888083107462</c:v>
                </c:pt>
                <c:pt idx="181">
                  <c:v>6.642662650674362</c:v>
                </c:pt>
                <c:pt idx="182">
                  <c:v>6.5801672962578417</c:v>
                </c:pt>
                <c:pt idx="183">
                  <c:v>6.5240568875389391</c:v>
                </c:pt>
                <c:pt idx="184">
                  <c:v>6.4738615718472099</c:v>
                </c:pt>
                <c:pt idx="185">
                  <c:v>6.4291033450416322</c:v>
                </c:pt>
                <c:pt idx="186">
                  <c:v>6.3893086668785939</c:v>
                </c:pt>
                <c:pt idx="187">
                  <c:v>6.3540180831281123</c:v>
                </c:pt>
                <c:pt idx="188">
                  <c:v>6.3227931990205661</c:v>
                </c:pt>
                <c:pt idx="189">
                  <c:v>6.2952213984987715</c:v>
                </c:pt>
                <c:pt idx="190">
                  <c:v>6.2709187104018191</c:v>
                </c:pt>
                <c:pt idx="191">
                  <c:v>6.2495312006038422</c:v>
                </c:pt>
                <c:pt idx="192">
                  <c:v>6.2307352300063314</c:v>
                </c:pt>
                <c:pt idx="193">
                  <c:v>6.2142368712151743</c:v>
                </c:pt>
                <c:pt idx="194">
                  <c:v>6.1997707280825436</c:v>
                </c:pt>
                <c:pt idx="195">
                  <c:v>6.1870983558179988</c:v>
                </c:pt>
                <c:pt idx="196">
                  <c:v>6.1760064374395256</c:v>
                </c:pt>
                <c:pt idx="197">
                  <c:v>6.1663048361546569</c:v>
                </c:pt>
                <c:pt idx="198">
                  <c:v>6.1578246128822967</c:v>
                </c:pt>
                <c:pt idx="199">
                  <c:v>6.150416073303461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4-4B3E-BC3C-9B8679390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36736"/>
        <c:axId val="99638656"/>
      </c:scatterChart>
      <c:valAx>
        <c:axId val="996367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638656"/>
        <c:crosses val="autoZero"/>
        <c:crossBetween val="midCat"/>
      </c:valAx>
      <c:valAx>
        <c:axId val="996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63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'8'!$C$2:$C$1602</c:f>
              <c:numCache>
                <c:formatCode>General</c:formatCode>
                <c:ptCount val="1601"/>
                <c:pt idx="0">
                  <c:v>4.1991770000000001E-3</c:v>
                </c:pt>
                <c:pt idx="1">
                  <c:v>3.7881730000000001E-3</c:v>
                </c:pt>
                <c:pt idx="2">
                  <c:v>3.1838420000000001E-3</c:v>
                </c:pt>
                <c:pt idx="3">
                  <c:v>4.4044260000000003E-3</c:v>
                </c:pt>
                <c:pt idx="4">
                  <c:v>3.4778119999999998E-3</c:v>
                </c:pt>
                <c:pt idx="5">
                  <c:v>4.9600599999999996E-3</c:v>
                </c:pt>
                <c:pt idx="6">
                  <c:v>6.7615510000000004E-4</c:v>
                </c:pt>
                <c:pt idx="7" formatCode="0.00E+00">
                  <c:v>5.0616259999999998E-4</c:v>
                </c:pt>
                <c:pt idx="8">
                  <c:v>5.0755740000000002E-3</c:v>
                </c:pt>
                <c:pt idx="9">
                  <c:v>4.6541689999999997E-3</c:v>
                </c:pt>
                <c:pt idx="10">
                  <c:v>3.300309E-3</c:v>
                </c:pt>
                <c:pt idx="11">
                  <c:v>1.9679070000000001E-3</c:v>
                </c:pt>
                <c:pt idx="12">
                  <c:v>1.8711089999999999E-3</c:v>
                </c:pt>
                <c:pt idx="13" formatCode="0.00E+00">
                  <c:v>4.482269E-5</c:v>
                </c:pt>
                <c:pt idx="14">
                  <c:v>2.4099350000000002E-3</c:v>
                </c:pt>
                <c:pt idx="15">
                  <c:v>9.3054770000000001E-4</c:v>
                </c:pt>
                <c:pt idx="16">
                  <c:v>2.4265049999999998E-3</c:v>
                </c:pt>
                <c:pt idx="17">
                  <c:v>2.1293760000000001E-3</c:v>
                </c:pt>
                <c:pt idx="18">
                  <c:v>1.9553299999999999E-3</c:v>
                </c:pt>
                <c:pt idx="19">
                  <c:v>1.424998E-3</c:v>
                </c:pt>
                <c:pt idx="20">
                  <c:v>1.624957E-3</c:v>
                </c:pt>
                <c:pt idx="21">
                  <c:v>3.3837849999999998E-3</c:v>
                </c:pt>
                <c:pt idx="22">
                  <c:v>7.274076E-4</c:v>
                </c:pt>
                <c:pt idx="23">
                  <c:v>4.4150049999999996E-3</c:v>
                </c:pt>
                <c:pt idx="24">
                  <c:v>-4.0462609999999998E-4</c:v>
                </c:pt>
                <c:pt idx="25">
                  <c:v>3.8716789999999998E-3</c:v>
                </c:pt>
                <c:pt idx="26">
                  <c:v>-1.045942E-3</c:v>
                </c:pt>
                <c:pt idx="27">
                  <c:v>2.6226039999999997E-4</c:v>
                </c:pt>
                <c:pt idx="28">
                  <c:v>-7.8406929999999997E-4</c:v>
                </c:pt>
                <c:pt idx="29">
                  <c:v>2.159238E-3</c:v>
                </c:pt>
                <c:pt idx="30">
                  <c:v>2.5752190000000001E-3</c:v>
                </c:pt>
                <c:pt idx="31">
                  <c:v>-1.957417E-4</c:v>
                </c:pt>
                <c:pt idx="32" formatCode="0.00E+00">
                  <c:v>-5.1677229999999997E-4</c:v>
                </c:pt>
                <c:pt idx="33">
                  <c:v>-1.55437E-3</c:v>
                </c:pt>
                <c:pt idx="34">
                  <c:v>1.163483E-4</c:v>
                </c:pt>
                <c:pt idx="35">
                  <c:v>1.079261E-3</c:v>
                </c:pt>
                <c:pt idx="36">
                  <c:v>3.1060580000000001E-3</c:v>
                </c:pt>
                <c:pt idx="37">
                  <c:v>5.560815E-4</c:v>
                </c:pt>
                <c:pt idx="38">
                  <c:v>-4.4417679999999996E-3</c:v>
                </c:pt>
                <c:pt idx="39">
                  <c:v>-1.4047179999999999E-3</c:v>
                </c:pt>
                <c:pt idx="40">
                  <c:v>-6.7428330000000002E-3</c:v>
                </c:pt>
                <c:pt idx="41">
                  <c:v>-5.3967390000000002E-3</c:v>
                </c:pt>
                <c:pt idx="42">
                  <c:v>-5.3855630000000003E-3</c:v>
                </c:pt>
                <c:pt idx="43">
                  <c:v>-5.8031079999999995E-4</c:v>
                </c:pt>
                <c:pt idx="44">
                  <c:v>-8.258194E-3</c:v>
                </c:pt>
                <c:pt idx="45">
                  <c:v>-8.5918009999999996E-3</c:v>
                </c:pt>
                <c:pt idx="46">
                  <c:v>-5.2023829999999997E-3</c:v>
                </c:pt>
                <c:pt idx="47">
                  <c:v>-4.4640599999999997E-3</c:v>
                </c:pt>
                <c:pt idx="48">
                  <c:v>-1.1570560000000001E-2</c:v>
                </c:pt>
                <c:pt idx="49">
                  <c:v>-5.0559790000000004E-3</c:v>
                </c:pt>
                <c:pt idx="50">
                  <c:v>-1.0513959999999999E-2</c:v>
                </c:pt>
                <c:pt idx="51">
                  <c:v>-1.0111500000000001E-2</c:v>
                </c:pt>
                <c:pt idx="52">
                  <c:v>-1.0683160000000001E-2</c:v>
                </c:pt>
                <c:pt idx="53">
                  <c:v>-1.46836E-2</c:v>
                </c:pt>
                <c:pt idx="54">
                  <c:v>-9.7748039999999998E-3</c:v>
                </c:pt>
                <c:pt idx="55">
                  <c:v>-9.0892019999999994E-3</c:v>
                </c:pt>
                <c:pt idx="56">
                  <c:v>-1.20286E-2</c:v>
                </c:pt>
                <c:pt idx="57">
                  <c:v>-1.6771390000000001E-2</c:v>
                </c:pt>
                <c:pt idx="58">
                  <c:v>-1.8358989999999999E-2</c:v>
                </c:pt>
                <c:pt idx="59">
                  <c:v>-1.4318600000000001E-2</c:v>
                </c:pt>
                <c:pt idx="60">
                  <c:v>-1.480366E-2</c:v>
                </c:pt>
                <c:pt idx="61">
                  <c:v>-2.2341469999999999E-2</c:v>
                </c:pt>
                <c:pt idx="62">
                  <c:v>-1.9647459999999999E-2</c:v>
                </c:pt>
                <c:pt idx="63">
                  <c:v>-1.5708420000000001E-2</c:v>
                </c:pt>
                <c:pt idx="64">
                  <c:v>-2.0573439999999998E-2</c:v>
                </c:pt>
                <c:pt idx="65">
                  <c:v>-2.4644510000000001E-2</c:v>
                </c:pt>
                <c:pt idx="66">
                  <c:v>-2.466701E-2</c:v>
                </c:pt>
                <c:pt idx="67">
                  <c:v>-2.8367369999999999E-2</c:v>
                </c:pt>
                <c:pt idx="68">
                  <c:v>-2.934119E-2</c:v>
                </c:pt>
                <c:pt idx="69">
                  <c:v>-3.2063479999999998E-2</c:v>
                </c:pt>
                <c:pt idx="70">
                  <c:v>-3.3356700000000003E-2</c:v>
                </c:pt>
                <c:pt idx="71">
                  <c:v>-4.2315690000000003E-2</c:v>
                </c:pt>
                <c:pt idx="72">
                  <c:v>-4.3117639999999999E-2</c:v>
                </c:pt>
                <c:pt idx="73">
                  <c:v>-4.3926510000000002E-2</c:v>
                </c:pt>
                <c:pt idx="74">
                  <c:v>-5.3652789999999999E-2</c:v>
                </c:pt>
                <c:pt idx="75">
                  <c:v>-4.9595210000000001E-2</c:v>
                </c:pt>
                <c:pt idx="76">
                  <c:v>-5.6192730000000003E-2</c:v>
                </c:pt>
                <c:pt idx="77">
                  <c:v>-6.6851439999999998E-2</c:v>
                </c:pt>
                <c:pt idx="78">
                  <c:v>-6.7138519999999993E-2</c:v>
                </c:pt>
                <c:pt idx="79">
                  <c:v>-8.1161620000000004E-2</c:v>
                </c:pt>
                <c:pt idx="80">
                  <c:v>-8.1313609999999995E-2</c:v>
                </c:pt>
                <c:pt idx="81">
                  <c:v>-8.3798380000000006E-2</c:v>
                </c:pt>
                <c:pt idx="82">
                  <c:v>-9.3772469999999997E-2</c:v>
                </c:pt>
                <c:pt idx="83">
                  <c:v>-0.1007289</c:v>
                </c:pt>
                <c:pt idx="84">
                  <c:v>-0.1122522</c:v>
                </c:pt>
                <c:pt idx="85">
                  <c:v>-0.11891350000000001</c:v>
                </c:pt>
                <c:pt idx="86">
                  <c:v>-0.12775690000000001</c:v>
                </c:pt>
                <c:pt idx="87">
                  <c:v>-0.13812669999999999</c:v>
                </c:pt>
                <c:pt idx="88">
                  <c:v>-0.14685219999999999</c:v>
                </c:pt>
                <c:pt idx="89">
                  <c:v>-0.15379429999999999</c:v>
                </c:pt>
                <c:pt idx="90">
                  <c:v>-0.16398389999999999</c:v>
                </c:pt>
                <c:pt idx="91">
                  <c:v>-0.1779531</c:v>
                </c:pt>
                <c:pt idx="92">
                  <c:v>-0.1942208</c:v>
                </c:pt>
                <c:pt idx="93">
                  <c:v>-0.20289579999999999</c:v>
                </c:pt>
                <c:pt idx="94">
                  <c:v>-0.22251940000000001</c:v>
                </c:pt>
                <c:pt idx="95">
                  <c:v>-0.24319550000000001</c:v>
                </c:pt>
                <c:pt idx="96">
                  <c:v>-0.2577565</c:v>
                </c:pt>
                <c:pt idx="97">
                  <c:v>-0.27426020000000001</c:v>
                </c:pt>
                <c:pt idx="98">
                  <c:v>-0.29879559999999999</c:v>
                </c:pt>
                <c:pt idx="99">
                  <c:v>-0.31423319999999999</c:v>
                </c:pt>
                <c:pt idx="100">
                  <c:v>-0.3419779</c:v>
                </c:pt>
                <c:pt idx="101">
                  <c:v>-0.36948760000000003</c:v>
                </c:pt>
                <c:pt idx="102">
                  <c:v>-0.39351409999999998</c:v>
                </c:pt>
                <c:pt idx="103">
                  <c:v>-0.4223191</c:v>
                </c:pt>
                <c:pt idx="104">
                  <c:v>-0.45265050000000001</c:v>
                </c:pt>
                <c:pt idx="105">
                  <c:v>-0.48702220000000002</c:v>
                </c:pt>
                <c:pt idx="106">
                  <c:v>-0.51686010000000004</c:v>
                </c:pt>
                <c:pt idx="107">
                  <c:v>-0.55389270000000002</c:v>
                </c:pt>
                <c:pt idx="108">
                  <c:v>-0.59232649999999998</c:v>
                </c:pt>
                <c:pt idx="109">
                  <c:v>-0.62831440000000005</c:v>
                </c:pt>
                <c:pt idx="110">
                  <c:v>-0.66878720000000003</c:v>
                </c:pt>
                <c:pt idx="111">
                  <c:v>-0.71128849999999999</c:v>
                </c:pt>
                <c:pt idx="112">
                  <c:v>-0.76050879999999998</c:v>
                </c:pt>
                <c:pt idx="113">
                  <c:v>-0.80715360000000003</c:v>
                </c:pt>
                <c:pt idx="114">
                  <c:v>-0.86423019999999995</c:v>
                </c:pt>
                <c:pt idx="115">
                  <c:v>-0.91781409999999997</c:v>
                </c:pt>
                <c:pt idx="116">
                  <c:v>-0.97665480000000005</c:v>
                </c:pt>
                <c:pt idx="117">
                  <c:v>-1.0310649999999999</c:v>
                </c:pt>
                <c:pt idx="118">
                  <c:v>-1.089744</c:v>
                </c:pt>
                <c:pt idx="119">
                  <c:v>-1.152253</c:v>
                </c:pt>
                <c:pt idx="120">
                  <c:v>-1.214385</c:v>
                </c:pt>
                <c:pt idx="121">
                  <c:v>-1.275188</c:v>
                </c:pt>
                <c:pt idx="122">
                  <c:v>-1.3374159999999999</c:v>
                </c:pt>
                <c:pt idx="123">
                  <c:v>-1.4030499999999999</c:v>
                </c:pt>
                <c:pt idx="124">
                  <c:v>-1.46465</c:v>
                </c:pt>
                <c:pt idx="125">
                  <c:v>-1.5277890000000001</c:v>
                </c:pt>
                <c:pt idx="126">
                  <c:v>-1.5887279999999999</c:v>
                </c:pt>
                <c:pt idx="127">
                  <c:v>-1.6452059999999999</c:v>
                </c:pt>
                <c:pt idx="128">
                  <c:v>-1.6950050000000001</c:v>
                </c:pt>
                <c:pt idx="129">
                  <c:v>-1.745072</c:v>
                </c:pt>
                <c:pt idx="130">
                  <c:v>-1.77986</c:v>
                </c:pt>
                <c:pt idx="131">
                  <c:v>-1.8235170000000001</c:v>
                </c:pt>
                <c:pt idx="132">
                  <c:v>-1.8565700000000001</c:v>
                </c:pt>
                <c:pt idx="133">
                  <c:v>-1.88323</c:v>
                </c:pt>
                <c:pt idx="134">
                  <c:v>-1.8954</c:v>
                </c:pt>
                <c:pt idx="135">
                  <c:v>-1.9095009999999999</c:v>
                </c:pt>
                <c:pt idx="136">
                  <c:v>-1.9160820000000001</c:v>
                </c:pt>
                <c:pt idx="137">
                  <c:v>-1.9116109999999999</c:v>
                </c:pt>
                <c:pt idx="138">
                  <c:v>-1.8937729999999999</c:v>
                </c:pt>
                <c:pt idx="139">
                  <c:v>-1.880072</c:v>
                </c:pt>
                <c:pt idx="140">
                  <c:v>-1.8455079999999999</c:v>
                </c:pt>
                <c:pt idx="141">
                  <c:v>-1.8170029999999999</c:v>
                </c:pt>
                <c:pt idx="142">
                  <c:v>-1.7975000000000001</c:v>
                </c:pt>
                <c:pt idx="143">
                  <c:v>-1.779614</c:v>
                </c:pt>
                <c:pt idx="144">
                  <c:v>-1.7557480000000001</c:v>
                </c:pt>
                <c:pt idx="145">
                  <c:v>-1.7021269999999999</c:v>
                </c:pt>
                <c:pt idx="146">
                  <c:v>-1.6566430000000001</c:v>
                </c:pt>
                <c:pt idx="147">
                  <c:v>-1.605529</c:v>
                </c:pt>
                <c:pt idx="148">
                  <c:v>-1.567288</c:v>
                </c:pt>
                <c:pt idx="149">
                  <c:v>-1.5317229999999999</c:v>
                </c:pt>
                <c:pt idx="150">
                  <c:v>-1.5001949999999999</c:v>
                </c:pt>
                <c:pt idx="151">
                  <c:v>-1.421071</c:v>
                </c:pt>
                <c:pt idx="152">
                  <c:v>-1.4122049999999999</c:v>
                </c:pt>
                <c:pt idx="153">
                  <c:v>-1.421349</c:v>
                </c:pt>
                <c:pt idx="154">
                  <c:v>-1.359156</c:v>
                </c:pt>
                <c:pt idx="155">
                  <c:v>-1.342741</c:v>
                </c:pt>
                <c:pt idx="156">
                  <c:v>-1.305383</c:v>
                </c:pt>
                <c:pt idx="157">
                  <c:v>-1.284888</c:v>
                </c:pt>
                <c:pt idx="158">
                  <c:v>-1.2725580000000001</c:v>
                </c:pt>
                <c:pt idx="159">
                  <c:v>-1.2589399999999999</c:v>
                </c:pt>
                <c:pt idx="160">
                  <c:v>-1.256783</c:v>
                </c:pt>
                <c:pt idx="161">
                  <c:v>-1.2549159999999999</c:v>
                </c:pt>
                <c:pt idx="162">
                  <c:v>-1.25214</c:v>
                </c:pt>
                <c:pt idx="163">
                  <c:v>-1.2350890000000001</c:v>
                </c:pt>
                <c:pt idx="164">
                  <c:v>-1.1985250000000001</c:v>
                </c:pt>
                <c:pt idx="165">
                  <c:v>-1.1739740000000001</c:v>
                </c:pt>
                <c:pt idx="166">
                  <c:v>-1.158998</c:v>
                </c:pt>
                <c:pt idx="167">
                  <c:v>-1.1565460000000001</c:v>
                </c:pt>
                <c:pt idx="168">
                  <c:v>-1.189757</c:v>
                </c:pt>
                <c:pt idx="169">
                  <c:v>-1.239859</c:v>
                </c:pt>
                <c:pt idx="170">
                  <c:v>-1.2847390000000001</c:v>
                </c:pt>
                <c:pt idx="171">
                  <c:v>-1.3324279999999999</c:v>
                </c:pt>
                <c:pt idx="172">
                  <c:v>-1.3583069999999999</c:v>
                </c:pt>
                <c:pt idx="173">
                  <c:v>-1.3246309999999999</c:v>
                </c:pt>
                <c:pt idx="174">
                  <c:v>-1.335153</c:v>
                </c:pt>
                <c:pt idx="175">
                  <c:v>-1.4139740000000001</c:v>
                </c:pt>
                <c:pt idx="176">
                  <c:v>-1.498758</c:v>
                </c:pt>
                <c:pt idx="177">
                  <c:v>-1.581752</c:v>
                </c:pt>
                <c:pt idx="178">
                  <c:v>-1.5907709999999999</c:v>
                </c:pt>
                <c:pt idx="179">
                  <c:v>-1.675006</c:v>
                </c:pt>
                <c:pt idx="180">
                  <c:v>-1.7774719999999999</c:v>
                </c:pt>
                <c:pt idx="181">
                  <c:v>-1.524413</c:v>
                </c:pt>
                <c:pt idx="182">
                  <c:v>-1.3309249999999999</c:v>
                </c:pt>
                <c:pt idx="183">
                  <c:v>-1.4871509999999999</c:v>
                </c:pt>
                <c:pt idx="184">
                  <c:v>-1.62341</c:v>
                </c:pt>
                <c:pt idx="185">
                  <c:v>-1.737835</c:v>
                </c:pt>
                <c:pt idx="186">
                  <c:v>-1.817434</c:v>
                </c:pt>
                <c:pt idx="187">
                  <c:v>-1.800826</c:v>
                </c:pt>
                <c:pt idx="188">
                  <c:v>-1.9422649999999999</c:v>
                </c:pt>
                <c:pt idx="189">
                  <c:v>-2.0773579999999998</c:v>
                </c:pt>
                <c:pt idx="190">
                  <c:v>-2.2619449999999999</c:v>
                </c:pt>
                <c:pt idx="191">
                  <c:v>-2.8177340000000002</c:v>
                </c:pt>
                <c:pt idx="192">
                  <c:v>-1.8255619999999999</c:v>
                </c:pt>
                <c:pt idx="193">
                  <c:v>-2.1313490000000002</c:v>
                </c:pt>
                <c:pt idx="194">
                  <c:v>-2.0444990000000001</c:v>
                </c:pt>
                <c:pt idx="195">
                  <c:v>-2.4171909999999999</c:v>
                </c:pt>
                <c:pt idx="196">
                  <c:v>-3.1428250000000002</c:v>
                </c:pt>
                <c:pt idx="197">
                  <c:v>-3.7501009999999999</c:v>
                </c:pt>
                <c:pt idx="198">
                  <c:v>-5.09274</c:v>
                </c:pt>
                <c:pt idx="199">
                  <c:v>-3.5866090000000002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0-4191-840E-FEAA337DCCE7}"/>
            </c:ext>
          </c:extLst>
        </c:ser>
        <c:ser>
          <c:idx val="1"/>
          <c:order val="1"/>
          <c:tx>
            <c:strRef>
              <c:f>'8'!$K$1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'8'!$K$2:$K$1602</c:f>
              <c:numCache>
                <c:formatCode>0.00E+00</c:formatCode>
                <c:ptCount val="1601"/>
                <c:pt idx="0">
                  <c:v>-3.924256322258355E-5</c:v>
                </c:pt>
                <c:pt idx="1">
                  <c:v>-4.2063711092123803E-5</c:v>
                </c:pt>
                <c:pt idx="2">
                  <c:v>-4.5087743013363601E-5</c:v>
                </c:pt>
                <c:pt idx="3">
                  <c:v>-4.8329178734655214E-5</c:v>
                </c:pt>
                <c:pt idx="4">
                  <c:v>-5.1803715281238074E-5</c:v>
                </c:pt>
                <c:pt idx="5">
                  <c:v>-5.5527834529604606E-5</c:v>
                </c:pt>
                <c:pt idx="6">
                  <c:v>-5.9519980484393509E-5</c:v>
                </c:pt>
                <c:pt idx="7">
                  <c:v>-6.3798989575858433E-5</c:v>
                </c:pt>
                <c:pt idx="8">
                  <c:v>-6.8385267936759995E-5</c:v>
                </c:pt>
                <c:pt idx="9">
                  <c:v>-7.3301576253624606E-5</c:v>
                </c:pt>
                <c:pt idx="10">
                  <c:v>-7.8571460064210405E-5</c:v>
                </c:pt>
                <c:pt idx="11">
                  <c:v>-8.4220034608763639E-5</c:v>
                </c:pt>
                <c:pt idx="12">
                  <c:v>-9.0274769681272909E-5</c:v>
                </c:pt>
                <c:pt idx="13">
                  <c:v>-9.6764704778194054E-5</c:v>
                </c:pt>
                <c:pt idx="14">
                  <c:v>-1.037212339496993E-4</c:v>
                </c:pt>
                <c:pt idx="15">
                  <c:v>-1.1117810579965959E-4</c:v>
                </c:pt>
                <c:pt idx="16">
                  <c:v>-1.191706386343601E-4</c:v>
                </c:pt>
                <c:pt idx="17">
                  <c:v>-1.277380750162625E-4</c:v>
                </c:pt>
                <c:pt idx="18">
                  <c:v>-1.3692122721018356E-4</c:v>
                </c:pt>
                <c:pt idx="19">
                  <c:v>-1.4676483173704243E-4</c:v>
                </c:pt>
                <c:pt idx="20">
                  <c:v>-1.5731597967128663E-4</c:v>
                </c:pt>
                <c:pt idx="21">
                  <c:v>-1.6862529391772408E-4</c:v>
                </c:pt>
                <c:pt idx="22">
                  <c:v>-1.8074810648833887E-4</c:v>
                </c:pt>
                <c:pt idx="23">
                  <c:v>-1.9374249637404506E-4</c:v>
                </c:pt>
                <c:pt idx="24">
                  <c:v>-2.07670859247096E-4</c:v>
                </c:pt>
                <c:pt idx="25">
                  <c:v>-2.2260069231220126E-4</c:v>
                </c:pt>
                <c:pt idx="26">
                  <c:v>-2.386034170294655E-4</c:v>
                </c:pt>
                <c:pt idx="27">
                  <c:v>-2.5575712609357749E-4</c:v>
                </c:pt>
                <c:pt idx="28">
                  <c:v>-2.7414383645414561E-4</c:v>
                </c:pt>
                <c:pt idx="29">
                  <c:v>-2.9385223629477486E-4</c:v>
                </c:pt>
                <c:pt idx="30">
                  <c:v>-3.1497768503266355E-4</c:v>
                </c:pt>
                <c:pt idx="31">
                  <c:v>-3.3762182089248547E-4</c:v>
                </c:pt>
                <c:pt idx="32">
                  <c:v>-3.6189413060828929E-4</c:v>
                </c:pt>
                <c:pt idx="33">
                  <c:v>-3.8791116457150373E-4</c:v>
                </c:pt>
                <c:pt idx="34">
                  <c:v>-4.1579849895814178E-4</c:v>
                </c:pt>
                <c:pt idx="35">
                  <c:v>-4.4569073572766504E-4</c:v>
                </c:pt>
                <c:pt idx="36">
                  <c:v>-4.7773228747283229E-4</c:v>
                </c:pt>
                <c:pt idx="37">
                  <c:v>-5.1207698499237053E-4</c:v>
                </c:pt>
                <c:pt idx="38">
                  <c:v>-5.4889082426819158E-4</c:v>
                </c:pt>
                <c:pt idx="39">
                  <c:v>-5.8835118161154935E-4</c:v>
                </c:pt>
                <c:pt idx="40">
                  <c:v>-6.3064877578790216E-4</c:v>
                </c:pt>
                <c:pt idx="41">
                  <c:v>-6.7598688316175331E-4</c:v>
                </c:pt>
                <c:pt idx="42">
                  <c:v>-7.245844770966582E-4</c:v>
                </c:pt>
                <c:pt idx="43">
                  <c:v>-7.7667583552361817E-4</c:v>
                </c:pt>
                <c:pt idx="44">
                  <c:v>-8.3251211063611788E-4</c:v>
                </c:pt>
                <c:pt idx="45">
                  <c:v>-8.9236250615783337E-4</c:v>
                </c:pt>
                <c:pt idx="46">
                  <c:v>-9.5651545460822705E-4</c:v>
                </c:pt>
                <c:pt idx="47">
                  <c:v>-1.0252805794166795E-3</c:v>
                </c:pt>
                <c:pt idx="48">
                  <c:v>-1.0989894797566713E-3</c:v>
                </c:pt>
                <c:pt idx="49">
                  <c:v>-1.1779973002272021E-3</c:v>
                </c:pt>
                <c:pt idx="50">
                  <c:v>-1.262685085380416E-3</c:v>
                </c:pt>
                <c:pt idx="51">
                  <c:v>-1.353460956966566E-3</c:v>
                </c:pt>
                <c:pt idx="52">
                  <c:v>-1.4507632532992302E-3</c:v>
                </c:pt>
                <c:pt idx="53">
                  <c:v>-1.5550605292072956E-3</c:v>
                </c:pt>
                <c:pt idx="54">
                  <c:v>-1.6668558726563843E-3</c:v>
                </c:pt>
                <c:pt idx="55">
                  <c:v>-1.7866880819523915E-3</c:v>
                </c:pt>
                <c:pt idx="56">
                  <c:v>-1.9151355899062941E-3</c:v>
                </c:pt>
                <c:pt idx="57">
                  <c:v>-2.0528168561491631E-3</c:v>
                </c:pt>
                <c:pt idx="58">
                  <c:v>-2.2003966458025246E-3</c:v>
                </c:pt>
                <c:pt idx="59">
                  <c:v>-2.3585860293106253E-3</c:v>
                </c:pt>
                <c:pt idx="60">
                  <c:v>-2.5281478761888842E-3</c:v>
                </c:pt>
                <c:pt idx="61">
                  <c:v>-2.7098996017465909E-3</c:v>
                </c:pt>
                <c:pt idx="62">
                  <c:v>-2.9047174834515039E-3</c:v>
                </c:pt>
                <c:pt idx="63">
                  <c:v>-3.1135413696461453E-3</c:v>
                </c:pt>
                <c:pt idx="64">
                  <c:v>-3.3373774260489594E-3</c:v>
                </c:pt>
                <c:pt idx="65">
                  <c:v>-3.5773055912450792E-3</c:v>
                </c:pt>
                <c:pt idx="66">
                  <c:v>-3.8344827153651171E-3</c:v>
                </c:pt>
                <c:pt idx="67">
                  <c:v>-4.1101480531469184E-3</c:v>
                </c:pt>
                <c:pt idx="68">
                  <c:v>-4.4056315037618995E-3</c:v>
                </c:pt>
                <c:pt idx="69">
                  <c:v>-4.7223571412908028E-3</c:v>
                </c:pt>
                <c:pt idx="70">
                  <c:v>-5.0618530236774713E-3</c:v>
                </c:pt>
                <c:pt idx="71">
                  <c:v>-5.4257551149310907E-3</c:v>
                </c:pt>
                <c:pt idx="72">
                  <c:v>-5.8158182704877211E-3</c:v>
                </c:pt>
                <c:pt idx="73">
                  <c:v>-6.2339232977424086E-3</c:v>
                </c:pt>
                <c:pt idx="74">
                  <c:v>-6.6820863704025769E-3</c:v>
                </c:pt>
                <c:pt idx="75">
                  <c:v>-7.1624676571065554E-3</c:v>
                </c:pt>
                <c:pt idx="76">
                  <c:v>-7.6773834807523696E-3</c:v>
                </c:pt>
                <c:pt idx="77">
                  <c:v>-8.2293169067816484E-3</c:v>
                </c:pt>
                <c:pt idx="78">
                  <c:v>-8.8209283298079089E-3</c:v>
                </c:pt>
                <c:pt idx="79">
                  <c:v>-9.4550707672544348E-3</c:v>
                </c:pt>
                <c:pt idx="80">
                  <c:v>-1.013480083383902E-2</c:v>
                </c:pt>
                <c:pt idx="81">
                  <c:v>-1.0863395599265441E-2</c:v>
                </c:pt>
                <c:pt idx="82">
                  <c:v>-1.1644368264818289E-2</c:v>
                </c:pt>
                <c:pt idx="83">
                  <c:v>-1.2481483442840537E-2</c:v>
                </c:pt>
                <c:pt idx="84">
                  <c:v>-1.3378776747010461E-2</c:v>
                </c:pt>
                <c:pt idx="85">
                  <c:v>-1.4340573590634949E-2</c:v>
                </c:pt>
                <c:pt idx="86">
                  <c:v>-1.5371510330641543E-2</c:v>
                </c:pt>
                <c:pt idx="87">
                  <c:v>-1.6476556577974269E-2</c:v>
                </c:pt>
                <c:pt idx="88">
                  <c:v>-1.7661038671890228E-2</c:v>
                </c:pt>
                <c:pt idx="89">
                  <c:v>-1.8930665492291956E-2</c:v>
                </c:pt>
                <c:pt idx="90">
                  <c:v>-2.0291556213856362E-2</c:v>
                </c:pt>
                <c:pt idx="91">
                  <c:v>-2.1750269604859884E-2</c:v>
                </c:pt>
                <c:pt idx="92">
                  <c:v>-2.3313834864944719E-2</c:v>
                </c:pt>
                <c:pt idx="93">
                  <c:v>-2.4989785564303292E-2</c:v>
                </c:pt>
                <c:pt idx="94">
                  <c:v>-2.6786197067829122E-2</c:v>
                </c:pt>
                <c:pt idx="95">
                  <c:v>-2.8711723117207513E-2</c:v>
                </c:pt>
                <c:pt idx="96">
                  <c:v>-3.0775639012992087E-2</c:v>
                </c:pt>
                <c:pt idx="97">
                  <c:v>-3.2987883925045647E-2</c:v>
                </c:pt>
                <c:pt idx="98">
                  <c:v>-3.5359110943374523E-2</c:v>
                </c:pt>
                <c:pt idx="99">
                  <c:v>-3.7900735035395698E-2</c:v>
                </c:pt>
                <c:pt idx="100">
                  <c:v>-4.0624990257446682E-2</c:v>
                </c:pt>
                <c:pt idx="101">
                  <c:v>-4.3544985197111682E-2</c:v>
                </c:pt>
                <c:pt idx="102">
                  <c:v>-4.6674765624083472E-2</c:v>
                </c:pt>
                <c:pt idx="103">
                  <c:v>-5.0029381938122064E-2</c:v>
                </c:pt>
                <c:pt idx="104">
                  <c:v>-5.362495938245887E-2</c:v>
                </c:pt>
                <c:pt idx="105">
                  <c:v>-5.7478772505801752E-2</c:v>
                </c:pt>
                <c:pt idx="106">
                  <c:v>-6.1609327296674295E-2</c:v>
                </c:pt>
                <c:pt idx="107">
                  <c:v>-6.6036446936416943E-2</c:v>
                </c:pt>
                <c:pt idx="108">
                  <c:v>-7.0781362187085931E-2</c:v>
                </c:pt>
                <c:pt idx="109">
                  <c:v>-7.5866809353474784E-2</c:v>
                </c:pt>
                <c:pt idx="110">
                  <c:v>-8.1317134398321833E-2</c:v>
                </c:pt>
                <c:pt idx="111">
                  <c:v>-8.7158401734960922E-2</c:v>
                </c:pt>
                <c:pt idx="112">
                  <c:v>-9.3418511249308181E-2</c:v>
                </c:pt>
                <c:pt idx="113">
                  <c:v>-0.10012732113711767</c:v>
                </c:pt>
                <c:pt idx="114">
                  <c:v>-0.10731677717559499</c:v>
                </c:pt>
                <c:pt idx="115">
                  <c:v>-0.11502105009499954</c:v>
                </c:pt>
                <c:pt idx="116">
                  <c:v>-0.123276678640952</c:v>
                </c:pt>
                <c:pt idx="117">
                  <c:v>-0.13212271964436087</c:v>
                </c:pt>
                <c:pt idx="118">
                  <c:v>-0.14160090304750342</c:v>
                </c:pt>
                <c:pt idx="119">
                  <c:v>-0.15175579424346361</c:v>
                </c:pt>
                <c:pt idx="120">
                  <c:v>-0.16263495986156296</c:v>
                </c:pt>
                <c:pt idx="121">
                  <c:v>-0.17428913583575609</c:v>
                </c:pt>
                <c:pt idx="122">
                  <c:v>-0.18677239997045411</c:v>
                </c:pt>
                <c:pt idx="123">
                  <c:v>-0.20014233963820877</c:v>
                </c:pt>
                <c:pt idx="124">
                  <c:v>-0.21446022047725544</c:v>
                </c:pt>
                <c:pt idx="125">
                  <c:v>-0.22979114227260122</c:v>
                </c:pt>
                <c:pt idx="126">
                  <c:v>-0.24620418773079883</c:v>
                </c:pt>
                <c:pt idx="127">
                  <c:v>-0.26377254781035298</c:v>
                </c:pt>
                <c:pt idx="128">
                  <c:v>-0.28257362507034806</c:v>
                </c:pt>
                <c:pt idx="129">
                  <c:v>-0.30268909659925075</c:v>
                </c:pt>
                <c:pt idx="130">
                  <c:v>-0.32420493393629823</c:v>
                </c:pt>
                <c:pt idx="131">
                  <c:v>-0.34721135669338282</c:v>
                </c:pt>
                <c:pt idx="132">
                  <c:v>-0.37180270755418637</c:v>
                </c:pt>
                <c:pt idx="133">
                  <c:v>-0.39807722651592903</c:v>
                </c:pt>
                <c:pt idx="134">
                  <c:v>-0.42613669418814237</c:v>
                </c:pt>
                <c:pt idx="135">
                  <c:v>-0.45608591899697937</c:v>
                </c:pt>
                <c:pt idx="136">
                  <c:v>-0.48803202708877724</c:v>
                </c:pt>
                <c:pt idx="137">
                  <c:v>-0.52208351084499904</c:v>
                </c:pt>
                <c:pt idx="138">
                  <c:v>-0.55834899014958705</c:v>
                </c:pt>
                <c:pt idx="139">
                  <c:v>-0.5969356195158223</c:v>
                </c:pt>
                <c:pt idx="140">
                  <c:v>-0.63794708610809281</c:v>
                </c:pt>
                <c:pt idx="141">
                  <c:v>-0.6814811125758895</c:v>
                </c:pt>
                <c:pt idx="142">
                  <c:v>-0.72762639646596561</c:v>
                </c:pt>
                <c:pt idx="143">
                  <c:v>-0.77645889681066527</c:v>
                </c:pt>
                <c:pt idx="144">
                  <c:v>-0.82803738382382908</c:v>
                </c:pt>
                <c:pt idx="145">
                  <c:v>-0.88239818240607548</c:v>
                </c:pt>
                <c:pt idx="146">
                  <c:v>-0.93954903793446676</c:v>
                </c:pt>
                <c:pt idx="147">
                  <c:v>-0.99946207920191754</c:v>
                </c:pt>
                <c:pt idx="148">
                  <c:v>-1.0620658822181828</c:v>
                </c:pt>
                <c:pt idx="149">
                  <c:v>-1.1272367091864228</c:v>
                </c:pt>
                <c:pt idx="150">
                  <c:v>-1.1947890850127432</c:v>
                </c:pt>
                <c:pt idx="151">
                  <c:v>-1.2644659840340631</c:v>
                </c:pt>
                <c:pt idx="152">
                  <c:v>-1.3359290469820178</c:v>
                </c:pt>
                <c:pt idx="153">
                  <c:v>-1.4087494140910848</c:v>
                </c:pt>
                <c:pt idx="154">
                  <c:v>-1.4823999452703394</c:v>
                </c:pt>
                <c:pt idx="155">
                  <c:v>-1.5562497776723527</c:v>
                </c:pt>
                <c:pt idx="156">
                  <c:v>-1.6295623294773769</c:v>
                </c:pt>
                <c:pt idx="157">
                  <c:v>-1.7014979506463002</c:v>
                </c:pt>
                <c:pt idx="158">
                  <c:v>-1.7711224007801065</c:v>
                </c:pt>
                <c:pt idx="159">
                  <c:v>-1.8374221703482145</c:v>
                </c:pt>
                <c:pt idx="160">
                  <c:v>-1.89932729315702</c:v>
                </c:pt>
                <c:pt idx="161">
                  <c:v>-1.9557417289838894</c:v>
                </c:pt>
                <c:pt idx="162">
                  <c:v>-2.0055806227622495</c:v>
                </c:pt>
                <c:pt idx="163">
                  <c:v>-2.0478128544807337</c:v>
                </c:pt>
                <c:pt idx="164">
                  <c:v>-2.0815063761580554</c:v>
                </c:pt>
                <c:pt idx="165">
                  <c:v>-2.1058730644192569</c:v>
                </c:pt>
                <c:pt idx="166">
                  <c:v>-2.1203093506733888</c:v>
                </c:pt>
                <c:pt idx="167">
                  <c:v>-2.1244288792560138</c:v>
                </c:pt>
                <c:pt idx="168">
                  <c:v>-2.118083956559166</c:v>
                </c:pt>
                <c:pt idx="169">
                  <c:v>-2.1013735639028122</c:v>
                </c:pt>
                <c:pt idx="170">
                  <c:v>-2.0746370801390572</c:v>
                </c:pt>
                <c:pt idx="171">
                  <c:v>-2.038434375757856</c:v>
                </c:pt>
                <c:pt idx="172">
                  <c:v>-1.993514345318198</c:v>
                </c:pt>
                <c:pt idx="173">
                  <c:v>-1.9407750111672999</c:v>
                </c:pt>
                <c:pt idx="174">
                  <c:v>-1.8812189121284397</c:v>
                </c:pt>
                <c:pt idx="175">
                  <c:v>-1.8159075427087719</c:v>
                </c:pt>
                <c:pt idx="176">
                  <c:v>-1.7459181964829082</c:v>
                </c:pt>
                <c:pt idx="177">
                  <c:v>-1.672305824322901</c:v>
                </c:pt>
                <c:pt idx="178">
                  <c:v>-1.596071615423762</c:v>
                </c:pt>
                <c:pt idx="179">
                  <c:v>-1.518139101055211</c:v>
                </c:pt>
                <c:pt idx="180">
                  <c:v>-1.4393377927432387</c:v>
                </c:pt>
                <c:pt idx="181">
                  <c:v>-1.3603937661675105</c:v>
                </c:pt>
                <c:pt idx="182">
                  <c:v>-1.2819262114311691</c:v>
                </c:pt>
                <c:pt idx="183">
                  <c:v>-1.2044487789700113</c:v>
                </c:pt>
                <c:pt idx="184">
                  <c:v>-1.1283745155101628</c:v>
                </c:pt>
                <c:pt idx="185">
                  <c:v>-1.0540232663889684</c:v>
                </c:pt>
                <c:pt idx="186">
                  <c:v>-0.98163056835295404</c:v>
                </c:pt>
                <c:pt idx="187">
                  <c:v>-0.91135723849628625</c:v>
                </c:pt>
                <c:pt idx="188">
                  <c:v>-0.84329904953046664</c:v>
                </c:pt>
                <c:pt idx="189">
                  <c:v>-0.77749605180826442</c:v>
                </c:pt>
                <c:pt idx="190">
                  <c:v>-0.71394124887596189</c:v>
                </c:pt>
                <c:pt idx="191">
                  <c:v>-0.65258845200044391</c:v>
                </c:pt>
                <c:pt idx="192">
                  <c:v>-0.59335923010153091</c:v>
                </c:pt>
                <c:pt idx="193">
                  <c:v>-0.53614893777662354</c:v>
                </c:pt>
                <c:pt idx="194">
                  <c:v>-0.48083184999311795</c:v>
                </c:pt>
                <c:pt idx="195">
                  <c:v>-0.42726546110301966</c:v>
                </c:pt>
                <c:pt idx="196">
                  <c:v>-0.37529402206466295</c:v>
                </c:pt>
                <c:pt idx="197">
                  <c:v>-0.32475139717504042</c:v>
                </c:pt>
                <c:pt idx="198">
                  <c:v>-0.27546332246985661</c:v>
                </c:pt>
                <c:pt idx="199">
                  <c:v>-0.2272491443823316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0-4191-840E-FEAA337D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17376"/>
        <c:axId val="102119296"/>
      </c:scatterChart>
      <c:valAx>
        <c:axId val="1021173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19296"/>
        <c:crosses val="autoZero"/>
        <c:crossBetween val="midCat"/>
      </c:valAx>
      <c:valAx>
        <c:axId val="10211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11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'9'!$B$2:$B$1602</c:f>
              <c:numCache>
                <c:formatCode>General</c:formatCode>
                <c:ptCount val="1601"/>
                <c:pt idx="0">
                  <c:v>6.6793690000000003</c:v>
                </c:pt>
                <c:pt idx="1">
                  <c:v>6.6746109999999996</c:v>
                </c:pt>
                <c:pt idx="2">
                  <c:v>6.6735559999999996</c:v>
                </c:pt>
                <c:pt idx="3">
                  <c:v>6.6719580000000001</c:v>
                </c:pt>
                <c:pt idx="4">
                  <c:v>6.6708259999999999</c:v>
                </c:pt>
                <c:pt idx="5">
                  <c:v>6.6689870000000004</c:v>
                </c:pt>
                <c:pt idx="6">
                  <c:v>6.6691089999999997</c:v>
                </c:pt>
                <c:pt idx="7">
                  <c:v>6.6667529999999999</c:v>
                </c:pt>
                <c:pt idx="8">
                  <c:v>6.6648480000000001</c:v>
                </c:pt>
                <c:pt idx="9">
                  <c:v>6.6651829999999999</c:v>
                </c:pt>
                <c:pt idx="10">
                  <c:v>6.6615399999999996</c:v>
                </c:pt>
                <c:pt idx="11">
                  <c:v>6.6624319999999999</c:v>
                </c:pt>
                <c:pt idx="12">
                  <c:v>6.660622</c:v>
                </c:pt>
                <c:pt idx="13">
                  <c:v>6.6624739999999996</c:v>
                </c:pt>
                <c:pt idx="14">
                  <c:v>6.6596890000000002</c:v>
                </c:pt>
                <c:pt idx="15">
                  <c:v>6.6601730000000003</c:v>
                </c:pt>
                <c:pt idx="16">
                  <c:v>6.6622329999999996</c:v>
                </c:pt>
                <c:pt idx="17">
                  <c:v>6.6631099999999996</c:v>
                </c:pt>
                <c:pt idx="18">
                  <c:v>6.6616119999999999</c:v>
                </c:pt>
                <c:pt idx="19">
                  <c:v>6.6601229999999996</c:v>
                </c:pt>
                <c:pt idx="20">
                  <c:v>6.6640420000000002</c:v>
                </c:pt>
                <c:pt idx="21">
                  <c:v>6.6599389999999996</c:v>
                </c:pt>
                <c:pt idx="22">
                  <c:v>6.6611050000000001</c:v>
                </c:pt>
                <c:pt idx="23">
                  <c:v>6.6622490000000001</c:v>
                </c:pt>
                <c:pt idx="24">
                  <c:v>6.6626380000000003</c:v>
                </c:pt>
                <c:pt idx="25">
                  <c:v>6.6595950000000004</c:v>
                </c:pt>
                <c:pt idx="26">
                  <c:v>6.6578439999999999</c:v>
                </c:pt>
                <c:pt idx="27">
                  <c:v>6.6592710000000004</c:v>
                </c:pt>
                <c:pt idx="28">
                  <c:v>6.6610189999999996</c:v>
                </c:pt>
                <c:pt idx="29">
                  <c:v>6.6580069999999996</c:v>
                </c:pt>
                <c:pt idx="30">
                  <c:v>6.6592450000000003</c:v>
                </c:pt>
                <c:pt idx="31">
                  <c:v>6.6593749999999998</c:v>
                </c:pt>
                <c:pt idx="32">
                  <c:v>6.6601559999999997</c:v>
                </c:pt>
                <c:pt idx="33">
                  <c:v>6.6594990000000003</c:v>
                </c:pt>
                <c:pt idx="34">
                  <c:v>6.6597280000000003</c:v>
                </c:pt>
                <c:pt idx="35">
                  <c:v>6.6625959999999997</c:v>
                </c:pt>
                <c:pt idx="36">
                  <c:v>6.6593900000000001</c:v>
                </c:pt>
                <c:pt idx="37">
                  <c:v>6.6631650000000002</c:v>
                </c:pt>
                <c:pt idx="38">
                  <c:v>6.6608219999999996</c:v>
                </c:pt>
                <c:pt idx="39">
                  <c:v>6.6574340000000003</c:v>
                </c:pt>
                <c:pt idx="40">
                  <c:v>6.6608590000000003</c:v>
                </c:pt>
                <c:pt idx="41">
                  <c:v>6.662344</c:v>
                </c:pt>
                <c:pt idx="42">
                  <c:v>6.6576180000000003</c:v>
                </c:pt>
                <c:pt idx="43">
                  <c:v>6.6627590000000003</c:v>
                </c:pt>
                <c:pt idx="44">
                  <c:v>6.6595620000000002</c:v>
                </c:pt>
                <c:pt idx="45">
                  <c:v>6.6631419999999997</c:v>
                </c:pt>
                <c:pt idx="46">
                  <c:v>6.6606519999999998</c:v>
                </c:pt>
                <c:pt idx="47">
                  <c:v>6.6650270000000003</c:v>
                </c:pt>
                <c:pt idx="48">
                  <c:v>6.6618139999999997</c:v>
                </c:pt>
                <c:pt idx="49">
                  <c:v>6.6637709999999997</c:v>
                </c:pt>
                <c:pt idx="50">
                  <c:v>6.6649599999999998</c:v>
                </c:pt>
                <c:pt idx="51">
                  <c:v>6.664282</c:v>
                </c:pt>
                <c:pt idx="52">
                  <c:v>6.6606069999999997</c:v>
                </c:pt>
                <c:pt idx="53">
                  <c:v>6.6645620000000001</c:v>
                </c:pt>
                <c:pt idx="54">
                  <c:v>6.6604000000000001</c:v>
                </c:pt>
                <c:pt idx="55">
                  <c:v>6.6654799999999996</c:v>
                </c:pt>
                <c:pt idx="56">
                  <c:v>6.6619799999999998</c:v>
                </c:pt>
                <c:pt idx="57">
                  <c:v>6.6628090000000002</c:v>
                </c:pt>
                <c:pt idx="58">
                  <c:v>6.669149</c:v>
                </c:pt>
                <c:pt idx="59">
                  <c:v>6.6629040000000002</c:v>
                </c:pt>
                <c:pt idx="60">
                  <c:v>6.6633639999999996</c:v>
                </c:pt>
                <c:pt idx="61">
                  <c:v>6.6656409999999999</c:v>
                </c:pt>
                <c:pt idx="62">
                  <c:v>6.6673559999999998</c:v>
                </c:pt>
                <c:pt idx="63">
                  <c:v>6.6684299999999999</c:v>
                </c:pt>
                <c:pt idx="64">
                  <c:v>6.6665029999999996</c:v>
                </c:pt>
                <c:pt idx="65">
                  <c:v>6.660615</c:v>
                </c:pt>
                <c:pt idx="66">
                  <c:v>6.6641240000000002</c:v>
                </c:pt>
                <c:pt idx="67">
                  <c:v>6.6694630000000004</c:v>
                </c:pt>
                <c:pt idx="68">
                  <c:v>6.6649760000000002</c:v>
                </c:pt>
                <c:pt idx="69">
                  <c:v>6.6636069999999998</c:v>
                </c:pt>
                <c:pt idx="70">
                  <c:v>6.6684109999999999</c:v>
                </c:pt>
                <c:pt idx="71">
                  <c:v>6.6730479999999996</c:v>
                </c:pt>
                <c:pt idx="72">
                  <c:v>6.6677229999999996</c:v>
                </c:pt>
                <c:pt idx="73">
                  <c:v>6.6686269999999999</c:v>
                </c:pt>
                <c:pt idx="74">
                  <c:v>6.6690579999999997</c:v>
                </c:pt>
                <c:pt idx="75">
                  <c:v>6.6693740000000004</c:v>
                </c:pt>
                <c:pt idx="76">
                  <c:v>6.6627789999999996</c:v>
                </c:pt>
                <c:pt idx="77">
                  <c:v>6.6730049999999999</c:v>
                </c:pt>
                <c:pt idx="78">
                  <c:v>6.6670360000000004</c:v>
                </c:pt>
                <c:pt idx="79">
                  <c:v>6.6627210000000003</c:v>
                </c:pt>
                <c:pt idx="80">
                  <c:v>6.6644490000000003</c:v>
                </c:pt>
                <c:pt idx="81">
                  <c:v>6.6657510000000002</c:v>
                </c:pt>
                <c:pt idx="82">
                  <c:v>6.6626859999999999</c:v>
                </c:pt>
                <c:pt idx="83">
                  <c:v>6.6648230000000002</c:v>
                </c:pt>
                <c:pt idx="84">
                  <c:v>6.661619</c:v>
                </c:pt>
                <c:pt idx="85">
                  <c:v>6.6630500000000001</c:v>
                </c:pt>
                <c:pt idx="86">
                  <c:v>6.6581570000000001</c:v>
                </c:pt>
                <c:pt idx="87">
                  <c:v>6.6564269999999999</c:v>
                </c:pt>
                <c:pt idx="88">
                  <c:v>6.6595610000000001</c:v>
                </c:pt>
                <c:pt idx="89">
                  <c:v>6.6588079999999996</c:v>
                </c:pt>
                <c:pt idx="90">
                  <c:v>6.660336</c:v>
                </c:pt>
                <c:pt idx="91">
                  <c:v>6.658684</c:v>
                </c:pt>
                <c:pt idx="92">
                  <c:v>6.658118</c:v>
                </c:pt>
                <c:pt idx="93">
                  <c:v>6.6596760000000002</c:v>
                </c:pt>
                <c:pt idx="94">
                  <c:v>6.6540889999999999</c:v>
                </c:pt>
                <c:pt idx="95">
                  <c:v>6.6546960000000004</c:v>
                </c:pt>
                <c:pt idx="96">
                  <c:v>6.6528660000000004</c:v>
                </c:pt>
                <c:pt idx="97">
                  <c:v>6.6487429999999996</c:v>
                </c:pt>
                <c:pt idx="98">
                  <c:v>6.6466269999999996</c:v>
                </c:pt>
                <c:pt idx="99">
                  <c:v>6.6429999999999998</c:v>
                </c:pt>
                <c:pt idx="100">
                  <c:v>6.6392730000000002</c:v>
                </c:pt>
                <c:pt idx="101">
                  <c:v>6.6356619999999999</c:v>
                </c:pt>
                <c:pt idx="102">
                  <c:v>6.6300350000000003</c:v>
                </c:pt>
                <c:pt idx="103">
                  <c:v>6.6222950000000003</c:v>
                </c:pt>
                <c:pt idx="104">
                  <c:v>6.6162340000000004</c:v>
                </c:pt>
                <c:pt idx="105">
                  <c:v>6.6071499999999999</c:v>
                </c:pt>
                <c:pt idx="106">
                  <c:v>6.5992980000000001</c:v>
                </c:pt>
                <c:pt idx="107">
                  <c:v>6.5907039999999997</c:v>
                </c:pt>
                <c:pt idx="108">
                  <c:v>6.5820410000000003</c:v>
                </c:pt>
                <c:pt idx="109">
                  <c:v>6.5681019999999997</c:v>
                </c:pt>
                <c:pt idx="110">
                  <c:v>6.5606580000000001</c:v>
                </c:pt>
                <c:pt idx="111">
                  <c:v>6.5454819999999998</c:v>
                </c:pt>
                <c:pt idx="112">
                  <c:v>6.528861</c:v>
                </c:pt>
                <c:pt idx="113">
                  <c:v>6.5115480000000003</c:v>
                </c:pt>
                <c:pt idx="114">
                  <c:v>6.4847099999999998</c:v>
                </c:pt>
                <c:pt idx="115">
                  <c:v>6.4599169999999999</c:v>
                </c:pt>
                <c:pt idx="116">
                  <c:v>6.4372540000000003</c:v>
                </c:pt>
                <c:pt idx="117">
                  <c:v>6.4039169999999999</c:v>
                </c:pt>
                <c:pt idx="118">
                  <c:v>6.3685590000000003</c:v>
                </c:pt>
                <c:pt idx="119">
                  <c:v>6.3342450000000001</c:v>
                </c:pt>
                <c:pt idx="120">
                  <c:v>6.2904660000000003</c:v>
                </c:pt>
                <c:pt idx="121">
                  <c:v>6.2442060000000001</c:v>
                </c:pt>
                <c:pt idx="122">
                  <c:v>6.1918959999999998</c:v>
                </c:pt>
                <c:pt idx="123">
                  <c:v>6.1337409999999997</c:v>
                </c:pt>
                <c:pt idx="124">
                  <c:v>6.0717549999999996</c:v>
                </c:pt>
                <c:pt idx="125">
                  <c:v>6.0062340000000001</c:v>
                </c:pt>
                <c:pt idx="126">
                  <c:v>5.9348200000000002</c:v>
                </c:pt>
                <c:pt idx="127">
                  <c:v>5.8601939999999999</c:v>
                </c:pt>
                <c:pt idx="128">
                  <c:v>5.777533</c:v>
                </c:pt>
                <c:pt idx="129">
                  <c:v>5.6863919999999997</c:v>
                </c:pt>
                <c:pt idx="130">
                  <c:v>5.5964539999999996</c:v>
                </c:pt>
                <c:pt idx="131">
                  <c:v>5.5024810000000004</c:v>
                </c:pt>
                <c:pt idx="132">
                  <c:v>5.3982340000000004</c:v>
                </c:pt>
                <c:pt idx="133">
                  <c:v>5.2958040000000004</c:v>
                </c:pt>
                <c:pt idx="134">
                  <c:v>5.190982</c:v>
                </c:pt>
                <c:pt idx="135">
                  <c:v>5.0987989999999996</c:v>
                </c:pt>
                <c:pt idx="136">
                  <c:v>4.9917360000000004</c:v>
                </c:pt>
                <c:pt idx="137">
                  <c:v>4.890498</c:v>
                </c:pt>
                <c:pt idx="138">
                  <c:v>4.7773690000000002</c:v>
                </c:pt>
                <c:pt idx="139">
                  <c:v>4.6719879999999998</c:v>
                </c:pt>
                <c:pt idx="140">
                  <c:v>4.5474430000000003</c:v>
                </c:pt>
                <c:pt idx="141">
                  <c:v>4.4510500000000004</c:v>
                </c:pt>
                <c:pt idx="142">
                  <c:v>4.3608289999999998</c:v>
                </c:pt>
                <c:pt idx="143">
                  <c:v>4.284262</c:v>
                </c:pt>
                <c:pt idx="144">
                  <c:v>4.2191280000000004</c:v>
                </c:pt>
                <c:pt idx="145">
                  <c:v>4.1455200000000003</c:v>
                </c:pt>
                <c:pt idx="146">
                  <c:v>4.0583720000000003</c:v>
                </c:pt>
                <c:pt idx="147">
                  <c:v>3.9785919999999999</c:v>
                </c:pt>
                <c:pt idx="148">
                  <c:v>3.9024320000000001</c:v>
                </c:pt>
                <c:pt idx="149">
                  <c:v>3.8575020000000002</c:v>
                </c:pt>
                <c:pt idx="150">
                  <c:v>3.800306</c:v>
                </c:pt>
                <c:pt idx="151">
                  <c:v>3.7357100000000001</c:v>
                </c:pt>
                <c:pt idx="152">
                  <c:v>3.68031</c:v>
                </c:pt>
                <c:pt idx="153">
                  <c:v>3.6483639999999999</c:v>
                </c:pt>
                <c:pt idx="154">
                  <c:v>3.6007039999999999</c:v>
                </c:pt>
                <c:pt idx="155">
                  <c:v>3.5397630000000002</c:v>
                </c:pt>
                <c:pt idx="156">
                  <c:v>3.5254189999999999</c:v>
                </c:pt>
                <c:pt idx="157">
                  <c:v>3.4909690000000002</c:v>
                </c:pt>
                <c:pt idx="158">
                  <c:v>3.455228</c:v>
                </c:pt>
                <c:pt idx="159">
                  <c:v>3.4272040000000001</c:v>
                </c:pt>
                <c:pt idx="160">
                  <c:v>3.3956240000000002</c:v>
                </c:pt>
                <c:pt idx="161">
                  <c:v>3.3379949999999998</c:v>
                </c:pt>
                <c:pt idx="162">
                  <c:v>3.2700840000000002</c:v>
                </c:pt>
                <c:pt idx="163">
                  <c:v>3.2317200000000001</c:v>
                </c:pt>
                <c:pt idx="164">
                  <c:v>3.2274029999999998</c:v>
                </c:pt>
                <c:pt idx="165">
                  <c:v>3.2197960000000001</c:v>
                </c:pt>
                <c:pt idx="166">
                  <c:v>3.1992090000000002</c:v>
                </c:pt>
                <c:pt idx="167">
                  <c:v>3.1554120000000001</c:v>
                </c:pt>
                <c:pt idx="168">
                  <c:v>3.139758</c:v>
                </c:pt>
                <c:pt idx="169">
                  <c:v>3.121502</c:v>
                </c:pt>
                <c:pt idx="170">
                  <c:v>3.1023710000000002</c:v>
                </c:pt>
                <c:pt idx="171">
                  <c:v>3.0572759999999999</c:v>
                </c:pt>
                <c:pt idx="172">
                  <c:v>2.9968689999999998</c:v>
                </c:pt>
                <c:pt idx="173">
                  <c:v>2.9595579999999999</c:v>
                </c:pt>
                <c:pt idx="174">
                  <c:v>2.9501339999999998</c:v>
                </c:pt>
                <c:pt idx="175">
                  <c:v>2.942447</c:v>
                </c:pt>
                <c:pt idx="176">
                  <c:v>2.892312</c:v>
                </c:pt>
                <c:pt idx="177">
                  <c:v>2.8063720000000001</c:v>
                </c:pt>
                <c:pt idx="178">
                  <c:v>2.7880259999999999</c:v>
                </c:pt>
                <c:pt idx="179">
                  <c:v>2.7164679999999999</c:v>
                </c:pt>
                <c:pt idx="180">
                  <c:v>2.4586399999999999</c:v>
                </c:pt>
                <c:pt idx="181">
                  <c:v>2.268799</c:v>
                </c:pt>
                <c:pt idx="182">
                  <c:v>2.470685</c:v>
                </c:pt>
                <c:pt idx="183">
                  <c:v>2.6569150000000001</c:v>
                </c:pt>
                <c:pt idx="184">
                  <c:v>2.6508310000000002</c:v>
                </c:pt>
                <c:pt idx="185">
                  <c:v>2.5719569999999998</c:v>
                </c:pt>
                <c:pt idx="186">
                  <c:v>2.5150000000000001</c:v>
                </c:pt>
                <c:pt idx="187">
                  <c:v>2.4791029999999998</c:v>
                </c:pt>
                <c:pt idx="188">
                  <c:v>2.5262760000000002</c:v>
                </c:pt>
                <c:pt idx="189">
                  <c:v>2.5406149999999998</c:v>
                </c:pt>
                <c:pt idx="190">
                  <c:v>2.50597</c:v>
                </c:pt>
                <c:pt idx="191">
                  <c:v>2.2080039999999999</c:v>
                </c:pt>
                <c:pt idx="192">
                  <c:v>1.9237569999999999</c:v>
                </c:pt>
                <c:pt idx="193">
                  <c:v>1.7581340000000001</c:v>
                </c:pt>
                <c:pt idx="194">
                  <c:v>2.2056529999999999</c:v>
                </c:pt>
                <c:pt idx="195">
                  <c:v>2.502732</c:v>
                </c:pt>
                <c:pt idx="196">
                  <c:v>2.6477149999999998</c:v>
                </c:pt>
                <c:pt idx="197">
                  <c:v>1.571347</c:v>
                </c:pt>
                <c:pt idx="198">
                  <c:v>1.869205</c:v>
                </c:pt>
                <c:pt idx="199">
                  <c:v>1.052073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6-497E-8121-CAA9E0EEF72D}"/>
            </c:ext>
          </c:extLst>
        </c:ser>
        <c:ser>
          <c:idx val="1"/>
          <c:order val="1"/>
          <c:tx>
            <c:strRef>
              <c:f>'9'!$J$1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'9'!$J$2:$J$1602</c:f>
              <c:numCache>
                <c:formatCode>0.000000E+00</c:formatCode>
                <c:ptCount val="1601"/>
                <c:pt idx="0">
                  <c:v>9.8999999997388368</c:v>
                </c:pt>
                <c:pt idx="1">
                  <c:v>9.8999999996999364</c:v>
                </c:pt>
                <c:pt idx="2">
                  <c:v>9.8999999996552432</c:v>
                </c:pt>
                <c:pt idx="3">
                  <c:v>9.8999999996038888</c:v>
                </c:pt>
                <c:pt idx="4">
                  <c:v>9.8999999995448871</c:v>
                </c:pt>
                <c:pt idx="5">
                  <c:v>9.8999999994770995</c:v>
                </c:pt>
                <c:pt idx="6">
                  <c:v>9.8999999993992098</c:v>
                </c:pt>
                <c:pt idx="7">
                  <c:v>9.8999999993097205</c:v>
                </c:pt>
                <c:pt idx="8">
                  <c:v>9.8999999992069103</c:v>
                </c:pt>
                <c:pt idx="9">
                  <c:v>9.899999999088779</c:v>
                </c:pt>
                <c:pt idx="10">
                  <c:v>9.8999999989530494</c:v>
                </c:pt>
                <c:pt idx="11">
                  <c:v>9.8999999987971048</c:v>
                </c:pt>
                <c:pt idx="12">
                  <c:v>9.8999999986179326</c:v>
                </c:pt>
                <c:pt idx="13">
                  <c:v>9.8999999984120723</c:v>
                </c:pt>
                <c:pt idx="14">
                  <c:v>9.8999999981755487</c:v>
                </c:pt>
                <c:pt idx="15">
                  <c:v>9.8999999979037874</c:v>
                </c:pt>
                <c:pt idx="16">
                  <c:v>9.8999999975915625</c:v>
                </c:pt>
                <c:pt idx="17">
                  <c:v>9.8999999972328201</c:v>
                </c:pt>
                <c:pt idx="18">
                  <c:v>9.8999999968206502</c:v>
                </c:pt>
                <c:pt idx="19">
                  <c:v>9.8999999963470753</c:v>
                </c:pt>
                <c:pt idx="20">
                  <c:v>9.8999999958029665</c:v>
                </c:pt>
                <c:pt idx="21">
                  <c:v>9.8999999951778328</c:v>
                </c:pt>
                <c:pt idx="22">
                  <c:v>9.8999999944595594</c:v>
                </c:pt>
                <c:pt idx="23">
                  <c:v>9.8999999936342959</c:v>
                </c:pt>
                <c:pt idx="24">
                  <c:v>9.8999999926861193</c:v>
                </c:pt>
                <c:pt idx="25">
                  <c:v>9.899999991596701</c:v>
                </c:pt>
                <c:pt idx="26">
                  <c:v>9.8999999903450497</c:v>
                </c:pt>
                <c:pt idx="27">
                  <c:v>9.8999999889069183</c:v>
                </c:pt>
                <c:pt idx="28">
                  <c:v>9.8999999872545938</c:v>
                </c:pt>
                <c:pt idx="29">
                  <c:v>9.8999999853561675</c:v>
                </c:pt>
                <c:pt idx="30">
                  <c:v>9.8999999831749541</c:v>
                </c:pt>
                <c:pt idx="31">
                  <c:v>9.8999999806688486</c:v>
                </c:pt>
                <c:pt idx="32">
                  <c:v>9.8999999777894256</c:v>
                </c:pt>
                <c:pt idx="33">
                  <c:v>9.8999999744811404</c:v>
                </c:pt>
                <c:pt idx="34">
                  <c:v>9.8999999706800956</c:v>
                </c:pt>
                <c:pt idx="35">
                  <c:v>9.8999999663128762</c:v>
                </c:pt>
                <c:pt idx="36">
                  <c:v>9.8999999612951051</c:v>
                </c:pt>
                <c:pt idx="37">
                  <c:v>9.8999999555299922</c:v>
                </c:pt>
                <c:pt idx="38">
                  <c:v>9.8999999489061494</c:v>
                </c:pt>
                <c:pt idx="39">
                  <c:v>9.8999999412956932</c:v>
                </c:pt>
                <c:pt idx="40">
                  <c:v>9.8999999325515731</c:v>
                </c:pt>
                <c:pt idx="41">
                  <c:v>9.8999999225050779</c:v>
                </c:pt>
                <c:pt idx="42">
                  <c:v>9.8999999109621299</c:v>
                </c:pt>
                <c:pt idx="43">
                  <c:v>9.8999998976998445</c:v>
                </c:pt>
                <c:pt idx="44">
                  <c:v>9.8999998824621258</c:v>
                </c:pt>
                <c:pt idx="45">
                  <c:v>9.89999986495474</c:v>
                </c:pt>
                <c:pt idx="46">
                  <c:v>9.8999998448396678</c:v>
                </c:pt>
                <c:pt idx="47">
                  <c:v>9.8999998217283913</c:v>
                </c:pt>
                <c:pt idx="48">
                  <c:v>9.8999997951746082</c:v>
                </c:pt>
                <c:pt idx="49">
                  <c:v>9.899999764665651</c:v>
                </c:pt>
                <c:pt idx="50">
                  <c:v>9.8999997296123574</c:v>
                </c:pt>
                <c:pt idx="51">
                  <c:v>9.8999996893379461</c:v>
                </c:pt>
                <c:pt idx="52">
                  <c:v>9.899999643064417</c:v>
                </c:pt>
                <c:pt idx="53">
                  <c:v>9.8999995898984992</c:v>
                </c:pt>
                <c:pt idx="54">
                  <c:v>9.8999995288134652</c:v>
                </c:pt>
                <c:pt idx="55">
                  <c:v>9.8999994586298996</c:v>
                </c:pt>
                <c:pt idx="56">
                  <c:v>9.8999993779921684</c:v>
                </c:pt>
                <c:pt idx="57">
                  <c:v>9.8999992853437018</c:v>
                </c:pt>
                <c:pt idx="58">
                  <c:v>9.8999991788948378</c:v>
                </c:pt>
                <c:pt idx="59">
                  <c:v>9.8999990565903833</c:v>
                </c:pt>
                <c:pt idx="60">
                  <c:v>9.8999989160685296</c:v>
                </c:pt>
                <c:pt idx="61">
                  <c:v>9.8999987546159183</c:v>
                </c:pt>
                <c:pt idx="62">
                  <c:v>9.8999985691149739</c:v>
                </c:pt>
                <c:pt idx="63">
                  <c:v>9.8999983559831684</c:v>
                </c:pt>
                <c:pt idx="64">
                  <c:v>9.8999981111056403</c:v>
                </c:pt>
                <c:pt idx="65">
                  <c:v>9.8999978297530529</c:v>
                </c:pt>
                <c:pt idx="66">
                  <c:v>9.8999975064923955</c:v>
                </c:pt>
                <c:pt idx="67">
                  <c:v>9.8999971350824651</c:v>
                </c:pt>
                <c:pt idx="68">
                  <c:v>9.8999967083503329</c:v>
                </c:pt>
                <c:pt idx="69">
                  <c:v>9.8999962180567103</c:v>
                </c:pt>
                <c:pt idx="70">
                  <c:v>9.8999956547325159</c:v>
                </c:pt>
                <c:pt idx="71">
                  <c:v>9.8999950075014773</c:v>
                </c:pt>
                <c:pt idx="72">
                  <c:v>9.8999942638651302</c:v>
                </c:pt>
                <c:pt idx="73">
                  <c:v>9.8999934094636703</c:v>
                </c:pt>
                <c:pt idx="74">
                  <c:v>9.8999924277979794</c:v>
                </c:pt>
                <c:pt idx="75">
                  <c:v>9.8999912999135375</c:v>
                </c:pt>
                <c:pt idx="76">
                  <c:v>9.8999900040306237</c:v>
                </c:pt>
                <c:pt idx="77">
                  <c:v>9.8999885151246616</c:v>
                </c:pt>
                <c:pt idx="78">
                  <c:v>9.8999868044468755</c:v>
                </c:pt>
                <c:pt idx="79">
                  <c:v>9.8999848389623537</c:v>
                </c:pt>
                <c:pt idx="80">
                  <c:v>9.8999825807202715</c:v>
                </c:pt>
                <c:pt idx="81">
                  <c:v>9.8999799861148485</c:v>
                </c:pt>
                <c:pt idx="82">
                  <c:v>9.8999770050429774</c:v>
                </c:pt>
                <c:pt idx="83">
                  <c:v>9.8999735799429374</c:v>
                </c:pt>
                <c:pt idx="84">
                  <c:v>9.8999696446777463</c:v>
                </c:pt>
                <c:pt idx="85">
                  <c:v>9.8999651232606638</c:v>
                </c:pt>
                <c:pt idx="86">
                  <c:v>9.8999599283866786</c:v>
                </c:pt>
                <c:pt idx="87">
                  <c:v>9.8999539597466928</c:v>
                </c:pt>
                <c:pt idx="88">
                  <c:v>9.8999471020932148</c:v>
                </c:pt>
                <c:pt idx="89">
                  <c:v>9.8999392230146501</c:v>
                </c:pt>
                <c:pt idx="90">
                  <c:v>9.8999301703771145</c:v>
                </c:pt>
                <c:pt idx="91">
                  <c:v>9.899919769387747</c:v>
                </c:pt>
                <c:pt idx="92">
                  <c:v>9.8999078192253336</c:v>
                </c:pt>
                <c:pt idx="93">
                  <c:v>9.8998940891634568</c:v>
                </c:pt>
                <c:pt idx="94">
                  <c:v>9.8998783141061448</c:v>
                </c:pt>
                <c:pt idx="95">
                  <c:v>9.8998601894888747</c:v>
                </c:pt>
                <c:pt idx="96">
                  <c:v>9.8998393653858194</c:v>
                </c:pt>
                <c:pt idx="97">
                  <c:v>9.8998154397776119</c:v>
                </c:pt>
                <c:pt idx="98">
                  <c:v>9.8997879507681308</c:v>
                </c:pt>
                <c:pt idx="99">
                  <c:v>9.8997563677045015</c:v>
                </c:pt>
                <c:pt idx="100">
                  <c:v>9.8997200809073824</c:v>
                </c:pt>
                <c:pt idx="101">
                  <c:v>9.8996783899449952</c:v>
                </c:pt>
                <c:pt idx="102">
                  <c:v>9.899630490123716</c:v>
                </c:pt>
                <c:pt idx="103">
                  <c:v>9.899575456959532</c:v>
                </c:pt>
                <c:pt idx="104">
                  <c:v>9.8995122283690762</c:v>
                </c:pt>
                <c:pt idx="105">
                  <c:v>9.8994395842292455</c:v>
                </c:pt>
                <c:pt idx="106">
                  <c:v>9.8993561228541367</c:v>
                </c:pt>
                <c:pt idx="107">
                  <c:v>9.8992602340121518</c:v>
                </c:pt>
                <c:pt idx="108">
                  <c:v>9.8991500679666302</c:v>
                </c:pt>
                <c:pt idx="109">
                  <c:v>9.899023499893282</c:v>
                </c:pt>
                <c:pt idx="110">
                  <c:v>9.8988780890253985</c:v>
                </c:pt>
                <c:pt idx="111">
                  <c:v>9.8987110318015858</c:v>
                </c:pt>
                <c:pt idx="112">
                  <c:v>9.8985191080470223</c:v>
                </c:pt>
                <c:pt idx="113">
                  <c:v>9.8982986192387123</c:v>
                </c:pt>
                <c:pt idx="114">
                  <c:v>9.8980453176907019</c:v>
                </c:pt>
                <c:pt idx="115">
                  <c:v>9.8977543252793421</c:v>
                </c:pt>
                <c:pt idx="116">
                  <c:v>9.89742004027317</c:v>
                </c:pt>
                <c:pt idx="117">
                  <c:v>9.897036030496082</c:v>
                </c:pt>
                <c:pt idx="118">
                  <c:v>9.8965949109333859</c:v>
                </c:pt>
                <c:pt idx="119">
                  <c:v>9.8960882034251512</c:v>
                </c:pt>
                <c:pt idx="120">
                  <c:v>9.8955061760377205</c:v>
                </c:pt>
                <c:pt idx="121">
                  <c:v>9.8948376592674858</c:v>
                </c:pt>
                <c:pt idx="122">
                  <c:v>9.894069835617973</c:v>
                </c:pt>
                <c:pt idx="123">
                  <c:v>9.8931879992949625</c:v>
                </c:pt>
                <c:pt idx="124">
                  <c:v>9.8921752814002453</c:v>
                </c:pt>
                <c:pt idx="125">
                  <c:v>9.8910123366566722</c:v>
                </c:pt>
                <c:pt idx="126">
                  <c:v>9.8896769858458811</c:v>
                </c:pt>
                <c:pt idx="127">
                  <c:v>9.8881438090008764</c:v>
                </c:pt>
                <c:pt idx="128">
                  <c:v>9.8863836824189413</c:v>
                </c:pt>
                <c:pt idx="129">
                  <c:v>9.8843632534007622</c:v>
                </c:pt>
                <c:pt idx="130">
                  <c:v>9.8820443445244237</c:v>
                </c:pt>
                <c:pt idx="131">
                  <c:v>9.8793832803818837</c:v>
                </c:pt>
                <c:pt idx="132">
                  <c:v>9.8763301280267548</c:v>
                </c:pt>
                <c:pt idx="133">
                  <c:v>9.8728278426468599</c:v>
                </c:pt>
                <c:pt idx="134">
                  <c:v>9.8688113105723154</c:v>
                </c:pt>
                <c:pt idx="135">
                  <c:v>9.864206280882474</c:v>
                </c:pt>
                <c:pt idx="136">
                  <c:v>9.8589281790914605</c:v>
                </c:pt>
                <c:pt idx="137">
                  <c:v>9.8528807977922668</c:v>
                </c:pt>
                <c:pt idx="138">
                  <c:v>9.8459548608778675</c:v>
                </c:pt>
                <c:pt idx="139">
                  <c:v>9.8380264643302358</c:v>
                </c:pt>
                <c:pt idx="140">
                  <c:v>9.8289553988439877</c:v>
                </c:pt>
                <c:pt idx="141">
                  <c:v>9.8185833720260973</c:v>
                </c:pt>
                <c:pt idx="142">
                  <c:v>9.8067321539969328</c:v>
                </c:pt>
                <c:pt idx="143">
                  <c:v>9.7932016877575325</c:v>
                </c:pt>
                <c:pt idx="144">
                  <c:v>9.7777682232073353</c:v>
                </c:pt>
                <c:pt idx="145">
                  <c:v>9.760182554048157</c:v>
                </c:pt>
                <c:pt idx="146">
                  <c:v>9.7401684698367035</c:v>
                </c:pt>
                <c:pt idx="147">
                  <c:v>9.717421563784395</c:v>
                </c:pt>
                <c:pt idx="148">
                  <c:v>9.6916085802854273</c:v>
                </c:pt>
                <c:pt idx="149">
                  <c:v>9.6623675279643102</c:v>
                </c:pt>
                <c:pt idx="150">
                  <c:v>9.6293088299108316</c:v>
                </c:pt>
                <c:pt idx="151">
                  <c:v>9.5920178301152621</c:v>
                </c:pt>
                <c:pt idx="152">
                  <c:v>9.5500590122325413</c:v>
                </c:pt>
                <c:pt idx="153">
                  <c:v>9.5029823116379237</c:v>
                </c:pt>
                <c:pt idx="154">
                  <c:v>9.4503318993538787</c:v>
                </c:pt>
                <c:pt idx="155">
                  <c:v>9.3916577777547445</c:v>
                </c:pt>
                <c:pt idx="156">
                  <c:v>9.3265304309907648</c:v>
                </c:pt>
                <c:pt idx="157">
                  <c:v>9.2545586069515977</c:v>
                </c:pt>
                <c:pt idx="158">
                  <c:v>9.1754100644390508</c:v>
                </c:pt>
                <c:pt idx="159">
                  <c:v>9.0888347810893695</c:v>
                </c:pt>
                <c:pt idx="160">
                  <c:v>8.9946897136455455</c:v>
                </c:pt>
                <c:pt idx="161">
                  <c:v>8.8929637409566435</c:v>
                </c:pt>
                <c:pt idx="162">
                  <c:v>8.7838009762423752</c:v>
                </c:pt>
                <c:pt idx="163">
                  <c:v>8.6675202594021865</c:v>
                </c:pt>
                <c:pt idx="164">
                  <c:v>8.5446284558063539</c:v>
                </c:pt>
                <c:pt idx="165">
                  <c:v>8.4158252540590883</c:v>
                </c:pt>
                <c:pt idx="166">
                  <c:v>8.281997571675344</c:v>
                </c:pt>
                <c:pt idx="167">
                  <c:v>8.1442024473445205</c:v>
                </c:pt>
                <c:pt idx="168">
                  <c:v>8.0036383742710502</c:v>
                </c:pt>
                <c:pt idx="169">
                  <c:v>7.8616062912774929</c:v>
                </c:pt>
                <c:pt idx="170">
                  <c:v>7.7194626907069077</c:v>
                </c:pt>
                <c:pt idx="171">
                  <c:v>7.5785683200810849</c:v>
                </c:pt>
                <c:pt idx="172">
                  <c:v>7.4402365426749313</c:v>
                </c:pt>
                <c:pt idx="173">
                  <c:v>7.3056854678622116</c:v>
                </c:pt>
                <c:pt idx="174">
                  <c:v>7.1759974576644128</c:v>
                </c:pt>
                <c:pt idx="175">
                  <c:v>7.0520886561030611</c:v>
                </c:pt>
                <c:pt idx="176">
                  <c:v>6.9346899670650428</c:v>
                </c:pt>
                <c:pt idx="177">
                  <c:v>6.8243396333699131</c:v>
                </c:pt>
                <c:pt idx="178">
                  <c:v>6.7213864532257679</c:v>
                </c:pt>
                <c:pt idx="179">
                  <c:v>6.6260018422514078</c:v>
                </c:pt>
                <c:pt idx="180">
                  <c:v>6.5381984804106477</c:v>
                </c:pt>
                <c:pt idx="181">
                  <c:v>6.4578531576318374</c:v>
                </c:pt>
                <c:pt idx="182">
                  <c:v>6.3847315863620837</c:v>
                </c:pt>
                <c:pt idx="183">
                  <c:v>6.3185132970464295</c:v>
                </c:pt>
                <c:pt idx="184">
                  <c:v>6.2588151732934154</c:v>
                </c:pt>
                <c:pt idx="185">
                  <c:v>6.2052126443383582</c:v>
                </c:pt>
                <c:pt idx="186">
                  <c:v>6.1572579703988319</c:v>
                </c:pt>
                <c:pt idx="187">
                  <c:v>6.1144954037536934</c:v>
                </c:pt>
                <c:pt idx="188">
                  <c:v>6.0764732693135723</c:v>
                </c:pt>
                <c:pt idx="189">
                  <c:v>6.0427531861823258</c:v>
                </c:pt>
                <c:pt idx="190">
                  <c:v>6.0129167574207107</c:v>
                </c:pt>
                <c:pt idx="191">
                  <c:v>5.9865701038183943</c:v>
                </c:pt>
                <c:pt idx="192">
                  <c:v>5.9633466243105877</c:v>
                </c:pt>
                <c:pt idx="193">
                  <c:v>5.9429083448578899</c:v>
                </c:pt>
                <c:pt idx="194">
                  <c:v>5.9249461806669146</c:v>
                </c:pt>
                <c:pt idx="195">
                  <c:v>5.9091793918368181</c:v>
                </c:pt>
                <c:pt idx="196">
                  <c:v>5.8953544659608133</c:v>
                </c:pt>
                <c:pt idx="197">
                  <c:v>5.8832436169351592</c:v>
                </c:pt>
                <c:pt idx="198">
                  <c:v>5.8726430492083725</c:v>
                </c:pt>
                <c:pt idx="199">
                  <c:v>5.8633711020047041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36-497E-8121-CAA9E0E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79008"/>
        <c:axId val="111223552"/>
      </c:scatterChart>
      <c:valAx>
        <c:axId val="1107790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23552"/>
        <c:crosses val="autoZero"/>
        <c:crossBetween val="midCat"/>
      </c:valAx>
      <c:valAx>
        <c:axId val="111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779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'9'!$C$2:$C$1602</c:f>
              <c:numCache>
                <c:formatCode>General</c:formatCode>
                <c:ptCount val="1601"/>
                <c:pt idx="0">
                  <c:v>6.5874760000000001E-3</c:v>
                </c:pt>
                <c:pt idx="1">
                  <c:v>3.9273499999999996E-3</c:v>
                </c:pt>
                <c:pt idx="2">
                  <c:v>4.7012570000000004E-3</c:v>
                </c:pt>
                <c:pt idx="3">
                  <c:v>5.3945180000000001E-3</c:v>
                </c:pt>
                <c:pt idx="4">
                  <c:v>4.4392349999999997E-3</c:v>
                </c:pt>
                <c:pt idx="5">
                  <c:v>4.6958920000000001E-3</c:v>
                </c:pt>
                <c:pt idx="6">
                  <c:v>3.549099E-3</c:v>
                </c:pt>
                <c:pt idx="7">
                  <c:v>3.1483169999999999E-3</c:v>
                </c:pt>
                <c:pt idx="8">
                  <c:v>3.4109349999999999E-3</c:v>
                </c:pt>
                <c:pt idx="9">
                  <c:v>3.2715800000000001E-3</c:v>
                </c:pt>
                <c:pt idx="10">
                  <c:v>2.7374029999999998E-3</c:v>
                </c:pt>
                <c:pt idx="11">
                  <c:v>1.9731520000000002E-3</c:v>
                </c:pt>
                <c:pt idx="12">
                  <c:v>2.6059149999999999E-3</c:v>
                </c:pt>
                <c:pt idx="13">
                  <c:v>1.6689299999999999E-3</c:v>
                </c:pt>
                <c:pt idx="14">
                  <c:v>5.1498410000000005E-4</c:v>
                </c:pt>
                <c:pt idx="15">
                  <c:v>4.577637E-4</c:v>
                </c:pt>
                <c:pt idx="16">
                  <c:v>2.3639199999999998E-3</c:v>
                </c:pt>
                <c:pt idx="17">
                  <c:v>2.4358029999999998E-3</c:v>
                </c:pt>
                <c:pt idx="18">
                  <c:v>2.763569E-3</c:v>
                </c:pt>
                <c:pt idx="19">
                  <c:v>2.6139319999999998E-3</c:v>
                </c:pt>
                <c:pt idx="20" formatCode="0.00E+00">
                  <c:v>-7.5459480000000003E-5</c:v>
                </c:pt>
                <c:pt idx="21">
                  <c:v>2.163872E-4</c:v>
                </c:pt>
                <c:pt idx="22">
                  <c:v>3.1752590000000002E-3</c:v>
                </c:pt>
                <c:pt idx="23">
                  <c:v>1.3394360000000001E-3</c:v>
                </c:pt>
                <c:pt idx="24" formatCode="0.00E+00">
                  <c:v>1.381457E-3</c:v>
                </c:pt>
                <c:pt idx="25">
                  <c:v>1.967847E-4</c:v>
                </c:pt>
                <c:pt idx="26">
                  <c:v>3.4394410000000001E-3</c:v>
                </c:pt>
                <c:pt idx="27">
                  <c:v>3.9286909999999999E-4</c:v>
                </c:pt>
                <c:pt idx="28" formatCode="0.00E+00">
                  <c:v>1.992822E-3</c:v>
                </c:pt>
                <c:pt idx="29">
                  <c:v>1.438856E-4</c:v>
                </c:pt>
                <c:pt idx="30">
                  <c:v>8.7100269999999997E-4</c:v>
                </c:pt>
                <c:pt idx="31">
                  <c:v>-1.025438E-3</c:v>
                </c:pt>
                <c:pt idx="32">
                  <c:v>3.8362740000000002E-3</c:v>
                </c:pt>
                <c:pt idx="33">
                  <c:v>-5.1760670000000001E-4</c:v>
                </c:pt>
                <c:pt idx="34">
                  <c:v>2.6116970000000001E-3</c:v>
                </c:pt>
                <c:pt idx="35">
                  <c:v>1.2578960000000001E-3</c:v>
                </c:pt>
                <c:pt idx="36">
                  <c:v>9.2655419999999997E-4</c:v>
                </c:pt>
                <c:pt idx="37">
                  <c:v>2.8780099999999999E-3</c:v>
                </c:pt>
                <c:pt idx="38">
                  <c:v>-2.0197779999999999E-3</c:v>
                </c:pt>
                <c:pt idx="39">
                  <c:v>-4.8424230000000002E-3</c:v>
                </c:pt>
                <c:pt idx="40">
                  <c:v>-7.8583579999999993E-3</c:v>
                </c:pt>
                <c:pt idx="41">
                  <c:v>1.1695620000000001E-3</c:v>
                </c:pt>
                <c:pt idx="42">
                  <c:v>-6.5118370000000004E-3</c:v>
                </c:pt>
                <c:pt idx="43">
                  <c:v>-7.7405569999999997E-4</c:v>
                </c:pt>
                <c:pt idx="44">
                  <c:v>3.7866830000000002E-4</c:v>
                </c:pt>
                <c:pt idx="45">
                  <c:v>-6.9639979999999999E-3</c:v>
                </c:pt>
                <c:pt idx="46">
                  <c:v>-4.3582769999999998E-3</c:v>
                </c:pt>
                <c:pt idx="47">
                  <c:v>-8.2735870000000006E-3</c:v>
                </c:pt>
                <c:pt idx="48">
                  <c:v>-7.0189680000000004E-3</c:v>
                </c:pt>
                <c:pt idx="49">
                  <c:v>-6.5174400000000002E-3</c:v>
                </c:pt>
                <c:pt idx="50">
                  <c:v>-8.8009539999999997E-3</c:v>
                </c:pt>
                <c:pt idx="51">
                  <c:v>-7.041678E-3</c:v>
                </c:pt>
                <c:pt idx="52">
                  <c:v>-8.7112189999999992E-3</c:v>
                </c:pt>
                <c:pt idx="53">
                  <c:v>-1.4543830000000001E-2</c:v>
                </c:pt>
                <c:pt idx="54">
                  <c:v>-1.024444E-2</c:v>
                </c:pt>
                <c:pt idx="55">
                  <c:v>-1.0996830000000001E-2</c:v>
                </c:pt>
                <c:pt idx="56">
                  <c:v>-1.274641E-2</c:v>
                </c:pt>
                <c:pt idx="57">
                  <c:v>-1.082522E-2</c:v>
                </c:pt>
                <c:pt idx="58">
                  <c:v>-1.5271689999999999E-2</c:v>
                </c:pt>
                <c:pt idx="59">
                  <c:v>-1.480654E-2</c:v>
                </c:pt>
                <c:pt idx="60">
                  <c:v>-1.747218E-2</c:v>
                </c:pt>
                <c:pt idx="61">
                  <c:v>-1.383233E-2</c:v>
                </c:pt>
                <c:pt idx="62">
                  <c:v>-1.442042E-2</c:v>
                </c:pt>
                <c:pt idx="63">
                  <c:v>-1.9104019999999999E-2</c:v>
                </c:pt>
                <c:pt idx="64">
                  <c:v>-2.0359160000000001E-2</c:v>
                </c:pt>
                <c:pt idx="65">
                  <c:v>-1.4895220000000001E-2</c:v>
                </c:pt>
                <c:pt idx="66">
                  <c:v>-2.386914E-2</c:v>
                </c:pt>
                <c:pt idx="67">
                  <c:v>-1.823002E-2</c:v>
                </c:pt>
                <c:pt idx="68">
                  <c:v>-2.607313E-2</c:v>
                </c:pt>
                <c:pt idx="69">
                  <c:v>-2.5202160000000001E-2</c:v>
                </c:pt>
                <c:pt idx="70">
                  <c:v>-2.6387069999999999E-2</c:v>
                </c:pt>
                <c:pt idx="71">
                  <c:v>-3.3759030000000002E-2</c:v>
                </c:pt>
                <c:pt idx="72">
                  <c:v>-4.0213609999999997E-2</c:v>
                </c:pt>
                <c:pt idx="73">
                  <c:v>-3.3494650000000001E-2</c:v>
                </c:pt>
                <c:pt idx="74">
                  <c:v>-4.1538029999999997E-2</c:v>
                </c:pt>
                <c:pt idx="75">
                  <c:v>-4.548046E-2</c:v>
                </c:pt>
                <c:pt idx="76">
                  <c:v>-4.9456750000000001E-2</c:v>
                </c:pt>
                <c:pt idx="77">
                  <c:v>-5.2308830000000001E-2</c:v>
                </c:pt>
                <c:pt idx="78">
                  <c:v>-5.4297659999999998E-2</c:v>
                </c:pt>
                <c:pt idx="79">
                  <c:v>-6.1672360000000002E-2</c:v>
                </c:pt>
                <c:pt idx="80">
                  <c:v>-6.8350579999999994E-2</c:v>
                </c:pt>
                <c:pt idx="81">
                  <c:v>-7.7228550000000007E-2</c:v>
                </c:pt>
                <c:pt idx="82">
                  <c:v>-7.8226149999999994E-2</c:v>
                </c:pt>
                <c:pt idx="83">
                  <c:v>-8.5812689999999997E-2</c:v>
                </c:pt>
                <c:pt idx="84">
                  <c:v>-9.1985460000000005E-2</c:v>
                </c:pt>
                <c:pt idx="85">
                  <c:v>-9.8789840000000004E-2</c:v>
                </c:pt>
                <c:pt idx="86">
                  <c:v>-0.1057478</c:v>
                </c:pt>
                <c:pt idx="87">
                  <c:v>-0.11070869999999999</c:v>
                </c:pt>
                <c:pt idx="88">
                  <c:v>-0.1210783</c:v>
                </c:pt>
                <c:pt idx="89">
                  <c:v>-0.1300751</c:v>
                </c:pt>
                <c:pt idx="90">
                  <c:v>-0.14144880000000001</c:v>
                </c:pt>
                <c:pt idx="91">
                  <c:v>-0.1504878</c:v>
                </c:pt>
                <c:pt idx="92">
                  <c:v>-0.15687580000000001</c:v>
                </c:pt>
                <c:pt idx="93">
                  <c:v>-0.17028779999999999</c:v>
                </c:pt>
                <c:pt idx="94">
                  <c:v>-0.1874362</c:v>
                </c:pt>
                <c:pt idx="95">
                  <c:v>-0.19997190000000001</c:v>
                </c:pt>
                <c:pt idx="96">
                  <c:v>-0.21635740000000001</c:v>
                </c:pt>
                <c:pt idx="97">
                  <c:v>-0.23197280000000001</c:v>
                </c:pt>
                <c:pt idx="98">
                  <c:v>-0.25215569999999998</c:v>
                </c:pt>
                <c:pt idx="99">
                  <c:v>-0.26463809999999999</c:v>
                </c:pt>
                <c:pt idx="100">
                  <c:v>-0.28710970000000002</c:v>
                </c:pt>
                <c:pt idx="101">
                  <c:v>-0.30875380000000002</c:v>
                </c:pt>
                <c:pt idx="102">
                  <c:v>-0.3318952</c:v>
                </c:pt>
                <c:pt idx="103">
                  <c:v>-0.35491010000000001</c:v>
                </c:pt>
                <c:pt idx="104">
                  <c:v>-0.38332450000000001</c:v>
                </c:pt>
                <c:pt idx="105">
                  <c:v>-0.41241749999999999</c:v>
                </c:pt>
                <c:pt idx="106">
                  <c:v>-0.43915720000000003</c:v>
                </c:pt>
                <c:pt idx="107">
                  <c:v>-0.46640540000000003</c:v>
                </c:pt>
                <c:pt idx="108">
                  <c:v>-0.4977666</c:v>
                </c:pt>
                <c:pt idx="109">
                  <c:v>-0.52981199999999995</c:v>
                </c:pt>
                <c:pt idx="110">
                  <c:v>-0.5638725</c:v>
                </c:pt>
                <c:pt idx="111">
                  <c:v>-0.60623930000000004</c:v>
                </c:pt>
                <c:pt idx="112">
                  <c:v>-0.63940470000000005</c:v>
                </c:pt>
                <c:pt idx="113">
                  <c:v>-0.68240590000000001</c:v>
                </c:pt>
                <c:pt idx="114">
                  <c:v>-0.7310449</c:v>
                </c:pt>
                <c:pt idx="115">
                  <c:v>-0.78156999999999999</c:v>
                </c:pt>
                <c:pt idx="116">
                  <c:v>-0.82542930000000003</c:v>
                </c:pt>
                <c:pt idx="117">
                  <c:v>-0.87491929999999996</c:v>
                </c:pt>
                <c:pt idx="118">
                  <c:v>-0.92910859999999995</c:v>
                </c:pt>
                <c:pt idx="119">
                  <c:v>-0.97941140000000004</c:v>
                </c:pt>
                <c:pt idx="120">
                  <c:v>-1.0357400000000001</c:v>
                </c:pt>
                <c:pt idx="121">
                  <c:v>-1.0877159999999999</c:v>
                </c:pt>
                <c:pt idx="122">
                  <c:v>-1.1400110000000001</c:v>
                </c:pt>
                <c:pt idx="123">
                  <c:v>-1.2038930000000001</c:v>
                </c:pt>
                <c:pt idx="124">
                  <c:v>-1.253576</c:v>
                </c:pt>
                <c:pt idx="125">
                  <c:v>-1.3083499999999999</c:v>
                </c:pt>
                <c:pt idx="126">
                  <c:v>-1.360789</c:v>
                </c:pt>
                <c:pt idx="127">
                  <c:v>-1.41493</c:v>
                </c:pt>
                <c:pt idx="128">
                  <c:v>-1.45956</c:v>
                </c:pt>
                <c:pt idx="129">
                  <c:v>-1.5102199999999999</c:v>
                </c:pt>
                <c:pt idx="130">
                  <c:v>-1.543533</c:v>
                </c:pt>
                <c:pt idx="131">
                  <c:v>-1.5810999999999999</c:v>
                </c:pt>
                <c:pt idx="132">
                  <c:v>-1.6160490000000001</c:v>
                </c:pt>
                <c:pt idx="133">
                  <c:v>-1.643365</c:v>
                </c:pt>
                <c:pt idx="134">
                  <c:v>-1.660892</c:v>
                </c:pt>
                <c:pt idx="135">
                  <c:v>-1.6772689999999999</c:v>
                </c:pt>
                <c:pt idx="136">
                  <c:v>-1.6871</c:v>
                </c:pt>
                <c:pt idx="137">
                  <c:v>-1.6955880000000001</c:v>
                </c:pt>
                <c:pt idx="138">
                  <c:v>-1.681937</c:v>
                </c:pt>
                <c:pt idx="139">
                  <c:v>-1.6709149999999999</c:v>
                </c:pt>
                <c:pt idx="140">
                  <c:v>-1.636334</c:v>
                </c:pt>
                <c:pt idx="141">
                  <c:v>-1.6182110000000001</c:v>
                </c:pt>
                <c:pt idx="142">
                  <c:v>-1.608771</c:v>
                </c:pt>
                <c:pt idx="143">
                  <c:v>-1.601405</c:v>
                </c:pt>
                <c:pt idx="144">
                  <c:v>-1.5823480000000001</c:v>
                </c:pt>
                <c:pt idx="145">
                  <c:v>-1.5326090000000001</c:v>
                </c:pt>
                <c:pt idx="146">
                  <c:v>-1.4913000000000001</c:v>
                </c:pt>
                <c:pt idx="147">
                  <c:v>-1.4557439999999999</c:v>
                </c:pt>
                <c:pt idx="148">
                  <c:v>-1.418037</c:v>
                </c:pt>
                <c:pt idx="149">
                  <c:v>-1.3945050000000001</c:v>
                </c:pt>
                <c:pt idx="150">
                  <c:v>-1.3694999999999999</c:v>
                </c:pt>
                <c:pt idx="151">
                  <c:v>-1.3049360000000001</c:v>
                </c:pt>
                <c:pt idx="152">
                  <c:v>-1.298435</c:v>
                </c:pt>
                <c:pt idx="153">
                  <c:v>-1.290751</c:v>
                </c:pt>
                <c:pt idx="154">
                  <c:v>-1.26606</c:v>
                </c:pt>
                <c:pt idx="155">
                  <c:v>-1.2280009999999999</c:v>
                </c:pt>
                <c:pt idx="156">
                  <c:v>-1.205632</c:v>
                </c:pt>
                <c:pt idx="157">
                  <c:v>-1.1877740000000001</c:v>
                </c:pt>
                <c:pt idx="158">
                  <c:v>-1.1751799999999999</c:v>
                </c:pt>
                <c:pt idx="159">
                  <c:v>-1.1709670000000001</c:v>
                </c:pt>
                <c:pt idx="160">
                  <c:v>-1.1701220000000001</c:v>
                </c:pt>
                <c:pt idx="161">
                  <c:v>-1.1683669999999999</c:v>
                </c:pt>
                <c:pt idx="162">
                  <c:v>-1.170102</c:v>
                </c:pt>
                <c:pt idx="163">
                  <c:v>-1.1447000000000001</c:v>
                </c:pt>
                <c:pt idx="164">
                  <c:v>-1.119351</c:v>
                </c:pt>
                <c:pt idx="165">
                  <c:v>-1.0983050000000001</c:v>
                </c:pt>
                <c:pt idx="166">
                  <c:v>-1.082776</c:v>
                </c:pt>
                <c:pt idx="167">
                  <c:v>-1.076921</c:v>
                </c:pt>
                <c:pt idx="168">
                  <c:v>-1.1117049999999999</c:v>
                </c:pt>
                <c:pt idx="169">
                  <c:v>-1.165697</c:v>
                </c:pt>
                <c:pt idx="170">
                  <c:v>-1.2042120000000001</c:v>
                </c:pt>
                <c:pt idx="171">
                  <c:v>-1.238459</c:v>
                </c:pt>
                <c:pt idx="172">
                  <c:v>-1.280338</c:v>
                </c:pt>
                <c:pt idx="173">
                  <c:v>-1.2519389999999999</c:v>
                </c:pt>
                <c:pt idx="174">
                  <c:v>-1.2600709999999999</c:v>
                </c:pt>
                <c:pt idx="175">
                  <c:v>-1.3383</c:v>
                </c:pt>
                <c:pt idx="176">
                  <c:v>-1.4258820000000001</c:v>
                </c:pt>
                <c:pt idx="177">
                  <c:v>-1.508677</c:v>
                </c:pt>
                <c:pt idx="178">
                  <c:v>-1.5170760000000001</c:v>
                </c:pt>
                <c:pt idx="179">
                  <c:v>-1.615937</c:v>
                </c:pt>
                <c:pt idx="180">
                  <c:v>-1.722677</c:v>
                </c:pt>
                <c:pt idx="181">
                  <c:v>-1.451675</c:v>
                </c:pt>
                <c:pt idx="182">
                  <c:v>-1.257663</c:v>
                </c:pt>
                <c:pt idx="183">
                  <c:v>-1.429986</c:v>
                </c:pt>
                <c:pt idx="184">
                  <c:v>-1.567296</c:v>
                </c:pt>
                <c:pt idx="185">
                  <c:v>-1.678399</c:v>
                </c:pt>
                <c:pt idx="186">
                  <c:v>-1.7693890000000001</c:v>
                </c:pt>
                <c:pt idx="187">
                  <c:v>-1.739168</c:v>
                </c:pt>
                <c:pt idx="188">
                  <c:v>-1.89296</c:v>
                </c:pt>
                <c:pt idx="189">
                  <c:v>-2.0335779999999999</c:v>
                </c:pt>
                <c:pt idx="190">
                  <c:v>-2.2037490000000002</c:v>
                </c:pt>
                <c:pt idx="191">
                  <c:v>-2.788014</c:v>
                </c:pt>
                <c:pt idx="192">
                  <c:v>-1.75244</c:v>
                </c:pt>
                <c:pt idx="193">
                  <c:v>-2.088616</c:v>
                </c:pt>
                <c:pt idx="194">
                  <c:v>-1.9512259999999999</c:v>
                </c:pt>
                <c:pt idx="195">
                  <c:v>-2.3805589999999999</c:v>
                </c:pt>
                <c:pt idx="196">
                  <c:v>-3.0857610000000002</c:v>
                </c:pt>
                <c:pt idx="197">
                  <c:v>-3.7936909999999999</c:v>
                </c:pt>
                <c:pt idx="198">
                  <c:v>-5.0779100000000001</c:v>
                </c:pt>
                <c:pt idx="199">
                  <c:v>-3.53884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F1-4C12-9326-AE7614384367}"/>
            </c:ext>
          </c:extLst>
        </c:ser>
        <c:ser>
          <c:idx val="1"/>
          <c:order val="1"/>
          <c:tx>
            <c:strRef>
              <c:f>'9'!$K$1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'9'!$K$2:$K$1602</c:f>
              <c:numCache>
                <c:formatCode>0.00E+00</c:formatCode>
                <c:ptCount val="1601"/>
                <c:pt idx="0">
                  <c:v>-3.248696818472588E-5</c:v>
                </c:pt>
                <c:pt idx="1">
                  <c:v>-3.4822456327193032E-5</c:v>
                </c:pt>
                <c:pt idx="2">
                  <c:v>-3.7325902095074244E-5</c:v>
                </c:pt>
                <c:pt idx="3">
                  <c:v>-4.0009325666572746E-5</c:v>
                </c:pt>
                <c:pt idx="4">
                  <c:v>-4.2885721828931358E-5</c:v>
                </c:pt>
                <c:pt idx="5">
                  <c:v>-4.5968735108749423E-5</c:v>
                </c:pt>
                <c:pt idx="6">
                  <c:v>-4.9273634381026206E-5</c:v>
                </c:pt>
                <c:pt idx="7">
                  <c:v>-5.2816013390431996E-5</c:v>
                </c:pt>
                <c:pt idx="8">
                  <c:v>-5.6612765360350745E-5</c:v>
                </c:pt>
                <c:pt idx="9">
                  <c:v>-6.0682732732240245E-5</c:v>
                </c:pt>
                <c:pt idx="10">
                  <c:v>-6.5045407686901407E-5</c:v>
                </c:pt>
                <c:pt idx="11">
                  <c:v>-6.9721581883837059E-5</c:v>
                </c:pt>
                <c:pt idx="12">
                  <c:v>-7.4733996200609137E-5</c:v>
                </c:pt>
                <c:pt idx="13">
                  <c:v>-8.0106690993468277E-5</c:v>
                </c:pt>
                <c:pt idx="14">
                  <c:v>-8.5865655836708148E-5</c:v>
                </c:pt>
                <c:pt idx="15">
                  <c:v>-9.2038829522654019E-5</c:v>
                </c:pt>
                <c:pt idx="16">
                  <c:v>-9.8655450322286903E-5</c:v>
                </c:pt>
                <c:pt idx="17">
                  <c:v>-1.0574800520331489E-4</c:v>
                </c:pt>
                <c:pt idx="18">
                  <c:v>-1.1335028061206453E-4</c:v>
                </c:pt>
                <c:pt idx="19">
                  <c:v>-1.2149931169154335E-4</c:v>
                </c:pt>
                <c:pt idx="20">
                  <c:v>-1.3023408280268359E-4</c:v>
                </c:pt>
                <c:pt idx="21">
                  <c:v>-1.3959650213334808E-4</c:v>
                </c:pt>
                <c:pt idx="22">
                  <c:v>-1.496323763073243E-4</c:v>
                </c:pt>
                <c:pt idx="23">
                  <c:v>-1.6038978603586247E-4</c:v>
                </c:pt>
                <c:pt idx="24">
                  <c:v>-1.7192038559632765E-4</c:v>
                </c:pt>
                <c:pt idx="25">
                  <c:v>-1.8428005257147115E-4</c:v>
                </c:pt>
                <c:pt idx="26">
                  <c:v>-1.9752791324028206E-4</c:v>
                </c:pt>
                <c:pt idx="27">
                  <c:v>-2.1172861666561194E-4</c:v>
                </c:pt>
                <c:pt idx="28">
                  <c:v>-2.2695006060625207E-4</c:v>
                </c:pt>
                <c:pt idx="29">
                  <c:v>-2.4326566560448843E-4</c:v>
                </c:pt>
                <c:pt idx="30">
                  <c:v>-2.6075437498584877E-4</c:v>
                </c:pt>
                <c:pt idx="31">
                  <c:v>-2.795003299891164E-4</c:v>
                </c:pt>
                <c:pt idx="32">
                  <c:v>-2.99594169244664E-4</c:v>
                </c:pt>
                <c:pt idx="33">
                  <c:v>-3.211323790346315E-4</c:v>
                </c:pt>
                <c:pt idx="34">
                  <c:v>-3.4421891764073659E-4</c:v>
                </c:pt>
                <c:pt idx="35">
                  <c:v>-3.6896521534356331E-4</c:v>
                </c:pt>
                <c:pt idx="36">
                  <c:v>-3.9549082416103832E-4</c:v>
                </c:pt>
                <c:pt idx="37">
                  <c:v>-4.2392309297768695E-4</c:v>
                </c:pt>
                <c:pt idx="38">
                  <c:v>-4.5439944163102192E-4</c:v>
                </c:pt>
                <c:pt idx="39">
                  <c:v>-4.8706671117056512E-4</c:v>
                </c:pt>
                <c:pt idx="40">
                  <c:v>-5.2208278820418995E-4</c:v>
                </c:pt>
                <c:pt idx="41">
                  <c:v>-5.5961595515631847E-4</c:v>
                </c:pt>
                <c:pt idx="42">
                  <c:v>-5.9984748922221214E-4</c:v>
                </c:pt>
                <c:pt idx="43">
                  <c:v>-6.4297133749454782E-4</c:v>
                </c:pt>
                <c:pt idx="44">
                  <c:v>-6.891954164374534E-4</c:v>
                </c:pt>
                <c:pt idx="45">
                  <c:v>-7.3874258648979675E-4</c:v>
                </c:pt>
                <c:pt idx="46">
                  <c:v>-7.9185162666715273E-4</c:v>
                </c:pt>
                <c:pt idx="47">
                  <c:v>-8.4877885890142439E-4</c:v>
                </c:pt>
                <c:pt idx="48">
                  <c:v>-9.0979879776950635E-4</c:v>
                </c:pt>
                <c:pt idx="49">
                  <c:v>-9.7520544995879021E-4</c:v>
                </c:pt>
                <c:pt idx="50">
                  <c:v>-1.0453142634688616E-3</c:v>
                </c:pt>
                <c:pt idx="51">
                  <c:v>-1.1204631022005485E-3</c:v>
                </c:pt>
                <c:pt idx="52">
                  <c:v>-1.2010148448884156E-3</c:v>
                </c:pt>
                <c:pt idx="53">
                  <c:v>-1.28735738507069E-3</c:v>
                </c:pt>
                <c:pt idx="54">
                  <c:v>-1.3799072046178466E-3</c:v>
                </c:pt>
                <c:pt idx="55">
                  <c:v>-1.4791103482957042E-3</c:v>
                </c:pt>
                <c:pt idx="56">
                  <c:v>-1.5854456724049191E-3</c:v>
                </c:pt>
                <c:pt idx="57">
                  <c:v>-1.6994251695813783E-3</c:v>
                </c:pt>
                <c:pt idx="58">
                  <c:v>-1.821599166623569E-3</c:v>
                </c:pt>
                <c:pt idx="59">
                  <c:v>-1.9525563243875089E-3</c:v>
                </c:pt>
                <c:pt idx="60">
                  <c:v>-2.0929281858305085E-3</c:v>
                </c:pt>
                <c:pt idx="61">
                  <c:v>-2.2433914499381253E-3</c:v>
                </c:pt>
                <c:pt idx="62">
                  <c:v>-2.4046715450918824E-3</c:v>
                </c:pt>
                <c:pt idx="63">
                  <c:v>-2.5775465272603517E-3</c:v>
                </c:pt>
                <c:pt idx="64">
                  <c:v>-2.7628493537873423E-3</c:v>
                </c:pt>
                <c:pt idx="65">
                  <c:v>-2.9614740555423836E-3</c:v>
                </c:pt>
                <c:pt idx="66">
                  <c:v>-3.1743783354232515E-3</c:v>
                </c:pt>
                <c:pt idx="67">
                  <c:v>-3.4025881159695883E-3</c:v>
                </c:pt>
                <c:pt idx="68">
                  <c:v>-3.6472043609297169E-3</c:v>
                </c:pt>
                <c:pt idx="69">
                  <c:v>-3.9094059982390673E-3</c:v>
                </c:pt>
                <c:pt idx="70">
                  <c:v>-4.1904580407054921E-3</c:v>
                </c:pt>
                <c:pt idx="71">
                  <c:v>-4.4917148334194332E-3</c:v>
                </c:pt>
                <c:pt idx="72">
                  <c:v>-4.8146291485038611E-3</c:v>
                </c:pt>
                <c:pt idx="73">
                  <c:v>-5.1607580308084258E-3</c:v>
                </c:pt>
                <c:pt idx="74">
                  <c:v>-5.5317705923628325E-3</c:v>
                </c:pt>
                <c:pt idx="75">
                  <c:v>-5.9294551565374125E-3</c:v>
                </c:pt>
                <c:pt idx="76">
                  <c:v>-6.3557293253289626E-3</c:v>
                </c:pt>
                <c:pt idx="77">
                  <c:v>-6.8126487463270611E-3</c:v>
                </c:pt>
                <c:pt idx="78">
                  <c:v>-7.3024158786432801E-3</c:v>
                </c:pt>
                <c:pt idx="79">
                  <c:v>-7.8273926559624118E-3</c:v>
                </c:pt>
                <c:pt idx="80">
                  <c:v>-8.3901095744792816E-3</c:v>
                </c:pt>
                <c:pt idx="81">
                  <c:v>-8.9932796518902187E-3</c:v>
                </c:pt>
                <c:pt idx="82">
                  <c:v>-9.6398114093827949E-3</c:v>
                </c:pt>
                <c:pt idx="83">
                  <c:v>-1.0332821525817066E-2</c:v>
                </c:pt>
                <c:pt idx="84">
                  <c:v>-1.107565106178837E-2</c:v>
                </c:pt>
                <c:pt idx="85">
                  <c:v>-1.1871881029483018E-2</c:v>
                </c:pt>
                <c:pt idx="86">
                  <c:v>-1.2725349906205177E-2</c:v>
                </c:pt>
                <c:pt idx="87">
                  <c:v>-1.3640172115701666E-2</c:v>
                </c:pt>
                <c:pt idx="88">
                  <c:v>-1.4620757475716683E-2</c:v>
                </c:pt>
                <c:pt idx="89">
                  <c:v>-1.5671832584417386E-2</c:v>
                </c:pt>
                <c:pt idx="90">
                  <c:v>-1.6798463818431333E-2</c:v>
                </c:pt>
                <c:pt idx="91">
                  <c:v>-1.8006081614697803E-2</c:v>
                </c:pt>
                <c:pt idx="92">
                  <c:v>-1.9300506032527292E-2</c:v>
                </c:pt>
                <c:pt idx="93">
                  <c:v>-2.0687974890821251E-2</c:v>
                </c:pt>
                <c:pt idx="94">
                  <c:v>-2.2175174799759865E-2</c:v>
                </c:pt>
                <c:pt idx="95">
                  <c:v>-2.3769271506910088E-2</c:v>
                </c:pt>
                <c:pt idx="96">
                  <c:v>-2.5477945721480232E-2</c:v>
                </c:pt>
                <c:pt idx="97">
                  <c:v>-2.7309428234463445E-2</c:v>
                </c:pt>
                <c:pt idx="98">
                  <c:v>-2.9272541468434499E-2</c:v>
                </c:pt>
                <c:pt idx="99">
                  <c:v>-3.1376739320643894E-2</c:v>
                </c:pt>
                <c:pt idx="100">
                  <c:v>-3.3632154700242056E-2</c:v>
                </c:pt>
                <c:pt idx="101">
                  <c:v>-3.6049645641027285E-2</c:v>
                </c:pt>
                <c:pt idx="102">
                  <c:v>-3.8640847431590256E-2</c:v>
                </c:pt>
                <c:pt idx="103">
                  <c:v>-4.1418228777978461E-2</c:v>
                </c:pt>
                <c:pt idx="104">
                  <c:v>-4.439515033094573E-2</c:v>
                </c:pt>
                <c:pt idx="105">
                  <c:v>-4.758592682299994E-2</c:v>
                </c:pt>
                <c:pt idx="106">
                  <c:v>-5.1005895671289159E-2</c:v>
                </c:pt>
                <c:pt idx="107">
                  <c:v>-5.4671488716457536E-2</c:v>
                </c:pt>
                <c:pt idx="108">
                  <c:v>-5.8600307971053769E-2</c:v>
                </c:pt>
                <c:pt idx="109">
                  <c:v>-6.2811207850843945E-2</c:v>
                </c:pt>
                <c:pt idx="110">
                  <c:v>-6.7324382761489929E-2</c:v>
                </c:pt>
                <c:pt idx="111">
                  <c:v>-7.2161458878598331E-2</c:v>
                </c:pt>
                <c:pt idx="112">
                  <c:v>-7.7345593135983839E-2</c:v>
                </c:pt>
                <c:pt idx="113">
                  <c:v>-8.290157751384801E-2</c:v>
                </c:pt>
                <c:pt idx="114">
                  <c:v>-8.8855949250622707E-2</c:v>
                </c:pt>
                <c:pt idx="115">
                  <c:v>-9.5237108494441544E-2</c:v>
                </c:pt>
                <c:pt idx="116">
                  <c:v>-0.10207544156642331</c:v>
                </c:pt>
                <c:pt idx="117">
                  <c:v>-0.10940345113158147</c:v>
                </c:pt>
                <c:pt idx="118">
                  <c:v>-0.11725589182937024</c:v>
                </c:pt>
                <c:pt idx="119">
                  <c:v>-0.12566991362411717</c:v>
                </c:pt>
                <c:pt idx="120">
                  <c:v>-0.13468521004788589</c:v>
                </c:pt>
                <c:pt idx="121">
                  <c:v>-0.14434417083076373</c:v>
                </c:pt>
                <c:pt idx="122">
                  <c:v>-0.15469204131414707</c:v>
                </c:pt>
                <c:pt idx="123">
                  <c:v>-0.16577708156745355</c:v>
                </c:pt>
                <c:pt idx="124">
                  <c:v>-0.1776507309010516</c:v>
                </c:pt>
                <c:pt idx="125">
                  <c:v>-0.19036776732771007</c:v>
                </c:pt>
                <c:pt idx="126">
                  <c:v>-0.20398646792402786</c:v>
                </c:pt>
                <c:pt idx="127">
                  <c:v>-0.21856875801158021</c:v>
                </c:pt>
                <c:pt idx="128">
                  <c:v>-0.23418035213707478</c:v>
                </c:pt>
                <c:pt idx="129">
                  <c:v>-0.25089087366791307</c:v>
                </c:pt>
                <c:pt idx="130">
                  <c:v>-0.26877395337868865</c:v>
                </c:pt>
                <c:pt idx="131">
                  <c:v>-0.28790729067995136</c:v>
                </c:pt>
                <c:pt idx="132">
                  <c:v>-0.30837267077109054</c:v>
                </c:pt>
                <c:pt idx="133">
                  <c:v>-0.33025592343797677</c:v>
                </c:pt>
                <c:pt idx="134">
                  <c:v>-0.35364680314355357</c:v>
                </c:pt>
                <c:pt idx="135">
                  <c:v>-0.37863877490771219</c:v>
                </c:pt>
                <c:pt idx="136">
                  <c:v>-0.40532867775664094</c:v>
                </c:pt>
                <c:pt idx="137">
                  <c:v>-0.43381623567967009</c:v>
                </c:pt>
                <c:pt idx="138">
                  <c:v>-0.46420338497922742</c:v>
                </c:pt>
                <c:pt idx="139">
                  <c:v>-0.49659336943127647</c:v>
                </c:pt>
                <c:pt idx="140">
                  <c:v>-0.53108956427790333</c:v>
                </c:pt>
                <c:pt idx="141">
                  <c:v>-0.56779396286716555</c:v>
                </c:pt>
                <c:pt idx="142">
                  <c:v>-0.6068052724540165</c:v>
                </c:pt>
                <c:pt idx="143">
                  <c:v>-0.64821654407086082</c:v>
                </c:pt>
                <c:pt idx="144">
                  <c:v>-0.69211225977051438</c:v>
                </c:pt>
                <c:pt idx="145">
                  <c:v>-0.73856480412597969</c:v>
                </c:pt>
                <c:pt idx="146">
                  <c:v>-0.78763023228020934</c:v>
                </c:pt>
                <c:pt idx="147">
                  <c:v>-0.83934326895519185</c:v>
                </c:pt>
                <c:pt idx="148">
                  <c:v>-0.89371147478242263</c:v>
                </c:pt>
                <c:pt idx="149">
                  <c:v>-0.95070854809433625</c:v>
                </c:pt>
                <c:pt idx="150">
                  <c:v>-1.0102667716523841</c:v>
                </c:pt>
                <c:pt idx="151">
                  <c:v>-1.072268670010778</c:v>
                </c:pt>
                <c:pt idx="152">
                  <c:v>-1.1365380303002646</c:v>
                </c:pt>
                <c:pt idx="153">
                  <c:v>-1.202830546752548</c:v>
                </c:pt>
                <c:pt idx="154">
                  <c:v>-1.270824486343654</c:v>
                </c:pt>
                <c:pt idx="155">
                  <c:v>-1.3401119296045423</c:v>
                </c:pt>
                <c:pt idx="156">
                  <c:v>-1.4101913184830759</c:v>
                </c:pt>
                <c:pt idx="157">
                  <c:v>-1.4804622179596203</c:v>
                </c:pt>
                <c:pt idx="158">
                  <c:v>-1.5502233425525458</c:v>
                </c:pt>
                <c:pt idx="159">
                  <c:v>-1.6186749933679527</c:v>
                </c:pt>
                <c:pt idx="160">
                  <c:v>-1.6849270327639168</c:v>
                </c:pt>
                <c:pt idx="161">
                  <c:v>-1.7480133692933675</c:v>
                </c:pt>
                <c:pt idx="162">
                  <c:v>-1.8069135781593844</c:v>
                </c:pt>
                <c:pt idx="163">
                  <c:v>-1.8605817443868722</c:v>
                </c:pt>
                <c:pt idx="164">
                  <c:v>-1.9079818808181164</c:v>
                </c:pt>
                <c:pt idx="165">
                  <c:v>-1.9481284237062777</c:v>
                </c:pt>
                <c:pt idx="166">
                  <c:v>-1.9801294346938816</c:v>
                </c:pt>
                <c:pt idx="167">
                  <c:v>-2.0032293986319241</c:v>
                </c:pt>
                <c:pt idx="168">
                  <c:v>-2.0168480587507003</c:v>
                </c:pt>
                <c:pt idx="169">
                  <c:v>-2.0206117094315807</c:v>
                </c:pt>
                <c:pt idx="170">
                  <c:v>-2.0143738474288724</c:v>
                </c:pt>
                <c:pt idx="171">
                  <c:v>-1.9982230376605623</c:v>
                </c:pt>
                <c:pt idx="172">
                  <c:v>-1.9724771547354385</c:v>
                </c:pt>
                <c:pt idx="173">
                  <c:v>-1.9376646062044878</c:v>
                </c:pt>
                <c:pt idx="174">
                  <c:v>-1.8944944871747817</c:v>
                </c:pt>
                <c:pt idx="175">
                  <c:v>-1.8438186395118237</c:v>
                </c:pt>
                <c:pt idx="176">
                  <c:v>-1.786589151230755</c:v>
                </c:pt>
                <c:pt idx="177">
                  <c:v>-1.7238148897041434</c:v>
                </c:pt>
                <c:pt idx="178">
                  <c:v>-1.6565202762660391</c:v>
                </c:pt>
                <c:pt idx="179">
                  <c:v>-1.5857088054081983</c:v>
                </c:pt>
                <c:pt idx="180">
                  <c:v>-1.5123329520418873</c:v>
                </c:pt>
                <c:pt idx="181">
                  <c:v>-1.4372712447623877</c:v>
                </c:pt>
                <c:pt idx="182">
                  <c:v>-1.3613125269154591</c:v>
                </c:pt>
                <c:pt idx="183">
                  <c:v>-1.2851468525919105</c:v>
                </c:pt>
                <c:pt idx="184">
                  <c:v>-1.2093620884320422</c:v>
                </c:pt>
                <c:pt idx="185">
                  <c:v>-1.1344451067411816</c:v>
                </c:pt>
                <c:pt idx="186">
                  <c:v>-1.0607864199468724</c:v>
                </c:pt>
                <c:pt idx="187">
                  <c:v>-0.98868718222135854</c:v>
                </c:pt>
                <c:pt idx="188">
                  <c:v>-0.91836762551292861</c:v>
                </c:pt>
                <c:pt idx="189">
                  <c:v>-0.84997616914940033</c:v>
                </c:pt>
                <c:pt idx="190">
                  <c:v>-0.78359861831690547</c:v>
                </c:pt>
                <c:pt idx="191">
                  <c:v>-0.71926702967987977</c:v>
                </c:pt>
                <c:pt idx="192">
                  <c:v>-0.65696796226879151</c:v>
                </c:pt>
                <c:pt idx="193">
                  <c:v>-0.5966499450563223</c:v>
                </c:pt>
                <c:pt idx="194">
                  <c:v>-0.53823008014694351</c:v>
                </c:pt>
                <c:pt idx="195">
                  <c:v>-0.48159976418651607</c:v>
                </c:pt>
                <c:pt idx="196">
                  <c:v>-0.42662955419600251</c:v>
                </c:pt>
                <c:pt idx="197">
                  <c:v>-0.37317323219004361</c:v>
                </c:pt>
                <c:pt idx="198">
                  <c:v>-0.32107113882673899</c:v>
                </c:pt>
                <c:pt idx="199">
                  <c:v>-0.27015285315833382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F1-4C12-9326-AE761438436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'10'!$E$5</c:f>
              <c:numCache>
                <c:formatCode>General</c:formatCode>
                <c:ptCount val="1"/>
                <c:pt idx="0">
                  <c:v>1.2367998750000001E-8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F1-4C12-9326-AE7614384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73856"/>
        <c:axId val="111276032"/>
      </c:scatterChart>
      <c:valAx>
        <c:axId val="11127385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76032"/>
        <c:crosses val="autoZero"/>
        <c:crossBetween val="midCat"/>
      </c:valAx>
      <c:valAx>
        <c:axId val="1112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7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'10'!$B$2:$B$1602</c:f>
              <c:numCache>
                <c:formatCode>General</c:formatCode>
                <c:ptCount val="1601"/>
                <c:pt idx="0">
                  <c:v>6.2257129999999998</c:v>
                </c:pt>
                <c:pt idx="1">
                  <c:v>6.2204610000000002</c:v>
                </c:pt>
                <c:pt idx="2">
                  <c:v>6.2175659999999997</c:v>
                </c:pt>
                <c:pt idx="3">
                  <c:v>6.2168400000000004</c:v>
                </c:pt>
                <c:pt idx="4">
                  <c:v>6.2147610000000002</c:v>
                </c:pt>
                <c:pt idx="5">
                  <c:v>6.215414</c:v>
                </c:pt>
                <c:pt idx="6">
                  <c:v>6.2139100000000003</c:v>
                </c:pt>
                <c:pt idx="7">
                  <c:v>6.2112889999999998</c:v>
                </c:pt>
                <c:pt idx="8">
                  <c:v>6.2099929999999999</c:v>
                </c:pt>
                <c:pt idx="9">
                  <c:v>6.2096460000000002</c:v>
                </c:pt>
                <c:pt idx="10">
                  <c:v>6.2070150000000002</c:v>
                </c:pt>
                <c:pt idx="11">
                  <c:v>6.2087279999999998</c:v>
                </c:pt>
                <c:pt idx="12">
                  <c:v>6.2061190000000002</c:v>
                </c:pt>
                <c:pt idx="13">
                  <c:v>6.2063689999999996</c:v>
                </c:pt>
                <c:pt idx="14">
                  <c:v>6.206118</c:v>
                </c:pt>
                <c:pt idx="15">
                  <c:v>6.2055930000000004</c:v>
                </c:pt>
                <c:pt idx="16">
                  <c:v>6.2060199999999996</c:v>
                </c:pt>
                <c:pt idx="17">
                  <c:v>6.2070230000000004</c:v>
                </c:pt>
                <c:pt idx="18">
                  <c:v>6.2063509999999997</c:v>
                </c:pt>
                <c:pt idx="19">
                  <c:v>6.2044620000000004</c:v>
                </c:pt>
                <c:pt idx="20">
                  <c:v>6.2049250000000002</c:v>
                </c:pt>
                <c:pt idx="21">
                  <c:v>6.2055239999999996</c:v>
                </c:pt>
                <c:pt idx="22">
                  <c:v>6.2050280000000004</c:v>
                </c:pt>
                <c:pt idx="23">
                  <c:v>6.204053</c:v>
                </c:pt>
                <c:pt idx="24">
                  <c:v>6.2047639999999999</c:v>
                </c:pt>
                <c:pt idx="25">
                  <c:v>6.2041199999999996</c:v>
                </c:pt>
                <c:pt idx="26">
                  <c:v>6.2039010000000001</c:v>
                </c:pt>
                <c:pt idx="27">
                  <c:v>6.202013</c:v>
                </c:pt>
                <c:pt idx="28">
                  <c:v>6.2038570000000002</c:v>
                </c:pt>
                <c:pt idx="29">
                  <c:v>6.2025160000000001</c:v>
                </c:pt>
                <c:pt idx="30">
                  <c:v>6.2046289999999997</c:v>
                </c:pt>
                <c:pt idx="31">
                  <c:v>6.2041459999999997</c:v>
                </c:pt>
                <c:pt idx="32">
                  <c:v>6.2041649999999997</c:v>
                </c:pt>
                <c:pt idx="33">
                  <c:v>6.2062369999999998</c:v>
                </c:pt>
                <c:pt idx="34">
                  <c:v>6.2037990000000001</c:v>
                </c:pt>
                <c:pt idx="35">
                  <c:v>6.2055660000000001</c:v>
                </c:pt>
                <c:pt idx="36">
                  <c:v>6.2046830000000002</c:v>
                </c:pt>
                <c:pt idx="37">
                  <c:v>6.205908</c:v>
                </c:pt>
                <c:pt idx="38">
                  <c:v>6.2060560000000002</c:v>
                </c:pt>
                <c:pt idx="39">
                  <c:v>6.2031489999999998</c:v>
                </c:pt>
                <c:pt idx="40">
                  <c:v>6.2068989999999999</c:v>
                </c:pt>
                <c:pt idx="41">
                  <c:v>6.2111219999999996</c:v>
                </c:pt>
                <c:pt idx="42">
                  <c:v>6.2060589999999998</c:v>
                </c:pt>
                <c:pt idx="43">
                  <c:v>6.2013720000000001</c:v>
                </c:pt>
                <c:pt idx="44">
                  <c:v>6.205012</c:v>
                </c:pt>
                <c:pt idx="45">
                  <c:v>6.2045519999999996</c:v>
                </c:pt>
                <c:pt idx="46">
                  <c:v>6.2088320000000001</c:v>
                </c:pt>
                <c:pt idx="47">
                  <c:v>6.2087750000000002</c:v>
                </c:pt>
                <c:pt idx="48">
                  <c:v>6.2135420000000003</c:v>
                </c:pt>
                <c:pt idx="49">
                  <c:v>6.2064389999999996</c:v>
                </c:pt>
                <c:pt idx="50">
                  <c:v>6.2008400000000004</c:v>
                </c:pt>
                <c:pt idx="51">
                  <c:v>6.2107299999999999</c:v>
                </c:pt>
                <c:pt idx="52">
                  <c:v>6.2038209999999996</c:v>
                </c:pt>
                <c:pt idx="53">
                  <c:v>6.2058260000000001</c:v>
                </c:pt>
                <c:pt idx="54">
                  <c:v>6.2119460000000002</c:v>
                </c:pt>
                <c:pt idx="55">
                  <c:v>6.2102820000000003</c:v>
                </c:pt>
                <c:pt idx="56">
                  <c:v>6.2149539999999996</c:v>
                </c:pt>
                <c:pt idx="57">
                  <c:v>6.2121890000000004</c:v>
                </c:pt>
                <c:pt idx="58">
                  <c:v>6.2080070000000003</c:v>
                </c:pt>
                <c:pt idx="59">
                  <c:v>6.2071500000000004</c:v>
                </c:pt>
                <c:pt idx="60">
                  <c:v>6.2099970000000004</c:v>
                </c:pt>
                <c:pt idx="61">
                  <c:v>6.2096710000000002</c:v>
                </c:pt>
                <c:pt idx="62">
                  <c:v>6.2091380000000003</c:v>
                </c:pt>
                <c:pt idx="63">
                  <c:v>6.2066569999999999</c:v>
                </c:pt>
                <c:pt idx="64">
                  <c:v>6.2100710000000001</c:v>
                </c:pt>
                <c:pt idx="65">
                  <c:v>6.2065070000000002</c:v>
                </c:pt>
                <c:pt idx="66">
                  <c:v>6.2114900000000004</c:v>
                </c:pt>
                <c:pt idx="67">
                  <c:v>6.208304</c:v>
                </c:pt>
                <c:pt idx="68">
                  <c:v>6.2143920000000001</c:v>
                </c:pt>
                <c:pt idx="69">
                  <c:v>6.2107989999999997</c:v>
                </c:pt>
                <c:pt idx="70">
                  <c:v>6.2092460000000003</c:v>
                </c:pt>
                <c:pt idx="71">
                  <c:v>6.2128040000000002</c:v>
                </c:pt>
                <c:pt idx="72">
                  <c:v>6.2111320000000001</c:v>
                </c:pt>
                <c:pt idx="73">
                  <c:v>6.2120189999999997</c:v>
                </c:pt>
                <c:pt idx="74">
                  <c:v>6.2143689999999996</c:v>
                </c:pt>
                <c:pt idx="75">
                  <c:v>6.2153520000000002</c:v>
                </c:pt>
                <c:pt idx="76">
                  <c:v>6.2106450000000004</c:v>
                </c:pt>
                <c:pt idx="77">
                  <c:v>6.2140409999999999</c:v>
                </c:pt>
                <c:pt idx="78">
                  <c:v>6.2124110000000003</c:v>
                </c:pt>
                <c:pt idx="79">
                  <c:v>6.212072</c:v>
                </c:pt>
                <c:pt idx="80">
                  <c:v>6.213374</c:v>
                </c:pt>
                <c:pt idx="81">
                  <c:v>6.209136</c:v>
                </c:pt>
                <c:pt idx="82">
                  <c:v>6.2091779999999996</c:v>
                </c:pt>
                <c:pt idx="83">
                  <c:v>6.2075120000000004</c:v>
                </c:pt>
                <c:pt idx="84">
                  <c:v>6.2029170000000002</c:v>
                </c:pt>
                <c:pt idx="85">
                  <c:v>6.2050879999999999</c:v>
                </c:pt>
                <c:pt idx="86">
                  <c:v>6.2036550000000004</c:v>
                </c:pt>
                <c:pt idx="87">
                  <c:v>6.2043369999999998</c:v>
                </c:pt>
                <c:pt idx="88">
                  <c:v>6.2059759999999997</c:v>
                </c:pt>
                <c:pt idx="89">
                  <c:v>6.2022440000000003</c:v>
                </c:pt>
                <c:pt idx="90">
                  <c:v>6.2019320000000002</c:v>
                </c:pt>
                <c:pt idx="91">
                  <c:v>6.204421</c:v>
                </c:pt>
                <c:pt idx="92">
                  <c:v>6.2006860000000001</c:v>
                </c:pt>
                <c:pt idx="93">
                  <c:v>6.2020140000000001</c:v>
                </c:pt>
                <c:pt idx="94">
                  <c:v>6.2015539999999998</c:v>
                </c:pt>
                <c:pt idx="95">
                  <c:v>6.2024220000000003</c:v>
                </c:pt>
                <c:pt idx="96">
                  <c:v>6.1983860000000002</c:v>
                </c:pt>
                <c:pt idx="97">
                  <c:v>6.1956499999999997</c:v>
                </c:pt>
                <c:pt idx="98">
                  <c:v>6.1923890000000004</c:v>
                </c:pt>
                <c:pt idx="99">
                  <c:v>6.1921720000000002</c:v>
                </c:pt>
                <c:pt idx="100">
                  <c:v>6.1874310000000001</c:v>
                </c:pt>
                <c:pt idx="101">
                  <c:v>6.1854250000000004</c:v>
                </c:pt>
                <c:pt idx="102">
                  <c:v>6.1806190000000001</c:v>
                </c:pt>
                <c:pt idx="103">
                  <c:v>6.1732870000000002</c:v>
                </c:pt>
                <c:pt idx="104">
                  <c:v>6.1664479999999999</c:v>
                </c:pt>
                <c:pt idx="105">
                  <c:v>6.1629009999999997</c:v>
                </c:pt>
                <c:pt idx="106">
                  <c:v>6.1523880000000002</c:v>
                </c:pt>
                <c:pt idx="107">
                  <c:v>6.1470640000000003</c:v>
                </c:pt>
                <c:pt idx="108">
                  <c:v>6.1374230000000001</c:v>
                </c:pt>
                <c:pt idx="109">
                  <c:v>6.130287</c:v>
                </c:pt>
                <c:pt idx="110">
                  <c:v>6.1225870000000002</c:v>
                </c:pt>
                <c:pt idx="111">
                  <c:v>6.1107250000000004</c:v>
                </c:pt>
                <c:pt idx="112">
                  <c:v>6.0962230000000002</c:v>
                </c:pt>
                <c:pt idx="113">
                  <c:v>6.0782790000000002</c:v>
                </c:pt>
                <c:pt idx="114">
                  <c:v>6.0592920000000001</c:v>
                </c:pt>
                <c:pt idx="115">
                  <c:v>6.0365510000000002</c:v>
                </c:pt>
                <c:pt idx="116">
                  <c:v>6.0152900000000002</c:v>
                </c:pt>
                <c:pt idx="117">
                  <c:v>5.9907750000000002</c:v>
                </c:pt>
                <c:pt idx="118">
                  <c:v>5.9624899999999998</c:v>
                </c:pt>
                <c:pt idx="119">
                  <c:v>5.9287049999999999</c:v>
                </c:pt>
                <c:pt idx="120">
                  <c:v>5.8933150000000003</c:v>
                </c:pt>
                <c:pt idx="121">
                  <c:v>5.852538</c:v>
                </c:pt>
                <c:pt idx="122">
                  <c:v>5.8081069999999997</c:v>
                </c:pt>
                <c:pt idx="123">
                  <c:v>5.7590899999999996</c:v>
                </c:pt>
                <c:pt idx="124">
                  <c:v>5.7079360000000001</c:v>
                </c:pt>
                <c:pt idx="125">
                  <c:v>5.6513910000000003</c:v>
                </c:pt>
                <c:pt idx="126">
                  <c:v>5.5918869999999998</c:v>
                </c:pt>
                <c:pt idx="127">
                  <c:v>5.5258200000000004</c:v>
                </c:pt>
                <c:pt idx="128">
                  <c:v>5.4579389999999997</c:v>
                </c:pt>
                <c:pt idx="129">
                  <c:v>5.3794630000000003</c:v>
                </c:pt>
                <c:pt idx="130">
                  <c:v>5.3006849999999996</c:v>
                </c:pt>
                <c:pt idx="131">
                  <c:v>5.2149970000000003</c:v>
                </c:pt>
                <c:pt idx="132">
                  <c:v>5.1229769999999997</c:v>
                </c:pt>
                <c:pt idx="133">
                  <c:v>5.0358539999999996</c:v>
                </c:pt>
                <c:pt idx="134">
                  <c:v>4.943676</c:v>
                </c:pt>
                <c:pt idx="135">
                  <c:v>4.8585500000000001</c:v>
                </c:pt>
                <c:pt idx="136">
                  <c:v>4.7702650000000002</c:v>
                </c:pt>
                <c:pt idx="137">
                  <c:v>4.6740459999999997</c:v>
                </c:pt>
                <c:pt idx="138">
                  <c:v>4.5813620000000004</c:v>
                </c:pt>
                <c:pt idx="139">
                  <c:v>4.4863020000000002</c:v>
                </c:pt>
                <c:pt idx="140">
                  <c:v>4.3722370000000002</c:v>
                </c:pt>
                <c:pt idx="141">
                  <c:v>4.2830130000000004</c:v>
                </c:pt>
                <c:pt idx="142">
                  <c:v>4.2063899999999999</c:v>
                </c:pt>
                <c:pt idx="143">
                  <c:v>4.1314250000000001</c:v>
                </c:pt>
                <c:pt idx="144">
                  <c:v>4.062443</c:v>
                </c:pt>
                <c:pt idx="145">
                  <c:v>3.9967480000000002</c:v>
                </c:pt>
                <c:pt idx="146">
                  <c:v>3.9269270000000001</c:v>
                </c:pt>
                <c:pt idx="147">
                  <c:v>3.8392430000000002</c:v>
                </c:pt>
                <c:pt idx="148">
                  <c:v>3.7782110000000002</c:v>
                </c:pt>
                <c:pt idx="149">
                  <c:v>3.729584</c:v>
                </c:pt>
                <c:pt idx="150">
                  <c:v>3.6784330000000001</c:v>
                </c:pt>
                <c:pt idx="151">
                  <c:v>3.620269</c:v>
                </c:pt>
                <c:pt idx="152">
                  <c:v>3.5733069999999998</c:v>
                </c:pt>
                <c:pt idx="153">
                  <c:v>3.537382</c:v>
                </c:pt>
                <c:pt idx="154">
                  <c:v>3.4967830000000002</c:v>
                </c:pt>
                <c:pt idx="155">
                  <c:v>3.4460489999999999</c:v>
                </c:pt>
                <c:pt idx="156">
                  <c:v>3.4251900000000002</c:v>
                </c:pt>
                <c:pt idx="157">
                  <c:v>3.3883320000000001</c:v>
                </c:pt>
                <c:pt idx="158">
                  <c:v>3.355877</c:v>
                </c:pt>
                <c:pt idx="159">
                  <c:v>3.3304619999999998</c:v>
                </c:pt>
                <c:pt idx="160">
                  <c:v>3.298222</c:v>
                </c:pt>
                <c:pt idx="161">
                  <c:v>3.2495970000000001</c:v>
                </c:pt>
                <c:pt idx="162">
                  <c:v>3.177851</c:v>
                </c:pt>
                <c:pt idx="163">
                  <c:v>3.1478830000000002</c:v>
                </c:pt>
                <c:pt idx="164">
                  <c:v>3.13829</c:v>
                </c:pt>
                <c:pt idx="165">
                  <c:v>3.1351279999999999</c:v>
                </c:pt>
                <c:pt idx="166">
                  <c:v>3.1160169999999998</c:v>
                </c:pt>
                <c:pt idx="167">
                  <c:v>3.075027</c:v>
                </c:pt>
                <c:pt idx="168">
                  <c:v>3.0626500000000001</c:v>
                </c:pt>
                <c:pt idx="169">
                  <c:v>3.0413209999999999</c:v>
                </c:pt>
                <c:pt idx="170">
                  <c:v>3.0231919999999999</c:v>
                </c:pt>
                <c:pt idx="171">
                  <c:v>2.9811640000000001</c:v>
                </c:pt>
                <c:pt idx="172">
                  <c:v>2.9281130000000002</c:v>
                </c:pt>
                <c:pt idx="173">
                  <c:v>2.891089</c:v>
                </c:pt>
                <c:pt idx="174">
                  <c:v>2.8792650000000002</c:v>
                </c:pt>
                <c:pt idx="175">
                  <c:v>2.8799269999999999</c:v>
                </c:pt>
                <c:pt idx="176">
                  <c:v>2.8377379999999999</c:v>
                </c:pt>
                <c:pt idx="177">
                  <c:v>2.7512699999999999</c:v>
                </c:pt>
                <c:pt idx="178">
                  <c:v>2.7332559999999999</c:v>
                </c:pt>
                <c:pt idx="179">
                  <c:v>2.666871</c:v>
                </c:pt>
                <c:pt idx="180">
                  <c:v>2.416169</c:v>
                </c:pt>
                <c:pt idx="181">
                  <c:v>2.2537579999999999</c:v>
                </c:pt>
                <c:pt idx="182">
                  <c:v>2.4337119999999999</c:v>
                </c:pt>
                <c:pt idx="183">
                  <c:v>2.5951399999999998</c:v>
                </c:pt>
                <c:pt idx="184">
                  <c:v>2.609756</c:v>
                </c:pt>
                <c:pt idx="185">
                  <c:v>2.5480839999999998</c:v>
                </c:pt>
                <c:pt idx="186">
                  <c:v>2.4783909999999998</c:v>
                </c:pt>
                <c:pt idx="187">
                  <c:v>2.4666070000000002</c:v>
                </c:pt>
                <c:pt idx="188">
                  <c:v>2.4893709999999998</c:v>
                </c:pt>
                <c:pt idx="189">
                  <c:v>2.4837449999999999</c:v>
                </c:pt>
                <c:pt idx="190">
                  <c:v>2.507679</c:v>
                </c:pt>
                <c:pt idx="191">
                  <c:v>2.1128870000000002</c:v>
                </c:pt>
                <c:pt idx="192">
                  <c:v>1.9959150000000001</c:v>
                </c:pt>
                <c:pt idx="193">
                  <c:v>1.7835859999999999</c:v>
                </c:pt>
                <c:pt idx="194">
                  <c:v>2.2164830000000002</c:v>
                </c:pt>
                <c:pt idx="195">
                  <c:v>2.4869539999999999</c:v>
                </c:pt>
                <c:pt idx="196">
                  <c:v>2.6324480000000001</c:v>
                </c:pt>
                <c:pt idx="197">
                  <c:v>1.6081570000000001</c:v>
                </c:pt>
                <c:pt idx="198">
                  <c:v>1.901767</c:v>
                </c:pt>
                <c:pt idx="199">
                  <c:v>1.0073529999999999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0D-4108-8F0B-4F1F9AEBAB52}"/>
            </c:ext>
          </c:extLst>
        </c:ser>
        <c:ser>
          <c:idx val="1"/>
          <c:order val="1"/>
          <c:tx>
            <c:strRef>
              <c:f>'10'!$J$1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'10'!$J$2:$J$1602</c:f>
              <c:numCache>
                <c:formatCode>0.000000E+00</c:formatCode>
                <c:ptCount val="1601"/>
                <c:pt idx="0">
                  <c:v>9.4499999997735422</c:v>
                </c:pt>
                <c:pt idx="1">
                  <c:v>9.4499999997398092</c:v>
                </c:pt>
                <c:pt idx="2">
                  <c:v>9.4499999997010544</c:v>
                </c:pt>
                <c:pt idx="3">
                  <c:v>9.4499999996565265</c:v>
                </c:pt>
                <c:pt idx="4">
                  <c:v>9.4499999996053639</c:v>
                </c:pt>
                <c:pt idx="5">
                  <c:v>9.4499999995465842</c:v>
                </c:pt>
                <c:pt idx="6">
                  <c:v>9.4499999994790436</c:v>
                </c:pt>
                <c:pt idx="7">
                  <c:v>9.449999999401447</c:v>
                </c:pt>
                <c:pt idx="8">
                  <c:v>9.4499999993122987</c:v>
                </c:pt>
                <c:pt idx="9">
                  <c:v>9.4499999992098651</c:v>
                </c:pt>
                <c:pt idx="10">
                  <c:v>9.4499999990921708</c:v>
                </c:pt>
                <c:pt idx="11">
                  <c:v>9.4499999989569474</c:v>
                </c:pt>
                <c:pt idx="12">
                  <c:v>9.4499999988015837</c:v>
                </c:pt>
                <c:pt idx="13">
                  <c:v>9.4499999986230794</c:v>
                </c:pt>
                <c:pt idx="14">
                  <c:v>9.4499999984179865</c:v>
                </c:pt>
                <c:pt idx="15">
                  <c:v>9.449999998182335</c:v>
                </c:pt>
                <c:pt idx="16">
                  <c:v>9.4499999979116005</c:v>
                </c:pt>
                <c:pt idx="17">
                  <c:v>9.4499999976005267</c:v>
                </c:pt>
                <c:pt idx="18">
                  <c:v>9.449999997243129</c:v>
                </c:pt>
                <c:pt idx="19">
                  <c:v>9.4499999968324815</c:v>
                </c:pt>
                <c:pt idx="20">
                  <c:v>9.4499999963606758</c:v>
                </c:pt>
                <c:pt idx="21">
                  <c:v>9.4499999958186116</c:v>
                </c:pt>
                <c:pt idx="22">
                  <c:v>9.4499999951957836</c:v>
                </c:pt>
                <c:pt idx="23">
                  <c:v>9.44999999448018</c:v>
                </c:pt>
                <c:pt idx="24">
                  <c:v>9.4499999936580004</c:v>
                </c:pt>
                <c:pt idx="25">
                  <c:v>9.4499999927133462</c:v>
                </c:pt>
                <c:pt idx="26">
                  <c:v>9.4499999916280153</c:v>
                </c:pt>
                <c:pt idx="27">
                  <c:v>9.4499999903809844</c:v>
                </c:pt>
                <c:pt idx="28">
                  <c:v>9.4499999889482229</c:v>
                </c:pt>
                <c:pt idx="29">
                  <c:v>9.4499999873020641</c:v>
                </c:pt>
                <c:pt idx="30">
                  <c:v>9.4499999854106917</c:v>
                </c:pt>
                <c:pt idx="31">
                  <c:v>9.4499999832376016</c:v>
                </c:pt>
                <c:pt idx="32">
                  <c:v>9.4499999807408006</c:v>
                </c:pt>
                <c:pt idx="33">
                  <c:v>9.4499999778721264</c:v>
                </c:pt>
                <c:pt idx="34">
                  <c:v>9.4499999745761691</c:v>
                </c:pt>
                <c:pt idx="35">
                  <c:v>9.4499999707892748</c:v>
                </c:pt>
                <c:pt idx="36">
                  <c:v>9.4499999664382699</c:v>
                </c:pt>
                <c:pt idx="37">
                  <c:v>9.449999961439234</c:v>
                </c:pt>
                <c:pt idx="38">
                  <c:v>9.4499999556955778</c:v>
                </c:pt>
                <c:pt idx="39">
                  <c:v>9.4499999490964104</c:v>
                </c:pt>
                <c:pt idx="40">
                  <c:v>9.4499999415142231</c:v>
                </c:pt>
                <c:pt idx="41">
                  <c:v>9.4499999328027222</c:v>
                </c:pt>
                <c:pt idx="42">
                  <c:v>9.4499999227936176</c:v>
                </c:pt>
                <c:pt idx="43">
                  <c:v>9.4499999112936433</c:v>
                </c:pt>
                <c:pt idx="44">
                  <c:v>9.4499998980807369</c:v>
                </c:pt>
                <c:pt idx="45">
                  <c:v>9.4499998828997587</c:v>
                </c:pt>
                <c:pt idx="46">
                  <c:v>9.4499998654576061</c:v>
                </c:pt>
                <c:pt idx="47">
                  <c:v>9.4499998454173912</c:v>
                </c:pt>
                <c:pt idx="48">
                  <c:v>9.4499998223921153</c:v>
                </c:pt>
                <c:pt idx="49">
                  <c:v>9.4499997959372344</c:v>
                </c:pt>
                <c:pt idx="50">
                  <c:v>9.4499997655418753</c:v>
                </c:pt>
                <c:pt idx="51">
                  <c:v>9.4499997306191883</c:v>
                </c:pt>
                <c:pt idx="52">
                  <c:v>9.449999690494554</c:v>
                </c:pt>
                <c:pt idx="53">
                  <c:v>9.4499996443934045</c:v>
                </c:pt>
                <c:pt idx="54">
                  <c:v>9.4499995914254402</c:v>
                </c:pt>
                <c:pt idx="55">
                  <c:v>9.4499995305679736</c:v>
                </c:pt>
                <c:pt idx="56">
                  <c:v>9.449999460645504</c:v>
                </c:pt>
                <c:pt idx="57">
                  <c:v>9.449999380308304</c:v>
                </c:pt>
                <c:pt idx="58">
                  <c:v>9.4499992880045252</c:v>
                </c:pt>
                <c:pt idx="59">
                  <c:v>9.4499991819520677</c:v>
                </c:pt>
                <c:pt idx="60">
                  <c:v>9.4499990601029662</c:v>
                </c:pt>
                <c:pt idx="61">
                  <c:v>9.4499989201044166</c:v>
                </c:pt>
                <c:pt idx="62">
                  <c:v>9.4499987592531145</c:v>
                </c:pt>
                <c:pt idx="63">
                  <c:v>9.4499985744425761</c:v>
                </c:pt>
                <c:pt idx="64">
                  <c:v>9.4499983621047345</c:v>
                </c:pt>
                <c:pt idx="65">
                  <c:v>9.4499981181386907</c:v>
                </c:pt>
                <c:pt idx="66">
                  <c:v>9.4499978378333811</c:v>
                </c:pt>
                <c:pt idx="67">
                  <c:v>9.4499975157769391</c:v>
                </c:pt>
                <c:pt idx="68">
                  <c:v>9.4499971457495882</c:v>
                </c:pt>
                <c:pt idx="69">
                  <c:v>9.4499967206068831</c:v>
                </c:pt>
                <c:pt idx="70">
                  <c:v>9.4499962321380089</c:v>
                </c:pt>
                <c:pt idx="71">
                  <c:v>9.4499956709119406</c:v>
                </c:pt>
                <c:pt idx="72">
                  <c:v>9.4499950260910275</c:v>
                </c:pt>
                <c:pt idx="73">
                  <c:v>9.4499942852236067</c:v>
                </c:pt>
                <c:pt idx="74">
                  <c:v>9.4499934340029785</c:v>
                </c:pt>
                <c:pt idx="75">
                  <c:v>9.449992455993323</c:v>
                </c:pt>
                <c:pt idx="76">
                  <c:v>9.4499913323090183</c:v>
                </c:pt>
                <c:pt idx="77">
                  <c:v>9.4499900412507767</c:v>
                </c:pt>
                <c:pt idx="78">
                  <c:v>9.4499885578899718</c:v>
                </c:pt>
                <c:pt idx="79">
                  <c:v>9.4499868535813878</c:v>
                </c:pt>
                <c:pt idx="80">
                  <c:v>9.4499848954171135</c:v>
                </c:pt>
                <c:pt idx="81">
                  <c:v>9.4499826455857061</c:v>
                </c:pt>
                <c:pt idx="82">
                  <c:v>9.4499800606417548</c:v>
                </c:pt>
                <c:pt idx="83">
                  <c:v>9.4499770906723164</c:v>
                </c:pt>
                <c:pt idx="84">
                  <c:v>9.4499736783286465</c:v>
                </c:pt>
                <c:pt idx="85">
                  <c:v>9.449969757721048</c:v>
                </c:pt>
                <c:pt idx="86">
                  <c:v>9.4499652531454768</c:v>
                </c:pt>
                <c:pt idx="87">
                  <c:v>9.4499600776217338</c:v>
                </c:pt>
                <c:pt idx="88">
                  <c:v>9.4499541312161419</c:v>
                </c:pt>
                <c:pt idx="89">
                  <c:v>9.4499472991115852</c:v>
                </c:pt>
                <c:pt idx="90">
                  <c:v>9.4499394493891948</c:v>
                </c:pt>
                <c:pt idx="91">
                  <c:v>9.4499304304818388</c:v>
                </c:pt>
                <c:pt idx="92">
                  <c:v>9.4499200682524016</c:v>
                </c:pt>
                <c:pt idx="93">
                  <c:v>9.4499081626319814</c:v>
                </c:pt>
                <c:pt idx="94">
                  <c:v>9.4498944837486398</c:v>
                </c:pt>
                <c:pt idx="95">
                  <c:v>9.4498787675057869</c:v>
                </c:pt>
                <c:pt idx="96">
                  <c:v>9.4498607104722243</c:v>
                </c:pt>
                <c:pt idx="97">
                  <c:v>9.4498399640441946</c:v>
                </c:pt>
                <c:pt idx="98">
                  <c:v>9.4498161276959838</c:v>
                </c:pt>
                <c:pt idx="99">
                  <c:v>9.4497887412793791</c:v>
                </c:pt>
                <c:pt idx="100">
                  <c:v>9.4497572761178787</c:v>
                </c:pt>
                <c:pt idx="101">
                  <c:v>9.4497211248379394</c:v>
                </c:pt>
                <c:pt idx="102">
                  <c:v>9.4496795896534636</c:v>
                </c:pt>
                <c:pt idx="103">
                  <c:v>9.4496318688990399</c:v>
                </c:pt>
                <c:pt idx="104">
                  <c:v>9.4495770415853002</c:v>
                </c:pt>
                <c:pt idx="105">
                  <c:v>9.4495140496717625</c:v>
                </c:pt>
                <c:pt idx="106">
                  <c:v>9.4494416776657637</c:v>
                </c:pt>
                <c:pt idx="107">
                  <c:v>9.4493585292200386</c:v>
                </c:pt>
                <c:pt idx="108">
                  <c:v>9.4492630002806628</c:v>
                </c:pt>
                <c:pt idx="109">
                  <c:v>9.4491532482239649</c:v>
                </c:pt>
                <c:pt idx="110">
                  <c:v>9.4490271564190245</c:v>
                </c:pt>
                <c:pt idx="111">
                  <c:v>9.4488822935859638</c:v>
                </c:pt>
                <c:pt idx="112">
                  <c:v>9.4487158671085698</c:v>
                </c:pt>
                <c:pt idx="113">
                  <c:v>9.4485246694763934</c:v>
                </c:pt>
                <c:pt idx="114">
                  <c:v>9.4483050168449072</c:v>
                </c:pt>
                <c:pt idx="115">
                  <c:v>9.4480526785144541</c:v>
                </c:pt>
                <c:pt idx="116">
                  <c:v>9.4477627960797523</c:v>
                </c:pt>
                <c:pt idx="117">
                  <c:v>9.4474297907093003</c:v>
                </c:pt>
                <c:pt idx="118">
                  <c:v>9.4470472569093253</c:v>
                </c:pt>
                <c:pt idx="119">
                  <c:v>9.4466078407215299</c:v>
                </c:pt>
                <c:pt idx="120">
                  <c:v>9.4461031002549465</c:v>
                </c:pt>
                <c:pt idx="121">
                  <c:v>9.445523346070086</c:v>
                </c:pt>
                <c:pt idx="122">
                  <c:v>9.4448574583975216</c:v>
                </c:pt>
                <c:pt idx="123">
                  <c:v>9.4440926783438996</c:v>
                </c:pt>
                <c:pt idx="124">
                  <c:v>9.4432143690477783</c:v>
                </c:pt>
                <c:pt idx="125">
                  <c:v>9.442205743303326</c:v>
                </c:pt>
                <c:pt idx="126">
                  <c:v>9.4410475525513675</c:v>
                </c:pt>
                <c:pt idx="127">
                  <c:v>9.4397177328668942</c:v>
                </c:pt>
                <c:pt idx="128">
                  <c:v>9.4381910018357331</c:v>
                </c:pt>
                <c:pt idx="129">
                  <c:v>9.4364384009132927</c:v>
                </c:pt>
                <c:pt idx="130">
                  <c:v>9.4344267760020131</c:v>
                </c:pt>
                <c:pt idx="131">
                  <c:v>9.4321181899065429</c:v>
                </c:pt>
                <c:pt idx="132">
                  <c:v>9.4294692588073623</c:v>
                </c:pt>
                <c:pt idx="133">
                  <c:v>9.4264304050431775</c:v>
                </c:pt>
                <c:pt idx="134">
                  <c:v>9.4229450189084645</c:v>
                </c:pt>
                <c:pt idx="135">
                  <c:v>9.4189485213072306</c:v>
                </c:pt>
                <c:pt idx="136">
                  <c:v>9.4143673208624765</c:v>
                </c:pt>
                <c:pt idx="137">
                  <c:v>9.4091176600893505</c:v>
                </c:pt>
                <c:pt idx="138">
                  <c:v>9.4031043464913129</c:v>
                </c:pt>
                <c:pt idx="139">
                  <c:v>9.3962193696529948</c:v>
                </c:pt>
                <c:pt idx="140">
                  <c:v>9.3883404069941356</c:v>
                </c:pt>
                <c:pt idx="141">
                  <c:v>9.3793292312203072</c:v>
                </c:pt>
                <c:pt idx="142">
                  <c:v>9.3690300372528501</c:v>
                </c:pt>
                <c:pt idx="143">
                  <c:v>9.357267721044991</c:v>
                </c:pt>
                <c:pt idx="144">
                  <c:v>9.3438461572501481</c:v>
                </c:pt>
                <c:pt idx="145">
                  <c:v>9.3285465397156546</c:v>
                </c:pt>
                <c:pt idx="146">
                  <c:v>9.3111258768622065</c:v>
                </c:pt>
                <c:pt idx="147">
                  <c:v>9.2913157581977028</c:v>
                </c:pt>
                <c:pt idx="148">
                  <c:v>9.2688215458407885</c:v>
                </c:pt>
                <c:pt idx="149">
                  <c:v>9.2433221818025082</c:v>
                </c:pt>
                <c:pt idx="150">
                  <c:v>9.214470843139198</c:v>
                </c:pt>
                <c:pt idx="151">
                  <c:v>9.1818967211393634</c:v>
                </c:pt>
                <c:pt idx="152">
                  <c:v>9.1452082377837183</c:v>
                </c:pt>
                <c:pt idx="153">
                  <c:v>9.1039980416059727</c:v>
                </c:pt>
                <c:pt idx="154">
                  <c:v>9.057850133285319</c:v>
                </c:pt>
                <c:pt idx="155">
                  <c:v>9.0063494512243309</c:v>
                </c:pt>
                <c:pt idx="156">
                  <c:v>8.949094179642703</c:v>
                </c:pt>
                <c:pt idx="157">
                  <c:v>8.885710915910332</c:v>
                </c:pt>
                <c:pt idx="158">
                  <c:v>8.8158726410243684</c:v>
                </c:pt>
                <c:pt idx="159">
                  <c:v>8.7393191579976168</c:v>
                </c:pt>
                <c:pt idx="160">
                  <c:v>8.6558793179736782</c:v>
                </c:pt>
                <c:pt idx="161">
                  <c:v>8.565493944191763</c:v>
                </c:pt>
                <c:pt idx="162">
                  <c:v>8.4682379485438712</c:v>
                </c:pt>
                <c:pt idx="163">
                  <c:v>8.3643397537134199</c:v>
                </c:pt>
                <c:pt idx="164">
                  <c:v>8.2541958932612776</c:v>
                </c:pt>
                <c:pt idx="165">
                  <c:v>8.138378619404623</c:v>
                </c:pt>
                <c:pt idx="166">
                  <c:v>8.0176346051338871</c:v>
                </c:pt>
                <c:pt idx="167">
                  <c:v>7.8928734069611544</c:v>
                </c:pt>
                <c:pt idx="168">
                  <c:v>7.7651452403010301</c:v>
                </c:pt>
                <c:pt idx="169">
                  <c:v>7.6356087288029704</c:v>
                </c:pt>
                <c:pt idx="170">
                  <c:v>7.505490452920716</c:v>
                </c:pt>
                <c:pt idx="171">
                  <c:v>7.3760391586121852</c:v>
                </c:pt>
                <c:pt idx="172">
                  <c:v>7.2484781919833265</c:v>
                </c:pt>
                <c:pt idx="173">
                  <c:v>7.123959965224647</c:v>
                </c:pt>
                <c:pt idx="174">
                  <c:v>7.0035259863217041</c:v>
                </c:pt>
                <c:pt idx="175">
                  <c:v>6.8880752488393959</c:v>
                </c:pt>
                <c:pt idx="176">
                  <c:v>6.778342731855588</c:v>
                </c:pt>
                <c:pt idx="177">
                  <c:v>6.6748885888735199</c:v>
                </c:pt>
                <c:pt idx="178">
                  <c:v>6.5780975111405295</c:v>
                </c:pt>
                <c:pt idx="179">
                  <c:v>6.4881868798110371</c:v>
                </c:pt>
                <c:pt idx="180">
                  <c:v>6.4052217654355603</c:v>
                </c:pt>
                <c:pt idx="181">
                  <c:v>6.3291346019168131</c:v>
                </c:pt>
                <c:pt idx="182">
                  <c:v>6.259747413548479</c:v>
                </c:pt>
                <c:pt idx="183">
                  <c:v>6.196794735445831</c:v>
                </c:pt>
                <c:pt idx="184">
                  <c:v>6.1399457464506746</c:v>
                </c:pt>
                <c:pt idx="185">
                  <c:v>6.0888245565871442</c:v>
                </c:pt>
                <c:pt idx="186">
                  <c:v>6.0430279921581178</c:v>
                </c:pt>
                <c:pt idx="187">
                  <c:v>6.0021405670709385</c:v>
                </c:pt>
                <c:pt idx="188">
                  <c:v>5.9657465980275246</c:v>
                </c:pt>
                <c:pt idx="189">
                  <c:v>5.9334396121513109</c:v>
                </c:pt>
                <c:pt idx="190">
                  <c:v>5.9048293161662508</c:v>
                </c:pt>
                <c:pt idx="191">
                  <c:v>5.8795464590675737</c:v>
                </c:pt>
                <c:pt idx="192">
                  <c:v>5.8572459394752663</c:v>
                </c:pt>
                <c:pt idx="193">
                  <c:v>5.8376084981696916</c:v>
                </c:pt>
                <c:pt idx="194">
                  <c:v>5.8203413071831536</c:v>
                </c:pt>
                <c:pt idx="195">
                  <c:v>5.8051777277920991</c:v>
                </c:pt>
                <c:pt idx="196">
                  <c:v>5.7918764672600718</c:v>
                </c:pt>
                <c:pt idx="197">
                  <c:v>5.7802203226281668</c:v>
                </c:pt>
                <c:pt idx="198">
                  <c:v>5.7700146615608681</c:v>
                </c:pt>
                <c:pt idx="199">
                  <c:v>5.7610857565741975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0D-4108-8F0B-4F1F9AEBA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66208"/>
        <c:axId val="111168128"/>
      </c:scatterChart>
      <c:valAx>
        <c:axId val="1111662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68128"/>
        <c:crosses val="autoZero"/>
        <c:crossBetween val="midCat"/>
      </c:valAx>
      <c:valAx>
        <c:axId val="1111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6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'10'!$C$2:$C$1602</c:f>
              <c:numCache>
                <c:formatCode>General</c:formatCode>
                <c:ptCount val="1601"/>
                <c:pt idx="0">
                  <c:v>2.5832059999999998E-3</c:v>
                </c:pt>
                <c:pt idx="1">
                  <c:v>4.65095E-3</c:v>
                </c:pt>
                <c:pt idx="2">
                  <c:v>4.6601300000000002E-3</c:v>
                </c:pt>
                <c:pt idx="3">
                  <c:v>4.5575499999999996E-3</c:v>
                </c:pt>
                <c:pt idx="4">
                  <c:v>5.1337479999999996E-3</c:v>
                </c:pt>
                <c:pt idx="5">
                  <c:v>6.2961579999999996E-3</c:v>
                </c:pt>
                <c:pt idx="6">
                  <c:v>3.201008E-3</c:v>
                </c:pt>
                <c:pt idx="7">
                  <c:v>1.9170050000000001E-3</c:v>
                </c:pt>
                <c:pt idx="8">
                  <c:v>1.948357E-3</c:v>
                </c:pt>
                <c:pt idx="9">
                  <c:v>1.1475089999999999E-3</c:v>
                </c:pt>
                <c:pt idx="10">
                  <c:v>1.765609E-3</c:v>
                </c:pt>
                <c:pt idx="11">
                  <c:v>3.7972930000000002E-3</c:v>
                </c:pt>
                <c:pt idx="12">
                  <c:v>2.5486950000000001E-3</c:v>
                </c:pt>
                <c:pt idx="13">
                  <c:v>6.0987469999999996E-4</c:v>
                </c:pt>
                <c:pt idx="14">
                  <c:v>1.1754039999999999E-3</c:v>
                </c:pt>
                <c:pt idx="15">
                  <c:v>1.2326240000000001E-3</c:v>
                </c:pt>
                <c:pt idx="16">
                  <c:v>1.34027E-3</c:v>
                </c:pt>
                <c:pt idx="17">
                  <c:v>4.5129660000000002E-3</c:v>
                </c:pt>
                <c:pt idx="18">
                  <c:v>2.2155640000000002E-3</c:v>
                </c:pt>
                <c:pt idx="19">
                  <c:v>3.8623210000000002E-3</c:v>
                </c:pt>
                <c:pt idx="20">
                  <c:v>4.1721170000000004E-3</c:v>
                </c:pt>
                <c:pt idx="21">
                  <c:v>1.6671380000000001E-3</c:v>
                </c:pt>
                <c:pt idx="22">
                  <c:v>2.6208199999999998E-3</c:v>
                </c:pt>
                <c:pt idx="23">
                  <c:v>1.5364140000000001E-3</c:v>
                </c:pt>
                <c:pt idx="24">
                  <c:v>4.6472249999999999E-4</c:v>
                </c:pt>
                <c:pt idx="25">
                  <c:v>-4.5946239999999997E-4</c:v>
                </c:pt>
                <c:pt idx="26">
                  <c:v>2.9501470000000002E-3</c:v>
                </c:pt>
                <c:pt idx="27">
                  <c:v>4.0941090000000003E-3</c:v>
                </c:pt>
                <c:pt idx="28">
                  <c:v>1.2015999999999999E-3</c:v>
                </c:pt>
                <c:pt idx="29">
                  <c:v>5.7446959999999997E-4</c:v>
                </c:pt>
                <c:pt idx="30">
                  <c:v>2.6637319999999999E-4</c:v>
                </c:pt>
                <c:pt idx="31">
                  <c:v>-3.3229589999999999E-3</c:v>
                </c:pt>
                <c:pt idx="32">
                  <c:v>1.2748239999999999E-3</c:v>
                </c:pt>
                <c:pt idx="33">
                  <c:v>1.9848350000000001E-4</c:v>
                </c:pt>
                <c:pt idx="34">
                  <c:v>1.731515E-4</c:v>
                </c:pt>
                <c:pt idx="35">
                  <c:v>8.4704159999999997E-4</c:v>
                </c:pt>
                <c:pt idx="36">
                  <c:v>-1.701653E-3</c:v>
                </c:pt>
                <c:pt idx="37">
                  <c:v>-1.633376E-3</c:v>
                </c:pt>
                <c:pt idx="38">
                  <c:v>-2.3022149999999998E-3</c:v>
                </c:pt>
                <c:pt idx="39">
                  <c:v>-8.2653760000000001E-4</c:v>
                </c:pt>
                <c:pt idx="40">
                  <c:v>-5.1009389999999996E-3</c:v>
                </c:pt>
                <c:pt idx="41">
                  <c:v>-2.0979639999999999E-3</c:v>
                </c:pt>
                <c:pt idx="42">
                  <c:v>-3.574163E-3</c:v>
                </c:pt>
                <c:pt idx="43">
                  <c:v>-3.3823849999999999E-3</c:v>
                </c:pt>
                <c:pt idx="44">
                  <c:v>-5.4535570000000004E-3</c:v>
                </c:pt>
                <c:pt idx="45">
                  <c:v>-6.2203409999999997E-4</c:v>
                </c:pt>
                <c:pt idx="46">
                  <c:v>-2.8825249999999999E-3</c:v>
                </c:pt>
                <c:pt idx="47">
                  <c:v>-3.917724E-3</c:v>
                </c:pt>
                <c:pt idx="48">
                  <c:v>-2.685443E-3</c:v>
                </c:pt>
                <c:pt idx="49">
                  <c:v>-8.7318870000000007E-3</c:v>
                </c:pt>
                <c:pt idx="50">
                  <c:v>-4.6081389999999998E-3</c:v>
                </c:pt>
                <c:pt idx="51">
                  <c:v>-8.0932529999999999E-3</c:v>
                </c:pt>
                <c:pt idx="52">
                  <c:v>-4.37288E-3</c:v>
                </c:pt>
                <c:pt idx="53">
                  <c:v>-7.8685950000000008E-3</c:v>
                </c:pt>
                <c:pt idx="54">
                  <c:v>-1.0590230000000001E-2</c:v>
                </c:pt>
                <c:pt idx="55">
                  <c:v>-1.058015E-2</c:v>
                </c:pt>
                <c:pt idx="56">
                  <c:v>-9.1813950000000002E-3</c:v>
                </c:pt>
                <c:pt idx="57">
                  <c:v>-7.8670379999999998E-3</c:v>
                </c:pt>
                <c:pt idx="58">
                  <c:v>-1.3703669999999999E-2</c:v>
                </c:pt>
                <c:pt idx="59">
                  <c:v>-8.8604240000000004E-3</c:v>
                </c:pt>
                <c:pt idx="60">
                  <c:v>-8.4647690000000005E-3</c:v>
                </c:pt>
                <c:pt idx="61">
                  <c:v>-1.598689E-2</c:v>
                </c:pt>
                <c:pt idx="62">
                  <c:v>-1.5246590000000001E-2</c:v>
                </c:pt>
                <c:pt idx="63">
                  <c:v>-1.323587E-2</c:v>
                </c:pt>
                <c:pt idx="64">
                  <c:v>-1.7201660000000001E-2</c:v>
                </c:pt>
                <c:pt idx="65">
                  <c:v>-1.675254E-2</c:v>
                </c:pt>
                <c:pt idx="66">
                  <c:v>-2.4599570000000001E-2</c:v>
                </c:pt>
                <c:pt idx="67">
                  <c:v>-2.0262459999999999E-2</c:v>
                </c:pt>
                <c:pt idx="68">
                  <c:v>-1.842369E-2</c:v>
                </c:pt>
                <c:pt idx="69">
                  <c:v>-2.3680730000000001E-2</c:v>
                </c:pt>
                <c:pt idx="70">
                  <c:v>-2.145304E-2</c:v>
                </c:pt>
                <c:pt idx="71">
                  <c:v>-2.1844829999999999E-2</c:v>
                </c:pt>
                <c:pt idx="72">
                  <c:v>-2.8613759999999999E-2</c:v>
                </c:pt>
                <c:pt idx="73">
                  <c:v>-3.1918479999999999E-2</c:v>
                </c:pt>
                <c:pt idx="74">
                  <c:v>-3.3768449999999998E-2</c:v>
                </c:pt>
                <c:pt idx="75">
                  <c:v>-4.0011940000000003E-2</c:v>
                </c:pt>
                <c:pt idx="76">
                  <c:v>-4.0271969999999997E-2</c:v>
                </c:pt>
                <c:pt idx="77">
                  <c:v>-4.314747E-2</c:v>
                </c:pt>
                <c:pt idx="78">
                  <c:v>-5.1160310000000001E-2</c:v>
                </c:pt>
                <c:pt idx="79">
                  <c:v>-5.4445090000000002E-2</c:v>
                </c:pt>
                <c:pt idx="80">
                  <c:v>-5.8886380000000002E-2</c:v>
                </c:pt>
                <c:pt idx="81">
                  <c:v>-6.2636880000000006E-2</c:v>
                </c:pt>
                <c:pt idx="82">
                  <c:v>-7.1728860000000005E-2</c:v>
                </c:pt>
                <c:pt idx="83">
                  <c:v>-7.2946129999999998E-2</c:v>
                </c:pt>
                <c:pt idx="84">
                  <c:v>-7.8164220000000006E-2</c:v>
                </c:pt>
                <c:pt idx="85">
                  <c:v>-8.2894860000000001E-2</c:v>
                </c:pt>
                <c:pt idx="86">
                  <c:v>-9.6365060000000002E-2</c:v>
                </c:pt>
                <c:pt idx="87">
                  <c:v>-9.9083359999999995E-2</c:v>
                </c:pt>
                <c:pt idx="88">
                  <c:v>-0.1065796</c:v>
                </c:pt>
                <c:pt idx="89">
                  <c:v>-0.1088175</c:v>
                </c:pt>
                <c:pt idx="90">
                  <c:v>-0.1211188</c:v>
                </c:pt>
                <c:pt idx="91">
                  <c:v>-0.1298367</c:v>
                </c:pt>
                <c:pt idx="92">
                  <c:v>-0.13953479999999999</c:v>
                </c:pt>
                <c:pt idx="93">
                  <c:v>-0.14982500000000001</c:v>
                </c:pt>
                <c:pt idx="94">
                  <c:v>-0.15927330000000001</c:v>
                </c:pt>
                <c:pt idx="95">
                  <c:v>-0.17779739999999999</c:v>
                </c:pt>
                <c:pt idx="96">
                  <c:v>-0.186641</c:v>
                </c:pt>
                <c:pt idx="97">
                  <c:v>-0.2001</c:v>
                </c:pt>
                <c:pt idx="98">
                  <c:v>-0.2153292</c:v>
                </c:pt>
                <c:pt idx="99">
                  <c:v>-0.2304486</c:v>
                </c:pt>
                <c:pt idx="100">
                  <c:v>-0.248613</c:v>
                </c:pt>
                <c:pt idx="101">
                  <c:v>-0.26920929999999998</c:v>
                </c:pt>
                <c:pt idx="102">
                  <c:v>-0.2874562</c:v>
                </c:pt>
                <c:pt idx="103">
                  <c:v>-0.3073862</c:v>
                </c:pt>
                <c:pt idx="104">
                  <c:v>-0.33236500000000002</c:v>
                </c:pt>
                <c:pt idx="105">
                  <c:v>-0.35402820000000002</c:v>
                </c:pt>
                <c:pt idx="106">
                  <c:v>-0.37829020000000002</c:v>
                </c:pt>
                <c:pt idx="107">
                  <c:v>-0.40503489999999998</c:v>
                </c:pt>
                <c:pt idx="108">
                  <c:v>-0.43246499999999999</c:v>
                </c:pt>
                <c:pt idx="109">
                  <c:v>-0.45981159999999999</c:v>
                </c:pt>
                <c:pt idx="110">
                  <c:v>-0.487703</c:v>
                </c:pt>
                <c:pt idx="111">
                  <c:v>-0.52090080000000005</c:v>
                </c:pt>
                <c:pt idx="112">
                  <c:v>-0.55720329999999996</c:v>
                </c:pt>
                <c:pt idx="113">
                  <c:v>-0.59203260000000002</c:v>
                </c:pt>
                <c:pt idx="114">
                  <c:v>-0.63534120000000005</c:v>
                </c:pt>
                <c:pt idx="115">
                  <c:v>-0.67750509999999997</c:v>
                </c:pt>
                <c:pt idx="116">
                  <c:v>-0.71693280000000004</c:v>
                </c:pt>
                <c:pt idx="117">
                  <c:v>-0.76233450000000003</c:v>
                </c:pt>
                <c:pt idx="118">
                  <c:v>-0.81032760000000004</c:v>
                </c:pt>
                <c:pt idx="119">
                  <c:v>-0.85463</c:v>
                </c:pt>
                <c:pt idx="120">
                  <c:v>-0.90128019999999998</c:v>
                </c:pt>
                <c:pt idx="121">
                  <c:v>-0.95137170000000004</c:v>
                </c:pt>
                <c:pt idx="122">
                  <c:v>-0.99625830000000004</c:v>
                </c:pt>
                <c:pt idx="123">
                  <c:v>-1.046753</c:v>
                </c:pt>
                <c:pt idx="124">
                  <c:v>-1.097343</c:v>
                </c:pt>
                <c:pt idx="125">
                  <c:v>-1.1465069999999999</c:v>
                </c:pt>
                <c:pt idx="126">
                  <c:v>-1.193071</c:v>
                </c:pt>
                <c:pt idx="127">
                  <c:v>-1.2436849999999999</c:v>
                </c:pt>
                <c:pt idx="128">
                  <c:v>-1.286842</c:v>
                </c:pt>
                <c:pt idx="129">
                  <c:v>-1.3314520000000001</c:v>
                </c:pt>
                <c:pt idx="130">
                  <c:v>-1.3653709999999999</c:v>
                </c:pt>
                <c:pt idx="131">
                  <c:v>-1.402469</c:v>
                </c:pt>
                <c:pt idx="132">
                  <c:v>-1.435521</c:v>
                </c:pt>
                <c:pt idx="133">
                  <c:v>-1.4633970000000001</c:v>
                </c:pt>
                <c:pt idx="134">
                  <c:v>-1.477976</c:v>
                </c:pt>
                <c:pt idx="135">
                  <c:v>-1.4981880000000001</c:v>
                </c:pt>
                <c:pt idx="136">
                  <c:v>-1.5131220000000001</c:v>
                </c:pt>
                <c:pt idx="137">
                  <c:v>-1.519207</c:v>
                </c:pt>
                <c:pt idx="138">
                  <c:v>-1.5136149999999999</c:v>
                </c:pt>
                <c:pt idx="139">
                  <c:v>-1.503104</c:v>
                </c:pt>
                <c:pt idx="140">
                  <c:v>-1.488737</c:v>
                </c:pt>
                <c:pt idx="141">
                  <c:v>-1.465446</c:v>
                </c:pt>
                <c:pt idx="142">
                  <c:v>-1.4621010000000001</c:v>
                </c:pt>
                <c:pt idx="143">
                  <c:v>-1.4592099999999999</c:v>
                </c:pt>
                <c:pt idx="144">
                  <c:v>-1.443751</c:v>
                </c:pt>
                <c:pt idx="145">
                  <c:v>-1.3981239999999999</c:v>
                </c:pt>
                <c:pt idx="146">
                  <c:v>-1.385777</c:v>
                </c:pt>
                <c:pt idx="147">
                  <c:v>-1.3378209999999999</c:v>
                </c:pt>
                <c:pt idx="148">
                  <c:v>-1.304942</c:v>
                </c:pt>
                <c:pt idx="149">
                  <c:v>-1.283552</c:v>
                </c:pt>
                <c:pt idx="150">
                  <c:v>-1.263954</c:v>
                </c:pt>
                <c:pt idx="151">
                  <c:v>-1.1948110000000001</c:v>
                </c:pt>
                <c:pt idx="152">
                  <c:v>-1.1962630000000001</c:v>
                </c:pt>
                <c:pt idx="153">
                  <c:v>-1.2042729999999999</c:v>
                </c:pt>
                <c:pt idx="154">
                  <c:v>-1.168377</c:v>
                </c:pt>
                <c:pt idx="155">
                  <c:v>-1.1485430000000001</c:v>
                </c:pt>
                <c:pt idx="156">
                  <c:v>-1.1221319999999999</c:v>
                </c:pt>
                <c:pt idx="157">
                  <c:v>-1.108479</c:v>
                </c:pt>
                <c:pt idx="158">
                  <c:v>-1.0980810000000001</c:v>
                </c:pt>
                <c:pt idx="159">
                  <c:v>-1.094738</c:v>
                </c:pt>
                <c:pt idx="160">
                  <c:v>-1.0907420000000001</c:v>
                </c:pt>
                <c:pt idx="161">
                  <c:v>-1.0964970000000001</c:v>
                </c:pt>
                <c:pt idx="162">
                  <c:v>-1.0973329999999999</c:v>
                </c:pt>
                <c:pt idx="163">
                  <c:v>-1.0785419999999999</c:v>
                </c:pt>
                <c:pt idx="164">
                  <c:v>-1.051914</c:v>
                </c:pt>
                <c:pt idx="165">
                  <c:v>-1.0355859999999999</c:v>
                </c:pt>
                <c:pt idx="166">
                  <c:v>-1.022437</c:v>
                </c:pt>
                <c:pt idx="167">
                  <c:v>-1.0208950000000001</c:v>
                </c:pt>
                <c:pt idx="168">
                  <c:v>-1.0477989999999999</c:v>
                </c:pt>
                <c:pt idx="169">
                  <c:v>-1.101656</c:v>
                </c:pt>
                <c:pt idx="170">
                  <c:v>-1.147675</c:v>
                </c:pt>
                <c:pt idx="171">
                  <c:v>-1.184536</c:v>
                </c:pt>
                <c:pt idx="172">
                  <c:v>-1.218734</c:v>
                </c:pt>
                <c:pt idx="173">
                  <c:v>-1.196593</c:v>
                </c:pt>
                <c:pt idx="174">
                  <c:v>-1.199851</c:v>
                </c:pt>
                <c:pt idx="175">
                  <c:v>-1.27969</c:v>
                </c:pt>
                <c:pt idx="176">
                  <c:v>-1.3656539999999999</c:v>
                </c:pt>
                <c:pt idx="177">
                  <c:v>-1.4466049999999999</c:v>
                </c:pt>
                <c:pt idx="178">
                  <c:v>-1.447017</c:v>
                </c:pt>
                <c:pt idx="179">
                  <c:v>-1.564046</c:v>
                </c:pt>
                <c:pt idx="180">
                  <c:v>-1.6481619999999999</c:v>
                </c:pt>
                <c:pt idx="181">
                  <c:v>-1.395832</c:v>
                </c:pt>
                <c:pt idx="182">
                  <c:v>-1.2269669999999999</c:v>
                </c:pt>
                <c:pt idx="183">
                  <c:v>-1.371902</c:v>
                </c:pt>
                <c:pt idx="184">
                  <c:v>-1.514907</c:v>
                </c:pt>
                <c:pt idx="185">
                  <c:v>-1.6303399999999999</c:v>
                </c:pt>
                <c:pt idx="186">
                  <c:v>-1.722275</c:v>
                </c:pt>
                <c:pt idx="187">
                  <c:v>-1.704364</c:v>
                </c:pt>
                <c:pt idx="188">
                  <c:v>-1.850509</c:v>
                </c:pt>
                <c:pt idx="189">
                  <c:v>-1.9905139999999999</c:v>
                </c:pt>
                <c:pt idx="190">
                  <c:v>-2.21157</c:v>
                </c:pt>
                <c:pt idx="191">
                  <c:v>-2.7505289999999998</c:v>
                </c:pt>
                <c:pt idx="192">
                  <c:v>-1.747951</c:v>
                </c:pt>
                <c:pt idx="193">
                  <c:v>-2.0508869999999999</c:v>
                </c:pt>
                <c:pt idx="194">
                  <c:v>-1.9390179999999999</c:v>
                </c:pt>
                <c:pt idx="195">
                  <c:v>-2.3586330000000002</c:v>
                </c:pt>
                <c:pt idx="196">
                  <c:v>-3.0546099999999998</c:v>
                </c:pt>
                <c:pt idx="197">
                  <c:v>-3.7129370000000002</c:v>
                </c:pt>
                <c:pt idx="198">
                  <c:v>-5.0726300000000002</c:v>
                </c:pt>
                <c:pt idx="199">
                  <c:v>-3.458466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A-4254-99BD-150A4BBF46B2}"/>
            </c:ext>
          </c:extLst>
        </c:ser>
        <c:ser>
          <c:idx val="1"/>
          <c:order val="1"/>
          <c:tx>
            <c:strRef>
              <c:f>'10'!$K$1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'10'!$K$2:$K$1602</c:f>
              <c:numCache>
                <c:formatCode>0.00E+00</c:formatCode>
                <c:ptCount val="1601"/>
                <c:pt idx="0">
                  <c:v>-2.8905791058676753E-5</c:v>
                </c:pt>
                <c:pt idx="1">
                  <c:v>-3.0983828377604052E-5</c:v>
                </c:pt>
                <c:pt idx="2">
                  <c:v>-3.3211308636219457E-5</c:v>
                </c:pt>
                <c:pt idx="3">
                  <c:v>-3.5598926977193471E-5</c:v>
                </c:pt>
                <c:pt idx="4">
                  <c:v>-3.8158245716923347E-5</c:v>
                </c:pt>
                <c:pt idx="5">
                  <c:v>-4.0901405287621409E-5</c:v>
                </c:pt>
                <c:pt idx="6">
                  <c:v>-4.3841991411045113E-5</c:v>
                </c:pt>
                <c:pt idx="7">
                  <c:v>-4.6993878866853332E-5</c:v>
                </c:pt>
                <c:pt idx="8">
                  <c:v>-5.03720986663357E-5</c:v>
                </c:pt>
                <c:pt idx="9">
                  <c:v>-5.3993416168230787E-5</c:v>
                </c:pt>
                <c:pt idx="10">
                  <c:v>-5.7875174847081005E-5</c:v>
                </c:pt>
                <c:pt idx="11">
                  <c:v>-6.20358744090496E-5</c:v>
                </c:pt>
                <c:pt idx="12">
                  <c:v>-6.6495748907736328E-5</c:v>
                </c:pt>
                <c:pt idx="13">
                  <c:v>-7.1276188628350678E-5</c:v>
                </c:pt>
                <c:pt idx="14">
                  <c:v>-7.6400318203524931E-5</c:v>
                </c:pt>
                <c:pt idx="15">
                  <c:v>-8.1892996613304911E-5</c:v>
                </c:pt>
                <c:pt idx="16">
                  <c:v>-8.7780239069318097E-5</c:v>
                </c:pt>
                <c:pt idx="17">
                  <c:v>-9.4090951362220762E-5</c:v>
                </c:pt>
                <c:pt idx="18">
                  <c:v>-1.0085519551421956E-4</c:v>
                </c:pt>
                <c:pt idx="19">
                  <c:v>-1.0810592412651084E-4</c:v>
                </c:pt>
                <c:pt idx="20">
                  <c:v>-1.1587782414761421E-4</c:v>
                </c:pt>
                <c:pt idx="21">
                  <c:v>-1.2420818404707028E-4</c:v>
                </c:pt>
                <c:pt idx="22">
                  <c:v>-1.3313776098912962E-4</c:v>
                </c:pt>
                <c:pt idx="23">
                  <c:v>-1.4270933554315479E-4</c:v>
                </c:pt>
                <c:pt idx="24">
                  <c:v>-1.5296886791519944E-4</c:v>
                </c:pt>
                <c:pt idx="25">
                  <c:v>-1.6396607606375147E-4</c:v>
                </c:pt>
                <c:pt idx="26">
                  <c:v>-1.7575356852591432E-4</c:v>
                </c:pt>
                <c:pt idx="27">
                  <c:v>-1.8838886782265599E-4</c:v>
                </c:pt>
                <c:pt idx="28">
                  <c:v>-2.019323870533085E-4</c:v>
                </c:pt>
                <c:pt idx="29">
                  <c:v>-2.1644945330075784E-4</c:v>
                </c:pt>
                <c:pt idx="30">
                  <c:v>-2.3201030763123027E-4</c:v>
                </c:pt>
                <c:pt idx="31">
                  <c:v>-2.4868981603612568E-4</c:v>
                </c:pt>
                <c:pt idx="32">
                  <c:v>-2.665686256633259E-4</c:v>
                </c:pt>
                <c:pt idx="33">
                  <c:v>-2.8573258670098849E-4</c:v>
                </c:pt>
                <c:pt idx="34">
                  <c:v>-3.0627419766659256E-4</c:v>
                </c:pt>
                <c:pt idx="35">
                  <c:v>-3.2829260540633915E-4</c:v>
                </c:pt>
                <c:pt idx="36">
                  <c:v>-3.5189418321022244E-4</c:v>
                </c:pt>
                <c:pt idx="37">
                  <c:v>-3.7719224175322306E-4</c:v>
                </c:pt>
                <c:pt idx="38">
                  <c:v>-4.043090524995133E-4</c:v>
                </c:pt>
                <c:pt idx="39">
                  <c:v>-4.3337526958527219E-4</c:v>
                </c:pt>
                <c:pt idx="40">
                  <c:v>-4.6453137510649471E-4</c:v>
                </c:pt>
                <c:pt idx="41">
                  <c:v>-4.9792710100110961E-4</c:v>
                </c:pt>
                <c:pt idx="42">
                  <c:v>-5.3372374150959423E-4</c:v>
                </c:pt>
                <c:pt idx="43">
                  <c:v>-5.7209386411390323E-4</c:v>
                </c:pt>
                <c:pt idx="44">
                  <c:v>-6.1322246576515102E-4</c:v>
                </c:pt>
                <c:pt idx="45">
                  <c:v>-6.5730784005248134E-4</c:v>
                </c:pt>
                <c:pt idx="46">
                  <c:v>-7.0456244437082491E-4</c:v>
                </c:pt>
                <c:pt idx="47">
                  <c:v>-7.5521434520303102E-4</c:v>
                </c:pt>
                <c:pt idx="48">
                  <c:v>-8.0950779622665503E-4</c:v>
                </c:pt>
                <c:pt idx="49">
                  <c:v>-8.677043945344372E-4</c:v>
                </c:pt>
                <c:pt idx="50">
                  <c:v>-9.3008481496792612E-4</c:v>
                </c:pt>
                <c:pt idx="51">
                  <c:v>-9.9694967727432496E-4</c:v>
                </c:pt>
                <c:pt idx="52">
                  <c:v>-1.0686218585487033E-3</c:v>
                </c:pt>
                <c:pt idx="53">
                  <c:v>-1.1454464932086055E-3</c:v>
                </c:pt>
                <c:pt idx="54">
                  <c:v>-1.2277941525990557E-3</c:v>
                </c:pt>
                <c:pt idx="55">
                  <c:v>-1.3160617121274949E-3</c:v>
                </c:pt>
                <c:pt idx="56">
                  <c:v>-1.4106752417944876E-3</c:v>
                </c:pt>
                <c:pt idx="57">
                  <c:v>-1.5120902951931314E-3</c:v>
                </c:pt>
                <c:pt idx="58">
                  <c:v>-1.6207965343617197E-3</c:v>
                </c:pt>
                <c:pt idx="59">
                  <c:v>-1.7373177296950281E-3</c:v>
                </c:pt>
                <c:pt idx="60">
                  <c:v>-1.8622158066438005E-3</c:v>
                </c:pt>
                <c:pt idx="61">
                  <c:v>-1.9960928689843446E-3</c:v>
                </c:pt>
                <c:pt idx="62">
                  <c:v>-2.1395943782877205E-3</c:v>
                </c:pt>
                <c:pt idx="63">
                  <c:v>-2.2934126224077251E-3</c:v>
                </c:pt>
                <c:pt idx="64">
                  <c:v>-2.4582887386333367E-3</c:v>
                </c:pt>
                <c:pt idx="65">
                  <c:v>-2.6350182054736904E-3</c:v>
                </c:pt>
                <c:pt idx="66">
                  <c:v>-2.8244531547372714E-3</c:v>
                </c:pt>
                <c:pt idx="67">
                  <c:v>-3.027506417868228E-3</c:v>
                </c:pt>
                <c:pt idx="68">
                  <c:v>-3.2451575955744485E-3</c:v>
                </c:pt>
                <c:pt idx="69">
                  <c:v>-3.4784556586321827E-3</c:v>
                </c:pt>
                <c:pt idx="70">
                  <c:v>-3.7285261734416207E-3</c:v>
                </c:pt>
                <c:pt idx="71">
                  <c:v>-3.9965741915196848E-3</c:v>
                </c:pt>
                <c:pt idx="72">
                  <c:v>-4.2838923417696821E-3</c:v>
                </c:pt>
                <c:pt idx="73">
                  <c:v>-4.5918660318687698E-3</c:v>
                </c:pt>
                <c:pt idx="74">
                  <c:v>-4.9219803836154678E-3</c:v>
                </c:pt>
                <c:pt idx="75">
                  <c:v>-5.2758265896940895E-3</c:v>
                </c:pt>
                <c:pt idx="76">
                  <c:v>-5.6551108713677684E-3</c:v>
                </c:pt>
                <c:pt idx="77">
                  <c:v>-6.0616622792299809E-3</c:v>
                </c:pt>
                <c:pt idx="78">
                  <c:v>-6.4974404930804195E-3</c:v>
                </c:pt>
                <c:pt idx="79">
                  <c:v>-6.9645470893862759E-3</c:v>
                </c:pt>
                <c:pt idx="80">
                  <c:v>-7.4652336277995831E-3</c:v>
                </c:pt>
                <c:pt idx="81">
                  <c:v>-8.0019140718625981E-3</c:v>
                </c:pt>
                <c:pt idx="82">
                  <c:v>-8.5771763405193113E-3</c:v>
                </c:pt>
                <c:pt idx="83">
                  <c:v>-9.1937935680877925E-3</c:v>
                </c:pt>
                <c:pt idx="84">
                  <c:v>-9.8547385407583791E-3</c:v>
                </c:pt>
                <c:pt idx="85">
                  <c:v>-1.0563197551203916E-2</c:v>
                </c:pt>
                <c:pt idx="86">
                  <c:v>-1.1322585982854213E-2</c:v>
                </c:pt>
                <c:pt idx="87">
                  <c:v>-1.2136564755593575E-2</c:v>
                </c:pt>
                <c:pt idx="88">
                  <c:v>-1.3009057631557576E-2</c:v>
                </c:pt>
                <c:pt idx="89">
                  <c:v>-1.394427024654105E-2</c:v>
                </c:pt>
                <c:pt idx="90">
                  <c:v>-1.4946710575942128E-2</c:v>
                </c:pt>
                <c:pt idx="91">
                  <c:v>-1.6021210543711986E-2</c:v>
                </c:pt>
                <c:pt idx="92">
                  <c:v>-1.7172948771265899E-2</c:v>
                </c:pt>
                <c:pt idx="93">
                  <c:v>-1.8407475618765361E-2</c:v>
                </c:pt>
                <c:pt idx="94">
                  <c:v>-1.9730740803133164E-2</c:v>
                </c:pt>
                <c:pt idx="95">
                  <c:v>-2.1149120407691957E-2</c:v>
                </c:pt>
                <c:pt idx="96">
                  <c:v>-2.2669448768098604E-2</c:v>
                </c:pt>
                <c:pt idx="97">
                  <c:v>-2.4299049734255392E-2</c:v>
                </c:pt>
                <c:pt idx="98">
                  <c:v>-2.6045773656184452E-2</c:v>
                </c:pt>
                <c:pt idx="99">
                  <c:v>-2.7918032855078184E-2</c:v>
                </c:pt>
                <c:pt idx="100">
                  <c:v>-2.9924843944990589E-2</c:v>
                </c:pt>
                <c:pt idx="101">
                  <c:v>-3.2075868892755745E-2</c:v>
                </c:pt>
                <c:pt idx="102">
                  <c:v>-3.4381461439024742E-2</c:v>
                </c:pt>
                <c:pt idx="103">
                  <c:v>-3.6852717115963413E-2</c:v>
                </c:pt>
                <c:pt idx="104">
                  <c:v>-3.9501525379516414E-2</c:v>
                </c:pt>
                <c:pt idx="105">
                  <c:v>-4.2340624966645674E-2</c:v>
                </c:pt>
                <c:pt idx="106">
                  <c:v>-4.5383665021822235E-2</c:v>
                </c:pt>
                <c:pt idx="107">
                  <c:v>-4.8645269033644453E-2</c:v>
                </c:pt>
                <c:pt idx="108">
                  <c:v>-5.2141102363439898E-2</c:v>
                </c:pt>
                <c:pt idx="109">
                  <c:v>-5.5887945572236745E-2</c:v>
                </c:pt>
                <c:pt idx="110">
                  <c:v>-5.9903772549771465E-2</c:v>
                </c:pt>
                <c:pt idx="111">
                  <c:v>-6.4207832420092051E-2</c:v>
                </c:pt>
                <c:pt idx="112">
                  <c:v>-6.8820737916811467E-2</c:v>
                </c:pt>
                <c:pt idx="113">
                  <c:v>-7.3764558542867328E-2</c:v>
                </c:pt>
                <c:pt idx="114">
                  <c:v>-7.9062919085566591E-2</c:v>
                </c:pt>
                <c:pt idx="115">
                  <c:v>-8.4741104855233396E-2</c:v>
                </c:pt>
                <c:pt idx="116">
                  <c:v>-9.0826172044825654E-2</c:v>
                </c:pt>
                <c:pt idx="117">
                  <c:v>-9.7347064392733926E-2</c:v>
                </c:pt>
                <c:pt idx="118">
                  <c:v>-0.10433473489602758</c:v>
                </c:pt>
                <c:pt idx="119">
                  <c:v>-0.11182227462925233</c:v>
                </c:pt>
                <c:pt idx="120">
                  <c:v>-0.1198450462063934</c:v>
                </c:pt>
                <c:pt idx="121">
                  <c:v>-0.12844082150208408</c:v>
                </c:pt>
                <c:pt idx="122">
                  <c:v>-0.13764992584403798</c:v>
                </c:pt>
                <c:pt idx="123">
                  <c:v>-0.14751538247416923</c:v>
                </c:pt>
                <c:pt idx="124">
                  <c:v>-0.1580830624636341</c:v>
                </c:pt>
                <c:pt idx="125">
                  <c:v>-0.16940183092849884</c:v>
                </c:pt>
                <c:pt idx="126">
                  <c:v>-0.18152369501835719</c:v>
                </c:pt>
                <c:pt idx="127">
                  <c:v>-0.19450394313897984</c:v>
                </c:pt>
                <c:pt idx="128">
                  <c:v>-0.2084012783174195</c:v>
                </c:pt>
                <c:pt idx="129">
                  <c:v>-0.22327793428388998</c:v>
                </c:pt>
                <c:pt idx="130">
                  <c:v>-0.23919977497520489</c:v>
                </c:pt>
                <c:pt idx="131">
                  <c:v>-0.25623636334854094</c:v>
                </c:pt>
                <c:pt idx="132">
                  <c:v>-0.27446099404897201</c:v>
                </c:pt>
                <c:pt idx="133">
                  <c:v>-0.29395067783687606</c:v>
                </c:pt>
                <c:pt idx="134">
                  <c:v>-0.31478606037715817</c:v>
                </c:pt>
                <c:pt idx="135">
                  <c:v>-0.33705126242284245</c:v>
                </c:pt>
                <c:pt idx="136">
                  <c:v>-0.36083361722046209</c:v>
                </c:pt>
                <c:pt idx="137">
                  <c:v>-0.38622327944011836</c:v>
                </c:pt>
                <c:pt idx="138">
                  <c:v>-0.41331267910561031</c:v>
                </c:pt>
                <c:pt idx="139">
                  <c:v>-0.44219577851607272</c:v>
                </c:pt>
                <c:pt idx="140">
                  <c:v>-0.47296709874497722</c:v>
                </c:pt>
                <c:pt idx="141">
                  <c:v>-0.50572045800203591</c:v>
                </c:pt>
                <c:pt idx="142">
                  <c:v>-0.54054737528987018</c:v>
                </c:pt>
                <c:pt idx="143">
                  <c:v>-0.57753507315967612</c:v>
                </c:pt>
                <c:pt idx="144">
                  <c:v>-0.61676401129595271</c:v>
                </c:pt>
                <c:pt idx="145">
                  <c:v>-0.65830488485880079</c:v>
                </c:pt>
                <c:pt idx="146">
                  <c:v>-0.70221500697300476</c:v>
                </c:pt>
                <c:pt idx="147">
                  <c:v>-0.74853401235874417</c:v>
                </c:pt>
                <c:pt idx="148">
                  <c:v>-0.79727881789423849</c:v>
                </c:pt>
                <c:pt idx="149">
                  <c:v>-0.84843780040707018</c:v>
                </c:pt>
                <c:pt idx="150">
                  <c:v>-0.90196418402743639</c:v>
                </c:pt>
                <c:pt idx="151">
                  <c:v>-0.95776867375079311</c:v>
                </c:pt>
                <c:pt idx="152">
                  <c:v>-1.0157114429723906</c:v>
                </c:pt>
                <c:pt idx="153">
                  <c:v>-1.0755936718299781</c:v>
                </c:pt>
                <c:pt idx="154">
                  <c:v>-1.1371489492575029</c:v>
                </c:pt>
                <c:pt idx="155">
                  <c:v>-1.2000349872189411</c:v>
                </c:pt>
                <c:pt idx="156">
                  <c:v>-1.2638262541183989</c:v>
                </c:pt>
                <c:pt idx="157">
                  <c:v>-1.3280082967340772</c:v>
                </c:pt>
                <c:pt idx="158">
                  <c:v>-1.3919746644193753</c:v>
                </c:pt>
                <c:pt idx="159">
                  <c:v>-1.4550274610520502</c:v>
                </c:pt>
                <c:pt idx="160">
                  <c:v>-1.5163825738458754</c:v>
                </c:pt>
                <c:pt idx="161">
                  <c:v>-1.5751805428291616</c:v>
                </c:pt>
                <c:pt idx="162">
                  <c:v>-1.6305037845857333</c:v>
                </c:pt>
                <c:pt idx="163">
                  <c:v>-1.6814004627578047</c:v>
                </c:pt>
                <c:pt idx="164">
                  <c:v>-1.726914686467101</c:v>
                </c:pt>
                <c:pt idx="165">
                  <c:v>-1.7661219756607915</c:v>
                </c:pt>
                <c:pt idx="166">
                  <c:v>-1.7981681244033938</c:v>
                </c:pt>
                <c:pt idx="167">
                  <c:v>-1.8223088535646847</c:v>
                </c:pt>
                <c:pt idx="168">
                  <c:v>-1.8379471153960469</c:v>
                </c:pt>
                <c:pt idx="169">
                  <c:v>-1.8446647306609179</c:v>
                </c:pt>
                <c:pt idx="170">
                  <c:v>-1.8422453003079196</c:v>
                </c:pt>
                <c:pt idx="171">
                  <c:v>-1.8306860488020424</c:v>
                </c:pt>
                <c:pt idx="172">
                  <c:v>-1.810197346565378</c:v>
                </c:pt>
                <c:pt idx="173">
                  <c:v>-1.7811899567855405</c:v>
                </c:pt>
                <c:pt idx="174">
                  <c:v>-1.74425134244878</c:v>
                </c:pt>
                <c:pt idx="175">
                  <c:v>-1.7001134379540441</c:v>
                </c:pt>
                <c:pt idx="176">
                  <c:v>-1.649614976126268</c:v>
                </c:pt>
                <c:pt idx="177">
                  <c:v>-1.5936616897233435</c:v>
                </c:pt>
                <c:pt idx="178">
                  <c:v>-1.5331874988009386</c:v>
                </c:pt>
                <c:pt idx="179">
                  <c:v>-1.4691192457593603</c:v>
                </c:pt>
                <c:pt idx="180">
                  <c:v>-1.4023467911870684</c:v>
                </c:pt>
                <c:pt idx="181">
                  <c:v>-1.3336994791279571</c:v>
                </c:pt>
                <c:pt idx="182">
                  <c:v>-1.2639292400601367</c:v>
                </c:pt>
                <c:pt idx="183">
                  <c:v>-1.1937000067841455</c:v>
                </c:pt>
                <c:pt idx="184">
                  <c:v>-1.1235827035101205</c:v>
                </c:pt>
                <c:pt idx="185">
                  <c:v>-1.0540548358412023</c:v>
                </c:pt>
                <c:pt idx="186">
                  <c:v>-0.98550362771380695</c:v>
                </c:pt>
                <c:pt idx="187">
                  <c:v>-0.91823168715227732</c:v>
                </c:pt>
                <c:pt idx="188">
                  <c:v>-0.85246429299090365</c:v>
                </c:pt>
                <c:pt idx="189">
                  <c:v>-0.78835754455258644</c:v>
                </c:pt>
                <c:pt idx="190">
                  <c:v>-0.72600677827289328</c:v>
                </c:pt>
                <c:pt idx="191">
                  <c:v>-0.66545481037234944</c:v>
                </c:pt>
                <c:pt idx="192">
                  <c:v>-0.60669970126965445</c:v>
                </c:pt>
                <c:pt idx="193">
                  <c:v>-0.54970185047813547</c:v>
                </c:pt>
                <c:pt idx="194">
                  <c:v>-0.49439031976948894</c:v>
                </c:pt>
                <c:pt idx="195">
                  <c:v>-0.44066834854461723</c:v>
                </c:pt>
                <c:pt idx="196">
                  <c:v>-0.38841807175864135</c:v>
                </c:pt>
                <c:pt idx="197">
                  <c:v>-0.33750448164785285</c:v>
                </c:pt>
                <c:pt idx="198">
                  <c:v>-0.28777869290291591</c:v>
                </c:pt>
                <c:pt idx="199">
                  <c:v>-0.23908057994326506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A-4254-99BD-150A4BBF4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93472"/>
        <c:axId val="110756992"/>
      </c:scatterChart>
      <c:valAx>
        <c:axId val="1111934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756992"/>
        <c:crosses val="autoZero"/>
        <c:crossBetween val="midCat"/>
      </c:valAx>
      <c:valAx>
        <c:axId val="1107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9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'20'!$B$1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'20'!$B$2:$B$1602</c:f>
              <c:numCache>
                <c:formatCode>General</c:formatCode>
                <c:ptCount val="1601"/>
                <c:pt idx="0">
                  <c:v>4.0696000000000003</c:v>
                </c:pt>
                <c:pt idx="1">
                  <c:v>4.0689149999999996</c:v>
                </c:pt>
                <c:pt idx="2">
                  <c:v>4.067018</c:v>
                </c:pt>
                <c:pt idx="3">
                  <c:v>4.0654159999999999</c:v>
                </c:pt>
                <c:pt idx="4">
                  <c:v>4.0659549999999998</c:v>
                </c:pt>
                <c:pt idx="5">
                  <c:v>4.0670019999999996</c:v>
                </c:pt>
                <c:pt idx="6">
                  <c:v>4.0674549999999998</c:v>
                </c:pt>
                <c:pt idx="7">
                  <c:v>4.0650219999999999</c:v>
                </c:pt>
                <c:pt idx="8">
                  <c:v>4.0649030000000002</c:v>
                </c:pt>
                <c:pt idx="9">
                  <c:v>4.0643890000000003</c:v>
                </c:pt>
                <c:pt idx="10">
                  <c:v>4.0639349999999999</c:v>
                </c:pt>
                <c:pt idx="11">
                  <c:v>4.0625340000000003</c:v>
                </c:pt>
                <c:pt idx="12">
                  <c:v>4.0627329999999997</c:v>
                </c:pt>
                <c:pt idx="13">
                  <c:v>4.061528</c:v>
                </c:pt>
                <c:pt idx="14">
                  <c:v>4.0627519999999997</c:v>
                </c:pt>
                <c:pt idx="15">
                  <c:v>4.0617099999999997</c:v>
                </c:pt>
                <c:pt idx="16">
                  <c:v>4.0639729999999998</c:v>
                </c:pt>
                <c:pt idx="17">
                  <c:v>4.0640549999999998</c:v>
                </c:pt>
                <c:pt idx="18">
                  <c:v>4.0629059999999999</c:v>
                </c:pt>
                <c:pt idx="19">
                  <c:v>4.0637309999999998</c:v>
                </c:pt>
                <c:pt idx="20">
                  <c:v>4.0624399999999996</c:v>
                </c:pt>
                <c:pt idx="21">
                  <c:v>4.0639200000000004</c:v>
                </c:pt>
                <c:pt idx="22">
                  <c:v>4.0622490000000004</c:v>
                </c:pt>
                <c:pt idx="23">
                  <c:v>4.0645559999999996</c:v>
                </c:pt>
                <c:pt idx="24">
                  <c:v>4.0648879999999998</c:v>
                </c:pt>
                <c:pt idx="25">
                  <c:v>4.0617000000000001</c:v>
                </c:pt>
                <c:pt idx="26">
                  <c:v>4.065258</c:v>
                </c:pt>
                <c:pt idx="27">
                  <c:v>4.0616729999999999</c:v>
                </c:pt>
                <c:pt idx="28">
                  <c:v>4.0614369999999997</c:v>
                </c:pt>
                <c:pt idx="29">
                  <c:v>4.0606169999999997</c:v>
                </c:pt>
                <c:pt idx="30">
                  <c:v>4.0621070000000001</c:v>
                </c:pt>
                <c:pt idx="31">
                  <c:v>4.0611110000000004</c:v>
                </c:pt>
                <c:pt idx="32">
                  <c:v>4.063345</c:v>
                </c:pt>
                <c:pt idx="33">
                  <c:v>4.0621710000000002</c:v>
                </c:pt>
                <c:pt idx="34">
                  <c:v>4.0652280000000003</c:v>
                </c:pt>
                <c:pt idx="35">
                  <c:v>4.0609479999999998</c:v>
                </c:pt>
                <c:pt idx="36">
                  <c:v>4.0624609999999999</c:v>
                </c:pt>
                <c:pt idx="37">
                  <c:v>4.0636460000000003</c:v>
                </c:pt>
                <c:pt idx="38">
                  <c:v>4.0662729999999998</c:v>
                </c:pt>
                <c:pt idx="39">
                  <c:v>4.0633679999999996</c:v>
                </c:pt>
                <c:pt idx="40">
                  <c:v>4.0626959999999999</c:v>
                </c:pt>
                <c:pt idx="41">
                  <c:v>4.064044</c:v>
                </c:pt>
                <c:pt idx="42">
                  <c:v>4.0651320000000002</c:v>
                </c:pt>
                <c:pt idx="43">
                  <c:v>4.0628789999999997</c:v>
                </c:pt>
                <c:pt idx="44">
                  <c:v>4.061966</c:v>
                </c:pt>
                <c:pt idx="45">
                  <c:v>4.0647190000000002</c:v>
                </c:pt>
                <c:pt idx="46">
                  <c:v>4.0641049999999996</c:v>
                </c:pt>
                <c:pt idx="47">
                  <c:v>4.0670739999999999</c:v>
                </c:pt>
                <c:pt idx="48">
                  <c:v>4.0666390000000003</c:v>
                </c:pt>
                <c:pt idx="49">
                  <c:v>4.067215</c:v>
                </c:pt>
                <c:pt idx="50">
                  <c:v>4.0666869999999999</c:v>
                </c:pt>
                <c:pt idx="51">
                  <c:v>4.0708359999999999</c:v>
                </c:pt>
                <c:pt idx="52">
                  <c:v>4.0658190000000003</c:v>
                </c:pt>
                <c:pt idx="53">
                  <c:v>4.0653030000000001</c:v>
                </c:pt>
                <c:pt idx="54">
                  <c:v>4.0673890000000004</c:v>
                </c:pt>
                <c:pt idx="55">
                  <c:v>4.0644929999999997</c:v>
                </c:pt>
                <c:pt idx="56">
                  <c:v>4.0647169999999999</c:v>
                </c:pt>
                <c:pt idx="57">
                  <c:v>4.0658279999999998</c:v>
                </c:pt>
                <c:pt idx="58">
                  <c:v>4.0694900000000001</c:v>
                </c:pt>
                <c:pt idx="59">
                  <c:v>4.0667390000000001</c:v>
                </c:pt>
                <c:pt idx="60">
                  <c:v>4.0660920000000003</c:v>
                </c:pt>
                <c:pt idx="61">
                  <c:v>4.0678270000000003</c:v>
                </c:pt>
                <c:pt idx="62">
                  <c:v>4.0687369999999996</c:v>
                </c:pt>
                <c:pt idx="63">
                  <c:v>4.0635779999999997</c:v>
                </c:pt>
                <c:pt idx="64">
                  <c:v>4.0662450000000003</c:v>
                </c:pt>
                <c:pt idx="65">
                  <c:v>4.0672569999999997</c:v>
                </c:pt>
                <c:pt idx="66">
                  <c:v>4.0640039999999997</c:v>
                </c:pt>
                <c:pt idx="67">
                  <c:v>4.0650950000000003</c:v>
                </c:pt>
                <c:pt idx="68">
                  <c:v>4.0701619999999998</c:v>
                </c:pt>
                <c:pt idx="69">
                  <c:v>4.06684</c:v>
                </c:pt>
                <c:pt idx="70">
                  <c:v>4.0684690000000003</c:v>
                </c:pt>
                <c:pt idx="71">
                  <c:v>4.0698809999999996</c:v>
                </c:pt>
                <c:pt idx="72">
                  <c:v>4.073048</c:v>
                </c:pt>
                <c:pt idx="73">
                  <c:v>4.0667739999999997</c:v>
                </c:pt>
                <c:pt idx="74">
                  <c:v>4.0692110000000001</c:v>
                </c:pt>
                <c:pt idx="75">
                  <c:v>4.0675739999999996</c:v>
                </c:pt>
                <c:pt idx="76">
                  <c:v>4.0696940000000001</c:v>
                </c:pt>
                <c:pt idx="77">
                  <c:v>4.0700690000000002</c:v>
                </c:pt>
                <c:pt idx="78">
                  <c:v>4.0683769999999999</c:v>
                </c:pt>
                <c:pt idx="79">
                  <c:v>4.0662140000000004</c:v>
                </c:pt>
                <c:pt idx="80">
                  <c:v>4.0694030000000003</c:v>
                </c:pt>
                <c:pt idx="81">
                  <c:v>4.0652549999999996</c:v>
                </c:pt>
                <c:pt idx="82">
                  <c:v>4.0686920000000004</c:v>
                </c:pt>
                <c:pt idx="83">
                  <c:v>4.0636950000000001</c:v>
                </c:pt>
                <c:pt idx="84">
                  <c:v>4.0626579999999999</c:v>
                </c:pt>
                <c:pt idx="85">
                  <c:v>4.0613109999999999</c:v>
                </c:pt>
                <c:pt idx="86">
                  <c:v>4.0632349999999997</c:v>
                </c:pt>
                <c:pt idx="87">
                  <c:v>4.0634620000000004</c:v>
                </c:pt>
                <c:pt idx="88">
                  <c:v>4.0667780000000002</c:v>
                </c:pt>
                <c:pt idx="89">
                  <c:v>4.0667859999999996</c:v>
                </c:pt>
                <c:pt idx="90">
                  <c:v>4.0659320000000001</c:v>
                </c:pt>
                <c:pt idx="91">
                  <c:v>4.0637869999999996</c:v>
                </c:pt>
                <c:pt idx="92">
                  <c:v>4.0653329999999999</c:v>
                </c:pt>
                <c:pt idx="93">
                  <c:v>4.0652249999999999</c:v>
                </c:pt>
                <c:pt idx="94">
                  <c:v>4.066954</c:v>
                </c:pt>
                <c:pt idx="95">
                  <c:v>4.0666120000000001</c:v>
                </c:pt>
                <c:pt idx="96">
                  <c:v>4.065353</c:v>
                </c:pt>
                <c:pt idx="97">
                  <c:v>4.0642449999999997</c:v>
                </c:pt>
                <c:pt idx="98">
                  <c:v>4.0617770000000002</c:v>
                </c:pt>
                <c:pt idx="99">
                  <c:v>4.0633270000000001</c:v>
                </c:pt>
                <c:pt idx="100">
                  <c:v>4.0617859999999997</c:v>
                </c:pt>
                <c:pt idx="101">
                  <c:v>4.0613539999999997</c:v>
                </c:pt>
                <c:pt idx="102">
                  <c:v>4.0578969999999996</c:v>
                </c:pt>
                <c:pt idx="103">
                  <c:v>4.056381</c:v>
                </c:pt>
                <c:pt idx="104">
                  <c:v>4.0562279999999999</c:v>
                </c:pt>
                <c:pt idx="105">
                  <c:v>4.0540050000000001</c:v>
                </c:pt>
                <c:pt idx="106">
                  <c:v>4.0510770000000003</c:v>
                </c:pt>
                <c:pt idx="107">
                  <c:v>4.0491299999999999</c:v>
                </c:pt>
                <c:pt idx="108">
                  <c:v>4.0462109999999996</c:v>
                </c:pt>
                <c:pt idx="109">
                  <c:v>4.045293</c:v>
                </c:pt>
                <c:pt idx="110">
                  <c:v>4.0414969999999997</c:v>
                </c:pt>
                <c:pt idx="111">
                  <c:v>4.0413139999999999</c:v>
                </c:pt>
                <c:pt idx="112">
                  <c:v>4.0345469999999999</c:v>
                </c:pt>
                <c:pt idx="113">
                  <c:v>4.031231</c:v>
                </c:pt>
                <c:pt idx="114">
                  <c:v>4.0248520000000001</c:v>
                </c:pt>
                <c:pt idx="115">
                  <c:v>4.0174500000000002</c:v>
                </c:pt>
                <c:pt idx="116">
                  <c:v>4.009995</c:v>
                </c:pt>
                <c:pt idx="117">
                  <c:v>4.0026400000000004</c:v>
                </c:pt>
                <c:pt idx="118">
                  <c:v>3.994138</c:v>
                </c:pt>
                <c:pt idx="119">
                  <c:v>3.9832320000000001</c:v>
                </c:pt>
                <c:pt idx="120">
                  <c:v>3.9711090000000002</c:v>
                </c:pt>
                <c:pt idx="121">
                  <c:v>3.9599600000000001</c:v>
                </c:pt>
                <c:pt idx="122">
                  <c:v>3.945786</c:v>
                </c:pt>
                <c:pt idx="123">
                  <c:v>3.9277669999999998</c:v>
                </c:pt>
                <c:pt idx="124">
                  <c:v>3.9137089999999999</c:v>
                </c:pt>
                <c:pt idx="125">
                  <c:v>3.8944899999999998</c:v>
                </c:pt>
                <c:pt idx="126">
                  <c:v>3.8738579999999998</c:v>
                </c:pt>
                <c:pt idx="127">
                  <c:v>3.8502640000000001</c:v>
                </c:pt>
                <c:pt idx="128">
                  <c:v>3.828697</c:v>
                </c:pt>
                <c:pt idx="129">
                  <c:v>3.7958599999999998</c:v>
                </c:pt>
                <c:pt idx="130">
                  <c:v>3.7681960000000001</c:v>
                </c:pt>
                <c:pt idx="131">
                  <c:v>3.7386490000000001</c:v>
                </c:pt>
                <c:pt idx="132">
                  <c:v>3.707983</c:v>
                </c:pt>
                <c:pt idx="133">
                  <c:v>3.6639149999999998</c:v>
                </c:pt>
                <c:pt idx="134">
                  <c:v>3.6282809999999999</c:v>
                </c:pt>
                <c:pt idx="135">
                  <c:v>3.5935630000000001</c:v>
                </c:pt>
                <c:pt idx="136">
                  <c:v>3.5588630000000001</c:v>
                </c:pt>
                <c:pt idx="137">
                  <c:v>3.5205419999999998</c:v>
                </c:pt>
                <c:pt idx="138">
                  <c:v>3.4664700000000002</c:v>
                </c:pt>
                <c:pt idx="139">
                  <c:v>3.4202279999999998</c:v>
                </c:pt>
                <c:pt idx="140">
                  <c:v>3.3656609999999998</c:v>
                </c:pt>
                <c:pt idx="141">
                  <c:v>3.3115329999999998</c:v>
                </c:pt>
                <c:pt idx="142">
                  <c:v>3.2736990000000001</c:v>
                </c:pt>
                <c:pt idx="143">
                  <c:v>3.2409089999999998</c:v>
                </c:pt>
                <c:pt idx="144">
                  <c:v>3.2035580000000001</c:v>
                </c:pt>
                <c:pt idx="145">
                  <c:v>3.1660430000000002</c:v>
                </c:pt>
                <c:pt idx="146">
                  <c:v>3.1251359999999999</c:v>
                </c:pt>
                <c:pt idx="147">
                  <c:v>3.0718380000000001</c:v>
                </c:pt>
                <c:pt idx="148">
                  <c:v>3.032886</c:v>
                </c:pt>
                <c:pt idx="149">
                  <c:v>3.0109089999999998</c:v>
                </c:pt>
                <c:pt idx="150">
                  <c:v>2.9730919999999998</c:v>
                </c:pt>
                <c:pt idx="151">
                  <c:v>2.9371710000000002</c:v>
                </c:pt>
                <c:pt idx="152">
                  <c:v>2.8987250000000002</c:v>
                </c:pt>
                <c:pt idx="153">
                  <c:v>2.8803510000000001</c:v>
                </c:pt>
                <c:pt idx="154">
                  <c:v>2.8450090000000001</c:v>
                </c:pt>
                <c:pt idx="155">
                  <c:v>2.8148749999999998</c:v>
                </c:pt>
                <c:pt idx="156">
                  <c:v>2.8114810000000001</c:v>
                </c:pt>
                <c:pt idx="157">
                  <c:v>2.7882699999999998</c:v>
                </c:pt>
                <c:pt idx="158">
                  <c:v>2.7664749999999998</c:v>
                </c:pt>
                <c:pt idx="159">
                  <c:v>2.7505470000000001</c:v>
                </c:pt>
                <c:pt idx="160">
                  <c:v>2.728494</c:v>
                </c:pt>
                <c:pt idx="161">
                  <c:v>2.6898740000000001</c:v>
                </c:pt>
                <c:pt idx="162">
                  <c:v>2.641562</c:v>
                </c:pt>
                <c:pt idx="163">
                  <c:v>2.6180490000000001</c:v>
                </c:pt>
                <c:pt idx="164">
                  <c:v>2.615777</c:v>
                </c:pt>
                <c:pt idx="165">
                  <c:v>2.6165690000000001</c:v>
                </c:pt>
                <c:pt idx="166">
                  <c:v>2.6040990000000002</c:v>
                </c:pt>
                <c:pt idx="167">
                  <c:v>2.5724779999999998</c:v>
                </c:pt>
                <c:pt idx="168">
                  <c:v>2.576206</c:v>
                </c:pt>
                <c:pt idx="169">
                  <c:v>2.5689280000000001</c:v>
                </c:pt>
                <c:pt idx="170">
                  <c:v>2.5642369999999999</c:v>
                </c:pt>
                <c:pt idx="171">
                  <c:v>2.531126</c:v>
                </c:pt>
                <c:pt idx="172">
                  <c:v>2.4988899999999998</c:v>
                </c:pt>
                <c:pt idx="173">
                  <c:v>2.470879</c:v>
                </c:pt>
                <c:pt idx="174">
                  <c:v>2.4764379999999999</c:v>
                </c:pt>
                <c:pt idx="175">
                  <c:v>2.493887</c:v>
                </c:pt>
                <c:pt idx="176">
                  <c:v>2.4667590000000001</c:v>
                </c:pt>
                <c:pt idx="177">
                  <c:v>2.4043369999999999</c:v>
                </c:pt>
                <c:pt idx="178">
                  <c:v>2.408598</c:v>
                </c:pt>
                <c:pt idx="179">
                  <c:v>2.345183</c:v>
                </c:pt>
                <c:pt idx="180">
                  <c:v>2.1465209999999999</c:v>
                </c:pt>
                <c:pt idx="181">
                  <c:v>1.978642</c:v>
                </c:pt>
                <c:pt idx="182">
                  <c:v>2.1654059999999999</c:v>
                </c:pt>
                <c:pt idx="183">
                  <c:v>2.3379919999999998</c:v>
                </c:pt>
                <c:pt idx="184">
                  <c:v>2.3808790000000002</c:v>
                </c:pt>
                <c:pt idx="185">
                  <c:v>2.3307869999999999</c:v>
                </c:pt>
                <c:pt idx="186">
                  <c:v>2.284043</c:v>
                </c:pt>
                <c:pt idx="187">
                  <c:v>2.290829</c:v>
                </c:pt>
                <c:pt idx="188">
                  <c:v>2.3332630000000001</c:v>
                </c:pt>
                <c:pt idx="189">
                  <c:v>2.3396729999999999</c:v>
                </c:pt>
                <c:pt idx="190">
                  <c:v>2.3915190000000002</c:v>
                </c:pt>
                <c:pt idx="191">
                  <c:v>2.0070229999999998</c:v>
                </c:pt>
                <c:pt idx="192">
                  <c:v>1.8602110000000001</c:v>
                </c:pt>
                <c:pt idx="193">
                  <c:v>1.67198</c:v>
                </c:pt>
                <c:pt idx="194">
                  <c:v>2.1150950000000002</c:v>
                </c:pt>
                <c:pt idx="195">
                  <c:v>2.4047809999999998</c:v>
                </c:pt>
                <c:pt idx="196">
                  <c:v>2.5694360000000001</c:v>
                </c:pt>
                <c:pt idx="197">
                  <c:v>1.693913</c:v>
                </c:pt>
                <c:pt idx="198">
                  <c:v>1.79609</c:v>
                </c:pt>
                <c:pt idx="199">
                  <c:v>0.94046759999999996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3-412C-A479-2A1E14130CAC}"/>
            </c:ext>
          </c:extLst>
        </c:ser>
        <c:ser>
          <c:idx val="1"/>
          <c:order val="1"/>
          <c:tx>
            <c:strRef>
              <c:f>'20'!$J$1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'20'!$J$2:$J$1602</c:f>
              <c:numCache>
                <c:formatCode>0.000000E+00</c:formatCode>
                <c:ptCount val="1601"/>
                <c:pt idx="0">
                  <c:v>7.4999999999455769</c:v>
                </c:pt>
                <c:pt idx="1">
                  <c:v>7.4999999999374705</c:v>
                </c:pt>
                <c:pt idx="2">
                  <c:v>7.499999999928157</c:v>
                </c:pt>
                <c:pt idx="3">
                  <c:v>7.4999999999174563</c:v>
                </c:pt>
                <c:pt idx="4">
                  <c:v>7.4999999999051603</c:v>
                </c:pt>
                <c:pt idx="5">
                  <c:v>7.4999999998910347</c:v>
                </c:pt>
                <c:pt idx="6">
                  <c:v>7.4999999998748033</c:v>
                </c:pt>
                <c:pt idx="7">
                  <c:v>7.4999999998561551</c:v>
                </c:pt>
                <c:pt idx="8">
                  <c:v>7.4999999998347304</c:v>
                </c:pt>
                <c:pt idx="9">
                  <c:v>7.4999999998101137</c:v>
                </c:pt>
                <c:pt idx="10">
                  <c:v>7.4999999997818287</c:v>
                </c:pt>
                <c:pt idx="11">
                  <c:v>7.499999999749333</c:v>
                </c:pt>
                <c:pt idx="12">
                  <c:v>7.4999999997119948</c:v>
                </c:pt>
                <c:pt idx="13">
                  <c:v>7.4999999996690967</c:v>
                </c:pt>
                <c:pt idx="14">
                  <c:v>7.4999999996198081</c:v>
                </c:pt>
                <c:pt idx="15">
                  <c:v>7.4999999995631761</c:v>
                </c:pt>
                <c:pt idx="16">
                  <c:v>7.4999999994981135</c:v>
                </c:pt>
                <c:pt idx="17">
                  <c:v>7.4999999994233555</c:v>
                </c:pt>
                <c:pt idx="18">
                  <c:v>7.4999999993374651</c:v>
                </c:pt>
                <c:pt idx="19">
                  <c:v>7.4999999992387778</c:v>
                </c:pt>
                <c:pt idx="20">
                  <c:v>7.4999999991253929</c:v>
                </c:pt>
                <c:pt idx="21">
                  <c:v>7.4999999989951238</c:v>
                </c:pt>
                <c:pt idx="22">
                  <c:v>7.4999999988454444</c:v>
                </c:pt>
                <c:pt idx="23">
                  <c:v>7.49999999867347</c:v>
                </c:pt>
                <c:pt idx="24">
                  <c:v>7.4999999984758823</c:v>
                </c:pt>
                <c:pt idx="25">
                  <c:v>7.4999999982488621</c:v>
                </c:pt>
                <c:pt idx="26">
                  <c:v>7.4999999979880334</c:v>
                </c:pt>
                <c:pt idx="27">
                  <c:v>7.4999999976883451</c:v>
                </c:pt>
                <c:pt idx="28">
                  <c:v>7.4999999973440215</c:v>
                </c:pt>
                <c:pt idx="29">
                  <c:v>7.4999999969484152</c:v>
                </c:pt>
                <c:pt idx="30">
                  <c:v>7.4999999964938784</c:v>
                </c:pt>
                <c:pt idx="31">
                  <c:v>7.4999999959716384</c:v>
                </c:pt>
                <c:pt idx="32">
                  <c:v>7.4999999953716028</c:v>
                </c:pt>
                <c:pt idx="33">
                  <c:v>7.4999999946821996</c:v>
                </c:pt>
                <c:pt idx="34">
                  <c:v>7.4999999938901105</c:v>
                </c:pt>
                <c:pt idx="35">
                  <c:v>7.4999999929800385</c:v>
                </c:pt>
                <c:pt idx="36">
                  <c:v>7.4999999919344003</c:v>
                </c:pt>
                <c:pt idx="37">
                  <c:v>7.4999999907330253</c:v>
                </c:pt>
                <c:pt idx="38">
                  <c:v>7.4999999893527018</c:v>
                </c:pt>
                <c:pt idx="39">
                  <c:v>7.4999999877667811</c:v>
                </c:pt>
                <c:pt idx="40">
                  <c:v>7.4999999859446191</c:v>
                </c:pt>
                <c:pt idx="41">
                  <c:v>7.49999998385106</c:v>
                </c:pt>
                <c:pt idx="42">
                  <c:v>7.4999999814456579</c:v>
                </c:pt>
                <c:pt idx="43">
                  <c:v>7.4999999786819691</c:v>
                </c:pt>
                <c:pt idx="44">
                  <c:v>7.4999999755066256</c:v>
                </c:pt>
                <c:pt idx="45">
                  <c:v>7.4999999718583128</c:v>
                </c:pt>
                <c:pt idx="46">
                  <c:v>7.4999999676665912</c:v>
                </c:pt>
                <c:pt idx="47">
                  <c:v>7.4999999628505005</c:v>
                </c:pt>
                <c:pt idx="48">
                  <c:v>7.4999999573170335</c:v>
                </c:pt>
                <c:pt idx="49">
                  <c:v>7.4999999509593609</c:v>
                </c:pt>
                <c:pt idx="50">
                  <c:v>7.4999999436547071</c:v>
                </c:pt>
                <c:pt idx="51">
                  <c:v>7.4999999352620401</c:v>
                </c:pt>
                <c:pt idx="52">
                  <c:v>7.4999999256192336</c:v>
                </c:pt>
                <c:pt idx="53">
                  <c:v>7.4999999145401421</c:v>
                </c:pt>
                <c:pt idx="54">
                  <c:v>7.499999901810809</c:v>
                </c:pt>
                <c:pt idx="55">
                  <c:v>7.4999998871854583</c:v>
                </c:pt>
                <c:pt idx="56">
                  <c:v>7.4999998703815951</c:v>
                </c:pt>
                <c:pt idx="57">
                  <c:v>7.4999998510748478</c:v>
                </c:pt>
                <c:pt idx="58">
                  <c:v>7.4999998288922747</c:v>
                </c:pt>
                <c:pt idx="59">
                  <c:v>7.4999998034056006</c:v>
                </c:pt>
                <c:pt idx="60">
                  <c:v>7.499999774122653</c:v>
                </c:pt>
                <c:pt idx="61">
                  <c:v>7.4999997404780032</c:v>
                </c:pt>
                <c:pt idx="62">
                  <c:v>7.4999997018219897</c:v>
                </c:pt>
                <c:pt idx="63">
                  <c:v>7.4999996574080541</c:v>
                </c:pt>
                <c:pt idx="64">
                  <c:v>7.499999606378716</c:v>
                </c:pt>
                <c:pt idx="65">
                  <c:v>7.4999995477484376</c:v>
                </c:pt>
                <c:pt idx="66">
                  <c:v>7.4999994803850472</c:v>
                </c:pt>
                <c:pt idx="67">
                  <c:v>7.4999994029879558</c:v>
                </c:pt>
                <c:pt idx="68">
                  <c:v>7.4999993140624124</c:v>
                </c:pt>
                <c:pt idx="69">
                  <c:v>7.4999992118914509</c:v>
                </c:pt>
                <c:pt idx="70">
                  <c:v>7.4999990945018258</c:v>
                </c:pt>
                <c:pt idx="71">
                  <c:v>7.499998959627054</c:v>
                </c:pt>
                <c:pt idx="72">
                  <c:v>7.499998804662602</c:v>
                </c:pt>
                <c:pt idx="73">
                  <c:v>7.4999986266160521</c:v>
                </c:pt>
                <c:pt idx="74">
                  <c:v>7.4999984220491758</c:v>
                </c:pt>
                <c:pt idx="75">
                  <c:v>7.4999981870120642</c:v>
                </c:pt>
                <c:pt idx="76">
                  <c:v>7.4999979169660591</c:v>
                </c:pt>
                <c:pt idx="77">
                  <c:v>7.4999976066963043</c:v>
                </c:pt>
                <c:pt idx="78">
                  <c:v>7.4999972502118499</c:v>
                </c:pt>
                <c:pt idx="79">
                  <c:v>7.499996840628544</c:v>
                </c:pt>
                <c:pt idx="80">
                  <c:v>7.499996370037791</c:v>
                </c:pt>
                <c:pt idx="81">
                  <c:v>7.4999958293525335</c:v>
                </c:pt>
                <c:pt idx="82">
                  <c:v>7.4999952081316961</c:v>
                </c:pt>
                <c:pt idx="83">
                  <c:v>7.49999449437985</c:v>
                </c:pt>
                <c:pt idx="84">
                  <c:v>7.4999936743144975</c:v>
                </c:pt>
                <c:pt idx="85">
                  <c:v>7.4999927321004405</c:v>
                </c:pt>
                <c:pt idx="86">
                  <c:v>7.499991649543734</c:v>
                </c:pt>
                <c:pt idx="87">
                  <c:v>7.4999904057403199</c:v>
                </c:pt>
                <c:pt idx="88">
                  <c:v>7.4999889766728671</c:v>
                </c:pt>
                <c:pt idx="89">
                  <c:v>7.4999873347468764</c:v>
                </c:pt>
                <c:pt idx="90">
                  <c:v>7.4999854482574513</c:v>
                </c:pt>
                <c:pt idx="91">
                  <c:v>7.4999832807771627</c:v>
                </c:pt>
                <c:pt idx="92">
                  <c:v>7.4999807904537032</c:v>
                </c:pt>
                <c:pt idx="93">
                  <c:v>7.4999779292016955</c:v>
                </c:pt>
                <c:pt idx="94">
                  <c:v>7.4999746417720043</c:v>
                </c:pt>
                <c:pt idx="95">
                  <c:v>7.4999708646886569</c:v>
                </c:pt>
                <c:pt idx="96">
                  <c:v>7.4999665250201968</c:v>
                </c:pt>
                <c:pt idx="97">
                  <c:v>7.4999615389758905</c:v>
                </c:pt>
                <c:pt idx="98">
                  <c:v>7.4999558102826294</c:v>
                </c:pt>
                <c:pt idx="99">
                  <c:v>7.4999492283329081</c:v>
                </c:pt>
                <c:pt idx="100">
                  <c:v>7.4999416660427105</c:v>
                </c:pt>
                <c:pt idx="101">
                  <c:v>7.4999329774052725</c:v>
                </c:pt>
                <c:pt idx="102">
                  <c:v>7.4999229946723425</c:v>
                </c:pt>
                <c:pt idx="103">
                  <c:v>7.4999115251135358</c:v>
                </c:pt>
                <c:pt idx="104">
                  <c:v>7.4998983472989842</c:v>
                </c:pt>
                <c:pt idx="105">
                  <c:v>7.4998832068316474</c:v>
                </c:pt>
                <c:pt idx="106">
                  <c:v>7.4998658114346188</c:v>
                </c:pt>
                <c:pt idx="107">
                  <c:v>7.4998458253139866</c:v>
                </c:pt>
                <c:pt idx="108">
                  <c:v>7.49982286268851</c:v>
                </c:pt>
                <c:pt idx="109">
                  <c:v>7.499796480349854</c:v>
                </c:pt>
                <c:pt idx="110">
                  <c:v>7.4997661691162314</c:v>
                </c:pt>
                <c:pt idx="111">
                  <c:v>7.4997313440257827</c:v>
                </c:pt>
                <c:pt idx="112">
                  <c:v>7.4996913330644208</c:v>
                </c:pt>
                <c:pt idx="113">
                  <c:v>7.4996453642258469</c:v>
                </c:pt>
                <c:pt idx="114">
                  <c:v>7.4995925506553842</c:v>
                </c:pt>
                <c:pt idx="115">
                  <c:v>7.4995318735823684</c:v>
                </c:pt>
                <c:pt idx="116">
                  <c:v>7.4994621627318647</c:v>
                </c:pt>
                <c:pt idx="117">
                  <c:v>7.4993820738332779</c:v>
                </c:pt>
                <c:pt idx="118">
                  <c:v>7.4992900628143175</c:v>
                </c:pt>
                <c:pt idx="119">
                  <c:v>7.4991843561663138</c:v>
                </c:pt>
                <c:pt idx="120">
                  <c:v>7.4990629169483354</c:v>
                </c:pt>
                <c:pt idx="121">
                  <c:v>7.4989234057969343</c:v>
                </c:pt>
                <c:pt idx="122">
                  <c:v>7.4987631361677876</c:v>
                </c:pt>
                <c:pt idx="123">
                  <c:v>7.4985790230614171</c:v>
                </c:pt>
                <c:pt idx="124">
                  <c:v>7.4983675241787342</c:v>
                </c:pt>
                <c:pt idx="125">
                  <c:v>7.4981245725596359</c:v>
                </c:pt>
                <c:pt idx="126">
                  <c:v>7.4978454993339057</c:v>
                </c:pt>
                <c:pt idx="127">
                  <c:v>7.4975249453442734</c:v>
                </c:pt>
                <c:pt idx="128">
                  <c:v>7.4971567599243105</c:v>
                </c:pt>
                <c:pt idx="129">
                  <c:v>7.4967338852055061</c:v>
                </c:pt>
                <c:pt idx="130">
                  <c:v>7.4962482237797952</c:v>
                </c:pt>
                <c:pt idx="131">
                  <c:v>7.4956904876351587</c:v>
                </c:pt>
                <c:pt idx="132">
                  <c:v>7.4950500257453783</c:v>
                </c:pt>
                <c:pt idx="133">
                  <c:v>7.4943146275098265</c:v>
                </c:pt>
                <c:pt idx="134">
                  <c:v>7.4934702990540298</c:v>
                </c:pt>
                <c:pt idx="135">
                  <c:v>7.4925010088238633</c:v>
                </c:pt>
                <c:pt idx="136">
                  <c:v>7.491388398857886</c:v>
                </c:pt>
                <c:pt idx="137">
                  <c:v>7.4901114577617314</c:v>
                </c:pt>
                <c:pt idx="138">
                  <c:v>7.4886461509411104</c:v>
                </c:pt>
                <c:pt idx="139">
                  <c:v>7.486965003943248</c:v>
                </c:pt>
                <c:pt idx="140">
                  <c:v>7.4850366339217747</c:v>
                </c:pt>
                <c:pt idx="141">
                  <c:v>7.4828252252486918</c:v>
                </c:pt>
                <c:pt idx="142">
                  <c:v>7.4802899445905719</c:v>
                </c:pt>
                <c:pt idx="143">
                  <c:v>7.4773842920785079</c:v>
                </c:pt>
                <c:pt idx="144">
                  <c:v>7.4740553860802157</c:v>
                </c:pt>
                <c:pt idx="145">
                  <c:v>7.4702431801215603</c:v>
                </c:pt>
                <c:pt idx="146">
                  <c:v>7.4658796138875481</c:v>
                </c:pt>
                <c:pt idx="147">
                  <c:v>7.4608877023793436</c:v>
                </c:pt>
                <c:pt idx="148">
                  <c:v>7.4551805727512477</c:v>
                </c:pt>
                <c:pt idx="149">
                  <c:v>7.4486604640190475</c:v>
                </c:pt>
                <c:pt idx="150">
                  <c:v>7.4412177126883661</c:v>
                </c:pt>
                <c:pt idx="151">
                  <c:v>7.4327297579922789</c:v>
                </c:pt>
                <c:pt idx="152">
                  <c:v>7.4230602128504017</c:v>
                </c:pt>
                <c:pt idx="153">
                  <c:v>7.4120580624849968</c:v>
                </c:pt>
                <c:pt idx="154">
                  <c:v>7.3995570710907757</c:v>
                </c:pt>
                <c:pt idx="155">
                  <c:v>7.3853754989606841</c:v>
                </c:pt>
                <c:pt idx="156">
                  <c:v>7.3693162559357113</c:v>
                </c:pt>
                <c:pt idx="157">
                  <c:v>7.3511676417426006</c:v>
                </c:pt>
                <c:pt idx="158">
                  <c:v>7.3307048486960866</c:v>
                </c:pt>
                <c:pt idx="159">
                  <c:v>7.3076924206955631</c:v>
                </c:pt>
                <c:pt idx="160">
                  <c:v>7.2818878745859736</c:v>
                </c:pt>
                <c:pt idx="161">
                  <c:v>7.2530466844461863</c:v>
                </c:pt>
                <c:pt idx="162">
                  <c:v>7.220928804328949</c:v>
                </c:pt>
                <c:pt idx="163">
                  <c:v>7.1853068452401594</c:v>
                </c:pt>
                <c:pt idx="164">
                  <c:v>7.1459759281742183</c:v>
                </c:pt>
                <c:pt idx="165">
                  <c:v>7.1027650914912996</c:v>
                </c:pt>
                <c:pt idx="166">
                  <c:v>7.0555499452254447</c:v>
                </c:pt>
                <c:pt idx="167">
                  <c:v>7.0042660390741052</c:v>
                </c:pt>
                <c:pt idx="168">
                  <c:v>6.9489221632423872</c:v>
                </c:pt>
                <c:pt idx="169">
                  <c:v>6.8896125659734908</c:v>
                </c:pt>
                <c:pt idx="170">
                  <c:v>6.8265268865166044</c:v>
                </c:pt>
                <c:pt idx="171">
                  <c:v>6.7599565230310557</c:v>
                </c:pt>
                <c:pt idx="172">
                  <c:v>6.6902962260317294</c:v>
                </c:pt>
                <c:pt idx="173">
                  <c:v>6.6180399648868473</c:v>
                </c:pt>
                <c:pt idx="174">
                  <c:v>6.5437705635599741</c:v>
                </c:pt>
                <c:pt idx="175">
                  <c:v>6.4681432038808762</c:v>
                </c:pt>
                <c:pt idx="176">
                  <c:v>6.3918635785600593</c:v>
                </c:pt>
                <c:pt idx="177">
                  <c:v>6.315662129227043</c:v>
                </c:pt>
                <c:pt idx="178">
                  <c:v>6.2402663147040034</c:v>
                </c:pt>
                <c:pt idx="179">
                  <c:v>6.16637311819769</c:v>
                </c:pt>
                <c:pt idx="180">
                  <c:v>6.0946239706234895</c:v>
                </c:pt>
                <c:pt idx="181">
                  <c:v>6.0255839442214025</c:v>
                </c:pt>
                <c:pt idx="182">
                  <c:v>5.9597265205139678</c:v>
                </c:pt>
                <c:pt idx="183">
                  <c:v>5.8974245678156194</c:v>
                </c:pt>
                <c:pt idx="184">
                  <c:v>5.8389474881743828</c:v>
                </c:pt>
                <c:pt idx="185">
                  <c:v>5.7844639197726098</c:v>
                </c:pt>
                <c:pt idx="186">
                  <c:v>5.7340489709958558</c:v>
                </c:pt>
                <c:pt idx="187">
                  <c:v>5.6876947469308066</c:v>
                </c:pt>
                <c:pt idx="188">
                  <c:v>5.6453228933037209</c:v>
                </c:pt>
                <c:pt idx="189">
                  <c:v>5.6067979894557931</c:v>
                </c:pt>
                <c:pt idx="190">
                  <c:v>5.5719408210705001</c:v>
                </c:pt>
                <c:pt idx="191">
                  <c:v>5.540540805480008</c:v>
                </c:pt>
                <c:pt idx="192">
                  <c:v>5.5123670866540593</c:v>
                </c:pt>
                <c:pt idx="193">
                  <c:v>5.4871780355472781</c:v>
                </c:pt>
                <c:pt idx="194">
                  <c:v>5.464729069133341</c:v>
                </c:pt>
                <c:pt idx="195">
                  <c:v>5.4447788328382556</c:v>
                </c:pt>
                <c:pt idx="196">
                  <c:v>5.4270938785895977</c:v>
                </c:pt>
                <c:pt idx="197">
                  <c:v>5.411452021077185</c:v>
                </c:pt>
                <c:pt idx="198">
                  <c:v>5.3976445760273064</c:v>
                </c:pt>
                <c:pt idx="199">
                  <c:v>5.3854776846091692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93-412C-A479-2A1E14130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2128"/>
        <c:axId val="111730688"/>
      </c:scatterChart>
      <c:valAx>
        <c:axId val="1117121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730688"/>
        <c:crosses val="autoZero"/>
        <c:crossBetween val="midCat"/>
      </c:valAx>
      <c:valAx>
        <c:axId val="111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71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'20'!$C$2:$C$1602</c:f>
              <c:numCache>
                <c:formatCode>General</c:formatCode>
                <c:ptCount val="1601"/>
                <c:pt idx="0">
                  <c:v>4.7446490000000001E-3</c:v>
                </c:pt>
                <c:pt idx="1">
                  <c:v>4.1487219999999997E-3</c:v>
                </c:pt>
                <c:pt idx="2">
                  <c:v>5.3073759999999999E-3</c:v>
                </c:pt>
                <c:pt idx="3">
                  <c:v>5.3694839999999999E-3</c:v>
                </c:pt>
                <c:pt idx="4">
                  <c:v>4.7243830000000004E-3</c:v>
                </c:pt>
                <c:pt idx="5">
                  <c:v>5.316734E-3</c:v>
                </c:pt>
                <c:pt idx="6">
                  <c:v>3.7503240000000002E-3</c:v>
                </c:pt>
                <c:pt idx="7">
                  <c:v>4.1340589999999998E-3</c:v>
                </c:pt>
                <c:pt idx="8">
                  <c:v>4.2195319999999998E-3</c:v>
                </c:pt>
                <c:pt idx="9">
                  <c:v>2.8616190000000001E-3</c:v>
                </c:pt>
                <c:pt idx="10">
                  <c:v>3.695369E-3</c:v>
                </c:pt>
                <c:pt idx="11">
                  <c:v>3.9247270000000003E-3</c:v>
                </c:pt>
                <c:pt idx="12">
                  <c:v>2.9776099999999999E-3</c:v>
                </c:pt>
                <c:pt idx="13">
                  <c:v>6.2584879999999998E-4</c:v>
                </c:pt>
                <c:pt idx="14">
                  <c:v>9.2267990000000002E-4</c:v>
                </c:pt>
                <c:pt idx="15">
                  <c:v>2.8369430000000002E-3</c:v>
                </c:pt>
                <c:pt idx="16">
                  <c:v>1.1704560000000001E-3</c:v>
                </c:pt>
                <c:pt idx="17">
                  <c:v>4.5704840000000002E-4</c:v>
                </c:pt>
                <c:pt idx="18">
                  <c:v>2.1485979999999998E-3</c:v>
                </c:pt>
                <c:pt idx="19">
                  <c:v>2.0370190000000002E-3</c:v>
                </c:pt>
                <c:pt idx="20">
                  <c:v>2.3471859999999998E-3</c:v>
                </c:pt>
                <c:pt idx="21">
                  <c:v>1.856599E-3</c:v>
                </c:pt>
                <c:pt idx="22">
                  <c:v>2.7492340000000001E-3</c:v>
                </c:pt>
                <c:pt idx="23">
                  <c:v>7.4613839999999995E-4</c:v>
                </c:pt>
                <c:pt idx="24">
                  <c:v>2.9859690000000002E-3</c:v>
                </c:pt>
                <c:pt idx="25">
                  <c:v>2.2423709999999999E-3</c:v>
                </c:pt>
                <c:pt idx="26">
                  <c:v>3.1595080000000001E-3</c:v>
                </c:pt>
                <c:pt idx="27">
                  <c:v>2.695799E-3</c:v>
                </c:pt>
                <c:pt idx="28">
                  <c:v>9.8852810000000005E-4</c:v>
                </c:pt>
                <c:pt idx="29">
                  <c:v>2.8825700000000001E-3</c:v>
                </c:pt>
                <c:pt idx="30" formatCode="0.00E+00">
                  <c:v>6.1330200000000003E-4</c:v>
                </c:pt>
                <c:pt idx="31">
                  <c:v>2.3539659999999999E-3</c:v>
                </c:pt>
                <c:pt idx="32" formatCode="0.00E+00">
                  <c:v>2.3326279999999998E-3</c:v>
                </c:pt>
                <c:pt idx="33">
                  <c:v>1.1941790000000001E-3</c:v>
                </c:pt>
                <c:pt idx="34">
                  <c:v>-4.3952470000000002E-4</c:v>
                </c:pt>
                <c:pt idx="35">
                  <c:v>8.9910629999999999E-4</c:v>
                </c:pt>
                <c:pt idx="36">
                  <c:v>1.639426E-4</c:v>
                </c:pt>
                <c:pt idx="37">
                  <c:v>3.8075449999999999E-3</c:v>
                </c:pt>
                <c:pt idx="38">
                  <c:v>-3.1642619999999998E-4</c:v>
                </c:pt>
                <c:pt idx="39">
                  <c:v>-6.0749800000000004E-4</c:v>
                </c:pt>
                <c:pt idx="40">
                  <c:v>1.087566E-4</c:v>
                </c:pt>
                <c:pt idx="41">
                  <c:v>1.237087E-3</c:v>
                </c:pt>
                <c:pt idx="42">
                  <c:v>2.584234E-4</c:v>
                </c:pt>
                <c:pt idx="43">
                  <c:v>-1.8542560000000001E-3</c:v>
                </c:pt>
                <c:pt idx="44">
                  <c:v>-4.2919810000000003E-4</c:v>
                </c:pt>
                <c:pt idx="45">
                  <c:v>2.9227440000000001E-3</c:v>
                </c:pt>
                <c:pt idx="46">
                  <c:v>-7.8958269999999996E-4</c:v>
                </c:pt>
                <c:pt idx="47">
                  <c:v>-1.6351040000000001E-3</c:v>
                </c:pt>
                <c:pt idx="48">
                  <c:v>-4.149392E-3</c:v>
                </c:pt>
                <c:pt idx="49" formatCode="0.00E+00">
                  <c:v>2.5299939999999998E-4</c:v>
                </c:pt>
                <c:pt idx="50">
                  <c:v>6.0687960000000004E-4</c:v>
                </c:pt>
                <c:pt idx="51">
                  <c:v>-2.590775E-3</c:v>
                </c:pt>
                <c:pt idx="52">
                  <c:v>-5.806744E-3</c:v>
                </c:pt>
                <c:pt idx="53">
                  <c:v>-2.8468819999999998E-3</c:v>
                </c:pt>
                <c:pt idx="54">
                  <c:v>-5.5828620000000001E-3</c:v>
                </c:pt>
                <c:pt idx="55">
                  <c:v>-3.543563E-3</c:v>
                </c:pt>
                <c:pt idx="56">
                  <c:v>-4.7387180000000001E-4</c:v>
                </c:pt>
                <c:pt idx="57">
                  <c:v>-3.8426889999999998E-3</c:v>
                </c:pt>
                <c:pt idx="58">
                  <c:v>3.1913969999999999E-3</c:v>
                </c:pt>
                <c:pt idx="59">
                  <c:v>-3.9944200000000003E-3</c:v>
                </c:pt>
                <c:pt idx="60">
                  <c:v>-5.927674E-3</c:v>
                </c:pt>
                <c:pt idx="61">
                  <c:v>-2.9766340000000001E-3</c:v>
                </c:pt>
                <c:pt idx="62">
                  <c:v>-4.3572109999999997E-3</c:v>
                </c:pt>
                <c:pt idx="63">
                  <c:v>-4.2187570000000001E-3</c:v>
                </c:pt>
                <c:pt idx="64">
                  <c:v>-5.5802610000000004E-3</c:v>
                </c:pt>
                <c:pt idx="65">
                  <c:v>-3.0797569999999998E-3</c:v>
                </c:pt>
                <c:pt idx="66">
                  <c:v>-1.4564319999999999E-3</c:v>
                </c:pt>
                <c:pt idx="67">
                  <c:v>-5.1327789999999996E-3</c:v>
                </c:pt>
                <c:pt idx="68">
                  <c:v>-8.2842260000000004E-3</c:v>
                </c:pt>
                <c:pt idx="69">
                  <c:v>-2.214447E-3</c:v>
                </c:pt>
                <c:pt idx="70">
                  <c:v>-7.9309489999999996E-3</c:v>
                </c:pt>
                <c:pt idx="71">
                  <c:v>-8.6270570000000005E-3</c:v>
                </c:pt>
                <c:pt idx="72">
                  <c:v>-1.158476E-2</c:v>
                </c:pt>
                <c:pt idx="73">
                  <c:v>-8.7244360000000003E-3</c:v>
                </c:pt>
                <c:pt idx="74">
                  <c:v>-1.033123E-2</c:v>
                </c:pt>
                <c:pt idx="75">
                  <c:v>-1.3715089999999999E-2</c:v>
                </c:pt>
                <c:pt idx="76">
                  <c:v>-1.5799359999999998E-2</c:v>
                </c:pt>
                <c:pt idx="77">
                  <c:v>-1.430735E-2</c:v>
                </c:pt>
                <c:pt idx="78">
                  <c:v>-1.4569149999999999E-2</c:v>
                </c:pt>
                <c:pt idx="79">
                  <c:v>-1.6604480000000001E-2</c:v>
                </c:pt>
                <c:pt idx="80">
                  <c:v>-2.03155E-2</c:v>
                </c:pt>
                <c:pt idx="81">
                  <c:v>-2.096725E-2</c:v>
                </c:pt>
                <c:pt idx="82">
                  <c:v>-2.4678990000000001E-2</c:v>
                </c:pt>
                <c:pt idx="83">
                  <c:v>-2.6725889999999999E-2</c:v>
                </c:pt>
                <c:pt idx="84">
                  <c:v>-2.897748E-2</c:v>
                </c:pt>
                <c:pt idx="85">
                  <c:v>-2.819052E-2</c:v>
                </c:pt>
                <c:pt idx="86">
                  <c:v>-3.3489169999999999E-2</c:v>
                </c:pt>
                <c:pt idx="87">
                  <c:v>-3.527255E-2</c:v>
                </c:pt>
                <c:pt idx="88">
                  <c:v>-3.9300380000000003E-2</c:v>
                </c:pt>
                <c:pt idx="89">
                  <c:v>-4.1187439999999999E-2</c:v>
                </c:pt>
                <c:pt idx="90">
                  <c:v>-4.6588999999999998E-2</c:v>
                </c:pt>
                <c:pt idx="91">
                  <c:v>-4.8622100000000001E-2</c:v>
                </c:pt>
                <c:pt idx="92">
                  <c:v>-5.0154150000000002E-2</c:v>
                </c:pt>
                <c:pt idx="93">
                  <c:v>-5.5593740000000003E-2</c:v>
                </c:pt>
                <c:pt idx="94">
                  <c:v>-5.9002859999999997E-2</c:v>
                </c:pt>
                <c:pt idx="95">
                  <c:v>-6.5744880000000006E-2</c:v>
                </c:pt>
                <c:pt idx="96">
                  <c:v>-7.0106089999999996E-2</c:v>
                </c:pt>
                <c:pt idx="97">
                  <c:v>-7.2463150000000004E-2</c:v>
                </c:pt>
                <c:pt idx="98">
                  <c:v>-7.9754110000000003E-2</c:v>
                </c:pt>
                <c:pt idx="99">
                  <c:v>-8.6342870000000002E-2</c:v>
                </c:pt>
                <c:pt idx="100">
                  <c:v>-9.1591149999999996E-2</c:v>
                </c:pt>
                <c:pt idx="101">
                  <c:v>-0.1020655</c:v>
                </c:pt>
                <c:pt idx="102">
                  <c:v>-0.1082791</c:v>
                </c:pt>
                <c:pt idx="103">
                  <c:v>-0.11339009999999999</c:v>
                </c:pt>
                <c:pt idx="104">
                  <c:v>-0.1247959</c:v>
                </c:pt>
                <c:pt idx="105">
                  <c:v>-0.13797580000000001</c:v>
                </c:pt>
                <c:pt idx="106">
                  <c:v>-0.14574699999999999</c:v>
                </c:pt>
                <c:pt idx="107">
                  <c:v>-0.154971</c:v>
                </c:pt>
                <c:pt idx="108">
                  <c:v>-0.1654486</c:v>
                </c:pt>
                <c:pt idx="109">
                  <c:v>-0.1753227</c:v>
                </c:pt>
                <c:pt idx="110">
                  <c:v>-0.1868698</c:v>
                </c:pt>
                <c:pt idx="111">
                  <c:v>-0.19970370000000001</c:v>
                </c:pt>
                <c:pt idx="112">
                  <c:v>-0.21195430000000001</c:v>
                </c:pt>
                <c:pt idx="113">
                  <c:v>-0.2285452</c:v>
                </c:pt>
                <c:pt idx="114">
                  <c:v>-0.2435185</c:v>
                </c:pt>
                <c:pt idx="115">
                  <c:v>-0.26145610000000002</c:v>
                </c:pt>
                <c:pt idx="116">
                  <c:v>-0.27898729999999999</c:v>
                </c:pt>
                <c:pt idx="117">
                  <c:v>-0.2979231</c:v>
                </c:pt>
                <c:pt idx="118">
                  <c:v>-0.3169189</c:v>
                </c:pt>
                <c:pt idx="119">
                  <c:v>-0.33615080000000003</c:v>
                </c:pt>
                <c:pt idx="120">
                  <c:v>-0.35716059999999999</c:v>
                </c:pt>
                <c:pt idx="121">
                  <c:v>-0.37933230000000001</c:v>
                </c:pt>
                <c:pt idx="122">
                  <c:v>-0.40134449999999999</c:v>
                </c:pt>
                <c:pt idx="123">
                  <c:v>-0.4226472</c:v>
                </c:pt>
                <c:pt idx="124">
                  <c:v>-0.4472815</c:v>
                </c:pt>
                <c:pt idx="125">
                  <c:v>-0.47361540000000002</c:v>
                </c:pt>
                <c:pt idx="126">
                  <c:v>-0.49644890000000003</c:v>
                </c:pt>
                <c:pt idx="127">
                  <c:v>-0.52186639999999995</c:v>
                </c:pt>
                <c:pt idx="128">
                  <c:v>-0.54278899999999997</c:v>
                </c:pt>
                <c:pt idx="129">
                  <c:v>-0.57103230000000005</c:v>
                </c:pt>
                <c:pt idx="130">
                  <c:v>-0.59288569999999996</c:v>
                </c:pt>
                <c:pt idx="131">
                  <c:v>-0.61618949999999995</c:v>
                </c:pt>
                <c:pt idx="132">
                  <c:v>-0.64511050000000003</c:v>
                </c:pt>
                <c:pt idx="133">
                  <c:v>-0.66518449999999996</c:v>
                </c:pt>
                <c:pt idx="134">
                  <c:v>-0.68250049999999995</c:v>
                </c:pt>
                <c:pt idx="135">
                  <c:v>-0.70234169999999996</c:v>
                </c:pt>
                <c:pt idx="136">
                  <c:v>-0.71780100000000002</c:v>
                </c:pt>
                <c:pt idx="137">
                  <c:v>-0.73241149999999999</c:v>
                </c:pt>
                <c:pt idx="138">
                  <c:v>-0.74677420000000005</c:v>
                </c:pt>
                <c:pt idx="139">
                  <c:v>-0.74873639999999997</c:v>
                </c:pt>
                <c:pt idx="140">
                  <c:v>-0.75415560000000004</c:v>
                </c:pt>
                <c:pt idx="141">
                  <c:v>-0.75486240000000004</c:v>
                </c:pt>
                <c:pt idx="142">
                  <c:v>-0.76688679999999998</c:v>
                </c:pt>
                <c:pt idx="143">
                  <c:v>-0.78245589999999998</c:v>
                </c:pt>
                <c:pt idx="144">
                  <c:v>-0.78935100000000002</c:v>
                </c:pt>
                <c:pt idx="145">
                  <c:v>-0.77414019999999995</c:v>
                </c:pt>
                <c:pt idx="146">
                  <c:v>-0.76532449999999996</c:v>
                </c:pt>
                <c:pt idx="147">
                  <c:v>-0.75894640000000002</c:v>
                </c:pt>
                <c:pt idx="148">
                  <c:v>-0.75078069999999997</c:v>
                </c:pt>
                <c:pt idx="149">
                  <c:v>-0.74688569999999999</c:v>
                </c:pt>
                <c:pt idx="150">
                  <c:v>-0.74157399999999996</c:v>
                </c:pt>
                <c:pt idx="151">
                  <c:v>-0.71144410000000002</c:v>
                </c:pt>
                <c:pt idx="152">
                  <c:v>-0.72362420000000005</c:v>
                </c:pt>
                <c:pt idx="153">
                  <c:v>-0.72334549999999997</c:v>
                </c:pt>
                <c:pt idx="154">
                  <c:v>-0.71617909999999996</c:v>
                </c:pt>
                <c:pt idx="155">
                  <c:v>-0.72101210000000004</c:v>
                </c:pt>
                <c:pt idx="156">
                  <c:v>-0.70439620000000003</c:v>
                </c:pt>
                <c:pt idx="157">
                  <c:v>-0.69876550000000004</c:v>
                </c:pt>
                <c:pt idx="158">
                  <c:v>-0.70118069999999999</c:v>
                </c:pt>
                <c:pt idx="159">
                  <c:v>-0.71125340000000004</c:v>
                </c:pt>
                <c:pt idx="160">
                  <c:v>-0.71523380000000003</c:v>
                </c:pt>
                <c:pt idx="161">
                  <c:v>-0.72615600000000002</c:v>
                </c:pt>
                <c:pt idx="162">
                  <c:v>-0.73277930000000002</c:v>
                </c:pt>
                <c:pt idx="163">
                  <c:v>-0.72667740000000003</c:v>
                </c:pt>
                <c:pt idx="164">
                  <c:v>-0.70884539999999996</c:v>
                </c:pt>
                <c:pt idx="165">
                  <c:v>-0.6967506</c:v>
                </c:pt>
                <c:pt idx="166">
                  <c:v>-0.68658640000000004</c:v>
                </c:pt>
                <c:pt idx="167">
                  <c:v>-0.68587370000000003</c:v>
                </c:pt>
                <c:pt idx="168">
                  <c:v>-0.71594000000000002</c:v>
                </c:pt>
                <c:pt idx="169">
                  <c:v>-0.76337549999999998</c:v>
                </c:pt>
                <c:pt idx="170">
                  <c:v>-0.81226089999999995</c:v>
                </c:pt>
                <c:pt idx="171">
                  <c:v>-0.85303450000000003</c:v>
                </c:pt>
                <c:pt idx="172">
                  <c:v>-0.87933349999999999</c:v>
                </c:pt>
                <c:pt idx="173">
                  <c:v>-0.86681960000000002</c:v>
                </c:pt>
                <c:pt idx="174">
                  <c:v>-0.86699340000000003</c:v>
                </c:pt>
                <c:pt idx="175">
                  <c:v>-0.94414450000000005</c:v>
                </c:pt>
                <c:pt idx="176">
                  <c:v>-1.0235030000000001</c:v>
                </c:pt>
                <c:pt idx="177">
                  <c:v>-1.1058600000000001</c:v>
                </c:pt>
                <c:pt idx="178">
                  <c:v>-1.11493</c:v>
                </c:pt>
                <c:pt idx="179">
                  <c:v>-1.2279180000000001</c:v>
                </c:pt>
                <c:pt idx="180">
                  <c:v>-1.306033</c:v>
                </c:pt>
                <c:pt idx="181">
                  <c:v>-1.104414</c:v>
                </c:pt>
                <c:pt idx="182">
                  <c:v>-0.9307917</c:v>
                </c:pt>
                <c:pt idx="183">
                  <c:v>-1.0765309999999999</c:v>
                </c:pt>
                <c:pt idx="184">
                  <c:v>-1.2102470000000001</c:v>
                </c:pt>
                <c:pt idx="185">
                  <c:v>-1.328749</c:v>
                </c:pt>
                <c:pt idx="186">
                  <c:v>-1.4256230000000001</c:v>
                </c:pt>
                <c:pt idx="187">
                  <c:v>-1.4256279999999999</c:v>
                </c:pt>
                <c:pt idx="188">
                  <c:v>-1.577879</c:v>
                </c:pt>
                <c:pt idx="189">
                  <c:v>-1.7361949999999999</c:v>
                </c:pt>
                <c:pt idx="190">
                  <c:v>-1.9770209999999999</c:v>
                </c:pt>
                <c:pt idx="191">
                  <c:v>-2.5194749999999999</c:v>
                </c:pt>
                <c:pt idx="192">
                  <c:v>-1.5332520000000001</c:v>
                </c:pt>
                <c:pt idx="193">
                  <c:v>-1.8316250000000001</c:v>
                </c:pt>
                <c:pt idx="194">
                  <c:v>-1.7390429999999999</c:v>
                </c:pt>
                <c:pt idx="195">
                  <c:v>-2.1698750000000002</c:v>
                </c:pt>
                <c:pt idx="196">
                  <c:v>-2.8938269999999999</c:v>
                </c:pt>
                <c:pt idx="197">
                  <c:v>-3.601451</c:v>
                </c:pt>
                <c:pt idx="198">
                  <c:v>-4.9062599999999996</c:v>
                </c:pt>
                <c:pt idx="199">
                  <c:v>-3.3495729999999999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C-4FBE-A027-2C7D52793EFC}"/>
            </c:ext>
          </c:extLst>
        </c:ser>
        <c:ser>
          <c:idx val="1"/>
          <c:order val="1"/>
          <c:tx>
            <c:strRef>
              <c:f>'20'!$K$1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'20'!$K$2:$K$1602</c:f>
              <c:numCache>
                <c:formatCode>0.00E+00</c:formatCode>
                <c:ptCount val="1601"/>
                <c:pt idx="0">
                  <c:v>-1.0706524967767037E-5</c:v>
                </c:pt>
                <c:pt idx="1">
                  <c:v>-1.1476217047656593E-5</c:v>
                </c:pt>
                <c:pt idx="2">
                  <c:v>-1.2301261861616392E-5</c:v>
                </c:pt>
                <c:pt idx="3">
                  <c:v>-1.3185620823881242E-5</c:v>
                </c:pt>
                <c:pt idx="4">
                  <c:v>-1.4133576544434222E-5</c:v>
                </c:pt>
                <c:pt idx="5">
                  <c:v>-1.5149625763756827E-5</c:v>
                </c:pt>
                <c:pt idx="6">
                  <c:v>-1.6238800548577725E-5</c:v>
                </c:pt>
                <c:pt idx="7">
                  <c:v>-1.7406240030873869E-5</c:v>
                </c:pt>
                <c:pt idx="8">
                  <c:v>-1.865751160361913E-5</c:v>
                </c:pt>
                <c:pt idx="9">
                  <c:v>-1.9998825051283211E-5</c:v>
                </c:pt>
                <c:pt idx="10">
                  <c:v>-2.1436604288832504E-5</c:v>
                </c:pt>
                <c:pt idx="11">
                  <c:v>-2.2977701492228787E-5</c:v>
                </c:pt>
                <c:pt idx="12">
                  <c:v>-2.462961122892776E-5</c:v>
                </c:pt>
                <c:pt idx="13">
                  <c:v>-2.6400256327378822E-5</c:v>
                </c:pt>
                <c:pt idx="14">
                  <c:v>-2.8298202007523182E-5</c:v>
                </c:pt>
                <c:pt idx="15">
                  <c:v>-3.0332655880792393E-5</c:v>
                </c:pt>
                <c:pt idx="16">
                  <c:v>-3.2513253819607427E-5</c:v>
                </c:pt>
                <c:pt idx="17">
                  <c:v>-3.4850702348874121E-5</c:v>
                </c:pt>
                <c:pt idx="18">
                  <c:v>-3.7356136254482943E-5</c:v>
                </c:pt>
                <c:pt idx="19">
                  <c:v>-4.004176097480323E-5</c:v>
                </c:pt>
                <c:pt idx="20">
                  <c:v>-4.2920424339680828E-5</c:v>
                </c:pt>
                <c:pt idx="21">
                  <c:v>-4.6005937766181864E-5</c:v>
                </c:pt>
                <c:pt idx="22">
                  <c:v>-4.9313397454335178E-5</c:v>
                </c:pt>
                <c:pt idx="23">
                  <c:v>-5.2858649060877128E-5</c:v>
                </c:pt>
                <c:pt idx="24">
                  <c:v>-5.6658715960240359E-5</c:v>
                </c:pt>
                <c:pt idx="25">
                  <c:v>-6.0732013375041377E-5</c:v>
                </c:pt>
                <c:pt idx="26">
                  <c:v>-6.5098027180318047E-5</c:v>
                </c:pt>
                <c:pt idx="27">
                  <c:v>-6.977806336025798E-5</c:v>
                </c:pt>
                <c:pt idx="28">
                  <c:v>-7.4794498551431572E-5</c:v>
                </c:pt>
                <c:pt idx="29">
                  <c:v>-8.017152949951131E-5</c:v>
                </c:pt>
                <c:pt idx="30">
                  <c:v>-8.5935173059238878E-5</c:v>
                </c:pt>
                <c:pt idx="31">
                  <c:v>-9.2113159129135979E-5</c:v>
                </c:pt>
                <c:pt idx="32">
                  <c:v>-9.8735358912452082E-5</c:v>
                </c:pt>
                <c:pt idx="33">
                  <c:v>-1.0583357078660531E-4</c:v>
                </c:pt>
                <c:pt idx="34">
                  <c:v>-1.1344205562935326E-4</c:v>
                </c:pt>
                <c:pt idx="35">
                  <c:v>-1.2159753681870049E-4</c:v>
                </c:pt>
                <c:pt idx="36">
                  <c:v>-1.303394143632826E-4</c:v>
                </c:pt>
                <c:pt idx="37">
                  <c:v>-1.3970965783697897E-4</c:v>
                </c:pt>
                <c:pt idx="38">
                  <c:v>-1.4975355583548016E-4</c:v>
                </c:pt>
                <c:pt idx="39">
                  <c:v>-1.6051950184557941E-4</c:v>
                </c:pt>
                <c:pt idx="40">
                  <c:v>-1.7205952957115232E-4</c:v>
                </c:pt>
                <c:pt idx="41">
                  <c:v>-1.8442909880234091E-4</c:v>
                </c:pt>
                <c:pt idx="42">
                  <c:v>-1.9768795193713997E-4</c:v>
                </c:pt>
                <c:pt idx="43">
                  <c:v>-2.1190000691566162E-4</c:v>
                </c:pt>
                <c:pt idx="44">
                  <c:v>-2.2713378548052456E-4</c:v>
                </c:pt>
                <c:pt idx="45">
                  <c:v>-2.4346273437185554E-4</c:v>
                </c:pt>
                <c:pt idx="46">
                  <c:v>-2.6096554652211944E-4</c:v>
                </c:pt>
                <c:pt idx="47">
                  <c:v>-2.7972669638122574E-4</c:v>
                </c:pt>
                <c:pt idx="48">
                  <c:v>-2.998366540456392E-4</c:v>
                </c:pt>
                <c:pt idx="49">
                  <c:v>-3.2139231351766082E-4</c:v>
                </c:pt>
                <c:pt idx="50">
                  <c:v>-3.4449763509479731E-4</c:v>
                </c:pt>
                <c:pt idx="51">
                  <c:v>-3.6926396656291282E-4</c:v>
                </c:pt>
                <c:pt idx="52">
                  <c:v>-3.9581089971498521E-4</c:v>
                </c:pt>
                <c:pt idx="53">
                  <c:v>-4.2426627034720076E-4</c:v>
                </c:pt>
                <c:pt idx="54">
                  <c:v>-4.5476733597177619E-4</c:v>
                </c:pt>
                <c:pt idx="55">
                  <c:v>-4.8746109700674087E-4</c:v>
                </c:pt>
                <c:pt idx="56">
                  <c:v>-5.2250536742098951E-4</c:v>
                </c:pt>
                <c:pt idx="57">
                  <c:v>-5.6006888179053332E-4</c:v>
                </c:pt>
                <c:pt idx="58">
                  <c:v>-6.0033300833112657E-4</c:v>
                </c:pt>
                <c:pt idx="59">
                  <c:v>-6.4349174888462233E-4</c:v>
                </c:pt>
                <c:pt idx="60">
                  <c:v>-6.8975323781535333E-4</c:v>
                </c:pt>
                <c:pt idx="61">
                  <c:v>-7.3934049144599632E-4</c:v>
                </c:pt>
                <c:pt idx="62">
                  <c:v>-7.9249258574950294E-4</c:v>
                </c:pt>
                <c:pt idx="63">
                  <c:v>-8.4946594110026639E-4</c:v>
                </c:pt>
                <c:pt idx="64">
                  <c:v>-9.1053507169196527E-4</c:v>
                </c:pt>
                <c:pt idx="65">
                  <c:v>-9.759946197288057E-4</c:v>
                </c:pt>
                <c:pt idx="66">
                  <c:v>-1.0461602118884395E-3</c:v>
                </c:pt>
                <c:pt idx="67">
                  <c:v>-1.121369958162488E-3</c:v>
                </c:pt>
                <c:pt idx="68">
                  <c:v>-1.2019867001363325E-3</c:v>
                </c:pt>
                <c:pt idx="69">
                  <c:v>-1.2883989744661454E-3</c:v>
                </c:pt>
                <c:pt idx="70">
                  <c:v>-1.3810236893728991E-3</c:v>
                </c:pt>
                <c:pt idx="71">
                  <c:v>-1.4803071951277741E-3</c:v>
                </c:pt>
                <c:pt idx="72">
                  <c:v>-1.5867282816712186E-3</c:v>
                </c:pt>
                <c:pt idx="73">
                  <c:v>-1.7008001055328883E-3</c:v>
                </c:pt>
                <c:pt idx="74">
                  <c:v>-1.8230727590835016E-3</c:v>
                </c:pt>
                <c:pt idx="75">
                  <c:v>-1.9541356255843136E-3</c:v>
                </c:pt>
                <c:pt idx="76">
                  <c:v>-2.0946206977326986E-3</c:v>
                </c:pt>
                <c:pt idx="77">
                  <c:v>-2.2452054678375301E-3</c:v>
                </c:pt>
                <c:pt idx="78">
                  <c:v>-2.4066158178598861E-3</c:v>
                </c:pt>
                <c:pt idx="79">
                  <c:v>-2.5796301940660773E-3</c:v>
                </c:pt>
                <c:pt idx="80">
                  <c:v>-2.7650826037619041E-3</c:v>
                </c:pt>
                <c:pt idx="81">
                  <c:v>-2.9638672177471495E-3</c:v>
                </c:pt>
                <c:pt idx="82">
                  <c:v>-3.1769426512635772E-3</c:v>
                </c:pt>
                <c:pt idx="83">
                  <c:v>-3.4053361374960216E-3</c:v>
                </c:pt>
                <c:pt idx="84">
                  <c:v>-3.6501488783126537E-3</c:v>
                </c:pt>
                <c:pt idx="85">
                  <c:v>-3.9125611802944974E-3</c:v>
                </c:pt>
                <c:pt idx="86">
                  <c:v>-4.1938382324360592E-3</c:v>
                </c:pt>
                <c:pt idx="87">
                  <c:v>-4.4953362041570862E-3</c:v>
                </c:pt>
                <c:pt idx="88">
                  <c:v>-4.8185086634218218E-3</c:v>
                </c:pt>
                <c:pt idx="89">
                  <c:v>-5.1649136359058481E-3</c:v>
                </c:pt>
                <c:pt idx="90">
                  <c:v>-5.5362211978349221E-3</c:v>
                </c:pt>
                <c:pt idx="91">
                  <c:v>-5.934221495050164E-3</c:v>
                </c:pt>
                <c:pt idx="92">
                  <c:v>-6.36083318783122E-3</c:v>
                </c:pt>
                <c:pt idx="93">
                  <c:v>-6.8181127491503098E-3</c:v>
                </c:pt>
                <c:pt idx="94">
                  <c:v>-7.3082647226998913E-3</c:v>
                </c:pt>
                <c:pt idx="95">
                  <c:v>-7.8336517621340196E-3</c:v>
                </c:pt>
                <c:pt idx="96">
                  <c:v>-8.3968064846201545E-3</c:v>
                </c:pt>
                <c:pt idx="97">
                  <c:v>-9.0004431031967275E-3</c:v>
                </c:pt>
                <c:pt idx="98">
                  <c:v>-9.6474711916347301E-3</c:v>
                </c:pt>
                <c:pt idx="99">
                  <c:v>-1.0341008903272617E-2</c:v>
                </c:pt>
                <c:pt idx="100">
                  <c:v>-1.1084398746066764E-2</c:v>
                </c:pt>
                <c:pt idx="101">
                  <c:v>-1.1881222913137014E-2</c:v>
                </c:pt>
                <c:pt idx="102">
                  <c:v>-1.2735320627390641E-2</c:v>
                </c:pt>
                <c:pt idx="103">
                  <c:v>-1.3650806853195844E-2</c:v>
                </c:pt>
                <c:pt idx="104">
                  <c:v>-1.4632091834108879E-2</c:v>
                </c:pt>
                <c:pt idx="105">
                  <c:v>-1.5683901877855424E-2</c:v>
                </c:pt>
                <c:pt idx="106">
                  <c:v>-1.6811302343331638E-2</c:v>
                </c:pt>
                <c:pt idx="107">
                  <c:v>-1.8019721748404615E-2</c:v>
                </c:pt>
                <c:pt idx="108">
                  <c:v>-1.9314977306550817E-2</c:v>
                </c:pt>
                <c:pt idx="109">
                  <c:v>-2.0703302732489812E-2</c:v>
                </c:pt>
                <c:pt idx="110">
                  <c:v>-2.219137797568237E-2</c:v>
                </c:pt>
                <c:pt idx="111">
                  <c:v>-2.3786360536056397E-2</c:v>
                </c:pt>
                <c:pt idx="112">
                  <c:v>-2.5495919402093854E-2</c:v>
                </c:pt>
                <c:pt idx="113">
                  <c:v>-2.7328271038865062E-2</c:v>
                </c:pt>
                <c:pt idx="114">
                  <c:v>-2.9292217701341678E-2</c:v>
                </c:pt>
                <c:pt idx="115">
                  <c:v>-3.1397188658690602E-2</c:v>
                </c:pt>
                <c:pt idx="116">
                  <c:v>-3.3653283832075116E-2</c:v>
                </c:pt>
                <c:pt idx="117">
                  <c:v>-3.6071320402651583E-2</c:v>
                </c:pt>
                <c:pt idx="118">
                  <c:v>-3.8662882070766631E-2</c:v>
                </c:pt>
                <c:pt idx="119">
                  <c:v>-4.144037190694571E-2</c:v>
                </c:pt>
                <c:pt idx="120">
                  <c:v>-4.4417068100708279E-2</c:v>
                </c:pt>
                <c:pt idx="121">
                  <c:v>-4.7607182732868014E-2</c:v>
                </c:pt>
                <c:pt idx="122">
                  <c:v>-5.1025924721020736E-2</c:v>
                </c:pt>
                <c:pt idx="123">
                  <c:v>-5.4689565038935545E-2</c:v>
                </c:pt>
                <c:pt idx="124">
                  <c:v>-5.8615506626374755E-2</c:v>
                </c:pt>
                <c:pt idx="125">
                  <c:v>-6.2822356191819945E-2</c:v>
                </c:pt>
                <c:pt idx="126">
                  <c:v>-6.7330000673141904E-2</c:v>
                </c:pt>
                <c:pt idx="127">
                  <c:v>-7.2159685333360729E-2</c:v>
                </c:pt>
                <c:pt idx="128">
                  <c:v>-7.7334095657164884E-2</c:v>
                </c:pt>
                <c:pt idx="129">
                  <c:v>-8.2877440115173617E-2</c:v>
                </c:pt>
                <c:pt idx="130">
                  <c:v>-8.8815535651247168E-2</c:v>
                </c:pt>
                <c:pt idx="131">
                  <c:v>-9.5175892561596212E-2</c:v>
                </c:pt>
                <c:pt idx="132">
                  <c:v>-0.10198779904284497</c:v>
                </c:pt>
                <c:pt idx="133">
                  <c:v>-0.10928240367143442</c:v>
                </c:pt>
                <c:pt idx="134">
                  <c:v>-0.11709279262089728</c:v>
                </c:pt>
                <c:pt idx="135">
                  <c:v>-0.12545406068830539</c:v>
                </c:pt>
                <c:pt idx="136">
                  <c:v>-0.134403371701107</c:v>
                </c:pt>
                <c:pt idx="137">
                  <c:v>-0.14398000406017075</c:v>
                </c:pt>
                <c:pt idx="138">
                  <c:v>-0.15422537769965955</c:v>
                </c:pt>
                <c:pt idx="139">
                  <c:v>-0.16518305377591985</c:v>
                </c:pt>
                <c:pt idx="140">
                  <c:v>-0.17689870249174688</c:v>
                </c:pt>
                <c:pt idx="141">
                  <c:v>-0.18942002603507971</c:v>
                </c:pt>
                <c:pt idx="142">
                  <c:v>-0.20279662837592619</c:v>
                </c:pt>
                <c:pt idx="143">
                  <c:v>-0.21707981638850068</c:v>
                </c:pt>
                <c:pt idx="144">
                  <c:v>-0.23232231546806295</c:v>
                </c:pt>
                <c:pt idx="145">
                  <c:v>-0.24857788223748292</c:v>
                </c:pt>
                <c:pt idx="146">
                  <c:v>-0.26590078842940229</c:v>
                </c:pt>
                <c:pt idx="147">
                  <c:v>-0.28434515190405979</c:v>
                </c:pt>
                <c:pt idx="148">
                  <c:v>-0.30396408257405483</c:v>
                </c:pt>
                <c:pt idx="149">
                  <c:v>-0.32480860912408227</c:v>
                </c:pt>
                <c:pt idx="150">
                  <c:v>-0.34692634889364871</c:v>
                </c:pt>
                <c:pt idx="151">
                  <c:v>-0.37035987888224337</c:v>
                </c:pt>
                <c:pt idx="152">
                  <c:v>-0.39514476558387945</c:v>
                </c:pt>
                <c:pt idx="153">
                  <c:v>-0.42130721135790011</c:v>
                </c:pt>
                <c:pt idx="154">
                  <c:v>-0.44886127944411031</c:v>
                </c:pt>
                <c:pt idx="155">
                  <c:v>-0.47780566727594903</c:v>
                </c:pt>
                <c:pt idx="156">
                  <c:v>-0.50812001405636165</c:v>
                </c:pt>
                <c:pt idx="157">
                  <c:v>-0.53976075264554235</c:v>
                </c:pt>
                <c:pt idx="158">
                  <c:v>-0.57265654847301828</c:v>
                </c:pt>
                <c:pt idx="159">
                  <c:v>-0.60670341785744708</c:v>
                </c:pt>
                <c:pt idx="160">
                  <c:v>-0.64175967701977821</c:v>
                </c:pt>
                <c:pt idx="161">
                  <c:v>-0.67764095075974828</c:v>
                </c:pt>
                <c:pt idx="162">
                  <c:v>-0.71411555494711798</c:v>
                </c:pt>
                <c:pt idx="163">
                  <c:v>-0.75090066453013438</c:v>
                </c:pt>
                <c:pt idx="164">
                  <c:v>-0.78765976766041434</c:v>
                </c:pt>
                <c:pt idx="165">
                  <c:v>-0.82400198469129005</c:v>
                </c:pt>
                <c:pt idx="166">
                  <c:v>-0.85948386821527289</c:v>
                </c:pt>
                <c:pt idx="167">
                  <c:v>-0.89361428053773495</c:v>
                </c:pt>
                <c:pt idx="168">
                  <c:v>-0.92586284306803512</c:v>
                </c:pt>
                <c:pt idx="169">
                  <c:v>-0.95567224729052347</c:v>
                </c:pt>
                <c:pt idx="170">
                  <c:v>-0.9824744062164511</c:v>
                </c:pt>
                <c:pt idx="171">
                  <c:v>-1.0057100172573865</c:v>
                </c:pt>
                <c:pt idx="172">
                  <c:v>-1.0248506425278223</c:v>
                </c:pt>
                <c:pt idx="173">
                  <c:v>-1.0394219520027115</c:v>
                </c:pt>
                <c:pt idx="174">
                  <c:v>-1.0490264003985381</c:v>
                </c:pt>
                <c:pt idx="175">
                  <c:v>-1.0533634066998252</c:v>
                </c:pt>
                <c:pt idx="176">
                  <c:v>-1.0522451429737518</c:v>
                </c:pt>
                <c:pt idx="177">
                  <c:v>-1.0456063475036625</c:v>
                </c:pt>
                <c:pt idx="178">
                  <c:v>-1.0335071320393632</c:v>
                </c:pt>
                <c:pt idx="179">
                  <c:v>-1.0161284767013872</c:v>
                </c:pt>
                <c:pt idx="180">
                  <c:v>-0.99376088111443717</c:v>
                </c:pt>
                <c:pt idx="181">
                  <c:v>-0.96678733713138676</c:v>
                </c:pt>
                <c:pt idx="182">
                  <c:v>-0.93566229528171374</c:v>
                </c:pt>
                <c:pt idx="183">
                  <c:v>-0.90088854809004393</c:v>
                </c:pt>
                <c:pt idx="184">
                  <c:v>-0.86299393563764504</c:v>
                </c:pt>
                <c:pt idx="185">
                  <c:v>-0.82250953371408997</c:v>
                </c:pt>
                <c:pt idx="186">
                  <c:v>-0.77995058434275888</c:v>
                </c:pt>
                <c:pt idx="187">
                  <c:v>-0.73580096071043255</c:v>
                </c:pt>
                <c:pt idx="188">
                  <c:v>-0.69050150112146491</c:v>
                </c:pt>
                <c:pt idx="189">
                  <c:v>-0.64444215738169408</c:v>
                </c:pt>
                <c:pt idx="190">
                  <c:v>-0.59795761394555302</c:v>
                </c:pt>
                <c:pt idx="191">
                  <c:v>-0.55132585307735038</c:v>
                </c:pt>
                <c:pt idx="192">
                  <c:v>-0.50476905797930449</c:v>
                </c:pt>
                <c:pt idx="193">
                  <c:v>-0.45845624023283232</c:v>
                </c:pt>
                <c:pt idx="194">
                  <c:v>-0.41250702666550715</c:v>
                </c:pt>
                <c:pt idx="195">
                  <c:v>-0.36699612105161028</c:v>
                </c:pt>
                <c:pt idx="196">
                  <c:v>-0.32195804949923595</c:v>
                </c:pt>
                <c:pt idx="197">
                  <c:v>-0.27739189219478833</c:v>
                </c:pt>
                <c:pt idx="198">
                  <c:v>-0.23326578948303764</c:v>
                </c:pt>
                <c:pt idx="199">
                  <c:v>-0.18952108253948138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C-4FBE-A027-2C7D5279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9856"/>
        <c:axId val="111851776"/>
      </c:scatterChart>
      <c:valAx>
        <c:axId val="11184985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851776"/>
        <c:crosses val="autoZero"/>
        <c:crossBetween val="midCat"/>
      </c:valAx>
      <c:valAx>
        <c:axId val="1118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8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'30'!$B$1</c:f>
              <c:strCache>
                <c:ptCount val="1"/>
                <c:pt idx="0">
                  <c:v>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'30'!$A$2:$A$1602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'30'!$B$2:$B$1602</c:f>
              <c:numCache>
                <c:formatCode>General</c:formatCode>
                <c:ptCount val="1601"/>
                <c:pt idx="0">
                  <c:v>3.2765339999999998</c:v>
                </c:pt>
                <c:pt idx="1">
                  <c:v>3.275957</c:v>
                </c:pt>
                <c:pt idx="2">
                  <c:v>3.2733680000000001</c:v>
                </c:pt>
                <c:pt idx="3">
                  <c:v>3.272796</c:v>
                </c:pt>
                <c:pt idx="4">
                  <c:v>3.2721680000000002</c:v>
                </c:pt>
                <c:pt idx="5">
                  <c:v>3.2718159999999998</c:v>
                </c:pt>
                <c:pt idx="6">
                  <c:v>3.2716259999999999</c:v>
                </c:pt>
                <c:pt idx="7">
                  <c:v>3.2688969999999999</c:v>
                </c:pt>
                <c:pt idx="8">
                  <c:v>3.2701609999999999</c:v>
                </c:pt>
                <c:pt idx="9">
                  <c:v>3.268167</c:v>
                </c:pt>
                <c:pt idx="10">
                  <c:v>3.2681140000000002</c:v>
                </c:pt>
                <c:pt idx="11">
                  <c:v>3.2663000000000002</c:v>
                </c:pt>
                <c:pt idx="12">
                  <c:v>3.2667570000000001</c:v>
                </c:pt>
                <c:pt idx="13">
                  <c:v>3.265838</c:v>
                </c:pt>
                <c:pt idx="14">
                  <c:v>3.2649729999999999</c:v>
                </c:pt>
                <c:pt idx="15">
                  <c:v>3.2659829999999999</c:v>
                </c:pt>
                <c:pt idx="16">
                  <c:v>3.2658529999999999</c:v>
                </c:pt>
                <c:pt idx="17">
                  <c:v>3.2673540000000001</c:v>
                </c:pt>
                <c:pt idx="18">
                  <c:v>3.2664529999999998</c:v>
                </c:pt>
                <c:pt idx="19">
                  <c:v>3.2666110000000002</c:v>
                </c:pt>
                <c:pt idx="20">
                  <c:v>3.265155</c:v>
                </c:pt>
                <c:pt idx="21">
                  <c:v>3.2648769999999998</c:v>
                </c:pt>
                <c:pt idx="22">
                  <c:v>3.2657069999999999</c:v>
                </c:pt>
                <c:pt idx="23">
                  <c:v>3.265476</c:v>
                </c:pt>
                <c:pt idx="24">
                  <c:v>3.264418</c:v>
                </c:pt>
                <c:pt idx="25">
                  <c:v>3.264424</c:v>
                </c:pt>
                <c:pt idx="26">
                  <c:v>3.2653810000000001</c:v>
                </c:pt>
                <c:pt idx="27">
                  <c:v>3.2678829999999999</c:v>
                </c:pt>
                <c:pt idx="28">
                  <c:v>3.2649599999999999</c:v>
                </c:pt>
                <c:pt idx="29">
                  <c:v>3.264974</c:v>
                </c:pt>
                <c:pt idx="30">
                  <c:v>3.2640349999999998</c:v>
                </c:pt>
                <c:pt idx="31">
                  <c:v>3.2641640000000001</c:v>
                </c:pt>
                <c:pt idx="32">
                  <c:v>3.26478</c:v>
                </c:pt>
                <c:pt idx="33">
                  <c:v>3.2650610000000002</c:v>
                </c:pt>
                <c:pt idx="34">
                  <c:v>3.2626849999999998</c:v>
                </c:pt>
                <c:pt idx="35">
                  <c:v>3.2670620000000001</c:v>
                </c:pt>
                <c:pt idx="36">
                  <c:v>3.2649530000000002</c:v>
                </c:pt>
                <c:pt idx="37">
                  <c:v>3.2643230000000001</c:v>
                </c:pt>
                <c:pt idx="38">
                  <c:v>3.2650869999999999</c:v>
                </c:pt>
                <c:pt idx="39">
                  <c:v>3.2665890000000002</c:v>
                </c:pt>
                <c:pt idx="40">
                  <c:v>3.2664</c:v>
                </c:pt>
                <c:pt idx="41">
                  <c:v>3.2659449999999999</c:v>
                </c:pt>
                <c:pt idx="42">
                  <c:v>3.2653159999999999</c:v>
                </c:pt>
                <c:pt idx="43">
                  <c:v>3.2636509999999999</c:v>
                </c:pt>
                <c:pt idx="44">
                  <c:v>3.2662620000000002</c:v>
                </c:pt>
                <c:pt idx="45">
                  <c:v>3.2655180000000001</c:v>
                </c:pt>
                <c:pt idx="46">
                  <c:v>3.2650779999999999</c:v>
                </c:pt>
                <c:pt idx="47">
                  <c:v>3.2666819999999999</c:v>
                </c:pt>
                <c:pt idx="48">
                  <c:v>3.2690549999999998</c:v>
                </c:pt>
                <c:pt idx="49">
                  <c:v>3.2689349999999999</c:v>
                </c:pt>
                <c:pt idx="50">
                  <c:v>3.2678579999999999</c:v>
                </c:pt>
                <c:pt idx="51">
                  <c:v>3.2681209999999998</c:v>
                </c:pt>
                <c:pt idx="52">
                  <c:v>3.2687080000000002</c:v>
                </c:pt>
                <c:pt idx="53">
                  <c:v>3.266327</c:v>
                </c:pt>
                <c:pt idx="54">
                  <c:v>3.2658779999999998</c:v>
                </c:pt>
                <c:pt idx="55">
                  <c:v>3.2725810000000002</c:v>
                </c:pt>
                <c:pt idx="56">
                  <c:v>3.2676560000000001</c:v>
                </c:pt>
                <c:pt idx="57">
                  <c:v>3.266416</c:v>
                </c:pt>
                <c:pt idx="58">
                  <c:v>3.2698140000000002</c:v>
                </c:pt>
                <c:pt idx="59">
                  <c:v>3.2684120000000001</c:v>
                </c:pt>
                <c:pt idx="60">
                  <c:v>3.2703229999999999</c:v>
                </c:pt>
                <c:pt idx="61">
                  <c:v>3.2666740000000001</c:v>
                </c:pt>
                <c:pt idx="62">
                  <c:v>3.2677100000000001</c:v>
                </c:pt>
                <c:pt idx="63">
                  <c:v>3.2686600000000001</c:v>
                </c:pt>
                <c:pt idx="64">
                  <c:v>3.2713230000000002</c:v>
                </c:pt>
                <c:pt idx="65">
                  <c:v>3.269193</c:v>
                </c:pt>
                <c:pt idx="66">
                  <c:v>3.2662019999999998</c:v>
                </c:pt>
                <c:pt idx="67">
                  <c:v>3.2680129999999998</c:v>
                </c:pt>
                <c:pt idx="68">
                  <c:v>3.2676430000000001</c:v>
                </c:pt>
                <c:pt idx="69">
                  <c:v>3.2701220000000002</c:v>
                </c:pt>
                <c:pt idx="70">
                  <c:v>3.2674780000000001</c:v>
                </c:pt>
                <c:pt idx="71">
                  <c:v>3.2681339999999999</c:v>
                </c:pt>
                <c:pt idx="72">
                  <c:v>3.2687080000000002</c:v>
                </c:pt>
                <c:pt idx="73">
                  <c:v>3.267976</c:v>
                </c:pt>
                <c:pt idx="74">
                  <c:v>3.2688969999999999</c:v>
                </c:pt>
                <c:pt idx="75">
                  <c:v>3.2704179999999998</c:v>
                </c:pt>
                <c:pt idx="76">
                  <c:v>3.2698360000000002</c:v>
                </c:pt>
                <c:pt idx="77">
                  <c:v>3.2694390000000002</c:v>
                </c:pt>
                <c:pt idx="78">
                  <c:v>3.2660360000000002</c:v>
                </c:pt>
                <c:pt idx="79">
                  <c:v>3.267925</c:v>
                </c:pt>
                <c:pt idx="80">
                  <c:v>3.2665820000000001</c:v>
                </c:pt>
                <c:pt idx="81">
                  <c:v>3.2672430000000001</c:v>
                </c:pt>
                <c:pt idx="82">
                  <c:v>3.2662689999999999</c:v>
                </c:pt>
                <c:pt idx="83">
                  <c:v>3.2650899999999998</c:v>
                </c:pt>
                <c:pt idx="84">
                  <c:v>3.2662200000000001</c:v>
                </c:pt>
                <c:pt idx="85">
                  <c:v>3.2635079999999999</c:v>
                </c:pt>
                <c:pt idx="86">
                  <c:v>3.266035</c:v>
                </c:pt>
                <c:pt idx="87">
                  <c:v>3.2656719999999999</c:v>
                </c:pt>
                <c:pt idx="88">
                  <c:v>3.2652260000000002</c:v>
                </c:pt>
                <c:pt idx="89">
                  <c:v>3.267979</c:v>
                </c:pt>
                <c:pt idx="90">
                  <c:v>3.2674989999999999</c:v>
                </c:pt>
                <c:pt idx="91">
                  <c:v>3.2662089999999999</c:v>
                </c:pt>
                <c:pt idx="92">
                  <c:v>3.2675380000000001</c:v>
                </c:pt>
                <c:pt idx="93">
                  <c:v>3.2665730000000002</c:v>
                </c:pt>
                <c:pt idx="94">
                  <c:v>3.2680690000000001</c:v>
                </c:pt>
                <c:pt idx="95">
                  <c:v>3.2676590000000001</c:v>
                </c:pt>
                <c:pt idx="96">
                  <c:v>3.2688470000000001</c:v>
                </c:pt>
                <c:pt idx="97">
                  <c:v>3.2671960000000002</c:v>
                </c:pt>
                <c:pt idx="98">
                  <c:v>3.2676820000000002</c:v>
                </c:pt>
                <c:pt idx="99">
                  <c:v>3.2673450000000002</c:v>
                </c:pt>
                <c:pt idx="100">
                  <c:v>3.2680289999999999</c:v>
                </c:pt>
                <c:pt idx="101">
                  <c:v>3.266032</c:v>
                </c:pt>
                <c:pt idx="102">
                  <c:v>3.264532</c:v>
                </c:pt>
                <c:pt idx="103">
                  <c:v>3.2647110000000001</c:v>
                </c:pt>
                <c:pt idx="104">
                  <c:v>3.2592720000000002</c:v>
                </c:pt>
                <c:pt idx="105">
                  <c:v>3.261206</c:v>
                </c:pt>
                <c:pt idx="106">
                  <c:v>3.2620819999999999</c:v>
                </c:pt>
                <c:pt idx="107">
                  <c:v>3.2572459999999999</c:v>
                </c:pt>
                <c:pt idx="108">
                  <c:v>3.2583090000000001</c:v>
                </c:pt>
                <c:pt idx="109">
                  <c:v>3.2573409999999998</c:v>
                </c:pt>
                <c:pt idx="110">
                  <c:v>3.2562579999999999</c:v>
                </c:pt>
                <c:pt idx="111">
                  <c:v>3.255941</c:v>
                </c:pt>
                <c:pt idx="112">
                  <c:v>3.253552</c:v>
                </c:pt>
                <c:pt idx="113">
                  <c:v>3.25054</c:v>
                </c:pt>
                <c:pt idx="114">
                  <c:v>3.248005</c:v>
                </c:pt>
                <c:pt idx="115">
                  <c:v>3.2457280000000002</c:v>
                </c:pt>
                <c:pt idx="116">
                  <c:v>3.2410139999999998</c:v>
                </c:pt>
                <c:pt idx="117">
                  <c:v>3.2375229999999999</c:v>
                </c:pt>
                <c:pt idx="118">
                  <c:v>3.2342659999999999</c:v>
                </c:pt>
                <c:pt idx="119">
                  <c:v>3.227684</c:v>
                </c:pt>
                <c:pt idx="120">
                  <c:v>3.2211129999999999</c:v>
                </c:pt>
                <c:pt idx="121">
                  <c:v>3.2157619999999998</c:v>
                </c:pt>
                <c:pt idx="122">
                  <c:v>3.2086809999999999</c:v>
                </c:pt>
                <c:pt idx="123">
                  <c:v>3.2048779999999999</c:v>
                </c:pt>
                <c:pt idx="124">
                  <c:v>3.1927560000000001</c:v>
                </c:pt>
                <c:pt idx="125">
                  <c:v>3.1827610000000002</c:v>
                </c:pt>
                <c:pt idx="126">
                  <c:v>3.1742349999999999</c:v>
                </c:pt>
                <c:pt idx="127">
                  <c:v>3.1623209999999999</c:v>
                </c:pt>
                <c:pt idx="128">
                  <c:v>3.1509580000000001</c:v>
                </c:pt>
                <c:pt idx="129">
                  <c:v>3.1360899999999998</c:v>
                </c:pt>
                <c:pt idx="130">
                  <c:v>3.12005</c:v>
                </c:pt>
                <c:pt idx="131">
                  <c:v>3.1034259999999998</c:v>
                </c:pt>
                <c:pt idx="132">
                  <c:v>3.0806269999999998</c:v>
                </c:pt>
                <c:pt idx="133">
                  <c:v>3.0627490000000002</c:v>
                </c:pt>
                <c:pt idx="134">
                  <c:v>3.039221</c:v>
                </c:pt>
                <c:pt idx="135">
                  <c:v>3.0265919999999999</c:v>
                </c:pt>
                <c:pt idx="136">
                  <c:v>3.0030999999999999</c:v>
                </c:pt>
                <c:pt idx="137">
                  <c:v>2.9787240000000001</c:v>
                </c:pt>
                <c:pt idx="138">
                  <c:v>2.9545560000000002</c:v>
                </c:pt>
                <c:pt idx="139">
                  <c:v>2.9167839999999998</c:v>
                </c:pt>
                <c:pt idx="140">
                  <c:v>2.882495</c:v>
                </c:pt>
                <c:pt idx="141">
                  <c:v>2.8457590000000001</c:v>
                </c:pt>
                <c:pt idx="142">
                  <c:v>2.8202790000000002</c:v>
                </c:pt>
                <c:pt idx="143">
                  <c:v>2.8056580000000002</c:v>
                </c:pt>
                <c:pt idx="144">
                  <c:v>2.78226</c:v>
                </c:pt>
                <c:pt idx="145">
                  <c:v>2.7534990000000001</c:v>
                </c:pt>
                <c:pt idx="146">
                  <c:v>2.7125539999999999</c:v>
                </c:pt>
                <c:pt idx="147">
                  <c:v>2.6833939999999998</c:v>
                </c:pt>
                <c:pt idx="148">
                  <c:v>2.6539679999999999</c:v>
                </c:pt>
                <c:pt idx="149">
                  <c:v>2.636587</c:v>
                </c:pt>
                <c:pt idx="150">
                  <c:v>2.6144560000000001</c:v>
                </c:pt>
                <c:pt idx="151">
                  <c:v>2.5772300000000001</c:v>
                </c:pt>
                <c:pt idx="152">
                  <c:v>2.5621489999999998</c:v>
                </c:pt>
                <c:pt idx="153">
                  <c:v>2.5480800000000001</c:v>
                </c:pt>
                <c:pt idx="154">
                  <c:v>2.5216069999999999</c:v>
                </c:pt>
                <c:pt idx="155">
                  <c:v>2.4965299999999999</c:v>
                </c:pt>
                <c:pt idx="156">
                  <c:v>2.491333</c:v>
                </c:pt>
                <c:pt idx="157">
                  <c:v>2.4738440000000002</c:v>
                </c:pt>
                <c:pt idx="158">
                  <c:v>2.4575809999999998</c:v>
                </c:pt>
                <c:pt idx="159">
                  <c:v>2.44767</c:v>
                </c:pt>
                <c:pt idx="160">
                  <c:v>2.4305249999999998</c:v>
                </c:pt>
                <c:pt idx="161">
                  <c:v>2.3979430000000002</c:v>
                </c:pt>
                <c:pt idx="162">
                  <c:v>2.3527260000000001</c:v>
                </c:pt>
                <c:pt idx="163">
                  <c:v>2.3339379999999998</c:v>
                </c:pt>
                <c:pt idx="164">
                  <c:v>2.3340239999999999</c:v>
                </c:pt>
                <c:pt idx="165">
                  <c:v>2.3445559999999999</c:v>
                </c:pt>
                <c:pt idx="166">
                  <c:v>2.3336950000000001</c:v>
                </c:pt>
                <c:pt idx="167">
                  <c:v>2.3031039999999998</c:v>
                </c:pt>
                <c:pt idx="168">
                  <c:v>2.3028279999999999</c:v>
                </c:pt>
                <c:pt idx="169">
                  <c:v>2.3129059999999999</c:v>
                </c:pt>
                <c:pt idx="170">
                  <c:v>2.310972</c:v>
                </c:pt>
                <c:pt idx="171">
                  <c:v>2.285285</c:v>
                </c:pt>
                <c:pt idx="172">
                  <c:v>2.2555190000000001</c:v>
                </c:pt>
                <c:pt idx="173">
                  <c:v>2.2393459999999998</c:v>
                </c:pt>
                <c:pt idx="174">
                  <c:v>2.2472400000000001</c:v>
                </c:pt>
                <c:pt idx="175">
                  <c:v>2.2669899999999998</c:v>
                </c:pt>
                <c:pt idx="176">
                  <c:v>2.2529949999999999</c:v>
                </c:pt>
                <c:pt idx="177">
                  <c:v>2.2021609999999998</c:v>
                </c:pt>
                <c:pt idx="178">
                  <c:v>2.1961599999999999</c:v>
                </c:pt>
                <c:pt idx="179">
                  <c:v>2.1577419999999998</c:v>
                </c:pt>
                <c:pt idx="180">
                  <c:v>1.9884569999999999</c:v>
                </c:pt>
                <c:pt idx="181">
                  <c:v>1.8099069999999999</c:v>
                </c:pt>
                <c:pt idx="182">
                  <c:v>1.9928889999999999</c:v>
                </c:pt>
                <c:pt idx="183">
                  <c:v>2.1784509999999999</c:v>
                </c:pt>
                <c:pt idx="184">
                  <c:v>2.223935</c:v>
                </c:pt>
                <c:pt idx="185">
                  <c:v>2.1912799999999999</c:v>
                </c:pt>
                <c:pt idx="186">
                  <c:v>2.1630379999999998</c:v>
                </c:pt>
                <c:pt idx="187">
                  <c:v>2.1624759999999998</c:v>
                </c:pt>
                <c:pt idx="188">
                  <c:v>2.2354539999999998</c:v>
                </c:pt>
                <c:pt idx="189">
                  <c:v>2.274912</c:v>
                </c:pt>
                <c:pt idx="190">
                  <c:v>2.2634439999999998</c:v>
                </c:pt>
                <c:pt idx="191">
                  <c:v>1.9919880000000001</c:v>
                </c:pt>
                <c:pt idx="192">
                  <c:v>1.7600709999999999</c:v>
                </c:pt>
                <c:pt idx="193">
                  <c:v>1.5949869999999999</c:v>
                </c:pt>
                <c:pt idx="194">
                  <c:v>2.045455</c:v>
                </c:pt>
                <c:pt idx="195">
                  <c:v>2.3392430000000002</c:v>
                </c:pt>
                <c:pt idx="196">
                  <c:v>2.5105400000000002</c:v>
                </c:pt>
                <c:pt idx="197">
                  <c:v>1.544608</c:v>
                </c:pt>
                <c:pt idx="198">
                  <c:v>1.777755</c:v>
                </c:pt>
                <c:pt idx="199">
                  <c:v>0.97144059999999999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1-44BC-8AC3-013E1B8A4877}"/>
            </c:ext>
          </c:extLst>
        </c:ser>
        <c:ser>
          <c:idx val="1"/>
          <c:order val="1"/>
          <c:tx>
            <c:strRef>
              <c:f>'30'!$J$1</c:f>
              <c:strCache>
                <c:ptCount val="1"/>
                <c:pt idx="0">
                  <c:v>Re-fit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'30'!$A$2:$A$1602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'30'!$J$2:$J$1602</c:f>
              <c:numCache>
                <c:formatCode>0.000000E+00</c:formatCode>
                <c:ptCount val="1601"/>
                <c:pt idx="0">
                  <c:v>6.5999999999786212</c:v>
                </c:pt>
                <c:pt idx="1">
                  <c:v>6.5999999999754371</c:v>
                </c:pt>
                <c:pt idx="2">
                  <c:v>6.5999999999717778</c:v>
                </c:pt>
                <c:pt idx="3">
                  <c:v>6.599999999967574</c:v>
                </c:pt>
                <c:pt idx="4">
                  <c:v>6.5999999999627441</c:v>
                </c:pt>
                <c:pt idx="5">
                  <c:v>6.5999999999571948</c:v>
                </c:pt>
                <c:pt idx="6">
                  <c:v>6.5999999999508185</c:v>
                </c:pt>
                <c:pt idx="7">
                  <c:v>6.5999999999434937</c:v>
                </c:pt>
                <c:pt idx="8">
                  <c:v>6.5999999999350774</c:v>
                </c:pt>
                <c:pt idx="9">
                  <c:v>6.5999999999254069</c:v>
                </c:pt>
                <c:pt idx="10">
                  <c:v>6.5999999999142958</c:v>
                </c:pt>
                <c:pt idx="11">
                  <c:v>6.59999999990153</c:v>
                </c:pt>
                <c:pt idx="12">
                  <c:v>6.5999999998868626</c:v>
                </c:pt>
                <c:pt idx="13">
                  <c:v>6.5999999998700103</c:v>
                </c:pt>
                <c:pt idx="14">
                  <c:v>6.5999999998506489</c:v>
                </c:pt>
                <c:pt idx="15">
                  <c:v>6.5999999998284018</c:v>
                </c:pt>
                <c:pt idx="16">
                  <c:v>6.5999999998028427</c:v>
                </c:pt>
                <c:pt idx="17">
                  <c:v>6.5999999997734751</c:v>
                </c:pt>
                <c:pt idx="18">
                  <c:v>6.5999999997397349</c:v>
                </c:pt>
                <c:pt idx="19">
                  <c:v>6.5999999997009677</c:v>
                </c:pt>
                <c:pt idx="20">
                  <c:v>6.5999999996564256</c:v>
                </c:pt>
                <c:pt idx="21">
                  <c:v>6.5999999996052523</c:v>
                </c:pt>
                <c:pt idx="22">
                  <c:v>6.5999999995464531</c:v>
                </c:pt>
                <c:pt idx="23">
                  <c:v>6.5999999994788956</c:v>
                </c:pt>
                <c:pt idx="24">
                  <c:v>6.5999999994012768</c:v>
                </c:pt>
                <c:pt idx="25">
                  <c:v>6.5999999993120957</c:v>
                </c:pt>
                <c:pt idx="26">
                  <c:v>6.5999999992096336</c:v>
                </c:pt>
                <c:pt idx="27">
                  <c:v>6.5999999990919065</c:v>
                </c:pt>
                <c:pt idx="28">
                  <c:v>6.5999999989566458</c:v>
                </c:pt>
                <c:pt idx="29">
                  <c:v>6.5999999988012377</c:v>
                </c:pt>
                <c:pt idx="30">
                  <c:v>6.5999999986226809</c:v>
                </c:pt>
                <c:pt idx="31">
                  <c:v>6.5999999984175277</c:v>
                </c:pt>
                <c:pt idx="32">
                  <c:v>6.5999999981818149</c:v>
                </c:pt>
                <c:pt idx="33">
                  <c:v>6.5999999979109942</c:v>
                </c:pt>
                <c:pt idx="34">
                  <c:v>6.599999997599836</c:v>
                </c:pt>
                <c:pt idx="35">
                  <c:v>6.59999999724233</c:v>
                </c:pt>
                <c:pt idx="36">
                  <c:v>6.5999999968315688</c:v>
                </c:pt>
                <c:pt idx="37">
                  <c:v>6.599999996359629</c:v>
                </c:pt>
                <c:pt idx="38">
                  <c:v>6.5999999958173925</c:v>
                </c:pt>
                <c:pt idx="39">
                  <c:v>6.5999999951943913</c:v>
                </c:pt>
                <c:pt idx="40">
                  <c:v>6.599999994478587</c:v>
                </c:pt>
                <c:pt idx="41">
                  <c:v>6.5999999936561675</c:v>
                </c:pt>
                <c:pt idx="42">
                  <c:v>6.5999999927112469</c:v>
                </c:pt>
                <c:pt idx="43">
                  <c:v>6.5999999916255794</c:v>
                </c:pt>
                <c:pt idx="44">
                  <c:v>6.5999999903782003</c:v>
                </c:pt>
                <c:pt idx="45">
                  <c:v>6.599999988945024</c:v>
                </c:pt>
                <c:pt idx="46">
                  <c:v>6.5999999872983786</c:v>
                </c:pt>
                <c:pt idx="47">
                  <c:v>6.5999999854064599</c:v>
                </c:pt>
                <c:pt idx="48">
                  <c:v>6.599999983232733</c:v>
                </c:pt>
                <c:pt idx="49">
                  <c:v>6.5999999807352303</c:v>
                </c:pt>
                <c:pt idx="50">
                  <c:v>6.5999999778657239</c:v>
                </c:pt>
                <c:pt idx="51">
                  <c:v>6.5999999745688083</c:v>
                </c:pt>
                <c:pt idx="52">
                  <c:v>6.5999999707807984</c:v>
                </c:pt>
                <c:pt idx="53">
                  <c:v>6.5999999664285687</c:v>
                </c:pt>
                <c:pt idx="54">
                  <c:v>6.5999999614280691</c:v>
                </c:pt>
                <c:pt idx="55">
                  <c:v>6.5999999556827529</c:v>
                </c:pt>
                <c:pt idx="56">
                  <c:v>6.5999999490816439</c:v>
                </c:pt>
                <c:pt idx="57">
                  <c:v>6.5999999414973214</c:v>
                </c:pt>
                <c:pt idx="58">
                  <c:v>6.5999999327832795</c:v>
                </c:pt>
                <c:pt idx="59">
                  <c:v>6.5999999227712784</c:v>
                </c:pt>
                <c:pt idx="60">
                  <c:v>6.599999911267977</c:v>
                </c:pt>
                <c:pt idx="61">
                  <c:v>6.5999998980512551</c:v>
                </c:pt>
                <c:pt idx="62">
                  <c:v>6.5999998828659061</c:v>
                </c:pt>
                <c:pt idx="63">
                  <c:v>6.5999998654186562</c:v>
                </c:pt>
                <c:pt idx="64">
                  <c:v>6.5999998453726576</c:v>
                </c:pt>
                <c:pt idx="65">
                  <c:v>6.5999998223407612</c:v>
                </c:pt>
                <c:pt idx="66">
                  <c:v>6.5999997958782117</c:v>
                </c:pt>
                <c:pt idx="67">
                  <c:v>6.5999997654740952</c:v>
                </c:pt>
                <c:pt idx="68">
                  <c:v>6.5999997305412226</c:v>
                </c:pt>
                <c:pt idx="69">
                  <c:v>6.5999996904051148</c:v>
                </c:pt>
                <c:pt idx="70">
                  <c:v>6.599999644290615</c:v>
                </c:pt>
                <c:pt idx="71">
                  <c:v>6.5999995913073732</c:v>
                </c:pt>
                <c:pt idx="72">
                  <c:v>6.5999995304322425</c:v>
                </c:pt>
                <c:pt idx="73">
                  <c:v>6.5999994604897037</c:v>
                </c:pt>
                <c:pt idx="74">
                  <c:v>6.5999993801291028</c:v>
                </c:pt>
                <c:pt idx="75">
                  <c:v>6.5999992877987861</c:v>
                </c:pt>
                <c:pt idx="76">
                  <c:v>6.599999181715817</c:v>
                </c:pt>
                <c:pt idx="77">
                  <c:v>6.5999990598316245</c:v>
                </c:pt>
                <c:pt idx="78">
                  <c:v>6.5999989197927613</c:v>
                </c:pt>
                <c:pt idx="79">
                  <c:v>6.5999987588949018</c:v>
                </c:pt>
                <c:pt idx="80">
                  <c:v>6.5999985740312788</c:v>
                </c:pt>
                <c:pt idx="81">
                  <c:v>6.5999983616321876</c:v>
                </c:pt>
                <c:pt idx="82">
                  <c:v>6.599998117596015</c:v>
                </c:pt>
                <c:pt idx="83">
                  <c:v>6.5999978372105419</c:v>
                </c:pt>
                <c:pt idx="84">
                  <c:v>6.5999975150615233</c:v>
                </c:pt>
                <c:pt idx="85">
                  <c:v>6.5999971449283379</c:v>
                </c:pt>
                <c:pt idx="86">
                  <c:v>6.599996719663757</c:v>
                </c:pt>
                <c:pt idx="87">
                  <c:v>6.5999962310559175</c:v>
                </c:pt>
                <c:pt idx="88">
                  <c:v>6.5999956696699371</c:v>
                </c:pt>
                <c:pt idx="89">
                  <c:v>6.59999502466568</c:v>
                </c:pt>
                <c:pt idx="90">
                  <c:v>6.5999942835882726</c:v>
                </c:pt>
                <c:pt idx="91">
                  <c:v>6.5999934321276283</c:v>
                </c:pt>
                <c:pt idx="92">
                  <c:v>6.5999924538425265</c:v>
                </c:pt>
                <c:pt idx="93">
                  <c:v>6.5999913298431103</c:v>
                </c:pt>
                <c:pt idx="94">
                  <c:v>6.5999900384252506</c:v>
                </c:pt>
                <c:pt idx="95">
                  <c:v>6.5999885546529011</c:v>
                </c:pt>
                <c:pt idx="96">
                  <c:v>6.5999868498753989</c:v>
                </c:pt>
                <c:pt idx="97">
                  <c:v>6.5999848911759456</c:v>
                </c:pt>
                <c:pt idx="98">
                  <c:v>6.5999826407339199</c:v>
                </c:pt>
                <c:pt idx="99">
                  <c:v>6.5999800550972347</c:v>
                </c:pt>
                <c:pt idx="100">
                  <c:v>6.5999770843407015</c:v>
                </c:pt>
                <c:pt idx="101">
                  <c:v>6.5999736711048822</c:v>
                </c:pt>
                <c:pt idx="102">
                  <c:v>6.5999697494885439</c:v>
                </c:pt>
                <c:pt idx="103">
                  <c:v>6.5999652437753031</c:v>
                </c:pt>
                <c:pt idx="104">
                  <c:v>6.5999600669728977</c:v>
                </c:pt>
                <c:pt idx="105">
                  <c:v>6.59995411913612</c:v>
                </c:pt>
                <c:pt idx="106">
                  <c:v>6.5999472854362047</c:v>
                </c:pt>
                <c:pt idx="107">
                  <c:v>6.5999394339453756</c:v>
                </c:pt>
                <c:pt idx="108">
                  <c:v>6.599930413093781</c:v>
                </c:pt>
                <c:pt idx="109">
                  <c:v>6.5999200487451724</c:v>
                </c:pt>
                <c:pt idx="110">
                  <c:v>6.5999081408373321</c:v>
                </c:pt>
                <c:pt idx="111">
                  <c:v>6.5998944595266895</c:v>
                </c:pt>
                <c:pt idx="112">
                  <c:v>6.5998787407562611</c:v>
                </c:pt>
                <c:pt idx="113">
                  <c:v>6.5998606811671454</c:v>
                </c:pt>
                <c:pt idx="114">
                  <c:v>6.5998399322555867</c:v>
                </c:pt>
                <c:pt idx="115">
                  <c:v>6.5998160936591006</c:v>
                </c:pt>
                <c:pt idx="116">
                  <c:v>6.5997887054494608</c:v>
                </c:pt>
                <c:pt idx="117">
                  <c:v>6.5997572392813861</c:v>
                </c:pt>
                <c:pt idx="118">
                  <c:v>6.5997210882340323</c:v>
                </c:pt>
                <c:pt idx="119">
                  <c:v>6.5996795551417291</c:v>
                </c:pt>
                <c:pt idx="120">
                  <c:v>6.5996318392026332</c:v>
                </c:pt>
                <c:pt idx="121">
                  <c:v>6.5995770206137125</c:v>
                </c:pt>
                <c:pt idx="122">
                  <c:v>6.5995140429243975</c:v>
                </c:pt>
                <c:pt idx="123">
                  <c:v>6.5994416928102186</c:v>
                </c:pt>
                <c:pt idx="124">
                  <c:v>6.5993585768457761</c:v>
                </c:pt>
                <c:pt idx="125">
                  <c:v>6.5992630948966298</c:v>
                </c:pt>
                <c:pt idx="126">
                  <c:v>6.5991534095803255</c:v>
                </c:pt>
                <c:pt idx="127">
                  <c:v>6.599027411294653</c:v>
                </c:pt>
                <c:pt idx="128">
                  <c:v>6.5988826781189847</c:v>
                </c:pt>
                <c:pt idx="129">
                  <c:v>6.5987164299244903</c:v>
                </c:pt>
                <c:pt idx="130">
                  <c:v>6.5985254758056202</c:v>
                </c:pt>
                <c:pt idx="131">
                  <c:v>6.5983061539705883</c:v>
                </c:pt>
                <c:pt idx="132">
                  <c:v>6.5980542630039638</c:v>
                </c:pt>
                <c:pt idx="133">
                  <c:v>6.5977649833235894</c:v>
                </c:pt>
                <c:pt idx="134">
                  <c:v>6.5974327875577394</c:v>
                </c:pt>
                <c:pt idx="135">
                  <c:v>6.5970513383104299</c:v>
                </c:pt>
                <c:pt idx="136">
                  <c:v>6.5966133717237252</c:v>
                </c:pt>
                <c:pt idx="137">
                  <c:v>6.5961105650520331</c:v>
                </c:pt>
                <c:pt idx="138">
                  <c:v>6.5955333862119856</c:v>
                </c:pt>
                <c:pt idx="139">
                  <c:v>6.5948709232996983</c:v>
                </c:pt>
                <c:pt idx="140">
                  <c:v>6.5941106916260583</c:v>
                </c:pt>
                <c:pt idx="141">
                  <c:v>6.5932384160735928</c:v>
                </c:pt>
                <c:pt idx="142">
                  <c:v>6.59223778611568</c:v>
                </c:pt>
                <c:pt idx="143">
                  <c:v>6.5910901811214693</c:v>
                </c:pt>
                <c:pt idx="144">
                  <c:v>6.5897743636206467</c:v>
                </c:pt>
                <c:pt idx="145">
                  <c:v>6.5882661382407024</c:v>
                </c:pt>
                <c:pt idx="146">
                  <c:v>6.5865379749045312</c:v>
                </c:pt>
                <c:pt idx="147">
                  <c:v>6.5845585951591694</c:v>
                </c:pt>
                <c:pt idx="148">
                  <c:v>6.5822925219766457</c:v>
                </c:pt>
                <c:pt idx="149">
                  <c:v>6.5796995947997079</c:v>
                </c:pt>
                <c:pt idx="150">
                  <c:v>6.5767344537763153</c:v>
                </c:pt>
                <c:pt idx="151">
                  <c:v>6.57334600029073</c:v>
                </c:pt>
                <c:pt idx="152">
                  <c:v>6.5694768447001701</c:v>
                </c:pt>
                <c:pt idx="153">
                  <c:v>6.56506275734883</c:v>
                </c:pt>
                <c:pt idx="154">
                  <c:v>6.5600321452935768</c:v>
                </c:pt>
                <c:pt idx="155">
                  <c:v>6.5543055853245971</c:v>
                </c:pt>
                <c:pt idx="156">
                  <c:v>6.5477954532995906</c:v>
                </c:pt>
                <c:pt idx="157">
                  <c:v>6.5404057009059686</c:v>
                </c:pt>
                <c:pt idx="158">
                  <c:v>6.5320318439539706</c:v>
                </c:pt>
                <c:pt idx="159">
                  <c:v>6.5225612392812842</c:v>
                </c:pt>
                <c:pt idx="160">
                  <c:v>6.5118737413076753</c:v>
                </c:pt>
                <c:pt idx="161">
                  <c:v>6.4998428405795252</c:v>
                </c:pt>
                <c:pt idx="162">
                  <c:v>6.4863373953519758</c:v>
                </c:pt>
                <c:pt idx="163">
                  <c:v>6.4712240675089836</c:v>
                </c:pt>
                <c:pt idx="164">
                  <c:v>6.4543705655936048</c:v>
                </c:pt>
                <c:pt idx="165">
                  <c:v>6.4356497720269434</c:v>
                </c:pt>
                <c:pt idx="166">
                  <c:v>6.4149447876941323</c:v>
                </c:pt>
                <c:pt idx="167">
                  <c:v>6.3921548591578619</c:v>
                </c:pt>
                <c:pt idx="168">
                  <c:v>6.3672020602625814</c:v>
                </c:pt>
                <c:pt idx="169">
                  <c:v>6.3400384842129229</c:v>
                </c:pt>
                <c:pt idx="170">
                  <c:v>6.3106535696408059</c:v>
                </c:pt>
                <c:pt idx="171">
                  <c:v>6.2790810512056803</c:v>
                </c:pt>
                <c:pt idx="172">
                  <c:v>6.2454049112949752</c:v>
                </c:pt>
                <c:pt idx="173">
                  <c:v>6.2097636415994257</c:v>
                </c:pt>
                <c:pt idx="174">
                  <c:v>6.1723521299588713</c:v>
                </c:pt>
                <c:pt idx="175">
                  <c:v>6.1334205894552429</c:v>
                </c:pt>
                <c:pt idx="176">
                  <c:v>6.0932701547273656</c:v>
                </c:pt>
                <c:pt idx="177">
                  <c:v>6.0522450717412264</c:v>
                </c:pt>
                <c:pt idx="178">
                  <c:v>6.0107217705814939</c:v>
                </c:pt>
                <c:pt idx="179">
                  <c:v>5.9690954801039551</c:v>
                </c:pt>
                <c:pt idx="180">
                  <c:v>5.9277653572667885</c:v>
                </c:pt>
                <c:pt idx="181">
                  <c:v>5.8871193017715227</c:v>
                </c:pt>
                <c:pt idx="182">
                  <c:v>5.8475196687252513</c:v>
                </c:pt>
                <c:pt idx="183">
                  <c:v>5.8092909717592862</c:v>
                </c:pt>
                <c:pt idx="184">
                  <c:v>5.7727104078762643</c:v>
                </c:pt>
                <c:pt idx="185">
                  <c:v>5.738001687188226</c:v>
                </c:pt>
                <c:pt idx="186">
                  <c:v>5.7053322759020624</c:v>
                </c:pt>
                <c:pt idx="187">
                  <c:v>5.6748138225059277</c:v>
                </c:pt>
                <c:pt idx="188">
                  <c:v>5.6465052782624205</c:v>
                </c:pt>
                <c:pt idx="189">
                  <c:v>5.6204180667205836</c:v>
                </c:pt>
                <c:pt idx="190">
                  <c:v>5.5965226035256537</c:v>
                </c:pt>
                <c:pt idx="191">
                  <c:v>5.5747555007884841</c:v>
                </c:pt>
                <c:pt idx="192">
                  <c:v>5.5550268837413039</c:v>
                </c:pt>
                <c:pt idx="193">
                  <c:v>5.5372273737287419</c:v>
                </c:pt>
                <c:pt idx="194">
                  <c:v>5.5212344266397526</c:v>
                </c:pt>
                <c:pt idx="195">
                  <c:v>5.5069178415495985</c:v>
                </c:pt>
                <c:pt idx="196">
                  <c:v>5.4941443598489679</c:v>
                </c:pt>
                <c:pt idx="197">
                  <c:v>5.4827813560612224</c:v>
                </c:pt>
                <c:pt idx="198">
                  <c:v>5.4726996777027184</c:v>
                </c:pt>
                <c:pt idx="199">
                  <c:v>5.4637757258397466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4BC-8AC3-013E1B8A4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74400"/>
        <c:axId val="111592576"/>
      </c:scatterChart>
      <c:valAx>
        <c:axId val="1115744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592576"/>
        <c:crosses val="autoZero"/>
        <c:crossBetween val="midCat"/>
      </c:valAx>
      <c:valAx>
        <c:axId val="11159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574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'30'!$C$1</c:f>
              <c:strCache>
                <c:ptCount val="1"/>
                <c:pt idx="0">
                  <c:v>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'30'!$A$2:$A$1602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'30'!$C$2:$C$1602</c:f>
              <c:numCache>
                <c:formatCode>General</c:formatCode>
                <c:ptCount val="1601"/>
                <c:pt idx="0">
                  <c:v>4.1163270000000004E-3</c:v>
                </c:pt>
                <c:pt idx="1">
                  <c:v>5.6740640000000004E-3</c:v>
                </c:pt>
                <c:pt idx="2">
                  <c:v>4.310459E-3</c:v>
                </c:pt>
                <c:pt idx="3">
                  <c:v>4.4102969999999997E-3</c:v>
                </c:pt>
                <c:pt idx="4">
                  <c:v>4.2237639999999996E-3</c:v>
                </c:pt>
                <c:pt idx="5">
                  <c:v>4.9109460000000002E-3</c:v>
                </c:pt>
                <c:pt idx="6">
                  <c:v>4.1084290000000002E-3</c:v>
                </c:pt>
                <c:pt idx="7">
                  <c:v>3.1289460000000001E-3</c:v>
                </c:pt>
                <c:pt idx="8">
                  <c:v>4.256368E-3</c:v>
                </c:pt>
                <c:pt idx="9">
                  <c:v>3.0232670000000001E-3</c:v>
                </c:pt>
                <c:pt idx="10">
                  <c:v>2.6775000000000002E-3</c:v>
                </c:pt>
                <c:pt idx="11">
                  <c:v>3.5896299999999999E-3</c:v>
                </c:pt>
                <c:pt idx="12">
                  <c:v>2.3930069999999999E-3</c:v>
                </c:pt>
                <c:pt idx="13">
                  <c:v>9.7894670000000009E-4</c:v>
                </c:pt>
                <c:pt idx="14">
                  <c:v>2.3496150000000002E-3</c:v>
                </c:pt>
                <c:pt idx="15">
                  <c:v>1.846075E-3</c:v>
                </c:pt>
                <c:pt idx="16">
                  <c:v>1.126826E-3</c:v>
                </c:pt>
                <c:pt idx="17">
                  <c:v>1.089245E-3</c:v>
                </c:pt>
                <c:pt idx="18">
                  <c:v>1.5180409999999999E-3</c:v>
                </c:pt>
                <c:pt idx="19">
                  <c:v>8.2258880000000002E-4</c:v>
                </c:pt>
                <c:pt idx="20">
                  <c:v>3.2845359999999998E-3</c:v>
                </c:pt>
                <c:pt idx="21">
                  <c:v>2.208415E-3</c:v>
                </c:pt>
                <c:pt idx="22">
                  <c:v>2.7399730000000001E-3</c:v>
                </c:pt>
                <c:pt idx="23">
                  <c:v>2.133884E-3</c:v>
                </c:pt>
                <c:pt idx="24">
                  <c:v>1.700684E-3</c:v>
                </c:pt>
                <c:pt idx="25">
                  <c:v>1.8261219999999999E-3</c:v>
                </c:pt>
                <c:pt idx="26">
                  <c:v>2.009608E-3</c:v>
                </c:pt>
                <c:pt idx="27">
                  <c:v>2.4862740000000001E-3</c:v>
                </c:pt>
                <c:pt idx="28" formatCode="0.00E+00">
                  <c:v>-2.7611849999999999E-5</c:v>
                </c:pt>
                <c:pt idx="29">
                  <c:v>-8.6086989999999998E-4</c:v>
                </c:pt>
                <c:pt idx="30">
                  <c:v>-4.0960310000000001E-4</c:v>
                </c:pt>
                <c:pt idx="31" formatCode="0.00E+00">
                  <c:v>-9.8317860000000007E-5</c:v>
                </c:pt>
                <c:pt idx="32">
                  <c:v>-3.1778219999999997E-4</c:v>
                </c:pt>
                <c:pt idx="33">
                  <c:v>1.183808E-3</c:v>
                </c:pt>
                <c:pt idx="34">
                  <c:v>-1.070201E-4</c:v>
                </c:pt>
                <c:pt idx="35">
                  <c:v>3.7398639999999999E-3</c:v>
                </c:pt>
                <c:pt idx="36">
                  <c:v>1.340359E-3</c:v>
                </c:pt>
                <c:pt idx="37">
                  <c:v>1.798689E-3</c:v>
                </c:pt>
                <c:pt idx="38">
                  <c:v>-1.2090130000000001E-3</c:v>
                </c:pt>
                <c:pt idx="39">
                  <c:v>-5.2269549999999995E-4</c:v>
                </c:pt>
                <c:pt idx="40">
                  <c:v>-9.5450319999999995E-4</c:v>
                </c:pt>
                <c:pt idx="41">
                  <c:v>2.3261010000000001E-3</c:v>
                </c:pt>
                <c:pt idx="42">
                  <c:v>-1.2123730000000001E-3</c:v>
                </c:pt>
                <c:pt idx="43">
                  <c:v>-2.1034629999999999E-3</c:v>
                </c:pt>
                <c:pt idx="44">
                  <c:v>-1.115888E-3</c:v>
                </c:pt>
                <c:pt idx="45">
                  <c:v>-1.0060819999999999E-3</c:v>
                </c:pt>
                <c:pt idx="46">
                  <c:v>1.458235E-3</c:v>
                </c:pt>
                <c:pt idx="47">
                  <c:v>-9.1051309999999998E-4</c:v>
                </c:pt>
                <c:pt idx="48">
                  <c:v>-2.1259640000000002E-3</c:v>
                </c:pt>
                <c:pt idx="49">
                  <c:v>-7.7135859999999997E-4</c:v>
                </c:pt>
                <c:pt idx="50">
                  <c:v>9.2742590000000004E-4</c:v>
                </c:pt>
                <c:pt idx="51">
                  <c:v>1.053434E-3</c:v>
                </c:pt>
                <c:pt idx="52">
                  <c:v>-1.2973100000000001E-3</c:v>
                </c:pt>
                <c:pt idx="53">
                  <c:v>1.083575E-3</c:v>
                </c:pt>
                <c:pt idx="54">
                  <c:v>1.507659E-3</c:v>
                </c:pt>
                <c:pt idx="55">
                  <c:v>-6.3455179999999996E-3</c:v>
                </c:pt>
                <c:pt idx="56">
                  <c:v>-3.7776310000000002E-4</c:v>
                </c:pt>
                <c:pt idx="57">
                  <c:v>-2.5987480000000001E-3</c:v>
                </c:pt>
                <c:pt idx="58">
                  <c:v>1.763195E-3</c:v>
                </c:pt>
                <c:pt idx="59">
                  <c:v>-1.801036E-3</c:v>
                </c:pt>
                <c:pt idx="60">
                  <c:v>-1.6203820000000001E-3</c:v>
                </c:pt>
                <c:pt idx="61">
                  <c:v>-3.0226630000000001E-3</c:v>
                </c:pt>
                <c:pt idx="62">
                  <c:v>-3.002383E-3</c:v>
                </c:pt>
                <c:pt idx="63">
                  <c:v>-1.105286E-3</c:v>
                </c:pt>
                <c:pt idx="64">
                  <c:v>7.8570840000000001E-4</c:v>
                </c:pt>
                <c:pt idx="65">
                  <c:v>1.104891E-3</c:v>
                </c:pt>
                <c:pt idx="66">
                  <c:v>-1.3396370000000001E-3</c:v>
                </c:pt>
                <c:pt idx="67">
                  <c:v>-2.7369780000000002E-3</c:v>
                </c:pt>
                <c:pt idx="68">
                  <c:v>-6.07539E-3</c:v>
                </c:pt>
                <c:pt idx="69">
                  <c:v>-1.6492080000000001E-3</c:v>
                </c:pt>
                <c:pt idx="70">
                  <c:v>-4.7175740000000004E-3</c:v>
                </c:pt>
                <c:pt idx="71">
                  <c:v>-3.2317859999999999E-3</c:v>
                </c:pt>
                <c:pt idx="72">
                  <c:v>-4.9794089999999997E-3</c:v>
                </c:pt>
                <c:pt idx="73">
                  <c:v>-4.7899479999999996E-3</c:v>
                </c:pt>
                <c:pt idx="74">
                  <c:v>-5.0201040000000001E-3</c:v>
                </c:pt>
                <c:pt idx="75">
                  <c:v>-2.8297679999999999E-3</c:v>
                </c:pt>
                <c:pt idx="76">
                  <c:v>-5.2348150000000003E-3</c:v>
                </c:pt>
                <c:pt idx="77">
                  <c:v>-3.643192E-3</c:v>
                </c:pt>
                <c:pt idx="78">
                  <c:v>-5.8682040000000001E-3</c:v>
                </c:pt>
                <c:pt idx="79">
                  <c:v>-1.05828E-2</c:v>
                </c:pt>
                <c:pt idx="80">
                  <c:v>-9.9597799999999997E-3</c:v>
                </c:pt>
                <c:pt idx="81">
                  <c:v>-1.3178860000000001E-2</c:v>
                </c:pt>
                <c:pt idx="82">
                  <c:v>-1.092803E-2</c:v>
                </c:pt>
                <c:pt idx="83">
                  <c:v>-1.484427E-2</c:v>
                </c:pt>
                <c:pt idx="84">
                  <c:v>-1.2904570000000001E-2</c:v>
                </c:pt>
                <c:pt idx="85">
                  <c:v>-1.6703349999999999E-2</c:v>
                </c:pt>
                <c:pt idx="86">
                  <c:v>-1.828486E-2</c:v>
                </c:pt>
                <c:pt idx="87">
                  <c:v>-2.1003069999999999E-2</c:v>
                </c:pt>
                <c:pt idx="88">
                  <c:v>-2.146901E-2</c:v>
                </c:pt>
                <c:pt idx="89">
                  <c:v>-2.2688119999999999E-2</c:v>
                </c:pt>
                <c:pt idx="90">
                  <c:v>-2.3492989999999998E-2</c:v>
                </c:pt>
                <c:pt idx="91">
                  <c:v>-2.7608130000000002E-2</c:v>
                </c:pt>
                <c:pt idx="92">
                  <c:v>-2.694817E-2</c:v>
                </c:pt>
                <c:pt idx="93">
                  <c:v>-3.0962179999999999E-2</c:v>
                </c:pt>
                <c:pt idx="94">
                  <c:v>-3.2797460000000001E-2</c:v>
                </c:pt>
                <c:pt idx="95">
                  <c:v>-3.6420260000000003E-2</c:v>
                </c:pt>
                <c:pt idx="96">
                  <c:v>-3.730203E-2</c:v>
                </c:pt>
                <c:pt idx="97">
                  <c:v>-4.0388260000000002E-2</c:v>
                </c:pt>
                <c:pt idx="98">
                  <c:v>-4.5480880000000001E-2</c:v>
                </c:pt>
                <c:pt idx="99">
                  <c:v>-4.7684740000000003E-2</c:v>
                </c:pt>
                <c:pt idx="100">
                  <c:v>-5.2041860000000002E-2</c:v>
                </c:pt>
                <c:pt idx="101">
                  <c:v>-5.6049660000000001E-2</c:v>
                </c:pt>
                <c:pt idx="102">
                  <c:v>-5.9662649999999998E-2</c:v>
                </c:pt>
                <c:pt idx="103">
                  <c:v>-6.4082100000000003E-2</c:v>
                </c:pt>
                <c:pt idx="104">
                  <c:v>-7.1468069999999995E-2</c:v>
                </c:pt>
                <c:pt idx="105">
                  <c:v>-7.8502310000000006E-2</c:v>
                </c:pt>
                <c:pt idx="106">
                  <c:v>-8.1876679999999993E-2</c:v>
                </c:pt>
                <c:pt idx="107">
                  <c:v>-8.785859E-2</c:v>
                </c:pt>
                <c:pt idx="108">
                  <c:v>-9.2925129999999995E-2</c:v>
                </c:pt>
                <c:pt idx="109">
                  <c:v>-0.1000789</c:v>
                </c:pt>
                <c:pt idx="110">
                  <c:v>-0.10418819999999999</c:v>
                </c:pt>
                <c:pt idx="111">
                  <c:v>-0.1100882</c:v>
                </c:pt>
                <c:pt idx="112">
                  <c:v>-0.1189578</c:v>
                </c:pt>
                <c:pt idx="113">
                  <c:v>-0.12693769999999999</c:v>
                </c:pt>
                <c:pt idx="114">
                  <c:v>-0.1407823</c:v>
                </c:pt>
                <c:pt idx="115">
                  <c:v>-0.1510512</c:v>
                </c:pt>
                <c:pt idx="116">
                  <c:v>-0.1598127</c:v>
                </c:pt>
                <c:pt idx="117">
                  <c:v>-0.17370379999999999</c:v>
                </c:pt>
                <c:pt idx="118">
                  <c:v>-0.18212929999999999</c:v>
                </c:pt>
                <c:pt idx="119">
                  <c:v>-0.19364870000000001</c:v>
                </c:pt>
                <c:pt idx="120">
                  <c:v>-0.20556150000000001</c:v>
                </c:pt>
                <c:pt idx="121">
                  <c:v>-0.21816079999999999</c:v>
                </c:pt>
                <c:pt idx="122">
                  <c:v>-0.23267769999999999</c:v>
                </c:pt>
                <c:pt idx="123">
                  <c:v>-0.24416019999999999</c:v>
                </c:pt>
                <c:pt idx="124">
                  <c:v>-0.26258179999999998</c:v>
                </c:pt>
                <c:pt idx="125">
                  <c:v>-0.27622540000000001</c:v>
                </c:pt>
                <c:pt idx="126">
                  <c:v>-0.29267789999999999</c:v>
                </c:pt>
                <c:pt idx="127">
                  <c:v>-0.3095503</c:v>
                </c:pt>
                <c:pt idx="128">
                  <c:v>-0.32558389999999998</c:v>
                </c:pt>
                <c:pt idx="129">
                  <c:v>-0.34166560000000001</c:v>
                </c:pt>
                <c:pt idx="130">
                  <c:v>-0.36041079999999998</c:v>
                </c:pt>
                <c:pt idx="131">
                  <c:v>-0.37362459999999997</c:v>
                </c:pt>
                <c:pt idx="132">
                  <c:v>-0.39560479999999998</c:v>
                </c:pt>
                <c:pt idx="133">
                  <c:v>-0.41014669999999998</c:v>
                </c:pt>
                <c:pt idx="134">
                  <c:v>-0.42539189999999999</c:v>
                </c:pt>
                <c:pt idx="135">
                  <c:v>-0.44114880000000001</c:v>
                </c:pt>
                <c:pt idx="136">
                  <c:v>-0.45955760000000001</c:v>
                </c:pt>
                <c:pt idx="137">
                  <c:v>-0.47211730000000002</c:v>
                </c:pt>
                <c:pt idx="138">
                  <c:v>-0.48608639999999997</c:v>
                </c:pt>
                <c:pt idx="139">
                  <c:v>-0.49678620000000001</c:v>
                </c:pt>
                <c:pt idx="140">
                  <c:v>-0.49520360000000002</c:v>
                </c:pt>
                <c:pt idx="141">
                  <c:v>-0.5085056</c:v>
                </c:pt>
                <c:pt idx="142">
                  <c:v>-0.51989980000000002</c:v>
                </c:pt>
                <c:pt idx="143">
                  <c:v>-0.53688599999999997</c:v>
                </c:pt>
                <c:pt idx="144">
                  <c:v>-0.54569299999999998</c:v>
                </c:pt>
                <c:pt idx="145">
                  <c:v>-0.54112110000000002</c:v>
                </c:pt>
                <c:pt idx="146">
                  <c:v>-0.53939809999999999</c:v>
                </c:pt>
                <c:pt idx="147">
                  <c:v>-0.54332570000000002</c:v>
                </c:pt>
                <c:pt idx="148">
                  <c:v>-0.53943839999999998</c:v>
                </c:pt>
                <c:pt idx="149">
                  <c:v>-0.53967489999999996</c:v>
                </c:pt>
                <c:pt idx="150">
                  <c:v>-0.54442639999999998</c:v>
                </c:pt>
                <c:pt idx="151">
                  <c:v>-0.51727120000000004</c:v>
                </c:pt>
                <c:pt idx="152">
                  <c:v>-0.52325060000000001</c:v>
                </c:pt>
                <c:pt idx="153">
                  <c:v>-0.54525230000000002</c:v>
                </c:pt>
                <c:pt idx="154">
                  <c:v>-0.56684800000000002</c:v>
                </c:pt>
                <c:pt idx="155">
                  <c:v>-0.54608690000000004</c:v>
                </c:pt>
                <c:pt idx="156">
                  <c:v>-0.53774929999999999</c:v>
                </c:pt>
                <c:pt idx="157">
                  <c:v>-0.53904289999999999</c:v>
                </c:pt>
                <c:pt idx="158">
                  <c:v>-0.54294469999999995</c:v>
                </c:pt>
                <c:pt idx="159">
                  <c:v>-0.55159760000000002</c:v>
                </c:pt>
                <c:pt idx="160">
                  <c:v>-0.56028370000000005</c:v>
                </c:pt>
                <c:pt idx="161">
                  <c:v>-0.57377789999999995</c:v>
                </c:pt>
                <c:pt idx="162">
                  <c:v>-0.58434649999999999</c:v>
                </c:pt>
                <c:pt idx="163">
                  <c:v>-0.58102109999999996</c:v>
                </c:pt>
                <c:pt idx="164">
                  <c:v>-0.56211900000000004</c:v>
                </c:pt>
                <c:pt idx="165">
                  <c:v>-0.55387540000000002</c:v>
                </c:pt>
                <c:pt idx="166">
                  <c:v>-0.55148149999999996</c:v>
                </c:pt>
                <c:pt idx="167">
                  <c:v>-0.55224819999999997</c:v>
                </c:pt>
                <c:pt idx="168">
                  <c:v>-0.57952239999999999</c:v>
                </c:pt>
                <c:pt idx="169">
                  <c:v>-0.62447399999999997</c:v>
                </c:pt>
                <c:pt idx="170">
                  <c:v>-0.66169330000000004</c:v>
                </c:pt>
                <c:pt idx="171">
                  <c:v>-0.70290900000000001</c:v>
                </c:pt>
                <c:pt idx="172">
                  <c:v>-0.73295809999999995</c:v>
                </c:pt>
                <c:pt idx="173">
                  <c:v>-0.71629430000000005</c:v>
                </c:pt>
                <c:pt idx="174">
                  <c:v>-0.71727560000000001</c:v>
                </c:pt>
                <c:pt idx="175">
                  <c:v>-0.79405210000000004</c:v>
                </c:pt>
                <c:pt idx="176">
                  <c:v>-0.86807389999999995</c:v>
                </c:pt>
                <c:pt idx="177">
                  <c:v>-0.94796179999999997</c:v>
                </c:pt>
                <c:pt idx="178">
                  <c:v>-0.96436909999999998</c:v>
                </c:pt>
                <c:pt idx="179">
                  <c:v>-1.052262</c:v>
                </c:pt>
                <c:pt idx="180">
                  <c:v>-1.158882</c:v>
                </c:pt>
                <c:pt idx="181">
                  <c:v>-0.95947329999999997</c:v>
                </c:pt>
                <c:pt idx="182">
                  <c:v>-0.77699010000000002</c:v>
                </c:pt>
                <c:pt idx="183">
                  <c:v>-0.91359159999999995</c:v>
                </c:pt>
                <c:pt idx="184">
                  <c:v>-1.0546180000000001</c:v>
                </c:pt>
                <c:pt idx="185">
                  <c:v>-1.173583</c:v>
                </c:pt>
                <c:pt idx="186">
                  <c:v>-1.272116</c:v>
                </c:pt>
                <c:pt idx="187">
                  <c:v>-1.266195</c:v>
                </c:pt>
                <c:pt idx="188">
                  <c:v>-1.4171990000000001</c:v>
                </c:pt>
                <c:pt idx="189">
                  <c:v>-1.5796250000000001</c:v>
                </c:pt>
                <c:pt idx="190">
                  <c:v>-1.791722</c:v>
                </c:pt>
                <c:pt idx="191">
                  <c:v>-2.3827940000000001</c:v>
                </c:pt>
                <c:pt idx="192">
                  <c:v>-1.3983110000000001</c:v>
                </c:pt>
                <c:pt idx="193">
                  <c:v>-1.724888</c:v>
                </c:pt>
                <c:pt idx="194">
                  <c:v>-1.6414679999999999</c:v>
                </c:pt>
                <c:pt idx="195">
                  <c:v>-2.0378280000000002</c:v>
                </c:pt>
                <c:pt idx="196">
                  <c:v>-2.7982629999999999</c:v>
                </c:pt>
                <c:pt idx="197">
                  <c:v>-3.4447549999999998</c:v>
                </c:pt>
                <c:pt idx="198">
                  <c:v>-4.8245579999999997</c:v>
                </c:pt>
                <c:pt idx="199">
                  <c:v>-3.2936260000000002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8-4017-9AA8-071E14895C9C}"/>
            </c:ext>
          </c:extLst>
        </c:ser>
        <c:ser>
          <c:idx val="1"/>
          <c:order val="1"/>
          <c:tx>
            <c:strRef>
              <c:f>'30'!$K$1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'30'!$A$2:$A$1602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'30'!$K$2:$K$1602</c:f>
              <c:numCache>
                <c:formatCode>0.00E+00</c:formatCode>
                <c:ptCount val="1601"/>
                <c:pt idx="0">
                  <c:v>-4.8294519607966788E-6</c:v>
                </c:pt>
                <c:pt idx="1">
                  <c:v>-5.1766412622439452E-6</c:v>
                </c:pt>
                <c:pt idx="2">
                  <c:v>-5.5487988303241598E-6</c:v>
                </c:pt>
                <c:pt idx="3">
                  <c:v>-5.9477115622617265E-6</c:v>
                </c:pt>
                <c:pt idx="4">
                  <c:v>-6.3753112388396223E-6</c:v>
                </c:pt>
                <c:pt idx="5">
                  <c:v>-6.8336262298797261E-6</c:v>
                </c:pt>
                <c:pt idx="6">
                  <c:v>-7.3249263778015509E-6</c:v>
                </c:pt>
                <c:pt idx="7">
                  <c:v>-7.8515298195437587E-6</c:v>
                </c:pt>
                <c:pt idx="8">
                  <c:v>-8.4159478701228303E-6</c:v>
                </c:pt>
                <c:pt idx="9">
                  <c:v>-9.0209816116721698E-6</c:v>
                </c:pt>
                <c:pt idx="10">
                  <c:v>-9.6695287153634911E-6</c:v>
                </c:pt>
                <c:pt idx="11">
                  <c:v>-1.0364680030445843E-5</c:v>
                </c:pt>
                <c:pt idx="12">
                  <c:v>-1.1109816173284544E-5</c:v>
                </c:pt>
                <c:pt idx="13">
                  <c:v>-1.1908510938321649E-5</c:v>
                </c:pt>
                <c:pt idx="14">
                  <c:v>-1.2764627887114806E-5</c:v>
                </c:pt>
                <c:pt idx="15">
                  <c:v>-1.368232034833672E-5</c:v>
                </c:pt>
                <c:pt idx="16">
                  <c:v>-1.4665934828735426E-5</c:v>
                </c:pt>
                <c:pt idx="17">
                  <c:v>-1.5720300780251087E-5</c:v>
                </c:pt>
                <c:pt idx="18">
                  <c:v>-1.6850440832897587E-5</c:v>
                </c:pt>
                <c:pt idx="19">
                  <c:v>-1.8061860561878924E-5</c:v>
                </c:pt>
                <c:pt idx="20">
                  <c:v>-1.9360355309509551E-5</c:v>
                </c:pt>
                <c:pt idx="21">
                  <c:v>-2.0752155068771467E-5</c:v>
                </c:pt>
                <c:pt idx="22">
                  <c:v>-2.2244069366870818E-5</c:v>
                </c:pt>
                <c:pt idx="23">
                  <c:v>-2.3843245792637588E-5</c:v>
                </c:pt>
                <c:pt idx="24">
                  <c:v>-2.555736317460074E-5</c:v>
                </c:pt>
                <c:pt idx="25">
                  <c:v>-2.7394728170023477E-5</c:v>
                </c:pt>
                <c:pt idx="26">
                  <c:v>-2.9364130381339929E-5</c:v>
                </c:pt>
                <c:pt idx="27">
                  <c:v>-3.147518041778601E-5</c:v>
                </c:pt>
                <c:pt idx="28">
                  <c:v>-3.373797183375566E-5</c:v>
                </c:pt>
                <c:pt idx="29">
                  <c:v>-3.6163419190428685E-5</c:v>
                </c:pt>
                <c:pt idx="30">
                  <c:v>-3.8763258055759793E-5</c:v>
                </c:pt>
                <c:pt idx="31">
                  <c:v>-4.1549996709945817E-5</c:v>
                </c:pt>
                <c:pt idx="32">
                  <c:v>-4.4537109323487089E-5</c:v>
                </c:pt>
                <c:pt idx="33">
                  <c:v>-4.7738939368128404E-5</c:v>
                </c:pt>
                <c:pt idx="34">
                  <c:v>-5.1170941089431135E-5</c:v>
                </c:pt>
                <c:pt idx="35">
                  <c:v>-5.4849679506742408E-5</c:v>
                </c:pt>
                <c:pt idx="36">
                  <c:v>-5.8792927002195941E-5</c:v>
                </c:pt>
                <c:pt idx="37">
                  <c:v>-6.3019615026146372E-5</c:v>
                </c:pt>
                <c:pt idx="38">
                  <c:v>-6.7550172158746733E-5</c:v>
                </c:pt>
                <c:pt idx="39">
                  <c:v>-7.2406427520839149E-5</c:v>
                </c:pt>
                <c:pt idx="40">
                  <c:v>-7.7611852246463626E-5</c:v>
                </c:pt>
                <c:pt idx="41">
                  <c:v>-8.3191462893712927E-5</c:v>
                </c:pt>
                <c:pt idx="42">
                  <c:v>-8.9172207800752807E-5</c:v>
                </c:pt>
                <c:pt idx="43">
                  <c:v>-9.5582918791140101E-5</c:v>
                </c:pt>
                <c:pt idx="44">
                  <c:v>-1.0245450435169824E-4</c:v>
                </c:pt>
                <c:pt idx="45">
                  <c:v>-1.0982009451582673E-4</c:v>
                </c:pt>
                <c:pt idx="46">
                  <c:v>-1.1771518574675354E-4</c:v>
                </c:pt>
                <c:pt idx="47">
                  <c:v>-1.2617788240975277E-4</c:v>
                </c:pt>
                <c:pt idx="48">
                  <c:v>-1.3524899336072037E-4</c:v>
                </c:pt>
                <c:pt idx="49">
                  <c:v>-1.4497222512368068E-4</c:v>
                </c:pt>
                <c:pt idx="50">
                  <c:v>-1.5539447165719366E-4</c:v>
                </c:pt>
                <c:pt idx="51">
                  <c:v>-1.6656595923704838E-4</c:v>
                </c:pt>
                <c:pt idx="52">
                  <c:v>-1.785406328113392E-4</c:v>
                </c:pt>
                <c:pt idx="53">
                  <c:v>-1.9137615599916375E-4</c:v>
                </c:pt>
                <c:pt idx="54">
                  <c:v>-2.0513444232869715E-4</c:v>
                </c:pt>
                <c:pt idx="55">
                  <c:v>-2.1988180011876156E-4</c:v>
                </c:pt>
                <c:pt idx="56">
                  <c:v>-2.3568941542154029E-4</c:v>
                </c:pt>
                <c:pt idx="57">
                  <c:v>-2.52633400314098E-4</c:v>
                </c:pt>
                <c:pt idx="58">
                  <c:v>-2.7079556560690446E-4</c:v>
                </c:pt>
                <c:pt idx="59">
                  <c:v>-2.9026342083928559E-4</c:v>
                </c:pt>
                <c:pt idx="60">
                  <c:v>-3.1113085039699253E-4</c:v>
                </c:pt>
                <c:pt idx="61">
                  <c:v>-3.3349845156687699E-4</c:v>
                </c:pt>
                <c:pt idx="62">
                  <c:v>-3.5747406576800079E-4</c:v>
                </c:pt>
                <c:pt idx="63">
                  <c:v>-3.8317335807525982E-4</c:v>
                </c:pt>
                <c:pt idx="64">
                  <c:v>-4.1072015526805161E-4</c:v>
                </c:pt>
                <c:pt idx="65">
                  <c:v>-4.4024736340997892E-4</c:v>
                </c:pt>
                <c:pt idx="66">
                  <c:v>-4.7189735418531127E-4</c:v>
                </c:pt>
                <c:pt idx="67">
                  <c:v>-5.0582264099793166E-4</c:v>
                </c:pt>
                <c:pt idx="68">
                  <c:v>-5.421868931260943E-4</c:v>
                </c:pt>
                <c:pt idx="69">
                  <c:v>-5.811653703363585E-4</c:v>
                </c:pt>
                <c:pt idx="70">
                  <c:v>-6.2294613020082753E-4</c:v>
                </c:pt>
                <c:pt idx="71">
                  <c:v>-6.6773051098664227E-4</c:v>
                </c:pt>
                <c:pt idx="72">
                  <c:v>-7.1573448383321122E-4</c:v>
                </c:pt>
                <c:pt idx="73">
                  <c:v>-7.6718952196870105E-4</c:v>
                </c:pt>
                <c:pt idx="74">
                  <c:v>-8.2234375967378157E-4</c:v>
                </c:pt>
                <c:pt idx="75">
                  <c:v>-8.8146305463236902E-4</c:v>
                </c:pt>
                <c:pt idx="76">
                  <c:v>-9.4483248490266018E-4</c:v>
                </c:pt>
                <c:pt idx="77">
                  <c:v>-1.0127576526736842E-3</c:v>
                </c:pt>
                <c:pt idx="78">
                  <c:v>-1.0855659879769556E-3</c:v>
                </c:pt>
                <c:pt idx="79">
                  <c:v>-1.1636086318754665E-3</c:v>
                </c:pt>
                <c:pt idx="80">
                  <c:v>-1.2472617883459412E-3</c:v>
                </c:pt>
                <c:pt idx="81">
                  <c:v>-1.336928800492711E-3</c:v>
                </c:pt>
                <c:pt idx="82">
                  <c:v>-1.4330420817744284E-3</c:v>
                </c:pt>
                <c:pt idx="83">
                  <c:v>-1.5360649988090292E-3</c:v>
                </c:pt>
                <c:pt idx="84">
                  <c:v>-1.6464942852588611E-3</c:v>
                </c:pt>
                <c:pt idx="85">
                  <c:v>-1.7648623589333358E-3</c:v>
                </c:pt>
                <c:pt idx="86">
                  <c:v>-1.8917399284185329E-3</c:v>
                </c:pt>
                <c:pt idx="87">
                  <c:v>-2.0277387442954463E-3</c:v>
                </c:pt>
                <c:pt idx="88">
                  <c:v>-2.173514494878992E-3</c:v>
                </c:pt>
                <c:pt idx="89">
                  <c:v>-2.3297699912760957E-3</c:v>
                </c:pt>
                <c:pt idx="90">
                  <c:v>-2.4972585933648725E-3</c:v>
                </c:pt>
                <c:pt idx="91">
                  <c:v>-2.676787828273572E-3</c:v>
                </c:pt>
                <c:pt idx="92">
                  <c:v>-2.8692232012031268E-3</c:v>
                </c:pt>
                <c:pt idx="93">
                  <c:v>-3.0754923915753147E-3</c:v>
                </c:pt>
                <c:pt idx="94">
                  <c:v>-3.2965898825601755E-3</c:v>
                </c:pt>
                <c:pt idx="95">
                  <c:v>-3.5335814924621735E-3</c:v>
                </c:pt>
                <c:pt idx="96">
                  <c:v>-3.7876097251799161E-3</c:v>
                </c:pt>
                <c:pt idx="97">
                  <c:v>-4.0598990217217829E-3</c:v>
                </c:pt>
                <c:pt idx="98">
                  <c:v>-4.3517619746777023E-3</c:v>
                </c:pt>
                <c:pt idx="99">
                  <c:v>-4.6646052976507292E-3</c:v>
                </c:pt>
                <c:pt idx="100">
                  <c:v>-4.9999369493059507E-3</c:v>
                </c:pt>
                <c:pt idx="101">
                  <c:v>-5.3593730588253176E-3</c:v>
                </c:pt>
                <c:pt idx="102">
                  <c:v>-5.7446457622361384E-3</c:v>
                </c:pt>
                <c:pt idx="103">
                  <c:v>-6.1576116582997406E-3</c:v>
                </c:pt>
                <c:pt idx="104">
                  <c:v>-6.6002606405970062E-3</c:v>
                </c:pt>
                <c:pt idx="105">
                  <c:v>-7.0747252966343504E-3</c:v>
                </c:pt>
                <c:pt idx="106">
                  <c:v>-7.5832913056787131E-3</c:v>
                </c:pt>
                <c:pt idx="107">
                  <c:v>-8.1284083488518E-3</c:v>
                </c:pt>
                <c:pt idx="108">
                  <c:v>-8.7127016719786027E-3</c:v>
                </c:pt>
                <c:pt idx="109">
                  <c:v>-9.338984682087664E-3</c:v>
                </c:pt>
                <c:pt idx="110">
                  <c:v>-1.0010272426029192E-2</c:v>
                </c:pt>
                <c:pt idx="111">
                  <c:v>-1.0729795798173205E-2</c:v>
                </c:pt>
                <c:pt idx="112">
                  <c:v>-1.1501016949949682E-2</c:v>
                </c:pt>
                <c:pt idx="113">
                  <c:v>-1.2327645647381409E-2</c:v>
                </c:pt>
                <c:pt idx="114">
                  <c:v>-1.321365670618533E-2</c:v>
                </c:pt>
                <c:pt idx="115">
                  <c:v>-1.4163308775285413E-2</c:v>
                </c:pt>
                <c:pt idx="116">
                  <c:v>-1.5181164252449595E-2</c:v>
                </c:pt>
                <c:pt idx="117">
                  <c:v>-1.6272110593196103E-2</c:v>
                </c:pt>
                <c:pt idx="118">
                  <c:v>-1.7441382881349488E-2</c:v>
                </c:pt>
                <c:pt idx="119">
                  <c:v>-1.8694588100731459E-2</c:v>
                </c:pt>
                <c:pt idx="120">
                  <c:v>-2.0037730813484846E-2</c:v>
                </c:pt>
                <c:pt idx="121">
                  <c:v>-2.1477240324525269E-2</c:v>
                </c:pt>
                <c:pt idx="122">
                  <c:v>-2.3019999878938373E-2</c:v>
                </c:pt>
                <c:pt idx="123">
                  <c:v>-2.4673377069720767E-2</c:v>
                </c:pt>
                <c:pt idx="124">
                  <c:v>-2.6445256588545678E-2</c:v>
                </c:pt>
                <c:pt idx="125">
                  <c:v>-2.834407410888759E-2</c:v>
                </c:pt>
                <c:pt idx="126">
                  <c:v>-3.0378852612811421E-2</c:v>
                </c:pt>
                <c:pt idx="127">
                  <c:v>-3.2559239874837977E-2</c:v>
                </c:pt>
                <c:pt idx="128">
                  <c:v>-3.4895548175438086E-2</c:v>
                </c:pt>
                <c:pt idx="129">
                  <c:v>-3.7398795036324352E-2</c:v>
                </c:pt>
                <c:pt idx="130">
                  <c:v>-4.0080745956970379E-2</c:v>
                </c:pt>
                <c:pt idx="131">
                  <c:v>-4.2953957821186689E-2</c:v>
                </c:pt>
                <c:pt idx="132">
                  <c:v>-4.6031823309172021E-2</c:v>
                </c:pt>
                <c:pt idx="133">
                  <c:v>-4.9328615786070049E-2</c:v>
                </c:pt>
                <c:pt idx="134">
                  <c:v>-5.2859533534115065E-2</c:v>
                </c:pt>
                <c:pt idx="135">
                  <c:v>-5.6640743283410705E-2</c:v>
                </c:pt>
                <c:pt idx="136">
                  <c:v>-6.0689421491665688E-2</c:v>
                </c:pt>
                <c:pt idx="137">
                  <c:v>-6.5023791996407662E-2</c:v>
                </c:pt>
                <c:pt idx="138">
                  <c:v>-6.9663159007051695E-2</c:v>
                </c:pt>
                <c:pt idx="139">
                  <c:v>-7.4627932278694881E-2</c:v>
                </c:pt>
                <c:pt idx="140">
                  <c:v>-7.99396433029919E-2</c:v>
                </c:pt>
                <c:pt idx="141">
                  <c:v>-8.5620947693515886E-2</c:v>
                </c:pt>
                <c:pt idx="142">
                  <c:v>-9.1695611274530173E-2</c:v>
                </c:pt>
                <c:pt idx="143">
                  <c:v>-9.8188474271342668E-2</c:v>
                </c:pt>
                <c:pt idx="144">
                  <c:v>-0.10512538759900422</c:v>
                </c:pt>
                <c:pt idx="145">
                  <c:v>-0.11253311516961852</c:v>
                </c:pt>
                <c:pt idx="146">
                  <c:v>-0.12043919242340095</c:v>
                </c:pt>
                <c:pt idx="147">
                  <c:v>-0.12887173223327947</c:v>
                </c:pt>
                <c:pt idx="148">
                  <c:v>-0.13785916559400826</c:v>
                </c:pt>
                <c:pt idx="149">
                  <c:v>-0.14742990346450871</c:v>
                </c:pt>
                <c:pt idx="150">
                  <c:v>-0.15761190409121498</c:v>
                </c:pt>
                <c:pt idx="151">
                  <c:v>-0.16843212731260543</c:v>
                </c:pt>
                <c:pt idx="152">
                  <c:v>-0.17991585589286865</c:v>
                </c:pt>
                <c:pt idx="153">
                  <c:v>-0.19208586188275106</c:v>
                </c:pt>
                <c:pt idx="154">
                  <c:v>-0.2049613950390084</c:v>
                </c:pt>
                <c:pt idx="155">
                  <c:v>-0.21855696961613705</c:v>
                </c:pt>
                <c:pt idx="156">
                  <c:v>-0.23288092772658575</c:v>
                </c:pt>
                <c:pt idx="157">
                  <c:v>-0.24793376129306574</c:v>
                </c:pt>
                <c:pt idx="158">
                  <c:v>-0.26370618063467038</c:v>
                </c:pt>
                <c:pt idx="159">
                  <c:v>-0.28017693003852223</c:v>
                </c:pt>
                <c:pt idx="160">
                  <c:v>-0.29731036610389905</c:v>
                </c:pt>
                <c:pt idx="161">
                  <c:v>-0.31505383881533794</c:v>
                </c:pt>
                <c:pt idx="162">
                  <c:v>-0.33333494468191627</c:v>
                </c:pt>
                <c:pt idx="163">
                  <c:v>-0.3520587611150412</c:v>
                </c:pt>
                <c:pt idx="164">
                  <c:v>-0.3711052152237459</c:v>
                </c:pt>
                <c:pt idx="165">
                  <c:v>-0.3903267922960354</c:v>
                </c:pt>
                <c:pt idx="166">
                  <c:v>-0.40954683990154328</c:v>
                </c:pt>
                <c:pt idx="167">
                  <c:v>-0.42855876916406799</c:v>
                </c:pt>
                <c:pt idx="168">
                  <c:v>-0.4471264850144907</c:v>
                </c:pt>
                <c:pt idx="169">
                  <c:v>-0.46498637900362955</c:v>
                </c:pt>
                <c:pt idx="170">
                  <c:v>-0.48185118059047494</c:v>
                </c:pt>
                <c:pt idx="171">
                  <c:v>-0.49741587217171207</c:v>
                </c:pt>
                <c:pt idx="172">
                  <c:v>-0.51136572455846263</c:v>
                </c:pt>
                <c:pt idx="173">
                  <c:v>-0.52338630488827154</c:v>
                </c:pt>
                <c:pt idx="174">
                  <c:v>-0.53317506319139307</c:v>
                </c:pt>
                <c:pt idx="175">
                  <c:v>-0.54045384715275158</c:v>
                </c:pt>
                <c:pt idx="176">
                  <c:v>-0.54498146757246524</c:v>
                </c:pt>
                <c:pt idx="177">
                  <c:v>-0.54656528763894496</c:v>
                </c:pt>
                <c:pt idx="178">
                  <c:v>-0.54507077879507637</c:v>
                </c:pt>
                <c:pt idx="179">
                  <c:v>-0.54042810037691857</c:v>
                </c:pt>
                <c:pt idx="180">
                  <c:v>-0.53263501721177908</c:v>
                </c:pt>
                <c:pt idx="181">
                  <c:v>-0.52175583723454155</c:v>
                </c:pt>
                <c:pt idx="182">
                  <c:v>-0.50791647185197131</c:v>
                </c:pt>
                <c:pt idx="183">
                  <c:v>-0.49129612533090206</c:v>
                </c:pt>
                <c:pt idx="184">
                  <c:v>-0.47211643921687413</c:v>
                </c:pt>
                <c:pt idx="185">
                  <c:v>-0.45062910800827194</c:v>
                </c:pt>
                <c:pt idx="186">
                  <c:v>-0.42710302462233618</c:v>
                </c:pt>
                <c:pt idx="187">
                  <c:v>-0.40181192169902491</c:v>
                </c:pt>
                <c:pt idx="188">
                  <c:v>-0.37502328188920536</c:v>
                </c:pt>
                <c:pt idx="189">
                  <c:v>-0.34698904302704503</c:v>
                </c:pt>
                <c:pt idx="190">
                  <c:v>-0.31793836809296905</c:v>
                </c:pt>
                <c:pt idx="191">
                  <c:v>-0.28807252134448408</c:v>
                </c:pt>
                <c:pt idx="192">
                  <c:v>-0.25756171327729016</c:v>
                </c:pt>
                <c:pt idx="193">
                  <c:v>-0.22654365691612405</c:v>
                </c:pt>
                <c:pt idx="194">
                  <c:v>-0.19512351421388829</c:v>
                </c:pt>
                <c:pt idx="195">
                  <c:v>-0.16337489434838026</c:v>
                </c:pt>
                <c:pt idx="196">
                  <c:v>-0.13134158280709995</c:v>
                </c:pt>
                <c:pt idx="197">
                  <c:v>-9.9039718994288262E-2</c:v>
                </c:pt>
                <c:pt idx="198">
                  <c:v>-6.6460189485348847E-2</c:v>
                </c:pt>
                <c:pt idx="199">
                  <c:v>-3.3571055644858155E-2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68-4017-9AA8-071E14895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9280"/>
        <c:axId val="112290816"/>
      </c:scatterChart>
      <c:valAx>
        <c:axId val="112289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290816"/>
        <c:crosses val="autoZero"/>
        <c:crossBetween val="midCat"/>
      </c:valAx>
      <c:valAx>
        <c:axId val="11229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28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'40'!$B$1</c:f>
              <c:strCache>
                <c:ptCount val="1"/>
                <c:pt idx="0">
                  <c:v>R</c:v>
                </c:pt>
              </c:strCache>
            </c:strRef>
          </c:tx>
          <c:marker>
            <c:symbol val="diamond"/>
            <c:size val="2"/>
          </c:marker>
          <c:xVal>
            <c:numRef>
              <c:f>'40'!$A$2:$A$1602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'40'!$B$2:$B$1602</c:f>
              <c:numCache>
                <c:formatCode>General</c:formatCode>
                <c:ptCount val="1601"/>
                <c:pt idx="0">
                  <c:v>2.8420740000000002</c:v>
                </c:pt>
                <c:pt idx="1">
                  <c:v>2.8388429999999998</c:v>
                </c:pt>
                <c:pt idx="2">
                  <c:v>2.8374980000000001</c:v>
                </c:pt>
                <c:pt idx="3">
                  <c:v>2.8357209999999999</c:v>
                </c:pt>
                <c:pt idx="4">
                  <c:v>2.8344100000000001</c:v>
                </c:pt>
                <c:pt idx="5">
                  <c:v>2.8338329999999998</c:v>
                </c:pt>
                <c:pt idx="6">
                  <c:v>2.8340390000000002</c:v>
                </c:pt>
                <c:pt idx="7">
                  <c:v>2.8331900000000001</c:v>
                </c:pt>
                <c:pt idx="8">
                  <c:v>2.8309700000000002</c:v>
                </c:pt>
                <c:pt idx="9">
                  <c:v>2.8303129999999999</c:v>
                </c:pt>
                <c:pt idx="10">
                  <c:v>2.8285339999999999</c:v>
                </c:pt>
                <c:pt idx="11">
                  <c:v>2.8284389999999999</c:v>
                </c:pt>
                <c:pt idx="12">
                  <c:v>2.827067</c:v>
                </c:pt>
                <c:pt idx="13">
                  <c:v>2.8275410000000001</c:v>
                </c:pt>
                <c:pt idx="14">
                  <c:v>2.8270270000000002</c:v>
                </c:pt>
                <c:pt idx="15">
                  <c:v>2.826114</c:v>
                </c:pt>
                <c:pt idx="16">
                  <c:v>2.8267929999999999</c:v>
                </c:pt>
                <c:pt idx="17">
                  <c:v>2.8272460000000001</c:v>
                </c:pt>
                <c:pt idx="18">
                  <c:v>2.827664</c:v>
                </c:pt>
                <c:pt idx="19">
                  <c:v>2.8253849999999998</c:v>
                </c:pt>
                <c:pt idx="20">
                  <c:v>2.827512</c:v>
                </c:pt>
                <c:pt idx="21">
                  <c:v>2.8266589999999998</c:v>
                </c:pt>
                <c:pt idx="22">
                  <c:v>2.8252069999999998</c:v>
                </c:pt>
                <c:pt idx="23">
                  <c:v>2.8251029999999999</c:v>
                </c:pt>
                <c:pt idx="24">
                  <c:v>2.8242699999999998</c:v>
                </c:pt>
                <c:pt idx="25">
                  <c:v>2.8258019999999999</c:v>
                </c:pt>
                <c:pt idx="26">
                  <c:v>2.8260960000000002</c:v>
                </c:pt>
                <c:pt idx="27">
                  <c:v>2.8267310000000001</c:v>
                </c:pt>
                <c:pt idx="28">
                  <c:v>2.825637</c:v>
                </c:pt>
                <c:pt idx="29">
                  <c:v>2.8249490000000002</c:v>
                </c:pt>
                <c:pt idx="30">
                  <c:v>2.8257240000000001</c:v>
                </c:pt>
                <c:pt idx="31">
                  <c:v>2.826549</c:v>
                </c:pt>
                <c:pt idx="32">
                  <c:v>2.8233809999999999</c:v>
                </c:pt>
                <c:pt idx="33">
                  <c:v>2.826451</c:v>
                </c:pt>
                <c:pt idx="34">
                  <c:v>2.8243839999999998</c:v>
                </c:pt>
                <c:pt idx="35">
                  <c:v>2.8233190000000001</c:v>
                </c:pt>
                <c:pt idx="36">
                  <c:v>2.8246989999999998</c:v>
                </c:pt>
                <c:pt idx="37">
                  <c:v>2.8244760000000002</c:v>
                </c:pt>
                <c:pt idx="38">
                  <c:v>2.8247460000000002</c:v>
                </c:pt>
                <c:pt idx="39">
                  <c:v>2.8262019999999999</c:v>
                </c:pt>
                <c:pt idx="40">
                  <c:v>2.8234849999999998</c:v>
                </c:pt>
                <c:pt idx="41">
                  <c:v>2.824376</c:v>
                </c:pt>
                <c:pt idx="42">
                  <c:v>2.8253710000000001</c:v>
                </c:pt>
                <c:pt idx="43">
                  <c:v>2.8237920000000001</c:v>
                </c:pt>
                <c:pt idx="44">
                  <c:v>2.825294</c:v>
                </c:pt>
                <c:pt idx="45">
                  <c:v>2.8279610000000002</c:v>
                </c:pt>
                <c:pt idx="46">
                  <c:v>2.826559</c:v>
                </c:pt>
                <c:pt idx="47">
                  <c:v>2.8249550000000001</c:v>
                </c:pt>
                <c:pt idx="48">
                  <c:v>2.828287</c:v>
                </c:pt>
                <c:pt idx="49">
                  <c:v>2.8259810000000001</c:v>
                </c:pt>
                <c:pt idx="50">
                  <c:v>2.8291539999999999</c:v>
                </c:pt>
                <c:pt idx="51">
                  <c:v>2.828643</c:v>
                </c:pt>
                <c:pt idx="52">
                  <c:v>2.8261660000000002</c:v>
                </c:pt>
                <c:pt idx="53">
                  <c:v>2.827124</c:v>
                </c:pt>
                <c:pt idx="54">
                  <c:v>2.8282379999999998</c:v>
                </c:pt>
                <c:pt idx="55">
                  <c:v>2.827925</c:v>
                </c:pt>
                <c:pt idx="56">
                  <c:v>2.8274499999999998</c:v>
                </c:pt>
                <c:pt idx="57">
                  <c:v>2.8302299999999998</c:v>
                </c:pt>
                <c:pt idx="58">
                  <c:v>2.8277169999999998</c:v>
                </c:pt>
                <c:pt idx="59">
                  <c:v>2.8268239999999998</c:v>
                </c:pt>
                <c:pt idx="60">
                  <c:v>2.8294009999999998</c:v>
                </c:pt>
                <c:pt idx="61">
                  <c:v>2.8282229999999999</c:v>
                </c:pt>
                <c:pt idx="62">
                  <c:v>2.8295659999999998</c:v>
                </c:pt>
                <c:pt idx="63">
                  <c:v>2.8290579999999999</c:v>
                </c:pt>
                <c:pt idx="64">
                  <c:v>2.8304860000000001</c:v>
                </c:pt>
                <c:pt idx="65">
                  <c:v>2.8266969999999998</c:v>
                </c:pt>
                <c:pt idx="66">
                  <c:v>2.8290679999999999</c:v>
                </c:pt>
                <c:pt idx="67">
                  <c:v>2.826705</c:v>
                </c:pt>
                <c:pt idx="68">
                  <c:v>2.825329</c:v>
                </c:pt>
                <c:pt idx="69">
                  <c:v>2.8270960000000001</c:v>
                </c:pt>
                <c:pt idx="70">
                  <c:v>2.8291940000000002</c:v>
                </c:pt>
                <c:pt idx="71">
                  <c:v>2.8272219999999999</c:v>
                </c:pt>
                <c:pt idx="72">
                  <c:v>2.828948</c:v>
                </c:pt>
                <c:pt idx="73">
                  <c:v>2.8290820000000001</c:v>
                </c:pt>
                <c:pt idx="74">
                  <c:v>2.8259759999999998</c:v>
                </c:pt>
                <c:pt idx="75">
                  <c:v>2.8261769999999999</c:v>
                </c:pt>
                <c:pt idx="76">
                  <c:v>2.829008</c:v>
                </c:pt>
                <c:pt idx="77">
                  <c:v>2.829132</c:v>
                </c:pt>
                <c:pt idx="78">
                  <c:v>2.8259310000000002</c:v>
                </c:pt>
                <c:pt idx="79">
                  <c:v>2.8282039999999999</c:v>
                </c:pt>
                <c:pt idx="80">
                  <c:v>2.8272490000000001</c:v>
                </c:pt>
                <c:pt idx="81">
                  <c:v>2.8252280000000001</c:v>
                </c:pt>
                <c:pt idx="82">
                  <c:v>2.825974</c:v>
                </c:pt>
                <c:pt idx="83">
                  <c:v>2.8265790000000002</c:v>
                </c:pt>
                <c:pt idx="84">
                  <c:v>2.824732</c:v>
                </c:pt>
                <c:pt idx="85">
                  <c:v>2.8247819999999999</c:v>
                </c:pt>
                <c:pt idx="86">
                  <c:v>2.8238690000000002</c:v>
                </c:pt>
                <c:pt idx="87">
                  <c:v>2.8258459999999999</c:v>
                </c:pt>
                <c:pt idx="88">
                  <c:v>2.8258930000000002</c:v>
                </c:pt>
                <c:pt idx="89">
                  <c:v>2.8259699999999999</c:v>
                </c:pt>
                <c:pt idx="90">
                  <c:v>2.8261319999999999</c:v>
                </c:pt>
                <c:pt idx="91">
                  <c:v>2.8269579999999999</c:v>
                </c:pt>
                <c:pt idx="92">
                  <c:v>2.8268369999999998</c:v>
                </c:pt>
                <c:pt idx="93">
                  <c:v>2.8271009999999999</c:v>
                </c:pt>
                <c:pt idx="94">
                  <c:v>2.8263799999999999</c:v>
                </c:pt>
                <c:pt idx="95">
                  <c:v>2.827115</c:v>
                </c:pt>
                <c:pt idx="96">
                  <c:v>2.8272599999999999</c:v>
                </c:pt>
                <c:pt idx="97">
                  <c:v>2.828074</c:v>
                </c:pt>
                <c:pt idx="98">
                  <c:v>2.8278159999999999</c:v>
                </c:pt>
                <c:pt idx="99">
                  <c:v>2.8257639999999999</c:v>
                </c:pt>
                <c:pt idx="100">
                  <c:v>2.826813</c:v>
                </c:pt>
                <c:pt idx="101">
                  <c:v>2.8257509999999999</c:v>
                </c:pt>
                <c:pt idx="102">
                  <c:v>2.8254419999999998</c:v>
                </c:pt>
                <c:pt idx="103">
                  <c:v>2.8238219999999998</c:v>
                </c:pt>
                <c:pt idx="104">
                  <c:v>2.8236370000000002</c:v>
                </c:pt>
                <c:pt idx="105">
                  <c:v>2.8236340000000002</c:v>
                </c:pt>
                <c:pt idx="106">
                  <c:v>2.823696</c:v>
                </c:pt>
                <c:pt idx="107">
                  <c:v>2.8224619999999998</c:v>
                </c:pt>
                <c:pt idx="108">
                  <c:v>2.822676</c:v>
                </c:pt>
                <c:pt idx="109">
                  <c:v>2.8215349999999999</c:v>
                </c:pt>
                <c:pt idx="110">
                  <c:v>2.821069</c:v>
                </c:pt>
                <c:pt idx="111">
                  <c:v>2.8211819999999999</c:v>
                </c:pt>
                <c:pt idx="112">
                  <c:v>2.8200090000000002</c:v>
                </c:pt>
                <c:pt idx="113">
                  <c:v>2.8189609999999998</c:v>
                </c:pt>
                <c:pt idx="114">
                  <c:v>2.8153600000000001</c:v>
                </c:pt>
                <c:pt idx="115">
                  <c:v>2.8119779999999999</c:v>
                </c:pt>
                <c:pt idx="116">
                  <c:v>2.8105799999999999</c:v>
                </c:pt>
                <c:pt idx="117">
                  <c:v>2.8088860000000002</c:v>
                </c:pt>
                <c:pt idx="118">
                  <c:v>2.8060770000000002</c:v>
                </c:pt>
                <c:pt idx="119">
                  <c:v>2.8029299999999999</c:v>
                </c:pt>
                <c:pt idx="120">
                  <c:v>2.8010009999999999</c:v>
                </c:pt>
                <c:pt idx="121">
                  <c:v>2.7952710000000001</c:v>
                </c:pt>
                <c:pt idx="122">
                  <c:v>2.7917149999999999</c:v>
                </c:pt>
                <c:pt idx="123">
                  <c:v>2.795804</c:v>
                </c:pt>
                <c:pt idx="124">
                  <c:v>2.7838289999999999</c:v>
                </c:pt>
                <c:pt idx="125">
                  <c:v>2.7778420000000001</c:v>
                </c:pt>
                <c:pt idx="126">
                  <c:v>2.7709929999999998</c:v>
                </c:pt>
                <c:pt idx="127">
                  <c:v>2.7638099999999999</c:v>
                </c:pt>
                <c:pt idx="128">
                  <c:v>2.7583519999999999</c:v>
                </c:pt>
                <c:pt idx="129">
                  <c:v>2.7491120000000002</c:v>
                </c:pt>
                <c:pt idx="130">
                  <c:v>2.739503</c:v>
                </c:pt>
                <c:pt idx="131">
                  <c:v>2.7267670000000002</c:v>
                </c:pt>
                <c:pt idx="132">
                  <c:v>2.7167940000000002</c:v>
                </c:pt>
                <c:pt idx="133">
                  <c:v>2.7016149999999999</c:v>
                </c:pt>
                <c:pt idx="134">
                  <c:v>2.688968</c:v>
                </c:pt>
                <c:pt idx="135">
                  <c:v>2.6814230000000001</c:v>
                </c:pt>
                <c:pt idx="136">
                  <c:v>2.665673</c:v>
                </c:pt>
                <c:pt idx="137">
                  <c:v>2.6547109999999998</c:v>
                </c:pt>
                <c:pt idx="138">
                  <c:v>2.6243840000000001</c:v>
                </c:pt>
                <c:pt idx="139">
                  <c:v>2.6086239999999998</c:v>
                </c:pt>
                <c:pt idx="140">
                  <c:v>2.5791879999999998</c:v>
                </c:pt>
                <c:pt idx="141">
                  <c:v>2.5545140000000002</c:v>
                </c:pt>
                <c:pt idx="142">
                  <c:v>2.5405160000000002</c:v>
                </c:pt>
                <c:pt idx="143">
                  <c:v>2.527841</c:v>
                </c:pt>
                <c:pt idx="144">
                  <c:v>2.511069</c:v>
                </c:pt>
                <c:pt idx="145">
                  <c:v>2.4957389999999999</c:v>
                </c:pt>
                <c:pt idx="146">
                  <c:v>2.4685290000000002</c:v>
                </c:pt>
                <c:pt idx="147">
                  <c:v>2.4367320000000001</c:v>
                </c:pt>
                <c:pt idx="148">
                  <c:v>2.4153799999999999</c:v>
                </c:pt>
                <c:pt idx="149">
                  <c:v>2.4016690000000001</c:v>
                </c:pt>
                <c:pt idx="150">
                  <c:v>2.386692</c:v>
                </c:pt>
                <c:pt idx="151">
                  <c:v>2.350997</c:v>
                </c:pt>
                <c:pt idx="152">
                  <c:v>2.3370929999999999</c:v>
                </c:pt>
                <c:pt idx="153">
                  <c:v>2.3299750000000001</c:v>
                </c:pt>
                <c:pt idx="154">
                  <c:v>2.3048419999999998</c:v>
                </c:pt>
                <c:pt idx="155">
                  <c:v>2.279779</c:v>
                </c:pt>
                <c:pt idx="156">
                  <c:v>2.27969</c:v>
                </c:pt>
                <c:pt idx="157">
                  <c:v>2.2709280000000001</c:v>
                </c:pt>
                <c:pt idx="158">
                  <c:v>2.2573780000000001</c:v>
                </c:pt>
                <c:pt idx="159">
                  <c:v>2.2476720000000001</c:v>
                </c:pt>
                <c:pt idx="160">
                  <c:v>2.23584</c:v>
                </c:pt>
                <c:pt idx="161">
                  <c:v>2.205902</c:v>
                </c:pt>
                <c:pt idx="162">
                  <c:v>2.1628319999999999</c:v>
                </c:pt>
                <c:pt idx="163">
                  <c:v>2.148698</c:v>
                </c:pt>
                <c:pt idx="164">
                  <c:v>2.1467459999999998</c:v>
                </c:pt>
                <c:pt idx="165">
                  <c:v>2.159983</c:v>
                </c:pt>
                <c:pt idx="166">
                  <c:v>2.147977</c:v>
                </c:pt>
                <c:pt idx="167">
                  <c:v>2.1253320000000002</c:v>
                </c:pt>
                <c:pt idx="168">
                  <c:v>2.123135</c:v>
                </c:pt>
                <c:pt idx="169">
                  <c:v>2.1397789999999999</c:v>
                </c:pt>
                <c:pt idx="170">
                  <c:v>2.1344340000000002</c:v>
                </c:pt>
                <c:pt idx="171">
                  <c:v>2.1181950000000001</c:v>
                </c:pt>
                <c:pt idx="172">
                  <c:v>2.0866150000000001</c:v>
                </c:pt>
                <c:pt idx="173">
                  <c:v>2.0750630000000001</c:v>
                </c:pt>
                <c:pt idx="174">
                  <c:v>2.088009</c:v>
                </c:pt>
                <c:pt idx="175">
                  <c:v>2.1162749999999999</c:v>
                </c:pt>
                <c:pt idx="176">
                  <c:v>2.1008659999999999</c:v>
                </c:pt>
                <c:pt idx="177">
                  <c:v>2.0565549999999999</c:v>
                </c:pt>
                <c:pt idx="178">
                  <c:v>2.0601419999999999</c:v>
                </c:pt>
                <c:pt idx="179">
                  <c:v>2.0222989999999998</c:v>
                </c:pt>
                <c:pt idx="180">
                  <c:v>1.8652200000000001</c:v>
                </c:pt>
                <c:pt idx="181">
                  <c:v>1.6902509999999999</c:v>
                </c:pt>
                <c:pt idx="182">
                  <c:v>1.871847</c:v>
                </c:pt>
                <c:pt idx="183">
                  <c:v>2.0598130000000001</c:v>
                </c:pt>
                <c:pt idx="184">
                  <c:v>2.1162200000000002</c:v>
                </c:pt>
                <c:pt idx="185">
                  <c:v>2.0917979999999998</c:v>
                </c:pt>
                <c:pt idx="186">
                  <c:v>2.0612180000000002</c:v>
                </c:pt>
                <c:pt idx="187">
                  <c:v>2.0719660000000002</c:v>
                </c:pt>
                <c:pt idx="188">
                  <c:v>2.1519910000000002</c:v>
                </c:pt>
                <c:pt idx="189">
                  <c:v>2.1828479999999999</c:v>
                </c:pt>
                <c:pt idx="190">
                  <c:v>2.2109299999999998</c:v>
                </c:pt>
                <c:pt idx="191">
                  <c:v>1.906121</c:v>
                </c:pt>
                <c:pt idx="192">
                  <c:v>1.706234</c:v>
                </c:pt>
                <c:pt idx="193">
                  <c:v>1.5446759999999999</c:v>
                </c:pt>
                <c:pt idx="194">
                  <c:v>1.9948809999999999</c:v>
                </c:pt>
                <c:pt idx="195">
                  <c:v>2.3059810000000001</c:v>
                </c:pt>
                <c:pt idx="196">
                  <c:v>2.4680780000000002</c:v>
                </c:pt>
                <c:pt idx="197">
                  <c:v>1.540292</c:v>
                </c:pt>
                <c:pt idx="198">
                  <c:v>1.7132719999999999</c:v>
                </c:pt>
                <c:pt idx="199">
                  <c:v>0.92597790000000002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EF-40AD-9566-AB28EDF99667}"/>
            </c:ext>
          </c:extLst>
        </c:ser>
        <c:ser>
          <c:idx val="1"/>
          <c:order val="1"/>
          <c:tx>
            <c:strRef>
              <c:f>'40'!$J$1</c:f>
              <c:strCache>
                <c:ptCount val="1"/>
                <c:pt idx="0">
                  <c:v>Re-fit</c:v>
                </c:pt>
              </c:strCache>
            </c:strRef>
          </c:tx>
          <c:marker>
            <c:symbol val="square"/>
            <c:size val="2"/>
          </c:marker>
          <c:xVal>
            <c:numRef>
              <c:f>'40'!$A$2:$A$1602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'40'!$J$2:$J$1602</c:f>
              <c:numCache>
                <c:formatCode>0.000000E+00</c:formatCode>
                <c:ptCount val="1601"/>
                <c:pt idx="0">
                  <c:v>5.9999999999876277</c:v>
                </c:pt>
                <c:pt idx="1">
                  <c:v>5.9999999999857847</c:v>
                </c:pt>
                <c:pt idx="2">
                  <c:v>5.9999999999836682</c:v>
                </c:pt>
                <c:pt idx="3">
                  <c:v>5.9999999999812346</c:v>
                </c:pt>
                <c:pt idx="4">
                  <c:v>5.9999999999784395</c:v>
                </c:pt>
                <c:pt idx="5">
                  <c:v>5.9999999999752287</c:v>
                </c:pt>
                <c:pt idx="6">
                  <c:v>5.9999999999715383</c:v>
                </c:pt>
                <c:pt idx="7">
                  <c:v>5.999999999967299</c:v>
                </c:pt>
                <c:pt idx="8">
                  <c:v>5.9999999999624283</c:v>
                </c:pt>
                <c:pt idx="9">
                  <c:v>5.9999999999568328</c:v>
                </c:pt>
                <c:pt idx="10">
                  <c:v>5.9999999999504023</c:v>
                </c:pt>
                <c:pt idx="11">
                  <c:v>5.9999999999430145</c:v>
                </c:pt>
                <c:pt idx="12">
                  <c:v>5.999999999934527</c:v>
                </c:pt>
                <c:pt idx="13">
                  <c:v>5.9999999999247748</c:v>
                </c:pt>
                <c:pt idx="14">
                  <c:v>5.9999999999135696</c:v>
                </c:pt>
                <c:pt idx="15">
                  <c:v>5.9999999999006954</c:v>
                </c:pt>
                <c:pt idx="16">
                  <c:v>5.9999999998859046</c:v>
                </c:pt>
                <c:pt idx="17">
                  <c:v>5.9999999998689093</c:v>
                </c:pt>
                <c:pt idx="18">
                  <c:v>5.9999999998493836</c:v>
                </c:pt>
                <c:pt idx="19">
                  <c:v>5.9999999998269482</c:v>
                </c:pt>
                <c:pt idx="20">
                  <c:v>5.9999999998011724</c:v>
                </c:pt>
                <c:pt idx="21">
                  <c:v>5.9999999997715578</c:v>
                </c:pt>
                <c:pt idx="22">
                  <c:v>5.9999999997375308</c:v>
                </c:pt>
                <c:pt idx="23">
                  <c:v>5.999999999698435</c:v>
                </c:pt>
                <c:pt idx="24">
                  <c:v>5.9999999996535163</c:v>
                </c:pt>
                <c:pt idx="25">
                  <c:v>5.9999999996019069</c:v>
                </c:pt>
                <c:pt idx="26">
                  <c:v>5.9999999995426121</c:v>
                </c:pt>
                <c:pt idx="27">
                  <c:v>5.9999999994744826</c:v>
                </c:pt>
                <c:pt idx="28">
                  <c:v>5.9999999993962065</c:v>
                </c:pt>
                <c:pt idx="29">
                  <c:v>5.9999999993062714</c:v>
                </c:pt>
                <c:pt idx="30">
                  <c:v>5.9999999992029398</c:v>
                </c:pt>
                <c:pt idx="31">
                  <c:v>5.999999999084217</c:v>
                </c:pt>
                <c:pt idx="32">
                  <c:v>5.9999999989478088</c:v>
                </c:pt>
                <c:pt idx="33">
                  <c:v>5.9999999987910844</c:v>
                </c:pt>
                <c:pt idx="34">
                  <c:v>5.999999998611016</c:v>
                </c:pt>
                <c:pt idx="35">
                  <c:v>5.9999999984041263</c:v>
                </c:pt>
                <c:pt idx="36">
                  <c:v>5.9999999981664169</c:v>
                </c:pt>
                <c:pt idx="37">
                  <c:v>5.9999999978933038</c:v>
                </c:pt>
                <c:pt idx="38">
                  <c:v>5.9999999975795095</c:v>
                </c:pt>
                <c:pt idx="39">
                  <c:v>5.9999999972189766</c:v>
                </c:pt>
                <c:pt idx="40">
                  <c:v>5.9999999968047373</c:v>
                </c:pt>
                <c:pt idx="41">
                  <c:v>5.9999999963288007</c:v>
                </c:pt>
                <c:pt idx="42">
                  <c:v>5.9999999957819714</c:v>
                </c:pt>
                <c:pt idx="43">
                  <c:v>5.9999999951536918</c:v>
                </c:pt>
                <c:pt idx="44">
                  <c:v>5.9999999944318283</c:v>
                </c:pt>
                <c:pt idx="45">
                  <c:v>5.9999999936024437</c:v>
                </c:pt>
                <c:pt idx="46">
                  <c:v>5.9999999926495242</c:v>
                </c:pt>
                <c:pt idx="47">
                  <c:v>5.999999991554664</c:v>
                </c:pt>
                <c:pt idx="48">
                  <c:v>5.99999999029672</c:v>
                </c:pt>
                <c:pt idx="49">
                  <c:v>5.9999999888514068</c:v>
                </c:pt>
                <c:pt idx="50">
                  <c:v>5.9999999871908116</c:v>
                </c:pt>
                <c:pt idx="51">
                  <c:v>5.9999999852828747</c:v>
                </c:pt>
                <c:pt idx="52">
                  <c:v>5.9999999830907393</c:v>
                </c:pt>
                <c:pt idx="53">
                  <c:v>5.9999999805720874</c:v>
                </c:pt>
                <c:pt idx="54">
                  <c:v>5.9999999776782804</c:v>
                </c:pt>
                <c:pt idx="55">
                  <c:v>5.999999974353444</c:v>
                </c:pt>
                <c:pt idx="56">
                  <c:v>5.9999999705333584</c:v>
                </c:pt>
                <c:pt idx="57">
                  <c:v>5.9999999661442818</c:v>
                </c:pt>
                <c:pt idx="58">
                  <c:v>5.9999999611014339</c:v>
                </c:pt>
                <c:pt idx="59">
                  <c:v>5.9999999553074517</c:v>
                </c:pt>
                <c:pt idx="60">
                  <c:v>5.9999999486504478</c:v>
                </c:pt>
                <c:pt idx="61">
                  <c:v>5.9999999410018825</c:v>
                </c:pt>
                <c:pt idx="62">
                  <c:v>5.999999932214064</c:v>
                </c:pt>
                <c:pt idx="63">
                  <c:v>5.9999999221172748</c:v>
                </c:pt>
                <c:pt idx="64">
                  <c:v>5.9999999105165811</c:v>
                </c:pt>
                <c:pt idx="65">
                  <c:v>5.9999998971879362</c:v>
                </c:pt>
                <c:pt idx="66">
                  <c:v>5.9999998818739595</c:v>
                </c:pt>
                <c:pt idx="67">
                  <c:v>5.9999998642789816</c:v>
                </c:pt>
                <c:pt idx="68">
                  <c:v>5.999999844063197</c:v>
                </c:pt>
                <c:pt idx="69">
                  <c:v>5.9999998208362788</c:v>
                </c:pt>
                <c:pt idx="70">
                  <c:v>5.9999997941496428</c:v>
                </c:pt>
                <c:pt idx="71">
                  <c:v>5.999999763488038</c:v>
                </c:pt>
                <c:pt idx="72">
                  <c:v>5.9999997282593673</c:v>
                </c:pt>
                <c:pt idx="73">
                  <c:v>5.9999996877833501</c:v>
                </c:pt>
                <c:pt idx="74">
                  <c:v>5.9999996412783592</c:v>
                </c:pt>
                <c:pt idx="75">
                  <c:v>5.9999995878464452</c:v>
                </c:pt>
                <c:pt idx="76">
                  <c:v>5.9999995264558139</c:v>
                </c:pt>
                <c:pt idx="77">
                  <c:v>5.9999994559209489</c:v>
                </c:pt>
                <c:pt idx="78">
                  <c:v>5.9999993748798985</c:v>
                </c:pt>
                <c:pt idx="79">
                  <c:v>5.9999992817676553</c:v>
                </c:pt>
                <c:pt idx="80">
                  <c:v>5.9999991747863195</c:v>
                </c:pt>
                <c:pt idx="81">
                  <c:v>5.9999990518700832</c:v>
                </c:pt>
                <c:pt idx="82">
                  <c:v>5.9999989106453198</c:v>
                </c:pt>
                <c:pt idx="83">
                  <c:v>5.9999987483850408</c:v>
                </c:pt>
                <c:pt idx="84">
                  <c:v>5.9999985619559899</c:v>
                </c:pt>
                <c:pt idx="85">
                  <c:v>5.999998347758253</c:v>
                </c:pt>
                <c:pt idx="86">
                  <c:v>5.9999981016556809</c:v>
                </c:pt>
                <c:pt idx="87">
                  <c:v>5.9999978188960066</c:v>
                </c:pt>
                <c:pt idx="88">
                  <c:v>5.9999974940191914</c:v>
                </c:pt>
                <c:pt idx="89">
                  <c:v>5.9999971207519538</c:v>
                </c:pt>
                <c:pt idx="90">
                  <c:v>5.9999966918865457</c:v>
                </c:pt>
                <c:pt idx="91">
                  <c:v>5.9999961991415764</c:v>
                </c:pt>
                <c:pt idx="92">
                  <c:v>5.9999956330023299</c:v>
                </c:pt>
                <c:pt idx="93">
                  <c:v>5.9999949825370189</c:v>
                </c:pt>
                <c:pt idx="94">
                  <c:v>5.9999942351851745</c:v>
                </c:pt>
                <c:pt idx="95">
                  <c:v>5.9999933765159401</c:v>
                </c:pt>
                <c:pt idx="96">
                  <c:v>5.9999923899487078</c:v>
                </c:pt>
                <c:pt idx="97">
                  <c:v>5.9999912564339235</c:v>
                </c:pt>
                <c:pt idx="98">
                  <c:v>5.9999899540840209</c:v>
                </c:pt>
                <c:pt idx="99">
                  <c:v>5.9999884577522815</c:v>
                </c:pt>
                <c:pt idx="100">
                  <c:v>5.9999867385457106</c:v>
                </c:pt>
                <c:pt idx="101">
                  <c:v>5.9999847632687313</c:v>
                </c:pt>
                <c:pt idx="102">
                  <c:v>5.9999824937821362</c:v>
                </c:pt>
                <c:pt idx="103">
                  <c:v>5.9999798862660354</c:v>
                </c:pt>
                <c:pt idx="104">
                  <c:v>5.9999768903743336</c:v>
                </c:pt>
                <c:pt idx="105">
                  <c:v>5.9999734482639493</c:v>
                </c:pt>
                <c:pt idx="106">
                  <c:v>5.999969493477213</c:v>
                </c:pt>
                <c:pt idx="107">
                  <c:v>5.9999649496593266</c:v>
                </c:pt>
                <c:pt idx="108">
                  <c:v>5.9999597290860862</c:v>
                </c:pt>
                <c:pt idx="109">
                  <c:v>5.9999537309707724</c:v>
                </c:pt>
                <c:pt idx="110">
                  <c:v>5.9999468395189179</c:v>
                </c:pt>
                <c:pt idx="111">
                  <c:v>5.9999389216958026</c:v>
                </c:pt>
                <c:pt idx="112">
                  <c:v>5.9999298246597927</c:v>
                </c:pt>
                <c:pt idx="113">
                  <c:v>5.9999193728152056</c:v>
                </c:pt>
                <c:pt idx="114">
                  <c:v>5.9999073644278242</c:v>
                </c:pt>
                <c:pt idx="115">
                  <c:v>5.9998935677353762</c:v>
                </c:pt>
                <c:pt idx="116">
                  <c:v>5.9998777164819508</c:v>
                </c:pt>
                <c:pt idx="117">
                  <c:v>5.9998595047884429</c:v>
                </c:pt>
                <c:pt idx="118">
                  <c:v>5.9998385812641981</c:v>
                </c:pt>
                <c:pt idx="119">
                  <c:v>5.9998145422413049</c:v>
                </c:pt>
                <c:pt idx="120">
                  <c:v>5.9997869240082711</c:v>
                </c:pt>
                <c:pt idx="121">
                  <c:v>5.9997551938961928</c:v>
                </c:pt>
                <c:pt idx="122">
                  <c:v>5.9997187400376619</c:v>
                </c:pt>
                <c:pt idx="123">
                  <c:v>5.9996768596233307</c:v>
                </c:pt>
                <c:pt idx="124">
                  <c:v>5.9996287454097272</c:v>
                </c:pt>
                <c:pt idx="125">
                  <c:v>5.9995734702542665</c:v>
                </c:pt>
                <c:pt idx="126">
                  <c:v>5.9995099693541754</c:v>
                </c:pt>
                <c:pt idx="127">
                  <c:v>5.999437019892067</c:v>
                </c:pt>
                <c:pt idx="128">
                  <c:v>5.9993532176775499</c:v>
                </c:pt>
                <c:pt idx="129">
                  <c:v>5.9992569503887392</c:v>
                </c:pt>
                <c:pt idx="130">
                  <c:v>5.9991463668845135</c:v>
                </c:pt>
                <c:pt idx="131">
                  <c:v>5.9990193420681877</c:v>
                </c:pt>
                <c:pt idx="132">
                  <c:v>5.9988734366468321</c:v>
                </c:pt>
                <c:pt idx="133">
                  <c:v>5.9987058510694649</c:v>
                </c:pt>
                <c:pt idx="134">
                  <c:v>5.9985133728606224</c:v>
                </c:pt>
                <c:pt idx="135">
                  <c:v>5.9982923164020256</c:v>
                </c:pt>
                <c:pt idx="136">
                  <c:v>5.9980384541620486</c:v>
                </c:pt>
                <c:pt idx="137">
                  <c:v>5.9977469382359256</c:v>
                </c:pt>
                <c:pt idx="138">
                  <c:v>5.9974122108819339</c:v>
                </c:pt>
                <c:pt idx="139">
                  <c:v>5.9970279027136133</c:v>
                </c:pt>
                <c:pt idx="140">
                  <c:v>5.9965867168983138</c:v>
                </c:pt>
                <c:pt idx="141">
                  <c:v>5.9960802977891134</c:v>
                </c:pt>
                <c:pt idx="142">
                  <c:v>5.9954990820584921</c:v>
                </c:pt>
                <c:pt idx="143">
                  <c:v>5.994832130449959</c:v>
                </c:pt>
                <c:pt idx="144">
                  <c:v>5.9940669381447114</c:v>
                </c:pt>
                <c:pt idx="145">
                  <c:v>5.9931892215731404</c:v>
                </c:pt>
                <c:pt idx="146">
                  <c:v>5.9921826797694653</c:v>
                </c:pt>
                <c:pt idx="147">
                  <c:v>5.9910287282302441</c:v>
                </c:pt>
                <c:pt idx="148">
                  <c:v>5.9897062037159694</c:v>
                </c:pt>
                <c:pt idx="149">
                  <c:v>5.9881910388037642</c:v>
                </c:pt>
                <c:pt idx="150">
                  <c:v>5.9864559056975768</c:v>
                </c:pt>
                <c:pt idx="151">
                  <c:v>5.984469829968651</c:v>
                </c:pt>
                <c:pt idx="152">
                  <c:v>5.9821977763214349</c:v>
                </c:pt>
                <c:pt idx="153">
                  <c:v>5.9796002105879822</c:v>
                </c:pt>
                <c:pt idx="154">
                  <c:v>5.9766326448782694</c:v>
                </c:pt>
                <c:pt idx="155">
                  <c:v>5.9732451765543262</c:v>
                </c:pt>
                <c:pt idx="156">
                  <c:v>5.9693820362590717</c:v>
                </c:pt>
                <c:pt idx="157">
                  <c:v>5.9649811659978536</c:v>
                </c:pt>
                <c:pt idx="158">
                  <c:v>5.9599738556333488</c:v>
                </c:pt>
                <c:pt idx="159">
                  <c:v>5.9542844743486008</c:v>
                </c:pt>
                <c:pt idx="160">
                  <c:v>5.9478303437462952</c:v>
                </c:pt>
                <c:pt idx="161">
                  <c:v>5.9405218097708108</c:v>
                </c:pt>
                <c:pt idx="162">
                  <c:v>5.9322625823913553</c:v>
                </c:pt>
                <c:pt idx="163">
                  <c:v>5.9229504223235656</c:v>
                </c:pt>
                <c:pt idx="164">
                  <c:v>5.912478263639616</c:v>
                </c:pt>
                <c:pt idx="165">
                  <c:v>5.9007358654176834</c:v>
                </c:pt>
                <c:pt idx="166">
                  <c:v>5.8876120839353172</c:v>
                </c:pt>
                <c:pt idx="167">
                  <c:v>5.8729978446632183</c:v>
                </c:pt>
                <c:pt idx="168">
                  <c:v>5.8567898667326084</c:v>
                </c:pt>
                <c:pt idx="169">
                  <c:v>5.8388951488659</c:v>
                </c:pt>
                <c:pt idx="170">
                  <c:v>5.8192361609685319</c:v>
                </c:pt>
                <c:pt idx="171">
                  <c:v>5.7977566006939139</c:v>
                </c:pt>
                <c:pt idx="172">
                  <c:v>5.7744274713802213</c:v>
                </c:pt>
                <c:pt idx="173">
                  <c:v>5.7492531254832517</c:v>
                </c:pt>
                <c:pt idx="174">
                  <c:v>5.7222768105107544</c:v>
                </c:pt>
                <c:pt idx="175">
                  <c:v>5.6935851708926686</c:v>
                </c:pt>
                <c:pt idx="176">
                  <c:v>5.6633111237060181</c:v>
                </c:pt>
                <c:pt idx="177">
                  <c:v>5.6316345590522676</c:v>
                </c:pt>
                <c:pt idx="178">
                  <c:v>5.5987804341544578</c:v>
                </c:pt>
                <c:pt idx="179">
                  <c:v>5.5650140340372483</c:v>
                </c:pt>
                <c:pt idx="180">
                  <c:v>5.5306334468194152</c:v>
                </c:pt>
                <c:pt idx="181">
                  <c:v>5.4959596121365264</c:v>
                </c:pt>
                <c:pt idx="182">
                  <c:v>5.461324597717077</c:v>
                </c:pt>
                <c:pt idx="183">
                  <c:v>5.4270589901206376</c:v>
                </c:pt>
                <c:pt idx="184">
                  <c:v>5.3934794040830578</c:v>
                </c:pt>
                <c:pt idx="185">
                  <c:v>5.3608770995086479</c:v>
                </c:pt>
                <c:pt idx="186">
                  <c:v>5.329508546461688</c:v>
                </c:pt>
                <c:pt idx="187">
                  <c:v>5.2995885284865931</c:v>
                </c:pt>
                <c:pt idx="188">
                  <c:v>5.2712860696188617</c:v>
                </c:pt>
                <c:pt idx="189">
                  <c:v>5.2447231642573398</c:v>
                </c:pt>
                <c:pt idx="190">
                  <c:v>5.2199760282434511</c:v>
                </c:pt>
                <c:pt idx="191">
                  <c:v>5.1970784046686127</c:v>
                </c:pt>
                <c:pt idx="192">
                  <c:v>5.1760263605099635</c:v>
                </c:pt>
                <c:pt idx="193">
                  <c:v>5.1567839946697074</c:v>
                </c:pt>
                <c:pt idx="194">
                  <c:v>5.1392895271168282</c:v>
                </c:pt>
                <c:pt idx="195">
                  <c:v>5.1234613296049112</c:v>
                </c:pt>
                <c:pt idx="196">
                  <c:v>5.1092035684683141</c:v>
                </c:pt>
                <c:pt idx="197">
                  <c:v>5.0964112410724418</c:v>
                </c:pt>
                <c:pt idx="198">
                  <c:v>5.0849744867175772</c:v>
                </c:pt>
                <c:pt idx="199">
                  <c:v>5.0747821332377647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EF-40AD-9566-AB28EDF9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8336"/>
        <c:axId val="112399872"/>
      </c:scatterChart>
      <c:valAx>
        <c:axId val="1123983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399872"/>
        <c:crosses val="autoZero"/>
        <c:crossBetween val="midCat"/>
      </c:valAx>
      <c:valAx>
        <c:axId val="11239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9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'40'!$C$1</c:f>
              <c:strCache>
                <c:ptCount val="1"/>
                <c:pt idx="0">
                  <c:v>X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'40'!$A$2:$A$1602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'40'!$C$2:$C$1602</c:f>
              <c:numCache>
                <c:formatCode>General</c:formatCode>
                <c:ptCount val="1601"/>
                <c:pt idx="0">
                  <c:v>5.9366970000000003E-3</c:v>
                </c:pt>
                <c:pt idx="1">
                  <c:v>5.1427779999999998E-3</c:v>
                </c:pt>
                <c:pt idx="2">
                  <c:v>5.1846499999999998E-3</c:v>
                </c:pt>
                <c:pt idx="3">
                  <c:v>4.8727989999999997E-3</c:v>
                </c:pt>
                <c:pt idx="4">
                  <c:v>5.4043529999999998E-3</c:v>
                </c:pt>
                <c:pt idx="5">
                  <c:v>6.0710909999999998E-3</c:v>
                </c:pt>
                <c:pt idx="6">
                  <c:v>5.4905409999999998E-3</c:v>
                </c:pt>
                <c:pt idx="7">
                  <c:v>3.4564140000000001E-3</c:v>
                </c:pt>
                <c:pt idx="8">
                  <c:v>3.2132269999999999E-3</c:v>
                </c:pt>
                <c:pt idx="9">
                  <c:v>4.3274159999999997E-3</c:v>
                </c:pt>
                <c:pt idx="10">
                  <c:v>3.3357740000000001E-3</c:v>
                </c:pt>
                <c:pt idx="11">
                  <c:v>3.5598280000000001E-3</c:v>
                </c:pt>
                <c:pt idx="12">
                  <c:v>3.2680029999999998E-3</c:v>
                </c:pt>
                <c:pt idx="13">
                  <c:v>3.5278800000000002E-3</c:v>
                </c:pt>
                <c:pt idx="14">
                  <c:v>1.842499E-3</c:v>
                </c:pt>
                <c:pt idx="15">
                  <c:v>2.4672750000000001E-3</c:v>
                </c:pt>
                <c:pt idx="16">
                  <c:v>1.8793939999999999E-3</c:v>
                </c:pt>
                <c:pt idx="17">
                  <c:v>2.061397E-3</c:v>
                </c:pt>
                <c:pt idx="18">
                  <c:v>2.9976069999999998E-3</c:v>
                </c:pt>
                <c:pt idx="19">
                  <c:v>2.8376730000000002E-3</c:v>
                </c:pt>
                <c:pt idx="20">
                  <c:v>2.4248360000000001E-3</c:v>
                </c:pt>
                <c:pt idx="21">
                  <c:v>3.1151550000000001E-3</c:v>
                </c:pt>
                <c:pt idx="22">
                  <c:v>2.3933069999999999E-3</c:v>
                </c:pt>
                <c:pt idx="23">
                  <c:v>1.7943309999999999E-3</c:v>
                </c:pt>
                <c:pt idx="24">
                  <c:v>2.1894129999999999E-3</c:v>
                </c:pt>
                <c:pt idx="25">
                  <c:v>1.854107E-3</c:v>
                </c:pt>
                <c:pt idx="26">
                  <c:v>1.0536460000000001E-3</c:v>
                </c:pt>
                <c:pt idx="27" formatCode="0.00E+00">
                  <c:v>5.4572520000000001E-4</c:v>
                </c:pt>
                <c:pt idx="28">
                  <c:v>1.2063379999999999E-3</c:v>
                </c:pt>
                <c:pt idx="29" formatCode="0.00E+00">
                  <c:v>-3.2484529999999999E-5</c:v>
                </c:pt>
                <c:pt idx="30">
                  <c:v>1.5707309999999999E-3</c:v>
                </c:pt>
                <c:pt idx="31">
                  <c:v>1.0917189999999999E-3</c:v>
                </c:pt>
                <c:pt idx="32">
                  <c:v>9.3939900000000005E-4</c:v>
                </c:pt>
                <c:pt idx="33">
                  <c:v>2.150983E-3</c:v>
                </c:pt>
                <c:pt idx="34">
                  <c:v>1.4311080000000001E-4</c:v>
                </c:pt>
                <c:pt idx="35">
                  <c:v>3.56108E-4</c:v>
                </c:pt>
                <c:pt idx="36">
                  <c:v>7.8617040000000002E-4</c:v>
                </c:pt>
                <c:pt idx="37">
                  <c:v>1.9032960000000001E-3</c:v>
                </c:pt>
                <c:pt idx="38">
                  <c:v>2.4799330000000001E-3</c:v>
                </c:pt>
                <c:pt idx="39">
                  <c:v>3.5291609999999998E-3</c:v>
                </c:pt>
                <c:pt idx="40">
                  <c:v>4.3680569999999998E-3</c:v>
                </c:pt>
                <c:pt idx="41">
                  <c:v>-3.239885E-4</c:v>
                </c:pt>
                <c:pt idx="42">
                  <c:v>1.763701E-4</c:v>
                </c:pt>
                <c:pt idx="43">
                  <c:v>3.6638450000000002E-3</c:v>
                </c:pt>
                <c:pt idx="44">
                  <c:v>-1.982152E-4</c:v>
                </c:pt>
                <c:pt idx="45">
                  <c:v>2.6266430000000001E-3</c:v>
                </c:pt>
                <c:pt idx="46">
                  <c:v>3.1407180000000002E-4</c:v>
                </c:pt>
                <c:pt idx="47">
                  <c:v>-9.120628E-4</c:v>
                </c:pt>
                <c:pt idx="48">
                  <c:v>3.4391880000000002E-4</c:v>
                </c:pt>
                <c:pt idx="49">
                  <c:v>-5.9475000000000001E-4</c:v>
                </c:pt>
                <c:pt idx="50">
                  <c:v>1.35367E-3</c:v>
                </c:pt>
                <c:pt idx="51" formatCode="0.00E+00">
                  <c:v>-2.6505440000000001E-5</c:v>
                </c:pt>
                <c:pt idx="52">
                  <c:v>-7.472895E-4</c:v>
                </c:pt>
                <c:pt idx="53">
                  <c:v>-3.7294630000000002E-4</c:v>
                </c:pt>
                <c:pt idx="54">
                  <c:v>-9.3125550000000004E-4</c:v>
                </c:pt>
                <c:pt idx="55">
                  <c:v>-1.5341120000000001E-4</c:v>
                </c:pt>
                <c:pt idx="56">
                  <c:v>1.866274E-3</c:v>
                </c:pt>
                <c:pt idx="57">
                  <c:v>6.1307470000000004E-4</c:v>
                </c:pt>
                <c:pt idx="58" formatCode="0.00E+00">
                  <c:v>-5.4135919999999999E-5</c:v>
                </c:pt>
                <c:pt idx="59">
                  <c:v>-9.0349470000000004E-4</c:v>
                </c:pt>
                <c:pt idx="60">
                  <c:v>-3.386788E-3</c:v>
                </c:pt>
                <c:pt idx="61">
                  <c:v>1.6779450000000001E-4</c:v>
                </c:pt>
                <c:pt idx="62">
                  <c:v>1.852065E-4</c:v>
                </c:pt>
                <c:pt idx="63">
                  <c:v>-1.3757120000000001E-3</c:v>
                </c:pt>
                <c:pt idx="64">
                  <c:v>-7.1145590000000003E-4</c:v>
                </c:pt>
                <c:pt idx="65">
                  <c:v>1.568496E-3</c:v>
                </c:pt>
                <c:pt idx="66">
                  <c:v>-3.5314260000000002E-4</c:v>
                </c:pt>
                <c:pt idx="67">
                  <c:v>-3.6017599999999997E-4</c:v>
                </c:pt>
                <c:pt idx="68">
                  <c:v>-7.9181789999999998E-4</c:v>
                </c:pt>
                <c:pt idx="69">
                  <c:v>-8.427873E-4</c:v>
                </c:pt>
                <c:pt idx="70">
                  <c:v>-2.494104E-3</c:v>
                </c:pt>
                <c:pt idx="71">
                  <c:v>-1.6543490000000001E-3</c:v>
                </c:pt>
                <c:pt idx="72">
                  <c:v>-1.2442620000000001E-3</c:v>
                </c:pt>
                <c:pt idx="73">
                  <c:v>-2.9993429999999998E-3</c:v>
                </c:pt>
                <c:pt idx="74">
                  <c:v>-3.0993520000000001E-3</c:v>
                </c:pt>
                <c:pt idx="75">
                  <c:v>-2.229005E-3</c:v>
                </c:pt>
                <c:pt idx="76">
                  <c:v>-2.4667460000000001E-3</c:v>
                </c:pt>
                <c:pt idx="77">
                  <c:v>-4.2107330000000004E-3</c:v>
                </c:pt>
                <c:pt idx="78">
                  <c:v>-4.460253E-3</c:v>
                </c:pt>
                <c:pt idx="79">
                  <c:v>-6.0431729999999998E-3</c:v>
                </c:pt>
                <c:pt idx="80">
                  <c:v>-5.7475570000000004E-3</c:v>
                </c:pt>
                <c:pt idx="81">
                  <c:v>-7.665552E-3</c:v>
                </c:pt>
                <c:pt idx="82">
                  <c:v>-7.577889E-3</c:v>
                </c:pt>
                <c:pt idx="83">
                  <c:v>-1.0262800000000001E-2</c:v>
                </c:pt>
                <c:pt idx="84">
                  <c:v>-1.0565110000000001E-2</c:v>
                </c:pt>
                <c:pt idx="85">
                  <c:v>-1.0186590000000001E-2</c:v>
                </c:pt>
                <c:pt idx="86">
                  <c:v>-1.051908E-2</c:v>
                </c:pt>
                <c:pt idx="87">
                  <c:v>-1.260994E-2</c:v>
                </c:pt>
                <c:pt idx="88">
                  <c:v>-1.3984750000000001E-2</c:v>
                </c:pt>
                <c:pt idx="89">
                  <c:v>-1.330755E-2</c:v>
                </c:pt>
                <c:pt idx="90">
                  <c:v>-1.4264199999999999E-2</c:v>
                </c:pt>
                <c:pt idx="91">
                  <c:v>-1.452179E-2</c:v>
                </c:pt>
                <c:pt idx="92">
                  <c:v>-1.8480170000000001E-2</c:v>
                </c:pt>
                <c:pt idx="93">
                  <c:v>-1.9747580000000001E-2</c:v>
                </c:pt>
                <c:pt idx="94">
                  <c:v>-2.060416E-2</c:v>
                </c:pt>
                <c:pt idx="95">
                  <c:v>-2.3323940000000001E-2</c:v>
                </c:pt>
                <c:pt idx="96">
                  <c:v>-2.4653749999999999E-2</c:v>
                </c:pt>
                <c:pt idx="97">
                  <c:v>-2.613008E-2</c:v>
                </c:pt>
                <c:pt idx="98">
                  <c:v>-3.0425299999999999E-2</c:v>
                </c:pt>
                <c:pt idx="99">
                  <c:v>-3.1403880000000002E-2</c:v>
                </c:pt>
                <c:pt idx="100">
                  <c:v>-3.3949939999999998E-2</c:v>
                </c:pt>
                <c:pt idx="101">
                  <c:v>-3.7273199999999999E-2</c:v>
                </c:pt>
                <c:pt idx="102">
                  <c:v>-4.0239619999999997E-2</c:v>
                </c:pt>
                <c:pt idx="103">
                  <c:v>-4.2053920000000002E-2</c:v>
                </c:pt>
                <c:pt idx="104">
                  <c:v>-4.8150060000000001E-2</c:v>
                </c:pt>
                <c:pt idx="105">
                  <c:v>-5.17378E-2</c:v>
                </c:pt>
                <c:pt idx="106">
                  <c:v>-5.5073110000000002E-2</c:v>
                </c:pt>
                <c:pt idx="107">
                  <c:v>-5.9535440000000002E-2</c:v>
                </c:pt>
                <c:pt idx="108">
                  <c:v>-6.2841499999999995E-2</c:v>
                </c:pt>
                <c:pt idx="109">
                  <c:v>-6.5089869999999994E-2</c:v>
                </c:pt>
                <c:pt idx="110">
                  <c:v>-6.7955489999999993E-2</c:v>
                </c:pt>
                <c:pt idx="111">
                  <c:v>-7.3630619999999994E-2</c:v>
                </c:pt>
                <c:pt idx="112">
                  <c:v>-7.7512170000000005E-2</c:v>
                </c:pt>
                <c:pt idx="113">
                  <c:v>-8.4237199999999998E-2</c:v>
                </c:pt>
                <c:pt idx="114">
                  <c:v>-9.1275560000000006E-2</c:v>
                </c:pt>
                <c:pt idx="115">
                  <c:v>-0.1002111</c:v>
                </c:pt>
                <c:pt idx="116">
                  <c:v>-0.10739269999999999</c:v>
                </c:pt>
                <c:pt idx="117">
                  <c:v>-0.11747290000000001</c:v>
                </c:pt>
                <c:pt idx="118">
                  <c:v>-0.12598300000000001</c:v>
                </c:pt>
                <c:pt idx="119">
                  <c:v>-0.1309546</c:v>
                </c:pt>
                <c:pt idx="120">
                  <c:v>-0.1379966</c:v>
                </c:pt>
                <c:pt idx="121">
                  <c:v>-0.14854899999999999</c:v>
                </c:pt>
                <c:pt idx="122">
                  <c:v>-0.1561524</c:v>
                </c:pt>
                <c:pt idx="123">
                  <c:v>-0.16601679999999999</c:v>
                </c:pt>
                <c:pt idx="124">
                  <c:v>-0.17633869999999999</c:v>
                </c:pt>
                <c:pt idx="125">
                  <c:v>-0.18823290000000001</c:v>
                </c:pt>
                <c:pt idx="126">
                  <c:v>-0.19863030000000001</c:v>
                </c:pt>
                <c:pt idx="127">
                  <c:v>-0.21301290000000001</c:v>
                </c:pt>
                <c:pt idx="128">
                  <c:v>-0.22453899999999999</c:v>
                </c:pt>
                <c:pt idx="129">
                  <c:v>-0.23632239999999999</c:v>
                </c:pt>
                <c:pt idx="130">
                  <c:v>-0.24727560000000001</c:v>
                </c:pt>
                <c:pt idx="131">
                  <c:v>-0.2618878</c:v>
                </c:pt>
                <c:pt idx="132">
                  <c:v>-0.2766113</c:v>
                </c:pt>
                <c:pt idx="133">
                  <c:v>-0.29040559999999999</c:v>
                </c:pt>
                <c:pt idx="134">
                  <c:v>-0.30256440000000001</c:v>
                </c:pt>
                <c:pt idx="135">
                  <c:v>-0.3140252</c:v>
                </c:pt>
                <c:pt idx="136">
                  <c:v>-0.3295671</c:v>
                </c:pt>
                <c:pt idx="137">
                  <c:v>-0.33808389999999999</c:v>
                </c:pt>
                <c:pt idx="138">
                  <c:v>-0.34867779999999998</c:v>
                </c:pt>
                <c:pt idx="139">
                  <c:v>-0.36354730000000002</c:v>
                </c:pt>
                <c:pt idx="140">
                  <c:v>-0.36855510000000002</c:v>
                </c:pt>
                <c:pt idx="141">
                  <c:v>-0.37327850000000001</c:v>
                </c:pt>
                <c:pt idx="142">
                  <c:v>-0.39306020000000003</c:v>
                </c:pt>
                <c:pt idx="143">
                  <c:v>-0.4089217</c:v>
                </c:pt>
                <c:pt idx="144">
                  <c:v>-0.41966750000000003</c:v>
                </c:pt>
                <c:pt idx="145">
                  <c:v>-0.41709410000000002</c:v>
                </c:pt>
                <c:pt idx="146">
                  <c:v>-0.4141918</c:v>
                </c:pt>
                <c:pt idx="147">
                  <c:v>-0.42107919999999999</c:v>
                </c:pt>
                <c:pt idx="148">
                  <c:v>-0.42486459999999998</c:v>
                </c:pt>
                <c:pt idx="149">
                  <c:v>-0.42705569999999998</c:v>
                </c:pt>
                <c:pt idx="150">
                  <c:v>-0.43295820000000002</c:v>
                </c:pt>
                <c:pt idx="151">
                  <c:v>-0.41218199999999999</c:v>
                </c:pt>
                <c:pt idx="152">
                  <c:v>-0.43387409999999998</c:v>
                </c:pt>
                <c:pt idx="153">
                  <c:v>-0.44553379999999998</c:v>
                </c:pt>
                <c:pt idx="154">
                  <c:v>-0.4513453</c:v>
                </c:pt>
                <c:pt idx="155">
                  <c:v>-0.45297290000000001</c:v>
                </c:pt>
                <c:pt idx="156">
                  <c:v>-0.44412049999999997</c:v>
                </c:pt>
                <c:pt idx="157">
                  <c:v>-0.44803920000000003</c:v>
                </c:pt>
                <c:pt idx="158">
                  <c:v>-0.45392779999999999</c:v>
                </c:pt>
                <c:pt idx="159">
                  <c:v>-0.4612695</c:v>
                </c:pt>
                <c:pt idx="160">
                  <c:v>-0.47321439999999998</c:v>
                </c:pt>
                <c:pt idx="161">
                  <c:v>-0.48778440000000001</c:v>
                </c:pt>
                <c:pt idx="162">
                  <c:v>-0.49968479999999998</c:v>
                </c:pt>
                <c:pt idx="163">
                  <c:v>-0.4931934</c:v>
                </c:pt>
                <c:pt idx="164">
                  <c:v>-0.48100189999999998</c:v>
                </c:pt>
                <c:pt idx="165">
                  <c:v>-0.46709820000000002</c:v>
                </c:pt>
                <c:pt idx="166">
                  <c:v>-0.47298259999999998</c:v>
                </c:pt>
                <c:pt idx="167">
                  <c:v>-0.47393180000000001</c:v>
                </c:pt>
                <c:pt idx="168">
                  <c:v>-0.49392910000000001</c:v>
                </c:pt>
                <c:pt idx="169">
                  <c:v>-0.54272010000000004</c:v>
                </c:pt>
                <c:pt idx="170">
                  <c:v>-0.5779183</c:v>
                </c:pt>
                <c:pt idx="171">
                  <c:v>-0.60285429999999995</c:v>
                </c:pt>
                <c:pt idx="172">
                  <c:v>-0.65024570000000004</c:v>
                </c:pt>
                <c:pt idx="173">
                  <c:v>-0.62987349999999998</c:v>
                </c:pt>
                <c:pt idx="174">
                  <c:v>-0.63230900000000001</c:v>
                </c:pt>
                <c:pt idx="175">
                  <c:v>-0.70238920000000005</c:v>
                </c:pt>
                <c:pt idx="176">
                  <c:v>-0.77580190000000004</c:v>
                </c:pt>
                <c:pt idx="177">
                  <c:v>-0.8551242</c:v>
                </c:pt>
                <c:pt idx="178">
                  <c:v>-0.86377930000000003</c:v>
                </c:pt>
                <c:pt idx="179">
                  <c:v>-0.95363240000000005</c:v>
                </c:pt>
                <c:pt idx="180">
                  <c:v>-1.057984</c:v>
                </c:pt>
                <c:pt idx="181">
                  <c:v>-0.87046670000000004</c:v>
                </c:pt>
                <c:pt idx="182">
                  <c:v>-0.68733379999999999</c:v>
                </c:pt>
                <c:pt idx="183">
                  <c:v>-0.82468989999999998</c:v>
                </c:pt>
                <c:pt idx="184">
                  <c:v>-0.95111250000000003</c:v>
                </c:pt>
                <c:pt idx="185">
                  <c:v>-1.0700810000000001</c:v>
                </c:pt>
                <c:pt idx="186">
                  <c:v>-1.1704019999999999</c:v>
                </c:pt>
                <c:pt idx="187">
                  <c:v>-1.170499</c:v>
                </c:pt>
                <c:pt idx="188">
                  <c:v>-1.320899</c:v>
                </c:pt>
                <c:pt idx="189">
                  <c:v>-1.4789890000000001</c:v>
                </c:pt>
                <c:pt idx="190">
                  <c:v>-1.7102170000000001</c:v>
                </c:pt>
                <c:pt idx="191">
                  <c:v>-2.283744</c:v>
                </c:pt>
                <c:pt idx="192">
                  <c:v>-1.2998639999999999</c:v>
                </c:pt>
                <c:pt idx="193">
                  <c:v>-1.6469750000000001</c:v>
                </c:pt>
                <c:pt idx="194">
                  <c:v>-1.5804800000000001</c:v>
                </c:pt>
                <c:pt idx="195">
                  <c:v>-1.9740899999999999</c:v>
                </c:pt>
                <c:pt idx="196">
                  <c:v>-2.7101190000000002</c:v>
                </c:pt>
                <c:pt idx="197">
                  <c:v>-3.3869400000000001</c:v>
                </c:pt>
                <c:pt idx="198">
                  <c:v>-4.7562689999999996</c:v>
                </c:pt>
                <c:pt idx="199">
                  <c:v>-3.252548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9-4C9B-90BA-621F687FD355}"/>
            </c:ext>
          </c:extLst>
        </c:ser>
        <c:ser>
          <c:idx val="1"/>
          <c:order val="1"/>
          <c:tx>
            <c:strRef>
              <c:f>'40'!$K$1</c:f>
              <c:strCache>
                <c:ptCount val="1"/>
                <c:pt idx="0">
                  <c:v>Im-fit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'40'!$A$2:$A$1602</c:f>
              <c:numCache>
                <c:formatCode>General</c:formatCode>
                <c:ptCount val="1601"/>
                <c:pt idx="0">
                  <c:v>100</c:v>
                </c:pt>
                <c:pt idx="1">
                  <c:v>107.18899999999999</c:v>
                </c:pt>
                <c:pt idx="2">
                  <c:v>114.895</c:v>
                </c:pt>
                <c:pt idx="3">
                  <c:v>123.155</c:v>
                </c:pt>
                <c:pt idx="4">
                  <c:v>132.00899999999999</c:v>
                </c:pt>
                <c:pt idx="5">
                  <c:v>141.499</c:v>
                </c:pt>
                <c:pt idx="6">
                  <c:v>151.672</c:v>
                </c:pt>
                <c:pt idx="7">
                  <c:v>162.57599999999999</c:v>
                </c:pt>
                <c:pt idx="8">
                  <c:v>174.26300000000001</c:v>
                </c:pt>
                <c:pt idx="9">
                  <c:v>186.791</c:v>
                </c:pt>
                <c:pt idx="10">
                  <c:v>200.22</c:v>
                </c:pt>
                <c:pt idx="11">
                  <c:v>214.614</c:v>
                </c:pt>
                <c:pt idx="12">
                  <c:v>230.04300000000001</c:v>
                </c:pt>
                <c:pt idx="13">
                  <c:v>246.58099999999999</c:v>
                </c:pt>
                <c:pt idx="14">
                  <c:v>264.30799999999999</c:v>
                </c:pt>
                <c:pt idx="15">
                  <c:v>283.31</c:v>
                </c:pt>
                <c:pt idx="16">
                  <c:v>303.67700000000002</c:v>
                </c:pt>
                <c:pt idx="17">
                  <c:v>325.50900000000001</c:v>
                </c:pt>
                <c:pt idx="18">
                  <c:v>348.91</c:v>
                </c:pt>
                <c:pt idx="19">
                  <c:v>373.99400000000003</c:v>
                </c:pt>
                <c:pt idx="20">
                  <c:v>400.88099999999997</c:v>
                </c:pt>
                <c:pt idx="21">
                  <c:v>429.7</c:v>
                </c:pt>
                <c:pt idx="22">
                  <c:v>460.59199999999998</c:v>
                </c:pt>
                <c:pt idx="23">
                  <c:v>493.70499999999998</c:v>
                </c:pt>
                <c:pt idx="24">
                  <c:v>529.19799999999998</c:v>
                </c:pt>
                <c:pt idx="25">
                  <c:v>567.24300000000005</c:v>
                </c:pt>
                <c:pt idx="26">
                  <c:v>608.02200000000005</c:v>
                </c:pt>
                <c:pt idx="27">
                  <c:v>651.73400000000004</c:v>
                </c:pt>
                <c:pt idx="28">
                  <c:v>698.58799999999997</c:v>
                </c:pt>
                <c:pt idx="29">
                  <c:v>748.81</c:v>
                </c:pt>
                <c:pt idx="30">
                  <c:v>802.64300000000003</c:v>
                </c:pt>
                <c:pt idx="31">
                  <c:v>860.346</c:v>
                </c:pt>
                <c:pt idx="32">
                  <c:v>922.19799999999998</c:v>
                </c:pt>
                <c:pt idx="33">
                  <c:v>988.49599999999998</c:v>
                </c:pt>
                <c:pt idx="34">
                  <c:v>1059.56</c:v>
                </c:pt>
                <c:pt idx="35">
                  <c:v>1135.7329999999999</c:v>
                </c:pt>
                <c:pt idx="36">
                  <c:v>1217.383</c:v>
                </c:pt>
                <c:pt idx="37">
                  <c:v>1304.902</c:v>
                </c:pt>
                <c:pt idx="38">
                  <c:v>1398.713</c:v>
                </c:pt>
                <c:pt idx="39">
                  <c:v>1499.268</c:v>
                </c:pt>
                <c:pt idx="40">
                  <c:v>1607.0530000000001</c:v>
                </c:pt>
                <c:pt idx="41">
                  <c:v>1722.586</c:v>
                </c:pt>
                <c:pt idx="42">
                  <c:v>1846.425</c:v>
                </c:pt>
                <c:pt idx="43">
                  <c:v>1979.1669999999999</c:v>
                </c:pt>
                <c:pt idx="44">
                  <c:v>2121.4520000000002</c:v>
                </c:pt>
                <c:pt idx="45">
                  <c:v>2273.9659999999999</c:v>
                </c:pt>
                <c:pt idx="46">
                  <c:v>2437.444</c:v>
                </c:pt>
                <c:pt idx="47">
                  <c:v>2612.6750000000002</c:v>
                </c:pt>
                <c:pt idx="48">
                  <c:v>2800.5039999999999</c:v>
                </c:pt>
                <c:pt idx="49">
                  <c:v>3001.8359999999998</c:v>
                </c:pt>
                <c:pt idx="50">
                  <c:v>3217.6419999999998</c:v>
                </c:pt>
                <c:pt idx="51">
                  <c:v>3448.962</c:v>
                </c:pt>
                <c:pt idx="52">
                  <c:v>3696.913</c:v>
                </c:pt>
                <c:pt idx="53">
                  <c:v>3962.6889999999999</c:v>
                </c:pt>
                <c:pt idx="54">
                  <c:v>4247.5720000000001</c:v>
                </c:pt>
                <c:pt idx="55">
                  <c:v>4552.9350000000004</c:v>
                </c:pt>
                <c:pt idx="56">
                  <c:v>4880.2520000000004</c:v>
                </c:pt>
                <c:pt idx="57">
                  <c:v>5231.0990000000002</c:v>
                </c:pt>
                <c:pt idx="58">
                  <c:v>5607.17</c:v>
                </c:pt>
                <c:pt idx="59">
                  <c:v>6010.277</c:v>
                </c:pt>
                <c:pt idx="60">
                  <c:v>6442.3639999999996</c:v>
                </c:pt>
                <c:pt idx="61">
                  <c:v>6905.5140000000001</c:v>
                </c:pt>
                <c:pt idx="62">
                  <c:v>7401.96</c:v>
                </c:pt>
                <c:pt idx="63">
                  <c:v>7934.0969999999998</c:v>
                </c:pt>
                <c:pt idx="64">
                  <c:v>8504.4889999999996</c:v>
                </c:pt>
                <c:pt idx="65">
                  <c:v>9115.8880000000008</c:v>
                </c:pt>
                <c:pt idx="66">
                  <c:v>9771.2420000000002</c:v>
                </c:pt>
                <c:pt idx="67">
                  <c:v>10473.709000000001</c:v>
                </c:pt>
                <c:pt idx="68">
                  <c:v>11226.678</c:v>
                </c:pt>
                <c:pt idx="69">
                  <c:v>12033.778</c:v>
                </c:pt>
                <c:pt idx="70">
                  <c:v>12898.903</c:v>
                </c:pt>
                <c:pt idx="71">
                  <c:v>13826.222</c:v>
                </c:pt>
                <c:pt idx="72">
                  <c:v>14820.207</c:v>
                </c:pt>
                <c:pt idx="73">
                  <c:v>15885.651</c:v>
                </c:pt>
                <c:pt idx="74">
                  <c:v>17027.691999999999</c:v>
                </c:pt>
                <c:pt idx="75">
                  <c:v>18251.834999999999</c:v>
                </c:pt>
                <c:pt idx="76">
                  <c:v>19563.983</c:v>
                </c:pt>
                <c:pt idx="77">
                  <c:v>20970.464</c:v>
                </c:pt>
                <c:pt idx="78">
                  <c:v>22478.058000000001</c:v>
                </c:pt>
                <c:pt idx="79">
                  <c:v>24094.036</c:v>
                </c:pt>
                <c:pt idx="80">
                  <c:v>25826.187999999998</c:v>
                </c:pt>
                <c:pt idx="81">
                  <c:v>27682.866000000002</c:v>
                </c:pt>
                <c:pt idx="82">
                  <c:v>29673.024000000001</c:v>
                </c:pt>
                <c:pt idx="83">
                  <c:v>31806.257000000001</c:v>
                </c:pt>
                <c:pt idx="84">
                  <c:v>34092.851000000002</c:v>
                </c:pt>
                <c:pt idx="85">
                  <c:v>36543.830999999998</c:v>
                </c:pt>
                <c:pt idx="86">
                  <c:v>39171.014999999999</c:v>
                </c:pt>
                <c:pt idx="87">
                  <c:v>41987.071000000004</c:v>
                </c:pt>
                <c:pt idx="88">
                  <c:v>45005.576999999997</c:v>
                </c:pt>
                <c:pt idx="89">
                  <c:v>48241.087</c:v>
                </c:pt>
                <c:pt idx="90">
                  <c:v>51709.201999999997</c:v>
                </c:pt>
                <c:pt idx="91">
                  <c:v>55426.644999999997</c:v>
                </c:pt>
                <c:pt idx="92">
                  <c:v>59411.34</c:v>
                </c:pt>
                <c:pt idx="93">
                  <c:v>63682.499000000003</c:v>
                </c:pt>
                <c:pt idx="94">
                  <c:v>68260.717999999993</c:v>
                </c:pt>
                <c:pt idx="95">
                  <c:v>73168.070999999996</c:v>
                </c:pt>
                <c:pt idx="96">
                  <c:v>78428.221000000005</c:v>
                </c:pt>
                <c:pt idx="97">
                  <c:v>84066.528999999995</c:v>
                </c:pt>
                <c:pt idx="98">
                  <c:v>90110.183000000005</c:v>
                </c:pt>
                <c:pt idx="99">
                  <c:v>96588.322</c:v>
                </c:pt>
                <c:pt idx="100">
                  <c:v>103532.18399999999</c:v>
                </c:pt>
                <c:pt idx="101">
                  <c:v>110975.25</c:v>
                </c:pt>
                <c:pt idx="102">
                  <c:v>118953.40700000001</c:v>
                </c:pt>
                <c:pt idx="103">
                  <c:v>127505.124</c:v>
                </c:pt>
                <c:pt idx="104">
                  <c:v>136671.636</c:v>
                </c:pt>
                <c:pt idx="105">
                  <c:v>146497.14000000001</c:v>
                </c:pt>
                <c:pt idx="106">
                  <c:v>157029.01199999999</c:v>
                </c:pt>
                <c:pt idx="107">
                  <c:v>168318.035</c:v>
                </c:pt>
                <c:pt idx="108">
                  <c:v>180418.641</c:v>
                </c:pt>
                <c:pt idx="109">
                  <c:v>193389.17499999999</c:v>
                </c:pt>
                <c:pt idx="110">
                  <c:v>207292.17800000001</c:v>
                </c:pt>
                <c:pt idx="111">
                  <c:v>222194.68599999999</c:v>
                </c:pt>
                <c:pt idx="112">
                  <c:v>238168.55499999999</c:v>
                </c:pt>
                <c:pt idx="113">
                  <c:v>255290.807</c:v>
                </c:pt>
                <c:pt idx="114">
                  <c:v>273644</c:v>
                </c:pt>
                <c:pt idx="115">
                  <c:v>293316.62800000003</c:v>
                </c:pt>
                <c:pt idx="116">
                  <c:v>314403.54700000002</c:v>
                </c:pt>
                <c:pt idx="117">
                  <c:v>337006.43300000002</c:v>
                </c:pt>
                <c:pt idx="118">
                  <c:v>361234.27</c:v>
                </c:pt>
                <c:pt idx="119">
                  <c:v>387203.87800000003</c:v>
                </c:pt>
                <c:pt idx="120">
                  <c:v>415040.47600000002</c:v>
                </c:pt>
                <c:pt idx="121">
                  <c:v>444878.283</c:v>
                </c:pt>
                <c:pt idx="122">
                  <c:v>476861.17</c:v>
                </c:pt>
                <c:pt idx="123">
                  <c:v>511143.348</c:v>
                </c:pt>
                <c:pt idx="124">
                  <c:v>547890.11800000002</c:v>
                </c:pt>
                <c:pt idx="125">
                  <c:v>587278.66099999996</c:v>
                </c:pt>
                <c:pt idx="126">
                  <c:v>629498.89899999998</c:v>
                </c:pt>
                <c:pt idx="127">
                  <c:v>674754.40500000003</c:v>
                </c:pt>
                <c:pt idx="128">
                  <c:v>723263.39</c:v>
                </c:pt>
                <c:pt idx="129">
                  <c:v>775259.74899999995</c:v>
                </c:pt>
                <c:pt idx="130">
                  <c:v>830994.19499999995</c:v>
                </c:pt>
                <c:pt idx="131">
                  <c:v>890735.46400000004</c:v>
                </c:pt>
                <c:pt idx="132">
                  <c:v>954771.61100000003</c:v>
                </c:pt>
                <c:pt idx="133">
                  <c:v>1023411.402</c:v>
                </c:pt>
                <c:pt idx="134">
                  <c:v>1096985.798</c:v>
                </c:pt>
                <c:pt idx="135">
                  <c:v>1175849.554</c:v>
                </c:pt>
                <c:pt idx="136">
                  <c:v>1260382.93</c:v>
                </c:pt>
                <c:pt idx="137">
                  <c:v>1350993.5209999999</c:v>
                </c:pt>
                <c:pt idx="138">
                  <c:v>1448118.2279999999</c:v>
                </c:pt>
                <c:pt idx="139">
                  <c:v>1552225.3570000001</c:v>
                </c:pt>
                <c:pt idx="140">
                  <c:v>1663816.8859999999</c:v>
                </c:pt>
                <c:pt idx="141">
                  <c:v>1783430.8770000001</c:v>
                </c:pt>
                <c:pt idx="142">
                  <c:v>1911644.075</c:v>
                </c:pt>
                <c:pt idx="143">
                  <c:v>2049074.69</c:v>
                </c:pt>
                <c:pt idx="144">
                  <c:v>2196385.372</c:v>
                </c:pt>
                <c:pt idx="145">
                  <c:v>2354286.4139999999</c:v>
                </c:pt>
                <c:pt idx="146">
                  <c:v>2523539.17</c:v>
                </c:pt>
                <c:pt idx="147">
                  <c:v>2704959.73</c:v>
                </c:pt>
                <c:pt idx="148">
                  <c:v>2899422.8539999998</c:v>
                </c:pt>
                <c:pt idx="149">
                  <c:v>3107866.1880000001</c:v>
                </c:pt>
                <c:pt idx="150">
                  <c:v>3331294.7880000002</c:v>
                </c:pt>
                <c:pt idx="151">
                  <c:v>3570785.9649999999</c:v>
                </c:pt>
                <c:pt idx="152">
                  <c:v>3827494.4789999998</c:v>
                </c:pt>
                <c:pt idx="153">
                  <c:v>4102658.1060000001</c:v>
                </c:pt>
                <c:pt idx="154">
                  <c:v>4397603.6090000002</c:v>
                </c:pt>
                <c:pt idx="155">
                  <c:v>4713753.1339999996</c:v>
                </c:pt>
                <c:pt idx="156">
                  <c:v>5052631.0650000004</c:v>
                </c:pt>
                <c:pt idx="157">
                  <c:v>5415871.3779999996</c:v>
                </c:pt>
                <c:pt idx="158">
                  <c:v>5805225.5159999998</c:v>
                </c:pt>
                <c:pt idx="159">
                  <c:v>6222570.8370000003</c:v>
                </c:pt>
                <c:pt idx="160">
                  <c:v>6669919.6629999997</c:v>
                </c:pt>
                <c:pt idx="161">
                  <c:v>7149428.9869999997</c:v>
                </c:pt>
                <c:pt idx="162">
                  <c:v>7663410.8679999998</c:v>
                </c:pt>
                <c:pt idx="163">
                  <c:v>8214343.585</c:v>
                </c:pt>
                <c:pt idx="164">
                  <c:v>8804883.5820000004</c:v>
                </c:pt>
                <c:pt idx="165">
                  <c:v>9437878.2780000009</c:v>
                </c:pt>
                <c:pt idx="166">
                  <c:v>10116379.798</c:v>
                </c:pt>
                <c:pt idx="167">
                  <c:v>10843659.687000001</c:v>
                </c:pt>
                <c:pt idx="168">
                  <c:v>11623224.687000001</c:v>
                </c:pt>
                <c:pt idx="169">
                  <c:v>12458833.642999999</c:v>
                </c:pt>
                <c:pt idx="170">
                  <c:v>13354515.629000001</c:v>
                </c:pt>
                <c:pt idx="171">
                  <c:v>14314589.375</c:v>
                </c:pt>
                <c:pt idx="172">
                  <c:v>15343684.089</c:v>
                </c:pt>
                <c:pt idx="173">
                  <c:v>16446761.779999999</c:v>
                </c:pt>
                <c:pt idx="174">
                  <c:v>17629141.181000002</c:v>
                </c:pt>
                <c:pt idx="175">
                  <c:v>18896523.397</c:v>
                </c:pt>
                <c:pt idx="176">
                  <c:v>20255019.392000001</c:v>
                </c:pt>
                <c:pt idx="177">
                  <c:v>21711179.456999999</c:v>
                </c:pt>
                <c:pt idx="178">
                  <c:v>23272024.789999999</c:v>
                </c:pt>
                <c:pt idx="179">
                  <c:v>24945081.352000002</c:v>
                </c:pt>
                <c:pt idx="180">
                  <c:v>26738416.158</c:v>
                </c:pt>
                <c:pt idx="181">
                  <c:v>28660676.169</c:v>
                </c:pt>
                <c:pt idx="182">
                  <c:v>30721129.989</c:v>
                </c:pt>
                <c:pt idx="183">
                  <c:v>32929712.550999999</c:v>
                </c:pt>
                <c:pt idx="184">
                  <c:v>35297073.027000003</c:v>
                </c:pt>
                <c:pt idx="185">
                  <c:v>37834626.170999996</c:v>
                </c:pt>
                <c:pt idx="186">
                  <c:v>40554607.358000003</c:v>
                </c:pt>
                <c:pt idx="187">
                  <c:v>43470131.581</c:v>
                </c:pt>
                <c:pt idx="188">
                  <c:v>46595256.686999999</c:v>
                </c:pt>
                <c:pt idx="189">
                  <c:v>49945051.159000002</c:v>
                </c:pt>
                <c:pt idx="190">
                  <c:v>53535666.773999996</c:v>
                </c:pt>
                <c:pt idx="191">
                  <c:v>57384416.483000003</c:v>
                </c:pt>
                <c:pt idx="192">
                  <c:v>61509857.886</c:v>
                </c:pt>
                <c:pt idx="193">
                  <c:v>65931882.713</c:v>
                </c:pt>
                <c:pt idx="194">
                  <c:v>70671812.738999993</c:v>
                </c:pt>
                <c:pt idx="195">
                  <c:v>75752502.588</c:v>
                </c:pt>
                <c:pt idx="196">
                  <c:v>81198449.931999996</c:v>
                </c:pt>
                <c:pt idx="197">
                  <c:v>87035913.614999995</c:v>
                </c:pt>
                <c:pt idx="198">
                  <c:v>93293040.262999997</c:v>
                </c:pt>
                <c:pt idx="199">
                  <c:v>100000000</c:v>
                </c:pt>
              </c:numCache>
            </c:numRef>
          </c:xVal>
          <c:yVal>
            <c:numRef>
              <c:f>'40'!$K$2:$K$1602</c:f>
              <c:numCache>
                <c:formatCode>0.00E+00</c:formatCode>
                <c:ptCount val="1601"/>
                <c:pt idx="0">
                  <c:v>-2.5761059759001127E-6</c:v>
                </c:pt>
                <c:pt idx="1">
                  <c:v>-2.7613022345006231E-6</c:v>
                </c:pt>
                <c:pt idx="2">
                  <c:v>-2.9598169609944299E-6</c:v>
                </c:pt>
                <c:pt idx="3">
                  <c:v>-3.1726033145920903E-6</c:v>
                </c:pt>
                <c:pt idx="4">
                  <c:v>-3.4006917376833158E-6</c:v>
                </c:pt>
                <c:pt idx="5">
                  <c:v>-3.6451641947771864E-6</c:v>
                </c:pt>
                <c:pt idx="6">
                  <c:v>-3.9072314556813829E-6</c:v>
                </c:pt>
                <c:pt idx="7">
                  <c:v>-4.1881300512631168E-6</c:v>
                </c:pt>
                <c:pt idx="8">
                  <c:v>-4.4891995566283543E-6</c:v>
                </c:pt>
                <c:pt idx="9">
                  <c:v>-4.811934113241246E-6</c:v>
                </c:pt>
                <c:pt idx="10">
                  <c:v>-5.1578793846850421E-6</c:v>
                </c:pt>
                <c:pt idx="11">
                  <c:v>-5.5286840787814889E-6</c:v>
                </c:pt>
                <c:pt idx="12">
                  <c:v>-5.9261514697102246E-6</c:v>
                </c:pt>
                <c:pt idx="13">
                  <c:v>-6.3521878758891094E-6</c:v>
                </c:pt>
                <c:pt idx="14">
                  <c:v>-6.8088541820935651E-6</c:v>
                </c:pt>
                <c:pt idx="15">
                  <c:v>-7.2983658394563099E-6</c:v>
                </c:pt>
                <c:pt idx="16">
                  <c:v>-7.8230413433476173E-6</c:v>
                </c:pt>
                <c:pt idx="17">
                  <c:v>-8.3854567997334307E-6</c:v>
                </c:pt>
                <c:pt idx="18">
                  <c:v>-8.988291358816462E-6</c:v>
                </c:pt>
                <c:pt idx="19">
                  <c:v>-9.6344817813941436E-6</c:v>
                </c:pt>
                <c:pt idx="20">
                  <c:v>-1.0327119394618988E-5</c:v>
                </c:pt>
                <c:pt idx="21">
                  <c:v>-1.1069527375177029E-5</c:v>
                </c:pt>
                <c:pt idx="22">
                  <c:v>-1.1865338032466038E-5</c:v>
                </c:pt>
                <c:pt idx="23">
                  <c:v>-1.2718364003295631E-5</c:v>
                </c:pt>
                <c:pt idx="24">
                  <c:v>-1.3632701296124706E-5</c:v>
                </c:pt>
                <c:pt idx="25">
                  <c:v>-1.4612780813179072E-5</c:v>
                </c:pt>
                <c:pt idx="26">
                  <c:v>-1.5663291067269993E-5</c:v>
                </c:pt>
                <c:pt idx="27">
                  <c:v>-1.6789358509209422E-5</c:v>
                </c:pt>
                <c:pt idx="28">
                  <c:v>-1.799636720038855E-5</c:v>
                </c:pt>
                <c:pt idx="29">
                  <c:v>-1.929013914019158E-5</c:v>
                </c:pt>
                <c:pt idx="30">
                  <c:v>-2.0676934265990438E-5</c:v>
                </c:pt>
                <c:pt idx="31">
                  <c:v>-2.2163424692078662E-5</c:v>
                </c:pt>
                <c:pt idx="32">
                  <c:v>-2.3756797753902218E-5</c:v>
                </c:pt>
                <c:pt idx="33">
                  <c:v>-2.5464704485930406E-5</c:v>
                </c:pt>
                <c:pt idx="34">
                  <c:v>-2.7295388426942177E-5</c:v>
                </c:pt>
                <c:pt idx="35">
                  <c:v>-2.9257685620011267E-5</c:v>
                </c:pt>
                <c:pt idx="36">
                  <c:v>-3.136107613460715E-5</c:v>
                </c:pt>
                <c:pt idx="37">
                  <c:v>-3.3615658305513199E-5</c:v>
                </c:pt>
                <c:pt idx="38">
                  <c:v>-3.6032329060215975E-5</c:v>
                </c:pt>
                <c:pt idx="39">
                  <c:v>-3.8622732396752109E-5</c:v>
                </c:pt>
                <c:pt idx="40">
                  <c:v>-4.1399388188963885E-5</c:v>
                </c:pt>
                <c:pt idx="41">
                  <c:v>-4.4375640664328806E-5</c:v>
                </c:pt>
                <c:pt idx="42">
                  <c:v>-4.7565864492371619E-5</c:v>
                </c:pt>
                <c:pt idx="43">
                  <c:v>-5.098543902352643E-5</c:v>
                </c:pt>
                <c:pt idx="44">
                  <c:v>-5.4650851333277732E-5</c:v>
                </c:pt>
                <c:pt idx="45">
                  <c:v>-5.8579773505219575E-5</c:v>
                </c:pt>
                <c:pt idx="46">
                  <c:v>-6.2791139914087046E-5</c:v>
                </c:pt>
                <c:pt idx="47">
                  <c:v>-6.7305276030871453E-5</c:v>
                </c:pt>
                <c:pt idx="48">
                  <c:v>-7.2143949944716628E-5</c:v>
                </c:pt>
                <c:pt idx="49">
                  <c:v>-7.7330475406881796E-5</c:v>
                </c:pt>
                <c:pt idx="50">
                  <c:v>-8.2889866396757911E-5</c:v>
                </c:pt>
                <c:pt idx="51">
                  <c:v>-8.884891440462934E-5</c:v>
                </c:pt>
                <c:pt idx="52">
                  <c:v>-9.5236394519630866E-5</c:v>
                </c:pt>
                <c:pt idx="53">
                  <c:v>-1.0208306542911985E-4</c:v>
                </c:pt>
                <c:pt idx="54">
                  <c:v>-1.0942195278954184E-4</c:v>
                </c:pt>
                <c:pt idx="55">
                  <c:v>-1.1728842650865061E-4</c:v>
                </c:pt>
                <c:pt idx="56">
                  <c:v>-1.2572045835490883E-4</c:v>
                </c:pt>
                <c:pt idx="57">
                  <c:v>-1.3475864771710127E-4</c:v>
                </c:pt>
                <c:pt idx="58">
                  <c:v>-1.4444663377946332E-4</c:v>
                </c:pt>
                <c:pt idx="59">
                  <c:v>-1.5483109551948704E-4</c:v>
                </c:pt>
                <c:pt idx="60">
                  <c:v>-1.6596211236000671E-4</c:v>
                </c:pt>
                <c:pt idx="61">
                  <c:v>-1.7789334449325926E-4</c:v>
                </c:pt>
                <c:pt idx="62">
                  <c:v>-1.9068231624839153E-4</c:v>
                </c:pt>
                <c:pt idx="63">
                  <c:v>-2.0439072521906019E-4</c:v>
                </c:pt>
                <c:pt idx="64">
                  <c:v>-2.1908462258459502E-4</c:v>
                </c:pt>
                <c:pt idx="65">
                  <c:v>-2.3483490256233705E-4</c:v>
                </c:pt>
                <c:pt idx="66">
                  <c:v>-2.5171750848661831E-4</c:v>
                </c:pt>
                <c:pt idx="67">
                  <c:v>-2.6981379345186664E-4</c:v>
                </c:pt>
                <c:pt idx="68">
                  <c:v>-2.8921106128031832E-4</c:v>
                </c:pt>
                <c:pt idx="69">
                  <c:v>-3.1000279835383679E-4</c:v>
                </c:pt>
                <c:pt idx="70">
                  <c:v>-3.3228931761834291E-4</c:v>
                </c:pt>
                <c:pt idx="71">
                  <c:v>-3.5617801616755033E-4</c:v>
                </c:pt>
                <c:pt idx="72">
                  <c:v>-3.8178409651920845E-4</c:v>
                </c:pt>
                <c:pt idx="73">
                  <c:v>-4.0923103027325333E-4</c:v>
                </c:pt>
                <c:pt idx="74">
                  <c:v>-4.3865117632673823E-4</c:v>
                </c:pt>
                <c:pt idx="75">
                  <c:v>-4.7018634755508697E-4</c:v>
                </c:pt>
                <c:pt idx="76">
                  <c:v>-5.0398860932823286E-4</c:v>
                </c:pt>
                <c:pt idx="77">
                  <c:v>-5.4022097496496239E-4</c:v>
                </c:pt>
                <c:pt idx="78">
                  <c:v>-5.7905810116560641E-4</c:v>
                </c:pt>
                <c:pt idx="79">
                  <c:v>-6.2068729255000882E-4</c:v>
                </c:pt>
                <c:pt idx="80">
                  <c:v>-6.6530922279151906E-4</c:v>
                </c:pt>
                <c:pt idx="81">
                  <c:v>-7.1313904212531843E-4</c:v>
                </c:pt>
                <c:pt idx="82">
                  <c:v>-7.6440740752360941E-4</c:v>
                </c:pt>
                <c:pt idx="83">
                  <c:v>-8.1936148704838362E-4</c:v>
                </c:pt>
                <c:pt idx="84">
                  <c:v>-8.7826624749890402E-4</c:v>
                </c:pt>
                <c:pt idx="85">
                  <c:v>-9.4140569044378068E-4</c:v>
                </c:pt>
                <c:pt idx="86">
                  <c:v>-1.0090842427035829E-3</c:v>
                </c:pt>
                <c:pt idx="87">
                  <c:v>-1.0816282239744061E-3</c:v>
                </c:pt>
                <c:pt idx="88">
                  <c:v>-1.1593873915596523E-3</c:v>
                </c:pt>
                <c:pt idx="89">
                  <c:v>-1.2427366394520986E-3</c:v>
                </c:pt>
                <c:pt idx="90">
                  <c:v>-1.3320778259552945E-3</c:v>
                </c:pt>
                <c:pt idx="91">
                  <c:v>-1.4278417040220715E-3</c:v>
                </c:pt>
                <c:pt idx="92">
                  <c:v>-1.5304899542348486E-3</c:v>
                </c:pt>
                <c:pt idx="93">
                  <c:v>-1.6405174233774279E-3</c:v>
                </c:pt>
                <c:pt idx="94">
                  <c:v>-1.7584545942431404E-3</c:v>
                </c:pt>
                <c:pt idx="95">
                  <c:v>-1.8848700031723043E-3</c:v>
                </c:pt>
                <c:pt idx="96">
                  <c:v>-2.0203730945953019E-3</c:v>
                </c:pt>
                <c:pt idx="97">
                  <c:v>-2.1656170229177579E-3</c:v>
                </c:pt>
                <c:pt idx="98">
                  <c:v>-2.3213019682117707E-3</c:v>
                </c:pt>
                <c:pt idx="99">
                  <c:v>-2.4881783213812369E-3</c:v>
                </c:pt>
                <c:pt idx="100">
                  <c:v>-2.6670504854458357E-3</c:v>
                </c:pt>
                <c:pt idx="101">
                  <c:v>-2.8587805711686653E-3</c:v>
                </c:pt>
                <c:pt idx="102">
                  <c:v>-3.0642925789018303E-3</c:v>
                </c:pt>
                <c:pt idx="103">
                  <c:v>-3.2845769113377535E-3</c:v>
                </c:pt>
                <c:pt idx="104">
                  <c:v>-3.5206950874489009E-3</c:v>
                </c:pt>
                <c:pt idx="105">
                  <c:v>-3.7737847595243901E-3</c:v>
                </c:pt>
                <c:pt idx="106">
                  <c:v>-4.0450652637337636E-3</c:v>
                </c:pt>
                <c:pt idx="107">
                  <c:v>-4.3358434449069921E-3</c:v>
                </c:pt>
                <c:pt idx="108">
                  <c:v>-4.6475198306966592E-3</c:v>
                </c:pt>
                <c:pt idx="109">
                  <c:v>-4.9815953585771611E-3</c:v>
                </c:pt>
                <c:pt idx="110">
                  <c:v>-5.3396785751888727E-3</c:v>
                </c:pt>
                <c:pt idx="111">
                  <c:v>-5.7234932268093062E-3</c:v>
                </c:pt>
                <c:pt idx="112">
                  <c:v>-6.1348864936476019E-3</c:v>
                </c:pt>
                <c:pt idx="113">
                  <c:v>-6.575837733183534E-3</c:v>
                </c:pt>
                <c:pt idx="114">
                  <c:v>-7.048467802445238E-3</c:v>
                </c:pt>
                <c:pt idx="115">
                  <c:v>-7.555049104656212E-3</c:v>
                </c:pt>
                <c:pt idx="116">
                  <c:v>-8.0980162460492725E-3</c:v>
                </c:pt>
                <c:pt idx="117">
                  <c:v>-8.6799774435916376E-3</c:v>
                </c:pt>
                <c:pt idx="118">
                  <c:v>-9.3037266151783198E-3</c:v>
                </c:pt>
                <c:pt idx="119">
                  <c:v>-9.9722563889072281E-3</c:v>
                </c:pt>
                <c:pt idx="120">
                  <c:v>-1.0688771877003046E-2</c:v>
                </c:pt>
                <c:pt idx="121">
                  <c:v>-1.1456705260062247E-2</c:v>
                </c:pt>
                <c:pt idx="122">
                  <c:v>-1.2279731477336752E-2</c:v>
                </c:pt>
                <c:pt idx="123">
                  <c:v>-1.3161784589137301E-2</c:v>
                </c:pt>
                <c:pt idx="124">
                  <c:v>-1.4107075421621353E-2</c:v>
                </c:pt>
                <c:pt idx="125">
                  <c:v>-1.5120109855452188E-2</c:v>
                </c:pt>
                <c:pt idx="126">
                  <c:v>-1.6205708466873931E-2</c:v>
                </c:pt>
                <c:pt idx="127">
                  <c:v>-1.7369026845769436E-2</c:v>
                </c:pt>
                <c:pt idx="128">
                  <c:v>-1.8615577176261208E-2</c:v>
                </c:pt>
                <c:pt idx="129">
                  <c:v>-1.9951250451676519E-2</c:v>
                </c:pt>
                <c:pt idx="130">
                  <c:v>-2.1382339866136829E-2</c:v>
                </c:pt>
                <c:pt idx="131">
                  <c:v>-2.2915564696366467E-2</c:v>
                </c:pt>
                <c:pt idx="132">
                  <c:v>-2.4558094881450655E-2</c:v>
                </c:pt>
                <c:pt idx="133">
                  <c:v>-2.6317576052940064E-2</c:v>
                </c:pt>
                <c:pt idx="134">
                  <c:v>-2.8202154452212708E-2</c:v>
                </c:pt>
                <c:pt idx="135">
                  <c:v>-3.0220501760577924E-2</c:v>
                </c:pt>
                <c:pt idx="136">
                  <c:v>-3.2381839073757947E-2</c:v>
                </c:pt>
                <c:pt idx="137">
                  <c:v>-3.469595935505785E-2</c:v>
                </c:pt>
                <c:pt idx="138">
                  <c:v>-3.717324789661073E-2</c:v>
                </c:pt>
                <c:pt idx="139">
                  <c:v>-3.9824699195629018E-2</c:v>
                </c:pt>
                <c:pt idx="140">
                  <c:v>-4.2661929729541102E-2</c:v>
                </c:pt>
                <c:pt idx="141">
                  <c:v>-4.5697184172715455E-2</c:v>
                </c:pt>
                <c:pt idx="142">
                  <c:v>-4.8943333852423998E-2</c:v>
                </c:pt>
                <c:pt idx="143">
                  <c:v>-5.2413864586049227E-2</c:v>
                </c:pt>
                <c:pt idx="144">
                  <c:v>-5.6122850824361692E-2</c:v>
                </c:pt>
                <c:pt idx="145">
                  <c:v>-6.0084912969784847E-2</c:v>
                </c:pt>
                <c:pt idx="146">
                  <c:v>-6.431515271674576E-2</c:v>
                </c:pt>
                <c:pt idx="147">
                  <c:v>-6.8829061698651064E-2</c:v>
                </c:pt>
                <c:pt idx="148">
                  <c:v>-7.3642396612966315E-2</c:v>
                </c:pt>
                <c:pt idx="149">
                  <c:v>-7.8771013256548658E-2</c:v>
                </c:pt>
                <c:pt idx="150">
                  <c:v>-8.4230650534560386E-2</c:v>
                </c:pt>
                <c:pt idx="151">
                  <c:v>-9.003665358184787E-2</c:v>
                </c:pt>
                <c:pt idx="152">
                  <c:v>-9.6203623764411023E-2</c:v>
                </c:pt>
                <c:pt idx="153">
                  <c:v>-0.10274498139130522</c:v>
                </c:pt>
                <c:pt idx="154">
                  <c:v>-0.10967242528693109</c:v>
                </c:pt>
                <c:pt idx="155">
                  <c:v>-0.11699527140971008</c:v>
                </c:pt>
                <c:pt idx="156">
                  <c:v>-0.12471965161490359</c:v>
                </c:pt>
                <c:pt idx="157">
                  <c:v>-0.13284755299037226</c:v>
                </c:pt>
                <c:pt idx="158">
                  <c:v>-0.14137567798028858</c:v>
                </c:pt>
                <c:pt idx="159">
                  <c:v>-0.15029410791352377</c:v>
                </c:pt>
                <c:pt idx="160">
                  <c:v>-0.15958475589961957</c:v>
                </c:pt>
                <c:pt idx="161">
                  <c:v>-0.16921960256107516</c:v>
                </c:pt>
                <c:pt idx="162">
                  <c:v>-0.17915871826035906</c:v>
                </c:pt>
                <c:pt idx="163">
                  <c:v>-0.189348091967313</c:v>
                </c:pt>
                <c:pt idx="164">
                  <c:v>-0.19971730752648983</c:v>
                </c:pt>
                <c:pt idx="165">
                  <c:v>-0.21017713673209554</c:v>
                </c:pt>
                <c:pt idx="166">
                  <c:v>-0.22061715249043387</c:v>
                </c:pt>
                <c:pt idx="167">
                  <c:v>-0.23090350525456449</c:v>
                </c:pt>
                <c:pt idx="168">
                  <c:v>-0.24087704909523633</c:v>
                </c:pt>
                <c:pt idx="169">
                  <c:v>-0.2503520452720755</c:v>
                </c:pt>
                <c:pt idx="170">
                  <c:v>-0.25911570552161245</c:v>
                </c:pt>
                <c:pt idx="171">
                  <c:v>-0.26692885456264026</c:v>
                </c:pt>
                <c:pt idx="172">
                  <c:v>-0.27352798195162659</c:v>
                </c:pt>
                <c:pt idx="173">
                  <c:v>-0.2786289063194628</c:v>
                </c:pt>
                <c:pt idx="174">
                  <c:v>-0.28193218173705359</c:v>
                </c:pt>
                <c:pt idx="175">
                  <c:v>-0.28313023384301861</c:v>
                </c:pt>
                <c:pt idx="176">
                  <c:v>-0.28191602773894298</c:v>
                </c:pt>
                <c:pt idx="177">
                  <c:v>-0.27799285800355295</c:v>
                </c:pt>
                <c:pt idx="178">
                  <c:v>-0.27108464189172699</c:v>
                </c:pt>
                <c:pt idx="179">
                  <c:v>-0.2609459271671381</c:v>
                </c:pt>
                <c:pt idx="180">
                  <c:v>-0.24737073488259054</c:v>
                </c:pt>
                <c:pt idx="181">
                  <c:v>-0.23019937589472539</c:v>
                </c:pt>
                <c:pt idx="182">
                  <c:v>-0.20932252088524589</c:v>
                </c:pt>
                <c:pt idx="183">
                  <c:v>-0.18468205695068796</c:v>
                </c:pt>
                <c:pt idx="184">
                  <c:v>-0.15626859286589906</c:v>
                </c:pt>
                <c:pt idx="185">
                  <c:v>-0.12411582764596818</c:v>
                </c:pt>
                <c:pt idx="186">
                  <c:v>-8.8292312519139715E-2</c:v>
                </c:pt>
                <c:pt idx="187">
                  <c:v>-4.889136589940607E-2</c:v>
                </c:pt>
                <c:pt idx="188">
                  <c:v>-6.0200135155784595E-3</c:v>
                </c:pt>
                <c:pt idx="189">
                  <c:v>4.0212183402620227E-2</c:v>
                </c:pt>
                <c:pt idx="190">
                  <c:v>8.9703661716146521E-2</c:v>
                </c:pt>
                <c:pt idx="191">
                  <c:v>0.14237018399314982</c:v>
                </c:pt>
                <c:pt idx="192">
                  <c:v>0.1981526054975824</c:v>
                </c:pt>
                <c:pt idx="193">
                  <c:v>0.25702293400556875</c:v>
                </c:pt>
                <c:pt idx="194">
                  <c:v>0.31898871246319416</c:v>
                </c:pt>
                <c:pt idx="195">
                  <c:v>0.3840958856320934</c:v>
                </c:pt>
                <c:pt idx="196">
                  <c:v>0.4524303942836162</c:v>
                </c:pt>
                <c:pt idx="197">
                  <c:v>0.52411877809134988</c:v>
                </c:pt>
                <c:pt idx="198">
                  <c:v>0.59932807081377981</c:v>
                </c:pt>
                <c:pt idx="199">
                  <c:v>0.67826524966175716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9-4C9B-90BA-621F687FD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37120"/>
        <c:axId val="112438656"/>
      </c:scatterChart>
      <c:valAx>
        <c:axId val="112437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438656"/>
        <c:crosses val="autoZero"/>
        <c:crossBetween val="midCat"/>
      </c:valAx>
      <c:valAx>
        <c:axId val="11243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43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5</xdr:row>
      <xdr:rowOff>27214</xdr:rowOff>
    </xdr:from>
    <xdr:to>
      <xdr:col>28</xdr:col>
      <xdr:colOff>391800</xdr:colOff>
      <xdr:row>19</xdr:row>
      <xdr:rowOff>49714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229281</xdr:colOff>
      <xdr:row>5</xdr:row>
      <xdr:rowOff>54428</xdr:rowOff>
    </xdr:from>
    <xdr:to>
      <xdr:col>20</xdr:col>
      <xdr:colOff>506781</xdr:colOff>
      <xdr:row>19</xdr:row>
      <xdr:rowOff>76928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231321</xdr:colOff>
      <xdr:row>39</xdr:row>
      <xdr:rowOff>190497</xdr:rowOff>
    </xdr:from>
    <xdr:to>
      <xdr:col>28</xdr:col>
      <xdr:colOff>508821</xdr:colOff>
      <xdr:row>54</xdr:row>
      <xdr:rowOff>8890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251732</xdr:colOff>
      <xdr:row>22</xdr:row>
      <xdr:rowOff>118381</xdr:rowOff>
    </xdr:from>
    <xdr:to>
      <xdr:col>20</xdr:col>
      <xdr:colOff>529232</xdr:colOff>
      <xdr:row>36</xdr:row>
      <xdr:rowOff>140881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9</xdr:col>
      <xdr:colOff>651781</xdr:colOff>
      <xdr:row>26</xdr:row>
      <xdr:rowOff>80281</xdr:rowOff>
    </xdr:from>
    <xdr:ext cx="914400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 txBox="1"/>
          </xdr:nvSpPr>
          <xdr:spPr>
            <a:xfrm>
              <a:off x="6924674" y="681581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ko-KR" altLang="en-US" sz="1100" i="1">
                        <a:latin typeface="Cambria Math"/>
                      </a:rPr>
                      <m:t>𝜏</m:t>
                    </m:r>
                  </m:oMath>
                </m:oMathPara>
              </a14:m>
              <a:endParaRPr lang="ko-KR" altLang="en-US" sz="110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6924674" y="6815817"/>
              <a:ext cx="91440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:r>
                <a:rPr lang="ko-KR" altLang="en-US" sz="1100" i="0">
                  <a:latin typeface="Cambria Math"/>
                </a:rPr>
                <a:t>𝜏</a:t>
              </a:r>
              <a:endParaRPr lang="ko-KR" altLang="en-US" sz="1100"/>
            </a:p>
          </xdr:txBody>
        </xdr:sp>
      </mc:Fallback>
    </mc:AlternateContent>
    <xdr:clientData/>
  </xdr:oneCellAnchor>
  <xdr:twoCellAnchor>
    <xdr:from>
      <xdr:col>21</xdr:col>
      <xdr:colOff>224516</xdr:colOff>
      <xdr:row>22</xdr:row>
      <xdr:rowOff>118380</xdr:rowOff>
    </xdr:from>
    <xdr:to>
      <xdr:col>28</xdr:col>
      <xdr:colOff>502016</xdr:colOff>
      <xdr:row>36</xdr:row>
      <xdr:rowOff>140880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292550</xdr:colOff>
      <xdr:row>39</xdr:row>
      <xdr:rowOff>186416</xdr:rowOff>
    </xdr:from>
    <xdr:to>
      <xdr:col>20</xdr:col>
      <xdr:colOff>570050</xdr:colOff>
      <xdr:row>54</xdr:row>
      <xdr:rowOff>4809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707570</xdr:colOff>
      <xdr:row>20</xdr:row>
      <xdr:rowOff>36738</xdr:rowOff>
    </xdr:from>
    <xdr:to>
      <xdr:col>12</xdr:col>
      <xdr:colOff>367392</xdr:colOff>
      <xdr:row>52</xdr:row>
      <xdr:rowOff>176894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442911</xdr:colOff>
      <xdr:row>2</xdr:row>
      <xdr:rowOff>61912</xdr:rowOff>
    </xdr:from>
    <xdr:to>
      <xdr:col>15</xdr:col>
      <xdr:colOff>295274</xdr:colOff>
      <xdr:row>17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490537</xdr:colOff>
      <xdr:row>20</xdr:row>
      <xdr:rowOff>23812</xdr:rowOff>
    </xdr:from>
    <xdr:to>
      <xdr:col>15</xdr:col>
      <xdr:colOff>466725</xdr:colOff>
      <xdr:row>35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33336</xdr:colOff>
      <xdr:row>0</xdr:row>
      <xdr:rowOff>0</xdr:rowOff>
    </xdr:from>
    <xdr:to>
      <xdr:col>19</xdr:col>
      <xdr:colOff>38099</xdr:colOff>
      <xdr:row>17</xdr:row>
      <xdr:rowOff>171450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19</xdr:row>
      <xdr:rowOff>52387</xdr:rowOff>
    </xdr:from>
    <xdr:to>
      <xdr:col>18</xdr:col>
      <xdr:colOff>461962</xdr:colOff>
      <xdr:row>32</xdr:row>
      <xdr:rowOff>71437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323850</xdr:colOff>
      <xdr:row>16</xdr:row>
      <xdr:rowOff>76200</xdr:rowOff>
    </xdr:from>
    <xdr:to>
      <xdr:col>11</xdr:col>
      <xdr:colOff>285750</xdr:colOff>
      <xdr:row>29</xdr:row>
      <xdr:rowOff>95250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319086</xdr:colOff>
      <xdr:row>1</xdr:row>
      <xdr:rowOff>61912</xdr:rowOff>
    </xdr:from>
    <xdr:to>
      <xdr:col>19</xdr:col>
      <xdr:colOff>514349</xdr:colOff>
      <xdr:row>19</xdr:row>
      <xdr:rowOff>76200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21</xdr:row>
      <xdr:rowOff>4761</xdr:rowOff>
    </xdr:from>
    <xdr:to>
      <xdr:col>19</xdr:col>
      <xdr:colOff>600075</xdr:colOff>
      <xdr:row>36</xdr:row>
      <xdr:rowOff>161924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423862</xdr:colOff>
      <xdr:row>1</xdr:row>
      <xdr:rowOff>161924</xdr:rowOff>
    </xdr:from>
    <xdr:to>
      <xdr:col>18</xdr:col>
      <xdr:colOff>295275</xdr:colOff>
      <xdr:row>19</xdr:row>
      <xdr:rowOff>95249</xdr:rowOff>
    </xdr:to>
    <xdr:graphicFrame macro="">
      <xdr:nvGraphicFramePr>
        <xdr:cNvPr id="6" name="차트 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461962</xdr:colOff>
      <xdr:row>20</xdr:row>
      <xdr:rowOff>52387</xdr:rowOff>
    </xdr:from>
    <xdr:to>
      <xdr:col>18</xdr:col>
      <xdr:colOff>438150</xdr:colOff>
      <xdr:row>36</xdr:row>
      <xdr:rowOff>104775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204786</xdr:colOff>
      <xdr:row>1</xdr:row>
      <xdr:rowOff>90487</xdr:rowOff>
    </xdr:from>
    <xdr:to>
      <xdr:col>18</xdr:col>
      <xdr:colOff>419099</xdr:colOff>
      <xdr:row>17</xdr:row>
      <xdr:rowOff>28575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223836</xdr:colOff>
      <xdr:row>18</xdr:row>
      <xdr:rowOff>80962</xdr:rowOff>
    </xdr:from>
    <xdr:to>
      <xdr:col>18</xdr:col>
      <xdr:colOff>438149</xdr:colOff>
      <xdr:row>32</xdr:row>
      <xdr:rowOff>190500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395287</xdr:colOff>
      <xdr:row>1</xdr:row>
      <xdr:rowOff>90486</xdr:rowOff>
    </xdr:from>
    <xdr:to>
      <xdr:col>19</xdr:col>
      <xdr:colOff>104775</xdr:colOff>
      <xdr:row>18</xdr:row>
      <xdr:rowOff>19049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376236</xdr:colOff>
      <xdr:row>19</xdr:row>
      <xdr:rowOff>128587</xdr:rowOff>
    </xdr:from>
    <xdr:to>
      <xdr:col>19</xdr:col>
      <xdr:colOff>190499</xdr:colOff>
      <xdr:row>35</xdr:row>
      <xdr:rowOff>9525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204787</xdr:colOff>
      <xdr:row>0</xdr:row>
      <xdr:rowOff>128586</xdr:rowOff>
    </xdr:from>
    <xdr:to>
      <xdr:col>18</xdr:col>
      <xdr:colOff>638175</xdr:colOff>
      <xdr:row>16</xdr:row>
      <xdr:rowOff>95249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176211</xdr:colOff>
      <xdr:row>18</xdr:row>
      <xdr:rowOff>90487</xdr:rowOff>
    </xdr:from>
    <xdr:to>
      <xdr:col>19</xdr:col>
      <xdr:colOff>238124</xdr:colOff>
      <xdr:row>33</xdr:row>
      <xdr:rowOff>66675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147636</xdr:colOff>
      <xdr:row>1</xdr:row>
      <xdr:rowOff>14286</xdr:rowOff>
    </xdr:from>
    <xdr:to>
      <xdr:col>18</xdr:col>
      <xdr:colOff>323849</xdr:colOff>
      <xdr:row>18</xdr:row>
      <xdr:rowOff>19049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300037</xdr:colOff>
      <xdr:row>20</xdr:row>
      <xdr:rowOff>33337</xdr:rowOff>
    </xdr:from>
    <xdr:to>
      <xdr:col>18</xdr:col>
      <xdr:colOff>409575</xdr:colOff>
      <xdr:row>34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</xdr:colOff>
      <xdr:row>1</xdr:row>
      <xdr:rowOff>42861</xdr:rowOff>
    </xdr:from>
    <xdr:to>
      <xdr:col>19</xdr:col>
      <xdr:colOff>76200</xdr:colOff>
      <xdr:row>18</xdr:row>
      <xdr:rowOff>9524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18</xdr:row>
      <xdr:rowOff>4761</xdr:rowOff>
    </xdr:from>
    <xdr:to>
      <xdr:col>19</xdr:col>
      <xdr:colOff>47625</xdr:colOff>
      <xdr:row>41</xdr:row>
      <xdr:rowOff>85724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471486</xdr:colOff>
      <xdr:row>0</xdr:row>
      <xdr:rowOff>200025</xdr:rowOff>
    </xdr:from>
    <xdr:to>
      <xdr:col>19</xdr:col>
      <xdr:colOff>476249</xdr:colOff>
      <xdr:row>16</xdr:row>
      <xdr:rowOff>95250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366712</xdr:colOff>
      <xdr:row>18</xdr:row>
      <xdr:rowOff>100012</xdr:rowOff>
    </xdr:from>
    <xdr:to>
      <xdr:col>19</xdr:col>
      <xdr:colOff>476250</xdr:colOff>
      <xdr:row>34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471486</xdr:colOff>
      <xdr:row>0</xdr:row>
      <xdr:rowOff>200025</xdr:rowOff>
    </xdr:from>
    <xdr:to>
      <xdr:col>19</xdr:col>
      <xdr:colOff>476249</xdr:colOff>
      <xdr:row>16</xdr:row>
      <xdr:rowOff>95250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380999</xdr:colOff>
      <xdr:row>18</xdr:row>
      <xdr:rowOff>90487</xdr:rowOff>
    </xdr:from>
    <xdr:to>
      <xdr:col>19</xdr:col>
      <xdr:colOff>371474</xdr:colOff>
      <xdr:row>34</xdr:row>
      <xdr:rowOff>85725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547687</xdr:colOff>
      <xdr:row>0</xdr:row>
      <xdr:rowOff>114300</xdr:rowOff>
    </xdr:from>
    <xdr:to>
      <xdr:col>19</xdr:col>
      <xdr:colOff>161925</xdr:colOff>
      <xdr:row>17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571500</xdr:colOff>
      <xdr:row>18</xdr:row>
      <xdr:rowOff>71437</xdr:rowOff>
    </xdr:from>
    <xdr:to>
      <xdr:col>19</xdr:col>
      <xdr:colOff>342900</xdr:colOff>
      <xdr:row>34</xdr:row>
      <xdr:rowOff>28575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366711</xdr:colOff>
      <xdr:row>0</xdr:row>
      <xdr:rowOff>157162</xdr:rowOff>
    </xdr:from>
    <xdr:to>
      <xdr:col>19</xdr:col>
      <xdr:colOff>390524</xdr:colOff>
      <xdr:row>19</xdr:row>
      <xdr:rowOff>57150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414336</xdr:colOff>
      <xdr:row>20</xdr:row>
      <xdr:rowOff>119061</xdr:rowOff>
    </xdr:from>
    <xdr:to>
      <xdr:col>19</xdr:col>
      <xdr:colOff>533399</xdr:colOff>
      <xdr:row>35</xdr:row>
      <xdr:rowOff>85724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157162</xdr:colOff>
      <xdr:row>0</xdr:row>
      <xdr:rowOff>204787</xdr:rowOff>
    </xdr:from>
    <xdr:to>
      <xdr:col>19</xdr:col>
      <xdr:colOff>152400</xdr:colOff>
      <xdr:row>16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157162</xdr:colOff>
      <xdr:row>18</xdr:row>
      <xdr:rowOff>185737</xdr:rowOff>
    </xdr:from>
    <xdr:to>
      <xdr:col>19</xdr:col>
      <xdr:colOff>381000</xdr:colOff>
      <xdr:row>35</xdr:row>
      <xdr:rowOff>161925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300037</xdr:colOff>
      <xdr:row>1</xdr:row>
      <xdr:rowOff>14287</xdr:rowOff>
    </xdr:from>
    <xdr:to>
      <xdr:col>18</xdr:col>
      <xdr:colOff>71437</xdr:colOff>
      <xdr:row>14</xdr:row>
      <xdr:rowOff>14287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309562</xdr:colOff>
      <xdr:row>17</xdr:row>
      <xdr:rowOff>61912</xdr:rowOff>
    </xdr:from>
    <xdr:to>
      <xdr:col>18</xdr:col>
      <xdr:colOff>80962</xdr:colOff>
      <xdr:row>30</xdr:row>
      <xdr:rowOff>80962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128587</xdr:colOff>
      <xdr:row>2</xdr:row>
      <xdr:rowOff>147637</xdr:rowOff>
    </xdr:from>
    <xdr:to>
      <xdr:col>18</xdr:col>
      <xdr:colOff>585787</xdr:colOff>
      <xdr:row>15</xdr:row>
      <xdr:rowOff>147637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166687</xdr:colOff>
      <xdr:row>18</xdr:row>
      <xdr:rowOff>61912</xdr:rowOff>
    </xdr:from>
    <xdr:to>
      <xdr:col>18</xdr:col>
      <xdr:colOff>623887</xdr:colOff>
      <xdr:row>31</xdr:row>
      <xdr:rowOff>80962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633412</xdr:colOff>
      <xdr:row>2</xdr:row>
      <xdr:rowOff>14287</xdr:rowOff>
    </xdr:from>
    <xdr:to>
      <xdr:col>18</xdr:col>
      <xdr:colOff>404812</xdr:colOff>
      <xdr:row>15</xdr:row>
      <xdr:rowOff>14287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671512</xdr:colOff>
      <xdr:row>17</xdr:row>
      <xdr:rowOff>42862</xdr:rowOff>
    </xdr:from>
    <xdr:to>
      <xdr:col>18</xdr:col>
      <xdr:colOff>442912</xdr:colOff>
      <xdr:row>30</xdr:row>
      <xdr:rowOff>61912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952500</xdr:colOff>
      <xdr:row>2</xdr:row>
      <xdr:rowOff>23812</xdr:rowOff>
    </xdr:from>
    <xdr:to>
      <xdr:col>17</xdr:col>
      <xdr:colOff>66675</xdr:colOff>
      <xdr:row>15</xdr:row>
      <xdr:rowOff>23812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609600</xdr:colOff>
      <xdr:row>19</xdr:row>
      <xdr:rowOff>119062</xdr:rowOff>
    </xdr:from>
    <xdr:to>
      <xdr:col>16</xdr:col>
      <xdr:colOff>409575</xdr:colOff>
      <xdr:row>32</xdr:row>
      <xdr:rowOff>138112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3</xdr:row>
      <xdr:rowOff>166687</xdr:rowOff>
    </xdr:from>
    <xdr:to>
      <xdr:col>18</xdr:col>
      <xdr:colOff>285750</xdr:colOff>
      <xdr:row>16</xdr:row>
      <xdr:rowOff>166687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666750</xdr:colOff>
      <xdr:row>18</xdr:row>
      <xdr:rowOff>109537</xdr:rowOff>
    </xdr:from>
    <xdr:to>
      <xdr:col>18</xdr:col>
      <xdr:colOff>438150</xdr:colOff>
      <xdr:row>31</xdr:row>
      <xdr:rowOff>128587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2</xdr:row>
      <xdr:rowOff>33337</xdr:rowOff>
    </xdr:from>
    <xdr:to>
      <xdr:col>18</xdr:col>
      <xdr:colOff>657225</xdr:colOff>
      <xdr:row>15</xdr:row>
      <xdr:rowOff>33337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252412</xdr:colOff>
      <xdr:row>18</xdr:row>
      <xdr:rowOff>138112</xdr:rowOff>
    </xdr:from>
    <xdr:to>
      <xdr:col>19</xdr:col>
      <xdr:colOff>23812</xdr:colOff>
      <xdr:row>31</xdr:row>
      <xdr:rowOff>157162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104775</xdr:colOff>
      <xdr:row>2</xdr:row>
      <xdr:rowOff>157162</xdr:rowOff>
    </xdr:from>
    <xdr:to>
      <xdr:col>17</xdr:col>
      <xdr:colOff>561975</xdr:colOff>
      <xdr:row>15</xdr:row>
      <xdr:rowOff>157162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28575</xdr:colOff>
      <xdr:row>19</xdr:row>
      <xdr:rowOff>33337</xdr:rowOff>
    </xdr:from>
    <xdr:to>
      <xdr:col>17</xdr:col>
      <xdr:colOff>485775</xdr:colOff>
      <xdr:row>32</xdr:row>
      <xdr:rowOff>52387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2</xdr:row>
      <xdr:rowOff>138112</xdr:rowOff>
    </xdr:from>
    <xdr:to>
      <xdr:col>17</xdr:col>
      <xdr:colOff>504825</xdr:colOff>
      <xdr:row>15</xdr:row>
      <xdr:rowOff>138112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1028700</xdr:colOff>
      <xdr:row>19</xdr:row>
      <xdr:rowOff>109537</xdr:rowOff>
    </xdr:from>
    <xdr:to>
      <xdr:col>17</xdr:col>
      <xdr:colOff>142875</xdr:colOff>
      <xdr:row>32</xdr:row>
      <xdr:rowOff>128587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</xdr:row>
      <xdr:rowOff>90487</xdr:rowOff>
    </xdr:from>
    <xdr:to>
      <xdr:col>17</xdr:col>
      <xdr:colOff>466725</xdr:colOff>
      <xdr:row>15</xdr:row>
      <xdr:rowOff>90487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1290637</xdr:colOff>
      <xdr:row>19</xdr:row>
      <xdr:rowOff>23812</xdr:rowOff>
    </xdr:from>
    <xdr:to>
      <xdr:col>17</xdr:col>
      <xdr:colOff>404812</xdr:colOff>
      <xdr:row>32</xdr:row>
      <xdr:rowOff>42862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18</xdr:row>
      <xdr:rowOff>23812</xdr:rowOff>
    </xdr:from>
    <xdr:to>
      <xdr:col>17</xdr:col>
      <xdr:colOff>581025</xdr:colOff>
      <xdr:row>31</xdr:row>
      <xdr:rowOff>42862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223837</xdr:colOff>
      <xdr:row>0</xdr:row>
      <xdr:rowOff>42862</xdr:rowOff>
    </xdr:from>
    <xdr:to>
      <xdr:col>17</xdr:col>
      <xdr:colOff>681037</xdr:colOff>
      <xdr:row>13</xdr:row>
      <xdr:rowOff>42862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3</xdr:row>
      <xdr:rowOff>23812</xdr:rowOff>
    </xdr:from>
    <xdr:to>
      <xdr:col>17</xdr:col>
      <xdr:colOff>600075</xdr:colOff>
      <xdr:row>16</xdr:row>
      <xdr:rowOff>23812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19</xdr:row>
      <xdr:rowOff>42862</xdr:rowOff>
    </xdr:from>
    <xdr:to>
      <xdr:col>17</xdr:col>
      <xdr:colOff>495300</xdr:colOff>
      <xdr:row>32</xdr:row>
      <xdr:rowOff>61912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1</xdr:row>
      <xdr:rowOff>204787</xdr:rowOff>
    </xdr:from>
    <xdr:to>
      <xdr:col>17</xdr:col>
      <xdr:colOff>542925</xdr:colOff>
      <xdr:row>14</xdr:row>
      <xdr:rowOff>204787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176212</xdr:colOff>
      <xdr:row>18</xdr:row>
      <xdr:rowOff>61912</xdr:rowOff>
    </xdr:from>
    <xdr:to>
      <xdr:col>17</xdr:col>
      <xdr:colOff>633412</xdr:colOff>
      <xdr:row>31</xdr:row>
      <xdr:rowOff>80962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2</xdr:row>
      <xdr:rowOff>90487</xdr:rowOff>
    </xdr:from>
    <xdr:to>
      <xdr:col>17</xdr:col>
      <xdr:colOff>581025</xdr:colOff>
      <xdr:row>15</xdr:row>
      <xdr:rowOff>90487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85725</xdr:colOff>
      <xdr:row>17</xdr:row>
      <xdr:rowOff>71437</xdr:rowOff>
    </xdr:from>
    <xdr:to>
      <xdr:col>17</xdr:col>
      <xdr:colOff>542925</xdr:colOff>
      <xdr:row>30</xdr:row>
      <xdr:rowOff>90487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609600</xdr:colOff>
      <xdr:row>2</xdr:row>
      <xdr:rowOff>185737</xdr:rowOff>
    </xdr:from>
    <xdr:to>
      <xdr:col>18</xdr:col>
      <xdr:colOff>381000</xdr:colOff>
      <xdr:row>15</xdr:row>
      <xdr:rowOff>185737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18</xdr:row>
      <xdr:rowOff>204787</xdr:rowOff>
    </xdr:from>
    <xdr:to>
      <xdr:col>18</xdr:col>
      <xdr:colOff>285750</xdr:colOff>
      <xdr:row>32</xdr:row>
      <xdr:rowOff>14287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2</xdr:row>
      <xdr:rowOff>42862</xdr:rowOff>
    </xdr:from>
    <xdr:to>
      <xdr:col>18</xdr:col>
      <xdr:colOff>47625</xdr:colOff>
      <xdr:row>15</xdr:row>
      <xdr:rowOff>42862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228600</xdr:colOff>
      <xdr:row>17</xdr:row>
      <xdr:rowOff>185737</xdr:rowOff>
    </xdr:from>
    <xdr:to>
      <xdr:col>18</xdr:col>
      <xdr:colOff>0</xdr:colOff>
      <xdr:row>30</xdr:row>
      <xdr:rowOff>204787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1300162</xdr:colOff>
      <xdr:row>2</xdr:row>
      <xdr:rowOff>14287</xdr:rowOff>
    </xdr:from>
    <xdr:to>
      <xdr:col>17</xdr:col>
      <xdr:colOff>414337</xdr:colOff>
      <xdr:row>15</xdr:row>
      <xdr:rowOff>14287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1338262</xdr:colOff>
      <xdr:row>19</xdr:row>
      <xdr:rowOff>61912</xdr:rowOff>
    </xdr:from>
    <xdr:to>
      <xdr:col>17</xdr:col>
      <xdr:colOff>452437</xdr:colOff>
      <xdr:row>32</xdr:row>
      <xdr:rowOff>80962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547686</xdr:colOff>
      <xdr:row>1</xdr:row>
      <xdr:rowOff>185736</xdr:rowOff>
    </xdr:from>
    <xdr:to>
      <xdr:col>19</xdr:col>
      <xdr:colOff>552449</xdr:colOff>
      <xdr:row>18</xdr:row>
      <xdr:rowOff>190499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619125</xdr:colOff>
      <xdr:row>21</xdr:row>
      <xdr:rowOff>166687</xdr:rowOff>
    </xdr:from>
    <xdr:to>
      <xdr:col>18</xdr:col>
      <xdr:colOff>390525</xdr:colOff>
      <xdr:row>34</xdr:row>
      <xdr:rowOff>185737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2</xdr:row>
      <xdr:rowOff>109537</xdr:rowOff>
    </xdr:from>
    <xdr:to>
      <xdr:col>19</xdr:col>
      <xdr:colOff>266700</xdr:colOff>
      <xdr:row>15</xdr:row>
      <xdr:rowOff>109537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466725</xdr:colOff>
      <xdr:row>18</xdr:row>
      <xdr:rowOff>119062</xdr:rowOff>
    </xdr:from>
    <xdr:to>
      <xdr:col>19</xdr:col>
      <xdr:colOff>238125</xdr:colOff>
      <xdr:row>31</xdr:row>
      <xdr:rowOff>138112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"/>
  <sheetViews>
    <sheetView topLeftCell="F18" zoomScale="70" zoomScaleNormal="70" workbookViewId="0">
      <selection activeCell="L3" sqref="L3"/>
    </sheetView>
  </sheetViews>
  <sheetFormatPr defaultRowHeight="17.399999999999999" x14ac:dyDescent="0.4"/>
  <cols>
    <col min="1" max="1" width="6.8984375" bestFit="1" customWidth="1"/>
    <col min="2" max="2" width="9.59765625" bestFit="1" customWidth="1"/>
    <col min="3" max="3" width="14.59765625" bestFit="1" customWidth="1"/>
    <col min="4" max="9" width="14.19921875" bestFit="1" customWidth="1"/>
    <col min="10" max="10" width="13.09765625" customWidth="1"/>
    <col min="11" max="11" width="14.19921875" bestFit="1" customWidth="1"/>
    <col min="12" max="13" width="15.09765625" bestFit="1" customWidth="1"/>
  </cols>
  <sheetData>
    <row r="1" spans="1:13" ht="23.25" customHeight="1" x14ac:dyDescent="0.4">
      <c r="A1" s="8" t="s">
        <v>25</v>
      </c>
      <c r="B1" s="9" t="s">
        <v>12</v>
      </c>
      <c r="C1" s="9" t="s">
        <v>10</v>
      </c>
      <c r="D1" s="9" t="s">
        <v>11</v>
      </c>
      <c r="E1" s="9" t="s">
        <v>14</v>
      </c>
      <c r="F1" s="9" t="s">
        <v>16</v>
      </c>
      <c r="G1" s="9" t="s">
        <v>13</v>
      </c>
      <c r="H1" s="9" t="s">
        <v>15</v>
      </c>
      <c r="I1" s="9" t="s">
        <v>18</v>
      </c>
      <c r="J1" s="9" t="s">
        <v>17</v>
      </c>
      <c r="K1" s="9" t="s">
        <v>26</v>
      </c>
      <c r="L1" s="9" t="s">
        <v>19</v>
      </c>
      <c r="M1" s="9" t="s">
        <v>20</v>
      </c>
    </row>
    <row r="2" spans="1:13" x14ac:dyDescent="0.4">
      <c r="A2">
        <v>0.01</v>
      </c>
      <c r="B2">
        <f t="shared" ref="B2:B32" si="0">A2*0.001</f>
        <v>1.0000000000000001E-5</v>
      </c>
      <c r="C2">
        <f>'0.01'!E5</f>
        <v>3.7191687855000002E-6</v>
      </c>
      <c r="D2">
        <f t="shared" ref="D2:D32" si="1">C2*1000000000</f>
        <v>3719.1687855</v>
      </c>
      <c r="E2">
        <f>B2*C2</f>
        <v>3.7191687855000003E-11</v>
      </c>
      <c r="F2">
        <f>((1/((1.6*0.0000000000000000001)*(0.00000001)))*E2)</f>
        <v>2.3244804909375E+16</v>
      </c>
      <c r="G2">
        <f>IQE!E20*0.01</f>
        <v>0.104700014479277</v>
      </c>
      <c r="H2">
        <f t="shared" ref="H2:H32" si="2">(G2*B2)/E2</f>
        <v>28151.455477759737</v>
      </c>
      <c r="I2">
        <f t="shared" ref="I2:I32" si="3">H2/F2</f>
        <v>1.2110859001619672E-12</v>
      </c>
      <c r="J2">
        <f t="shared" ref="J2:J32" si="4">1/H2</f>
        <v>3.5522142035960511E-5</v>
      </c>
      <c r="K2">
        <f>J2*1000000000</f>
        <v>35522.142035960511</v>
      </c>
      <c r="L2">
        <f>((H2)*(1-G2))/G2</f>
        <v>240725.82804288084</v>
      </c>
      <c r="M2">
        <f t="shared" ref="M2:M32" si="5">(1/L2)*1000000000</f>
        <v>4154.103480004931</v>
      </c>
    </row>
    <row r="3" spans="1:13" x14ac:dyDescent="0.4">
      <c r="A3">
        <v>0.02</v>
      </c>
      <c r="B3">
        <f t="shared" si="0"/>
        <v>2.0000000000000002E-5</v>
      </c>
      <c r="C3" s="11">
        <f>'0.02'!E5</f>
        <v>2.7906930565000002E-6</v>
      </c>
      <c r="D3">
        <f t="shared" si="1"/>
        <v>2790.6930565000002</v>
      </c>
      <c r="E3">
        <f>(E2)+((B3-B2)*(C3+C2)/2)</f>
        <v>6.9740997065000004E-11</v>
      </c>
      <c r="F3">
        <f t="shared" ref="F3:F32" si="6">((1/((1.6*0.0000000000000000001)*(0.00000001)))*E3)</f>
        <v>4.3588123165625E+16</v>
      </c>
      <c r="G3">
        <f>IQE!E21*0.01</f>
        <v>0.21478726219045299</v>
      </c>
      <c r="H3">
        <f t="shared" si="2"/>
        <v>61595.695854553669</v>
      </c>
      <c r="I3">
        <f t="shared" si="3"/>
        <v>1.4131302607479557E-12</v>
      </c>
      <c r="J3">
        <f t="shared" si="4"/>
        <v>1.6234900606712955E-5</v>
      </c>
      <c r="K3">
        <f t="shared" ref="K3:K32" si="7">J3*1000000000</f>
        <v>16234.900606712956</v>
      </c>
      <c r="L3">
        <f t="shared" ref="L3:L32" si="8">((H3)*(1-G3))/G3</f>
        <v>225179.67074021415</v>
      </c>
      <c r="M3">
        <f t="shared" si="5"/>
        <v>4440.8982245723346</v>
      </c>
    </row>
    <row r="4" spans="1:13" x14ac:dyDescent="0.4">
      <c r="A4">
        <v>0.03</v>
      </c>
      <c r="B4">
        <f t="shared" si="0"/>
        <v>3.0000000000000001E-5</v>
      </c>
      <c r="C4">
        <f>'0.03'!E5</f>
        <v>1.4133723684000001E-6</v>
      </c>
      <c r="D4">
        <f t="shared" si="1"/>
        <v>1413.3723684000001</v>
      </c>
      <c r="E4">
        <f t="shared" ref="E4:E32" si="9">(E3)+((B4-B3)*(C4+C3)/2)</f>
        <v>9.0761324189500002E-11</v>
      </c>
      <c r="F4">
        <f t="shared" si="6"/>
        <v>5.6725827618437496E+16</v>
      </c>
      <c r="G4">
        <f>IQE!E22*0.01</f>
        <v>0.283811435059796</v>
      </c>
      <c r="H4">
        <f t="shared" si="2"/>
        <v>93810.255941361494</v>
      </c>
      <c r="I4">
        <f t="shared" si="3"/>
        <v>1.6537485635708999E-12</v>
      </c>
      <c r="J4">
        <f t="shared" si="4"/>
        <v>1.0659815283150658E-5</v>
      </c>
      <c r="K4">
        <f t="shared" si="7"/>
        <v>10659.815283150658</v>
      </c>
      <c r="L4">
        <f t="shared" si="8"/>
        <v>236727.01054191706</v>
      </c>
      <c r="M4">
        <f t="shared" si="5"/>
        <v>4224.27503186389</v>
      </c>
    </row>
    <row r="5" spans="1:13" x14ac:dyDescent="0.4">
      <c r="A5">
        <v>0.04</v>
      </c>
      <c r="B5">
        <f t="shared" si="0"/>
        <v>4.0000000000000003E-5</v>
      </c>
      <c r="C5">
        <f>'0.04'!E5</f>
        <v>1.1459775960000002E-6</v>
      </c>
      <c r="D5">
        <f t="shared" si="1"/>
        <v>1145.9775960000002</v>
      </c>
      <c r="E5">
        <f t="shared" si="9"/>
        <v>1.0355807401150001E-10</v>
      </c>
      <c r="F5">
        <f t="shared" si="6"/>
        <v>6.4723796257187504E+16</v>
      </c>
      <c r="G5">
        <f>IQE!E23*0.01</f>
        <v>0.33209382235518298</v>
      </c>
      <c r="H5">
        <f t="shared" si="2"/>
        <v>128273.46415048405</v>
      </c>
      <c r="I5">
        <f t="shared" si="3"/>
        <v>1.9818594020779402E-12</v>
      </c>
      <c r="J5">
        <f t="shared" si="4"/>
        <v>7.7958446559675791E-6</v>
      </c>
      <c r="K5" s="7">
        <f t="shared" si="7"/>
        <v>7795.8446559675795</v>
      </c>
      <c r="L5">
        <f t="shared" si="8"/>
        <v>257983.2365637263</v>
      </c>
      <c r="M5">
        <f t="shared" si="5"/>
        <v>3876.2208479890237</v>
      </c>
    </row>
    <row r="6" spans="1:13" x14ac:dyDescent="0.4">
      <c r="A6">
        <v>0.05</v>
      </c>
      <c r="B6">
        <f t="shared" si="0"/>
        <v>5.0000000000000002E-5</v>
      </c>
      <c r="C6">
        <f>'0.05'!E5</f>
        <v>9.3528245019999998E-7</v>
      </c>
      <c r="D6">
        <f t="shared" si="1"/>
        <v>935.28245019999997</v>
      </c>
      <c r="E6">
        <f t="shared" si="9"/>
        <v>1.1396437424250001E-10</v>
      </c>
      <c r="F6">
        <f t="shared" si="6"/>
        <v>7.1227733901562504E+16</v>
      </c>
      <c r="G6">
        <f>IQE!E24*0.01</f>
        <v>0.401050314531186</v>
      </c>
      <c r="H6">
        <f t="shared" si="2"/>
        <v>175954.24763084642</v>
      </c>
      <c r="I6">
        <f t="shared" si="3"/>
        <v>2.4703052868987394E-12</v>
      </c>
      <c r="J6">
        <f t="shared" si="4"/>
        <v>5.6832955922610568E-6</v>
      </c>
      <c r="K6">
        <f t="shared" si="7"/>
        <v>5683.2955922610572</v>
      </c>
      <c r="L6">
        <f t="shared" si="8"/>
        <v>262779.35076199082</v>
      </c>
      <c r="M6">
        <f t="shared" si="5"/>
        <v>3805.4740492366077</v>
      </c>
    </row>
    <row r="7" spans="1:13" x14ac:dyDescent="0.4">
      <c r="A7">
        <v>0.06</v>
      </c>
      <c r="B7">
        <f t="shared" si="0"/>
        <v>6.0000000000000002E-5</v>
      </c>
      <c r="C7">
        <f>'0.06'!E5</f>
        <v>8.0663637089999997E-7</v>
      </c>
      <c r="D7">
        <f t="shared" si="1"/>
        <v>806.63637089999997</v>
      </c>
      <c r="E7">
        <f t="shared" si="9"/>
        <v>1.2267396834800002E-10</v>
      </c>
      <c r="F7">
        <f t="shared" si="6"/>
        <v>7.6671230217500016E+16</v>
      </c>
      <c r="G7">
        <f>IQE!E25*0.01</f>
        <v>0.41139534371725506</v>
      </c>
      <c r="H7">
        <f t="shared" si="2"/>
        <v>201214.00616154217</v>
      </c>
      <c r="I7">
        <f t="shared" si="3"/>
        <v>2.6243743003828256E-12</v>
      </c>
      <c r="J7">
        <f t="shared" si="4"/>
        <v>4.9698329608186535E-6</v>
      </c>
      <c r="K7">
        <f t="shared" si="7"/>
        <v>4969.8329608186532</v>
      </c>
      <c r="L7">
        <f t="shared" si="8"/>
        <v>287887.31507225649</v>
      </c>
      <c r="M7">
        <f t="shared" si="5"/>
        <v>3473.5813203475504</v>
      </c>
    </row>
    <row r="8" spans="1:13" x14ac:dyDescent="0.4">
      <c r="A8">
        <v>7.0000000000000007E-2</v>
      </c>
      <c r="B8">
        <f t="shared" si="0"/>
        <v>7.0000000000000007E-5</v>
      </c>
      <c r="C8">
        <f>'0.07'!E5</f>
        <v>6.2523861130000006E-7</v>
      </c>
      <c r="D8">
        <f t="shared" si="1"/>
        <v>625.23861130000012</v>
      </c>
      <c r="E8">
        <f t="shared" si="9"/>
        <v>1.2983334325900002E-10</v>
      </c>
      <c r="F8">
        <f t="shared" si="6"/>
        <v>8.1145839536875008E+16</v>
      </c>
      <c r="G8">
        <f>IQE!E26*0.01</f>
        <v>0.43776258839909704</v>
      </c>
      <c r="H8">
        <f t="shared" si="2"/>
        <v>236020.88969400857</v>
      </c>
      <c r="I8">
        <f t="shared" si="3"/>
        <v>2.9086012424180276E-12</v>
      </c>
      <c r="J8">
        <f t="shared" si="4"/>
        <v>4.2369131024650367E-6</v>
      </c>
      <c r="K8">
        <f t="shared" si="7"/>
        <v>4236.9131024650369</v>
      </c>
      <c r="L8">
        <f t="shared" si="8"/>
        <v>303131.82903679885</v>
      </c>
      <c r="M8">
        <f t="shared" si="5"/>
        <v>3298.8947520869028</v>
      </c>
    </row>
    <row r="9" spans="1:13" x14ac:dyDescent="0.4">
      <c r="A9">
        <v>0.08</v>
      </c>
      <c r="B9">
        <f t="shared" si="0"/>
        <v>8.0000000000000007E-5</v>
      </c>
      <c r="C9">
        <f>'0.08'!E5</f>
        <v>5.9299181999999995E-7</v>
      </c>
      <c r="D9">
        <f t="shared" si="1"/>
        <v>592.99181999999996</v>
      </c>
      <c r="E9">
        <f t="shared" si="9"/>
        <v>1.3592449541550003E-10</v>
      </c>
      <c r="F9">
        <f t="shared" si="6"/>
        <v>8.495280963468752E+16</v>
      </c>
      <c r="G9">
        <f>IQE!E27*0.01</f>
        <v>0.46059669339176201</v>
      </c>
      <c r="H9">
        <f t="shared" si="2"/>
        <v>271089.7352144157</v>
      </c>
      <c r="I9">
        <f t="shared" si="3"/>
        <v>3.1910626191193758E-12</v>
      </c>
      <c r="J9">
        <f t="shared" si="4"/>
        <v>3.6888154367374331E-6</v>
      </c>
      <c r="K9">
        <f t="shared" si="7"/>
        <v>3688.8154367374332</v>
      </c>
      <c r="L9">
        <f t="shared" si="8"/>
        <v>317472.31723575125</v>
      </c>
      <c r="M9">
        <f t="shared" si="5"/>
        <v>3149.8809367287654</v>
      </c>
    </row>
    <row r="10" spans="1:13" x14ac:dyDescent="0.4">
      <c r="A10">
        <v>0.09</v>
      </c>
      <c r="B10">
        <f t="shared" si="0"/>
        <v>8.9999999999999992E-5</v>
      </c>
      <c r="C10" s="12">
        <f>'0.09'!E5</f>
        <v>5.1186650514999997E-7</v>
      </c>
      <c r="D10">
        <f t="shared" si="1"/>
        <v>511.86650514999997</v>
      </c>
      <c r="E10">
        <f t="shared" si="9"/>
        <v>1.4144878704125002E-10</v>
      </c>
      <c r="F10">
        <f t="shared" si="6"/>
        <v>8.8405491900781248E+16</v>
      </c>
      <c r="G10">
        <f>IQE!E28*0.01</f>
        <v>0.48064393209005302</v>
      </c>
      <c r="H10">
        <f t="shared" si="2"/>
        <v>305820.60682846053</v>
      </c>
      <c r="I10">
        <f t="shared" si="3"/>
        <v>3.4592942163784054E-12</v>
      </c>
      <c r="J10">
        <f t="shared" si="4"/>
        <v>3.2698908368882915E-6</v>
      </c>
      <c r="K10">
        <f t="shared" si="7"/>
        <v>3269.8908368882917</v>
      </c>
      <c r="L10">
        <f t="shared" si="8"/>
        <v>330452.08155983739</v>
      </c>
      <c r="M10">
        <f t="shared" si="5"/>
        <v>3026.1573638141017</v>
      </c>
    </row>
    <row r="11" spans="1:13" x14ac:dyDescent="0.4">
      <c r="A11">
        <v>0.1</v>
      </c>
      <c r="B11">
        <f t="shared" si="0"/>
        <v>1E-4</v>
      </c>
      <c r="C11" s="12">
        <f>'0.1'!$E$5</f>
        <v>4.4199253199999998E-7</v>
      </c>
      <c r="D11">
        <f t="shared" si="1"/>
        <v>441.99253199999998</v>
      </c>
      <c r="E11">
        <f t="shared" si="9"/>
        <v>1.4621808222700003E-10</v>
      </c>
      <c r="F11">
        <f t="shared" si="6"/>
        <v>9.1386301391875008E+16</v>
      </c>
      <c r="G11">
        <f>IQE!E29*0.01</f>
        <v>0.498336265669171</v>
      </c>
      <c r="H11">
        <f t="shared" si="2"/>
        <v>340817.12608945044</v>
      </c>
      <c r="I11">
        <f t="shared" si="3"/>
        <v>3.7294115299402175E-12</v>
      </c>
      <c r="J11">
        <f t="shared" si="4"/>
        <v>2.9341248530378758E-6</v>
      </c>
      <c r="K11">
        <f t="shared" si="7"/>
        <v>2934.1248530378757</v>
      </c>
      <c r="L11">
        <f t="shared" si="8"/>
        <v>343092.81498577463</v>
      </c>
      <c r="M11">
        <f t="shared" si="5"/>
        <v>2914.6631941023365</v>
      </c>
    </row>
    <row r="12" spans="1:13" x14ac:dyDescent="0.4">
      <c r="A12">
        <v>0.2</v>
      </c>
      <c r="B12">
        <f t="shared" si="0"/>
        <v>2.0000000000000001E-4</v>
      </c>
      <c r="C12" s="12">
        <f>'0.2'!$E$5</f>
        <v>2.3957154605E-7</v>
      </c>
      <c r="D12">
        <f t="shared" si="1"/>
        <v>239.57154604999999</v>
      </c>
      <c r="E12">
        <f t="shared" si="9"/>
        <v>1.8029628612950004E-10</v>
      </c>
      <c r="F12">
        <f t="shared" si="6"/>
        <v>1.1268517883093752E+17</v>
      </c>
      <c r="G12">
        <f>IQE!E30*0.01</f>
        <v>0.60819850765913397</v>
      </c>
      <c r="H12">
        <f t="shared" si="2"/>
        <v>674665.597074238</v>
      </c>
      <c r="I12">
        <f t="shared" si="3"/>
        <v>5.9871724398329636E-12</v>
      </c>
      <c r="J12">
        <f t="shared" si="4"/>
        <v>1.4822157885871322E-6</v>
      </c>
      <c r="K12">
        <f t="shared" si="7"/>
        <v>1482.2157885871322</v>
      </c>
      <c r="L12">
        <f t="shared" si="8"/>
        <v>434619.59284003195</v>
      </c>
      <c r="M12">
        <f t="shared" si="5"/>
        <v>2300.86267732542</v>
      </c>
    </row>
    <row r="13" spans="1:13" x14ac:dyDescent="0.4">
      <c r="A13">
        <v>0.3</v>
      </c>
      <c r="B13">
        <f t="shared" si="0"/>
        <v>2.9999999999999997E-4</v>
      </c>
      <c r="C13" s="12">
        <f>'0.3'!$E$5</f>
        <v>1.7168779694E-7</v>
      </c>
      <c r="D13">
        <f t="shared" si="1"/>
        <v>171.68779694</v>
      </c>
      <c r="E13">
        <f t="shared" si="9"/>
        <v>2.0085925327900003E-10</v>
      </c>
      <c r="F13">
        <f t="shared" si="6"/>
        <v>1.2553703329937501E+17</v>
      </c>
      <c r="G13">
        <f>IQE!E31*0.01</f>
        <v>0.66645879594615098</v>
      </c>
      <c r="H13">
        <f t="shared" si="2"/>
        <v>995411.64033964323</v>
      </c>
      <c r="I13">
        <f t="shared" si="3"/>
        <v>7.9292270509996107E-12</v>
      </c>
      <c r="J13">
        <f t="shared" si="4"/>
        <v>1.0046095097489429E-6</v>
      </c>
      <c r="K13">
        <f t="shared" si="7"/>
        <v>1004.6095097489429</v>
      </c>
      <c r="L13">
        <f t="shared" si="8"/>
        <v>498171.52848400181</v>
      </c>
      <c r="M13">
        <f t="shared" si="5"/>
        <v>2007.3407306979682</v>
      </c>
    </row>
    <row r="14" spans="1:13" x14ac:dyDescent="0.4">
      <c r="A14">
        <v>0.4</v>
      </c>
      <c r="B14">
        <f t="shared" si="0"/>
        <v>4.0000000000000002E-4</v>
      </c>
      <c r="C14" s="12">
        <f>'0.4'!$E$5</f>
        <v>2.2379969169999999E-7</v>
      </c>
      <c r="D14">
        <f t="shared" si="1"/>
        <v>223.79969169999998</v>
      </c>
      <c r="E14">
        <f t="shared" si="9"/>
        <v>2.2063362771100004E-10</v>
      </c>
      <c r="F14">
        <f t="shared" si="6"/>
        <v>1.3789601731937502E+17</v>
      </c>
      <c r="G14">
        <f>IQE!E32*0.01</f>
        <v>0.70375033222734007</v>
      </c>
      <c r="H14">
        <f t="shared" si="2"/>
        <v>1275871.3882892902</v>
      </c>
      <c r="I14">
        <f t="shared" si="3"/>
        <v>9.2524165171086811E-12</v>
      </c>
      <c r="J14">
        <f t="shared" si="4"/>
        <v>7.8377805880639489E-7</v>
      </c>
      <c r="K14">
        <f t="shared" si="7"/>
        <v>783.77805880639494</v>
      </c>
      <c r="L14">
        <f t="shared" si="8"/>
        <v>537088.87597262661</v>
      </c>
      <c r="M14">
        <f t="shared" si="5"/>
        <v>1861.8892416810477</v>
      </c>
    </row>
    <row r="15" spans="1:13" x14ac:dyDescent="0.4">
      <c r="A15">
        <v>0.5</v>
      </c>
      <c r="B15">
        <f t="shared" si="0"/>
        <v>5.0000000000000001E-4</v>
      </c>
      <c r="C15" s="12">
        <f>'0.5'!$E$5</f>
        <v>2.0526989558999998E-7</v>
      </c>
      <c r="D15">
        <f t="shared" si="1"/>
        <v>205.26989558999998</v>
      </c>
      <c r="E15">
        <f t="shared" si="9"/>
        <v>2.4208710707550004E-10</v>
      </c>
      <c r="F15">
        <f t="shared" si="6"/>
        <v>1.5130444192218752E+17</v>
      </c>
      <c r="G15">
        <f>IQE!E33*0.01</f>
        <v>0.73028106675865501</v>
      </c>
      <c r="H15">
        <f t="shared" si="2"/>
        <v>1508302.2709897996</v>
      </c>
      <c r="I15">
        <f t="shared" si="3"/>
        <v>9.9686582351989744E-12</v>
      </c>
      <c r="J15">
        <f t="shared" si="4"/>
        <v>6.6299707905615345E-7</v>
      </c>
      <c r="K15">
        <f t="shared" si="7"/>
        <v>662.99707905615344</v>
      </c>
      <c r="L15">
        <f t="shared" si="8"/>
        <v>557070.00777457224</v>
      </c>
      <c r="M15">
        <f t="shared" si="5"/>
        <v>1795.1065145202842</v>
      </c>
    </row>
    <row r="16" spans="1:13" x14ac:dyDescent="0.4">
      <c r="A16">
        <v>0.6</v>
      </c>
      <c r="B16">
        <f t="shared" si="0"/>
        <v>5.9999999999999995E-4</v>
      </c>
      <c r="C16" s="12">
        <f>'0.6'!$E$5</f>
        <v>1.9191462464999998E-7</v>
      </c>
      <c r="D16">
        <f t="shared" si="1"/>
        <v>191.91462464999998</v>
      </c>
      <c r="E16">
        <f t="shared" si="9"/>
        <v>2.6194633308750003E-10</v>
      </c>
      <c r="F16">
        <f t="shared" si="6"/>
        <v>1.6371645817968752E+17</v>
      </c>
      <c r="G16">
        <f>IQE!E34*0.01</f>
        <v>0.75024978250131102</v>
      </c>
      <c r="H16">
        <f t="shared" si="2"/>
        <v>1718481.2789512095</v>
      </c>
      <c r="I16">
        <f t="shared" si="3"/>
        <v>1.0496692257201686E-11</v>
      </c>
      <c r="J16">
        <f t="shared" si="4"/>
        <v>5.8190916144882346E-7</v>
      </c>
      <c r="K16">
        <f t="shared" si="7"/>
        <v>581.90916144882351</v>
      </c>
      <c r="L16">
        <f t="shared" si="8"/>
        <v>572064.24206426181</v>
      </c>
      <c r="M16">
        <f t="shared" si="5"/>
        <v>1748.0554218728232</v>
      </c>
    </row>
    <row r="17" spans="1:13" x14ac:dyDescent="0.4">
      <c r="A17">
        <v>0.7</v>
      </c>
      <c r="B17">
        <f t="shared" si="0"/>
        <v>6.9999999999999999E-4</v>
      </c>
      <c r="C17" s="12">
        <f>'0.7'!$E$5</f>
        <v>9.3266505150000007E-8</v>
      </c>
      <c r="D17">
        <f t="shared" si="1"/>
        <v>93.26650515</v>
      </c>
      <c r="E17">
        <f t="shared" si="9"/>
        <v>2.7620538957750004E-10</v>
      </c>
      <c r="F17">
        <f t="shared" si="6"/>
        <v>1.726283684859375E+17</v>
      </c>
      <c r="G17">
        <f>IQE!E35*0.01</f>
        <v>0.76592254281875694</v>
      </c>
      <c r="H17">
        <f t="shared" si="2"/>
        <v>1941112.6654452684</v>
      </c>
      <c r="I17">
        <f t="shared" si="3"/>
        <v>1.1244459311468228E-11</v>
      </c>
      <c r="J17">
        <f t="shared" si="4"/>
        <v>5.1516844838607641E-7</v>
      </c>
      <c r="K17">
        <f t="shared" si="7"/>
        <v>515.16844838607642</v>
      </c>
      <c r="L17">
        <f t="shared" si="8"/>
        <v>593233.2467426185</v>
      </c>
      <c r="M17">
        <f t="shared" si="5"/>
        <v>1685.6776074012962</v>
      </c>
    </row>
    <row r="18" spans="1:13" x14ac:dyDescent="0.4">
      <c r="A18">
        <v>0.8</v>
      </c>
      <c r="B18">
        <f t="shared" si="0"/>
        <v>8.0000000000000004E-4</v>
      </c>
      <c r="C18" s="12">
        <f>'0.8'!$E$5</f>
        <v>8.3842718699999993E-8</v>
      </c>
      <c r="D18">
        <f t="shared" si="1"/>
        <v>83.842718699999992</v>
      </c>
      <c r="E18">
        <f t="shared" si="9"/>
        <v>2.8506085077000005E-10</v>
      </c>
      <c r="F18">
        <f t="shared" si="6"/>
        <v>1.7816303173125002E+17</v>
      </c>
      <c r="G18">
        <f>IQE!E36*0.01</f>
        <v>0.77847868347654303</v>
      </c>
      <c r="H18">
        <f t="shared" si="2"/>
        <v>2184736.8556537558</v>
      </c>
      <c r="I18">
        <f t="shared" si="3"/>
        <v>1.2262571165433026E-11</v>
      </c>
      <c r="J18">
        <f t="shared" si="4"/>
        <v>4.5772102823832402E-7</v>
      </c>
      <c r="K18">
        <f t="shared" si="7"/>
        <v>457.72102823832404</v>
      </c>
      <c r="L18">
        <f t="shared" si="8"/>
        <v>621681.48569005809</v>
      </c>
      <c r="M18">
        <f t="shared" si="5"/>
        <v>1608.5407447674165</v>
      </c>
    </row>
    <row r="19" spans="1:13" x14ac:dyDescent="0.4">
      <c r="A19">
        <v>0.9</v>
      </c>
      <c r="B19">
        <f t="shared" si="0"/>
        <v>9.0000000000000008E-4</v>
      </c>
      <c r="C19" s="12">
        <f>'0.9'!$E$5</f>
        <v>7.9543092099999998E-8</v>
      </c>
      <c r="D19">
        <f t="shared" si="1"/>
        <v>79.543092099999996</v>
      </c>
      <c r="E19">
        <f t="shared" si="9"/>
        <v>2.9323014131000008E-10</v>
      </c>
      <c r="F19">
        <f t="shared" si="6"/>
        <v>1.8326883831875005E+17</v>
      </c>
      <c r="G19">
        <f>IQE!E37*0.01</f>
        <v>0.78889137404044007</v>
      </c>
      <c r="H19">
        <f t="shared" si="2"/>
        <v>2421313.9667855245</v>
      </c>
      <c r="I19">
        <f t="shared" si="3"/>
        <v>1.3211814888978878E-11</v>
      </c>
      <c r="J19">
        <f t="shared" si="4"/>
        <v>4.1299889800230031E-7</v>
      </c>
      <c r="K19">
        <f t="shared" si="7"/>
        <v>412.99889800230034</v>
      </c>
      <c r="L19">
        <f t="shared" si="8"/>
        <v>647947.58995372232</v>
      </c>
      <c r="M19">
        <f t="shared" si="5"/>
        <v>1543.3347009924396</v>
      </c>
    </row>
    <row r="20" spans="1:13" x14ac:dyDescent="0.4">
      <c r="A20">
        <v>1</v>
      </c>
      <c r="B20">
        <f t="shared" si="0"/>
        <v>1E-3</v>
      </c>
      <c r="C20" s="12">
        <f>'1'!$E$5</f>
        <v>6.7636212300000011E-8</v>
      </c>
      <c r="D20">
        <f t="shared" si="1"/>
        <v>67.636212300000011</v>
      </c>
      <c r="E20">
        <f t="shared" si="9"/>
        <v>3.0058910653000009E-10</v>
      </c>
      <c r="F20">
        <f t="shared" si="6"/>
        <v>1.8786819158125005E+17</v>
      </c>
      <c r="G20">
        <f>IQE!E38*0.01</f>
        <v>0.79758557004811603</v>
      </c>
      <c r="H20">
        <f t="shared" si="2"/>
        <v>2653408.100032107</v>
      </c>
      <c r="I20">
        <f t="shared" si="3"/>
        <v>1.4123775172895885E-11</v>
      </c>
      <c r="J20">
        <f t="shared" si="4"/>
        <v>3.768738024082687E-7</v>
      </c>
      <c r="K20">
        <f t="shared" si="7"/>
        <v>376.87380240826872</v>
      </c>
      <c r="L20">
        <f t="shared" si="8"/>
        <v>673392.43357337755</v>
      </c>
      <c r="M20">
        <f t="shared" si="5"/>
        <v>1485.0181708954904</v>
      </c>
    </row>
    <row r="21" spans="1:13" x14ac:dyDescent="0.4">
      <c r="A21">
        <v>2</v>
      </c>
      <c r="B21">
        <f t="shared" si="0"/>
        <v>2E-3</v>
      </c>
      <c r="C21" s="12">
        <f>'2'!$E$5</f>
        <v>4.2747199500000001E-8</v>
      </c>
      <c r="D21">
        <f t="shared" si="1"/>
        <v>42.747199500000001</v>
      </c>
      <c r="E21">
        <f t="shared" si="9"/>
        <v>3.5578081243000008E-10</v>
      </c>
      <c r="F21">
        <f t="shared" si="6"/>
        <v>2.2236300776875005E+17</v>
      </c>
      <c r="G21">
        <f>IQE!E39*0.01</f>
        <v>0.83936365314377892</v>
      </c>
      <c r="H21">
        <f t="shared" si="2"/>
        <v>4718431.2577785449</v>
      </c>
      <c r="I21">
        <f t="shared" si="3"/>
        <v>2.1219497366601338E-11</v>
      </c>
      <c r="J21">
        <f t="shared" si="4"/>
        <v>2.119348455806059E-7</v>
      </c>
      <c r="K21">
        <f t="shared" si="7"/>
        <v>211.9348455806059</v>
      </c>
      <c r="L21">
        <f t="shared" si="8"/>
        <v>903007.36433236569</v>
      </c>
      <c r="M21">
        <f t="shared" si="5"/>
        <v>1107.4106806862483</v>
      </c>
    </row>
    <row r="22" spans="1:13" x14ac:dyDescent="0.4">
      <c r="A22">
        <v>3</v>
      </c>
      <c r="B22">
        <f t="shared" si="0"/>
        <v>3.0000000000000001E-3</v>
      </c>
      <c r="C22" s="12">
        <f>'3'!$E$5</f>
        <v>3.3498132999999999E-8</v>
      </c>
      <c r="D22">
        <f t="shared" si="1"/>
        <v>33.498133000000003</v>
      </c>
      <c r="E22">
        <f t="shared" si="9"/>
        <v>3.9390347868000006E-10</v>
      </c>
      <c r="F22">
        <f t="shared" si="6"/>
        <v>2.4618967417500003E+17</v>
      </c>
      <c r="G22">
        <f>IQE!E40*0.01</f>
        <v>0.85309392926596705</v>
      </c>
      <c r="H22">
        <f t="shared" si="2"/>
        <v>6497230.7337174211</v>
      </c>
      <c r="I22">
        <f t="shared" si="3"/>
        <v>2.6391158587337696E-11</v>
      </c>
      <c r="J22">
        <f t="shared" si="4"/>
        <v>1.5391172654689537E-7</v>
      </c>
      <c r="K22">
        <f t="shared" si="7"/>
        <v>153.91172654689538</v>
      </c>
      <c r="L22">
        <f t="shared" si="8"/>
        <v>1118848.2358139574</v>
      </c>
      <c r="M22">
        <f t="shared" si="5"/>
        <v>893.77626740636913</v>
      </c>
    </row>
    <row r="23" spans="1:13" x14ac:dyDescent="0.4">
      <c r="A23">
        <v>4</v>
      </c>
      <c r="B23">
        <f t="shared" si="0"/>
        <v>4.0000000000000001E-3</v>
      </c>
      <c r="C23" s="12">
        <f>'4'!$E$5</f>
        <v>2.2423786449999998E-8</v>
      </c>
      <c r="D23">
        <f t="shared" si="1"/>
        <v>22.423786449999998</v>
      </c>
      <c r="E23">
        <f t="shared" si="9"/>
        <v>4.2186443840500006E-10</v>
      </c>
      <c r="F23">
        <f t="shared" si="6"/>
        <v>2.6366527400312502E+17</v>
      </c>
      <c r="G23">
        <f>IQE!E41*0.01</f>
        <v>0.85815822079404203</v>
      </c>
      <c r="H23">
        <f t="shared" si="2"/>
        <v>8136814.982922921</v>
      </c>
      <c r="I23">
        <f t="shared" si="3"/>
        <v>3.0860396818226738E-11</v>
      </c>
      <c r="J23">
        <f t="shared" si="4"/>
        <v>1.2289821042984785E-7</v>
      </c>
      <c r="K23">
        <f t="shared" si="7"/>
        <v>122.89821042984785</v>
      </c>
      <c r="L23">
        <f t="shared" si="8"/>
        <v>1344903.8723646712</v>
      </c>
      <c r="M23">
        <f t="shared" si="5"/>
        <v>743.54756540462211</v>
      </c>
    </row>
    <row r="24" spans="1:13" x14ac:dyDescent="0.4">
      <c r="A24">
        <v>5</v>
      </c>
      <c r="B24">
        <f t="shared" si="0"/>
        <v>5.0000000000000001E-3</v>
      </c>
      <c r="C24" s="12">
        <f>'5'!$E$5</f>
        <v>2.23065576E-8</v>
      </c>
      <c r="D24">
        <f t="shared" si="1"/>
        <v>22.306557600000001</v>
      </c>
      <c r="E24">
        <f t="shared" si="9"/>
        <v>4.4422961043000007E-10</v>
      </c>
      <c r="F24">
        <f t="shared" si="6"/>
        <v>2.7764350651875002E+17</v>
      </c>
      <c r="G24">
        <f>IQE!E42*0.01</f>
        <v>0.85924640312988598</v>
      </c>
      <c r="H24">
        <f t="shared" si="2"/>
        <v>9671196.8648168556</v>
      </c>
      <c r="I24">
        <f t="shared" si="3"/>
        <v>3.483314623878565E-11</v>
      </c>
      <c r="J24">
        <f t="shared" si="4"/>
        <v>1.0339981844831747E-7</v>
      </c>
      <c r="K24">
        <f t="shared" si="7"/>
        <v>103.39981844831746</v>
      </c>
      <c r="L24">
        <f t="shared" si="8"/>
        <v>1584243.7510397946</v>
      </c>
      <c r="M24">
        <f t="shared" si="5"/>
        <v>631.21599775518439</v>
      </c>
    </row>
    <row r="25" spans="1:13" x14ac:dyDescent="0.4">
      <c r="A25">
        <v>6</v>
      </c>
      <c r="B25">
        <f t="shared" si="0"/>
        <v>6.0000000000000001E-3</v>
      </c>
      <c r="C25" s="12">
        <f>'6'!$E$5</f>
        <v>1.84695448E-8</v>
      </c>
      <c r="D25">
        <f t="shared" si="1"/>
        <v>18.469544800000001</v>
      </c>
      <c r="E25">
        <f t="shared" si="9"/>
        <v>4.6461766163000005E-10</v>
      </c>
      <c r="F25">
        <f t="shared" si="6"/>
        <v>2.9038603851875002E+17</v>
      </c>
      <c r="G25">
        <f>IQE!E43*0.01</f>
        <v>0.85827384903428294</v>
      </c>
      <c r="H25">
        <f t="shared" si="2"/>
        <v>11083614.592134543</v>
      </c>
      <c r="I25">
        <f t="shared" si="3"/>
        <v>3.816855193407958E-11</v>
      </c>
      <c r="J25">
        <f t="shared" si="4"/>
        <v>9.0223274337746038E-8</v>
      </c>
      <c r="K25">
        <f t="shared" si="7"/>
        <v>90.223274337746034</v>
      </c>
      <c r="L25">
        <f t="shared" si="8"/>
        <v>1830229.4037015906</v>
      </c>
      <c r="M25">
        <f t="shared" si="5"/>
        <v>546.37959480791119</v>
      </c>
    </row>
    <row r="26" spans="1:13" x14ac:dyDescent="0.4">
      <c r="A26">
        <v>7</v>
      </c>
      <c r="B26">
        <f t="shared" si="0"/>
        <v>7.0000000000000001E-3</v>
      </c>
      <c r="C26" s="12">
        <f>'7'!$E$5</f>
        <v>1.7630851700000002E-8</v>
      </c>
      <c r="D26">
        <f t="shared" si="1"/>
        <v>17.630851700000001</v>
      </c>
      <c r="E26">
        <f t="shared" si="9"/>
        <v>4.8266785988000001E-10</v>
      </c>
      <c r="F26">
        <f t="shared" si="6"/>
        <v>3.01667412425E+17</v>
      </c>
      <c r="G26">
        <f>IQE!E44*0.01</f>
        <v>0.85644194409395102</v>
      </c>
      <c r="H26">
        <f t="shared" si="2"/>
        <v>12420743.34543043</v>
      </c>
      <c r="I26">
        <f t="shared" si="3"/>
        <v>4.1173633060277771E-11</v>
      </c>
      <c r="J26">
        <f t="shared" si="4"/>
        <v>8.051047929976737E-8</v>
      </c>
      <c r="K26">
        <f t="shared" si="7"/>
        <v>80.510479299767368</v>
      </c>
      <c r="L26">
        <f t="shared" si="8"/>
        <v>2081983.2329258069</v>
      </c>
      <c r="M26">
        <f t="shared" si="5"/>
        <v>480.31126484851757</v>
      </c>
    </row>
    <row r="27" spans="1:13" x14ac:dyDescent="0.4">
      <c r="A27">
        <v>8</v>
      </c>
      <c r="B27">
        <f t="shared" si="0"/>
        <v>8.0000000000000002E-3</v>
      </c>
      <c r="C27" s="12">
        <f>'8'!$E$5</f>
        <v>1.4611971899999998E-8</v>
      </c>
      <c r="D27">
        <f t="shared" si="1"/>
        <v>14.611971899999999</v>
      </c>
      <c r="E27">
        <f t="shared" si="9"/>
        <v>4.9878927168000005E-10</v>
      </c>
      <c r="F27">
        <f t="shared" si="6"/>
        <v>3.117432948E+17</v>
      </c>
      <c r="G27">
        <f>IQE!E45*0.01</f>
        <v>0.85346543529601704</v>
      </c>
      <c r="H27">
        <f t="shared" si="2"/>
        <v>13688593.299874512</v>
      </c>
      <c r="I27">
        <f t="shared" si="3"/>
        <v>4.3909824295199282E-11</v>
      </c>
      <c r="J27">
        <f t="shared" si="4"/>
        <v>7.3053525522536145E-8</v>
      </c>
      <c r="K27">
        <f t="shared" si="7"/>
        <v>73.053525522536148</v>
      </c>
      <c r="L27">
        <f t="shared" si="8"/>
        <v>2350244.04932258</v>
      </c>
      <c r="M27">
        <f t="shared" si="5"/>
        <v>425.48772766310537</v>
      </c>
    </row>
    <row r="28" spans="1:13" x14ac:dyDescent="0.4">
      <c r="A28">
        <v>9</v>
      </c>
      <c r="B28">
        <f t="shared" si="0"/>
        <v>9.0000000000000011E-3</v>
      </c>
      <c r="C28" s="12">
        <f>'9'!$E$5</f>
        <v>1.2702345299999999E-8</v>
      </c>
      <c r="D28">
        <f t="shared" si="1"/>
        <v>12.702345299999999</v>
      </c>
      <c r="E28">
        <f t="shared" si="9"/>
        <v>5.1244643028000006E-10</v>
      </c>
      <c r="F28">
        <f t="shared" si="6"/>
        <v>3.20279018925E+17</v>
      </c>
      <c r="G28">
        <f>IQE!E46*0.01</f>
        <v>0.85028525968107904</v>
      </c>
      <c r="H28">
        <f t="shared" si="2"/>
        <v>14933399.639350321</v>
      </c>
      <c r="I28">
        <f t="shared" si="3"/>
        <v>4.6626218880879258E-11</v>
      </c>
      <c r="J28">
        <f t="shared" si="4"/>
        <v>6.6963988385132712E-8</v>
      </c>
      <c r="K28">
        <f t="shared" si="7"/>
        <v>66.963988385132708</v>
      </c>
      <c r="L28">
        <f t="shared" si="8"/>
        <v>2629411.7457976113</v>
      </c>
      <c r="M28">
        <f t="shared" si="5"/>
        <v>380.31320184000236</v>
      </c>
    </row>
    <row r="29" spans="1:13" x14ac:dyDescent="0.4">
      <c r="A29">
        <v>10</v>
      </c>
      <c r="B29">
        <f t="shared" si="0"/>
        <v>0.01</v>
      </c>
      <c r="C29" s="12">
        <f>'10'!$E$5</f>
        <v>1.2367998750000001E-8</v>
      </c>
      <c r="D29">
        <f t="shared" si="1"/>
        <v>12.36799875</v>
      </c>
      <c r="E29">
        <f t="shared" si="9"/>
        <v>5.2498160230500006E-10</v>
      </c>
      <c r="F29">
        <f t="shared" si="6"/>
        <v>3.2811350144062502E+17</v>
      </c>
      <c r="G29">
        <f>IQE!E47*0.01</f>
        <v>0.846897484270562</v>
      </c>
      <c r="H29">
        <f t="shared" si="2"/>
        <v>16131945.968242474</v>
      </c>
      <c r="I29">
        <f t="shared" si="3"/>
        <v>4.9165748734547852E-11</v>
      </c>
      <c r="J29">
        <f t="shared" si="4"/>
        <v>6.1988801721045365E-8</v>
      </c>
      <c r="K29">
        <f t="shared" si="7"/>
        <v>61.988801721045363</v>
      </c>
      <c r="L29">
        <f t="shared" si="8"/>
        <v>2916340.5928364247</v>
      </c>
      <c r="M29">
        <f t="shared" si="5"/>
        <v>342.89547745429928</v>
      </c>
    </row>
    <row r="30" spans="1:13" x14ac:dyDescent="0.4">
      <c r="A30">
        <v>20</v>
      </c>
      <c r="B30">
        <f t="shared" si="0"/>
        <v>0.02</v>
      </c>
      <c r="C30" s="12">
        <f>'20'!$E$5</f>
        <v>7.9158926000000001E-9</v>
      </c>
      <c r="D30">
        <f t="shared" si="1"/>
        <v>7.9158926000000003</v>
      </c>
      <c r="E30">
        <f t="shared" si="9"/>
        <v>6.2640105905500012E-10</v>
      </c>
      <c r="F30">
        <f t="shared" si="6"/>
        <v>3.9150066190937504E+17</v>
      </c>
      <c r="G30">
        <f>IQE!E48*0.01</f>
        <v>0.82917038962983403</v>
      </c>
      <c r="H30">
        <f t="shared" si="2"/>
        <v>26474105.611530587</v>
      </c>
      <c r="I30">
        <f t="shared" si="3"/>
        <v>6.762212222685549E-11</v>
      </c>
      <c r="J30">
        <f t="shared" si="4"/>
        <v>3.7772758584314852E-8</v>
      </c>
      <c r="K30">
        <f t="shared" si="7"/>
        <v>37.77275858431485</v>
      </c>
      <c r="L30">
        <f t="shared" si="8"/>
        <v>5454320.6113949614</v>
      </c>
      <c r="M30">
        <f t="shared" si="5"/>
        <v>183.34089087297832</v>
      </c>
    </row>
    <row r="31" spans="1:13" x14ac:dyDescent="0.4">
      <c r="A31">
        <v>30</v>
      </c>
      <c r="B31">
        <f t="shared" si="0"/>
        <v>0.03</v>
      </c>
      <c r="C31" s="12">
        <f>'30'!$E$5</f>
        <v>6.7177595999999996E-9</v>
      </c>
      <c r="D31">
        <f t="shared" si="1"/>
        <v>6.7177595999999999</v>
      </c>
      <c r="E31">
        <f t="shared" si="9"/>
        <v>6.9956932005500013E-10</v>
      </c>
      <c r="F31">
        <f t="shared" si="6"/>
        <v>4.3723082503437504E+17</v>
      </c>
      <c r="G31">
        <f>IQE!E49*0.01</f>
        <v>0.81239845143769895</v>
      </c>
      <c r="H31">
        <f t="shared" si="2"/>
        <v>34838511.130269185</v>
      </c>
      <c r="I31">
        <f t="shared" si="3"/>
        <v>7.9679906208648904E-11</v>
      </c>
      <c r="J31">
        <f t="shared" si="4"/>
        <v>2.8703867288150478E-8</v>
      </c>
      <c r="K31">
        <f t="shared" si="7"/>
        <v>28.703867288150477</v>
      </c>
      <c r="L31">
        <f t="shared" si="8"/>
        <v>8045016.1199558526</v>
      </c>
      <c r="M31">
        <f t="shared" si="5"/>
        <v>124.30055889129622</v>
      </c>
    </row>
    <row r="32" spans="1:13" x14ac:dyDescent="0.4">
      <c r="A32">
        <v>40</v>
      </c>
      <c r="B32">
        <f t="shared" si="0"/>
        <v>0.04</v>
      </c>
      <c r="C32" s="12">
        <f>'40'!$E$5</f>
        <v>5.5981330000000001E-9</v>
      </c>
      <c r="D32">
        <f t="shared" si="1"/>
        <v>5.5981329999999998</v>
      </c>
      <c r="E32">
        <f t="shared" si="9"/>
        <v>7.6114878305500015E-10</v>
      </c>
      <c r="F32">
        <f t="shared" si="6"/>
        <v>4.757179894093751E+17</v>
      </c>
      <c r="G32">
        <f>IQE!E50*0.01</f>
        <v>0.79675480258412412</v>
      </c>
      <c r="H32">
        <f t="shared" si="2"/>
        <v>41871172.644392245</v>
      </c>
      <c r="I32">
        <f t="shared" si="3"/>
        <v>8.8016794774519989E-11</v>
      </c>
      <c r="J32">
        <f t="shared" si="4"/>
        <v>2.3882779889947238E-8</v>
      </c>
      <c r="K32">
        <f t="shared" si="7"/>
        <v>23.882779889947237</v>
      </c>
      <c r="L32">
        <f t="shared" si="8"/>
        <v>10680970.761070745</v>
      </c>
      <c r="M32">
        <f t="shared" si="5"/>
        <v>93.624448785566386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4"/>
  <sheetViews>
    <sheetView topLeftCell="A34" workbookViewId="0">
      <selection sqref="A1:E1048576"/>
    </sheetView>
  </sheetViews>
  <sheetFormatPr defaultRowHeight="17.399999999999999" x14ac:dyDescent="0.4"/>
  <sheetData>
    <row r="1" spans="1:5" x14ac:dyDescent="0.4">
      <c r="A1" t="s">
        <v>21</v>
      </c>
      <c r="B1" t="s">
        <v>22</v>
      </c>
      <c r="C1" t="s">
        <v>23</v>
      </c>
      <c r="D1" t="s">
        <v>24</v>
      </c>
      <c r="E1" t="s">
        <v>13</v>
      </c>
    </row>
    <row r="2" spans="1:5" x14ac:dyDescent="0.4">
      <c r="A2" s="10">
        <v>9.9999999999999995E-8</v>
      </c>
      <c r="B2">
        <v>2.1084480285645002</v>
      </c>
      <c r="C2" s="10">
        <v>-4.6656417507229304E-9</v>
      </c>
      <c r="D2">
        <v>-4.6656417507229299E-2</v>
      </c>
      <c r="E2">
        <v>-697.35511557704501</v>
      </c>
    </row>
    <row r="3" spans="1:5" x14ac:dyDescent="0.4">
      <c r="A3" s="10">
        <v>1.9999999999999999E-7</v>
      </c>
      <c r="B3">
        <v>2.1589865684509002</v>
      </c>
      <c r="C3" s="10">
        <v>-4.7734069641425202E-9</v>
      </c>
      <c r="D3">
        <v>-2.3867034820712601E-2</v>
      </c>
      <c r="E3">
        <v>-356.73117901305801</v>
      </c>
    </row>
    <row r="4" spans="1:5" x14ac:dyDescent="0.4">
      <c r="A4" s="10">
        <v>2.9999999999999999E-7</v>
      </c>
      <c r="B4">
        <v>2.1409678459167001</v>
      </c>
      <c r="C4" s="10">
        <v>-4.6452688806653001E-9</v>
      </c>
      <c r="D4">
        <v>-1.54842296022177E-2</v>
      </c>
      <c r="E4">
        <v>-231.436687615436</v>
      </c>
    </row>
    <row r="5" spans="1:5" x14ac:dyDescent="0.4">
      <c r="A5" s="10">
        <v>3.9999999999999998E-7</v>
      </c>
      <c r="B5">
        <v>2.1885545253754</v>
      </c>
      <c r="C5" s="10">
        <v>-4.6393203612105098E-9</v>
      </c>
      <c r="D5">
        <v>-1.15983009030263E-2</v>
      </c>
      <c r="E5">
        <v>-173.35524026194199</v>
      </c>
    </row>
    <row r="6" spans="1:5" x14ac:dyDescent="0.4">
      <c r="A6" s="10">
        <v>4.9999999999999998E-7</v>
      </c>
      <c r="B6">
        <v>2.2175073623657</v>
      </c>
      <c r="C6" s="10">
        <v>-4.6302485068316902E-9</v>
      </c>
      <c r="D6">
        <v>-9.2604970136633807E-3</v>
      </c>
      <c r="E6">
        <v>-138.41300533337099</v>
      </c>
    </row>
    <row r="7" spans="1:5" x14ac:dyDescent="0.4">
      <c r="A7" s="10">
        <v>5.9999999999999997E-7</v>
      </c>
      <c r="B7">
        <v>2.2314176559447998</v>
      </c>
      <c r="C7" s="10">
        <v>-4.61348769187353E-9</v>
      </c>
      <c r="D7">
        <v>-7.6891461531225502E-3</v>
      </c>
      <c r="E7">
        <v>-114.926642266709</v>
      </c>
    </row>
    <row r="8" spans="1:5" x14ac:dyDescent="0.4">
      <c r="A8" s="10">
        <v>6.9999999999999997E-7</v>
      </c>
      <c r="B8">
        <v>2.2458608150482</v>
      </c>
      <c r="C8" s="10">
        <v>-4.5871424325660799E-9</v>
      </c>
      <c r="D8">
        <v>-6.5530606179515401E-3</v>
      </c>
      <c r="E8">
        <v>-97.946018763804503</v>
      </c>
    </row>
    <row r="9" spans="1:5" x14ac:dyDescent="0.4">
      <c r="A9" s="10">
        <v>7.9999999999999996E-7</v>
      </c>
      <c r="B9">
        <v>2.2599256038665998</v>
      </c>
      <c r="C9" s="10">
        <v>-4.5486616584433704E-9</v>
      </c>
      <c r="D9">
        <v>-5.6858270730542103E-3</v>
      </c>
      <c r="E9">
        <v>-84.983820180073593</v>
      </c>
    </row>
    <row r="10" spans="1:5" x14ac:dyDescent="0.4">
      <c r="A10" s="10">
        <v>8.9999999999999996E-7</v>
      </c>
      <c r="B10">
        <v>2.2700729370117001</v>
      </c>
      <c r="C10" s="10">
        <v>-4.4999646675591999E-9</v>
      </c>
      <c r="D10">
        <v>-4.9999607417324397E-3</v>
      </c>
      <c r="E10">
        <v>-74.732445978974994</v>
      </c>
    </row>
    <row r="11" spans="1:5" x14ac:dyDescent="0.4">
      <c r="A11" s="10">
        <v>9.9999999999999995E-7</v>
      </c>
      <c r="B11">
        <v>2.2763857841492001</v>
      </c>
      <c r="C11" s="10">
        <v>-4.44946761657405E-9</v>
      </c>
      <c r="D11">
        <v>-4.44946761657405E-3</v>
      </c>
      <c r="E11">
        <v>-66.504441827997894</v>
      </c>
    </row>
    <row r="12" spans="1:5" x14ac:dyDescent="0.4">
      <c r="A12" s="10">
        <v>1.9999999999999999E-6</v>
      </c>
      <c r="B12">
        <v>2.3096172809600999</v>
      </c>
      <c r="C12" s="10">
        <v>-3.9432573206709998E-9</v>
      </c>
      <c r="D12">
        <v>-1.9716286603354998E-3</v>
      </c>
      <c r="E12">
        <v>-29.469157851441</v>
      </c>
    </row>
    <row r="13" spans="1:5" x14ac:dyDescent="0.4">
      <c r="A13" s="10">
        <v>3.0000000000000001E-6</v>
      </c>
      <c r="B13">
        <v>2.3285357952118</v>
      </c>
      <c r="C13" s="10">
        <v>-3.0539680118124999E-9</v>
      </c>
      <c r="D13">
        <v>-1.0179893372708299E-3</v>
      </c>
      <c r="E13">
        <v>-15.2154860976779</v>
      </c>
    </row>
    <row r="14" spans="1:5" x14ac:dyDescent="0.4">
      <c r="A14" s="10">
        <v>3.9999999999999998E-6</v>
      </c>
      <c r="B14">
        <v>2.3419432640075999</v>
      </c>
      <c r="C14" s="10">
        <v>-2.0297455272100001E-9</v>
      </c>
      <c r="D14">
        <v>-5.0743638180249999E-4</v>
      </c>
      <c r="E14">
        <v>-7.5844519486531397</v>
      </c>
    </row>
    <row r="15" spans="1:5" x14ac:dyDescent="0.4">
      <c r="A15" s="10">
        <v>5.0000000000000004E-6</v>
      </c>
      <c r="B15">
        <v>2.3523001670836998</v>
      </c>
      <c r="C15" s="10">
        <v>-8.6634637241900096E-10</v>
      </c>
      <c r="D15">
        <v>-1.7326927448380001E-4</v>
      </c>
      <c r="E15">
        <v>-2.58978767315083</v>
      </c>
    </row>
    <row r="16" spans="1:5" x14ac:dyDescent="0.4">
      <c r="A16" s="10">
        <v>6.0000000000000002E-6</v>
      </c>
      <c r="B16">
        <v>2.3607566356659002</v>
      </c>
      <c r="C16" s="10">
        <v>5.1143906887320003E-10</v>
      </c>
      <c r="D16" s="10">
        <v>8.5239844812200002E-5</v>
      </c>
      <c r="E16">
        <v>1.2740464229078601</v>
      </c>
    </row>
    <row r="17" spans="1:5" x14ac:dyDescent="0.4">
      <c r="A17" s="10">
        <v>6.9999999999999999E-6</v>
      </c>
      <c r="B17">
        <v>2.3679020404815998</v>
      </c>
      <c r="C17" s="10">
        <v>1.9481613655613998E-9</v>
      </c>
      <c r="D17">
        <v>2.7830876650877101E-4</v>
      </c>
      <c r="E17">
        <v>4.1597716328039303</v>
      </c>
    </row>
    <row r="18" spans="1:5" x14ac:dyDescent="0.4">
      <c r="A18" s="10">
        <v>7.9999999999999996E-6</v>
      </c>
      <c r="B18">
        <v>2.3740968704224001</v>
      </c>
      <c r="C18" s="10">
        <v>3.5224749339590998E-9</v>
      </c>
      <c r="D18">
        <v>4.4030936674488799E-4</v>
      </c>
      <c r="E18">
        <v>6.5811308656190697</v>
      </c>
    </row>
    <row r="19" spans="1:5" x14ac:dyDescent="0.4">
      <c r="A19" s="10">
        <v>9.0000000000000002E-6</v>
      </c>
      <c r="B19">
        <v>2.3795657157897998</v>
      </c>
      <c r="C19" s="10">
        <v>5.2714776543891003E-9</v>
      </c>
      <c r="D19">
        <v>5.8571973937656698E-4</v>
      </c>
      <c r="E19">
        <v>8.7545224938329902</v>
      </c>
    </row>
    <row r="20" spans="1:5" x14ac:dyDescent="0.4">
      <c r="A20" s="10">
        <v>1.0000000000000001E-5</v>
      </c>
      <c r="B20">
        <v>2.3844730854034002</v>
      </c>
      <c r="C20" s="10">
        <v>7.0049354761181003E-9</v>
      </c>
      <c r="D20">
        <v>7.0049354761181001E-4</v>
      </c>
      <c r="E20">
        <v>10.4700014479277</v>
      </c>
    </row>
    <row r="21" spans="1:5" x14ac:dyDescent="0.4">
      <c r="A21" s="10">
        <v>2.0000000000000002E-5</v>
      </c>
      <c r="B21">
        <v>2.4145231246947998</v>
      </c>
      <c r="C21" s="10">
        <v>2.8740605628741101E-8</v>
      </c>
      <c r="D21">
        <v>1.43703028143706E-3</v>
      </c>
      <c r="E21">
        <v>21.478726219045299</v>
      </c>
    </row>
    <row r="22" spans="1:5" x14ac:dyDescent="0.4">
      <c r="A22" s="10">
        <v>3.0000000000000001E-5</v>
      </c>
      <c r="B22">
        <v>2.4321670532227002</v>
      </c>
      <c r="C22" s="10">
        <v>5.6965057737557098E-8</v>
      </c>
      <c r="D22">
        <v>1.8988352579185699E-3</v>
      </c>
      <c r="E22">
        <v>28.381143505979601</v>
      </c>
    </row>
    <row r="23" spans="1:5" x14ac:dyDescent="0.4">
      <c r="A23" s="10">
        <v>4.0000000000000003E-5</v>
      </c>
      <c r="B23">
        <v>2.4447212219238001</v>
      </c>
      <c r="C23" s="10">
        <v>8.88747077709691E-8</v>
      </c>
      <c r="D23">
        <v>2.2218676942742299E-3</v>
      </c>
      <c r="E23">
        <v>33.209382235518298</v>
      </c>
    </row>
    <row r="24" spans="1:5" x14ac:dyDescent="0.4">
      <c r="A24" s="10">
        <v>5.0000000000000002E-5</v>
      </c>
      <c r="B24">
        <v>2.45450091362</v>
      </c>
      <c r="C24" s="10">
        <v>1.3416099271523399E-7</v>
      </c>
      <c r="D24">
        <v>2.6832198543046801E-3</v>
      </c>
      <c r="E24">
        <v>40.105031453118599</v>
      </c>
    </row>
    <row r="25" spans="1:5" x14ac:dyDescent="0.4">
      <c r="A25" s="10">
        <v>6.0000000000000002E-5</v>
      </c>
      <c r="B25">
        <v>2.4625582695007</v>
      </c>
      <c r="C25" s="10">
        <v>1.6514598506489399E-7</v>
      </c>
      <c r="D25">
        <v>2.7524330844148999E-3</v>
      </c>
      <c r="E25">
        <v>41.139534371725503</v>
      </c>
    </row>
    <row r="26" spans="1:5" x14ac:dyDescent="0.4">
      <c r="A26" s="10">
        <v>6.9999999999999994E-5</v>
      </c>
      <c r="B26">
        <v>2.4693667888641002</v>
      </c>
      <c r="C26" s="10">
        <v>2.0501898596592399E-7</v>
      </c>
      <c r="D26">
        <v>2.9288426566560599E-3</v>
      </c>
      <c r="E26">
        <v>43.776258839909701</v>
      </c>
    </row>
    <row r="27" spans="1:5" x14ac:dyDescent="0.4">
      <c r="A27" s="10">
        <v>8.0000000000000007E-5</v>
      </c>
      <c r="B27">
        <v>2.4752869606018</v>
      </c>
      <c r="C27" s="10">
        <v>2.4652910575184397E-7</v>
      </c>
      <c r="D27">
        <v>3.08161382189805E-3</v>
      </c>
      <c r="E27">
        <v>46.059669339176203</v>
      </c>
    </row>
    <row r="28" spans="1:5" x14ac:dyDescent="0.4">
      <c r="A28" s="10">
        <v>9.0000000000000006E-5</v>
      </c>
      <c r="B28">
        <v>2.4805319309235001</v>
      </c>
      <c r="C28" s="10">
        <v>2.8941655578762402E-7</v>
      </c>
      <c r="D28">
        <v>3.21573950875138E-3</v>
      </c>
      <c r="E28">
        <v>48.064393209005303</v>
      </c>
    </row>
    <row r="29" spans="1:5" x14ac:dyDescent="0.4">
      <c r="A29">
        <v>1E-4</v>
      </c>
      <c r="B29">
        <v>2.4852590560913002</v>
      </c>
      <c r="C29" s="10">
        <v>3.3341097456229399E-7</v>
      </c>
      <c r="D29">
        <v>3.3341097456229402E-3</v>
      </c>
      <c r="E29">
        <v>49.833626566917097</v>
      </c>
    </row>
    <row r="30" spans="1:5" x14ac:dyDescent="0.4">
      <c r="A30">
        <v>2.0000000000000001E-4</v>
      </c>
      <c r="B30">
        <v>2.5149157047271999</v>
      </c>
      <c r="C30" s="10">
        <v>8.1382821655040404E-7</v>
      </c>
      <c r="D30">
        <v>4.0691410827520197E-3</v>
      </c>
      <c r="E30">
        <v>60.819850765913401</v>
      </c>
    </row>
    <row r="31" spans="1:5" x14ac:dyDescent="0.4">
      <c r="A31">
        <v>2.9999999999999997E-4</v>
      </c>
      <c r="B31">
        <v>2.5322635173797998</v>
      </c>
      <c r="C31" s="10">
        <v>1.3376791454078099E-6</v>
      </c>
      <c r="D31">
        <v>4.4589304846927103E-3</v>
      </c>
      <c r="E31">
        <v>66.645879594615096</v>
      </c>
    </row>
    <row r="32" spans="1:5" x14ac:dyDescent="0.4">
      <c r="A32">
        <v>4.0000000000000002E-4</v>
      </c>
      <c r="B32">
        <v>2.5446288585663002</v>
      </c>
      <c r="C32" s="10">
        <v>1.8833715326849099E-6</v>
      </c>
      <c r="D32">
        <v>4.7084288317122804E-3</v>
      </c>
      <c r="E32">
        <v>70.375033222734004</v>
      </c>
    </row>
    <row r="33" spans="1:5" x14ac:dyDescent="0.4">
      <c r="A33">
        <v>5.0000000000000001E-4</v>
      </c>
      <c r="B33">
        <v>2.5542540550232</v>
      </c>
      <c r="C33" s="10">
        <v>2.44296611491281E-6</v>
      </c>
      <c r="D33">
        <v>4.8859322298256298E-3</v>
      </c>
      <c r="E33">
        <v>73.028106675865502</v>
      </c>
    </row>
    <row r="34" spans="1:5" x14ac:dyDescent="0.4">
      <c r="A34">
        <v>5.9999999999999995E-4</v>
      </c>
      <c r="B34">
        <v>2.5621926784514999</v>
      </c>
      <c r="C34" s="10">
        <v>3.0117195361612099E-6</v>
      </c>
      <c r="D34">
        <v>5.0195325602686901E-3</v>
      </c>
      <c r="E34">
        <v>75.024978250131099</v>
      </c>
    </row>
    <row r="35" spans="1:5" x14ac:dyDescent="0.4">
      <c r="A35">
        <v>6.9999999999999999E-4</v>
      </c>
      <c r="B35">
        <v>2.5689604282378999</v>
      </c>
      <c r="C35" s="10">
        <v>3.5870736152077099E-6</v>
      </c>
      <c r="D35">
        <v>5.12439087886816E-3</v>
      </c>
      <c r="E35">
        <v>76.592254281875697</v>
      </c>
    </row>
    <row r="36" spans="1:5" x14ac:dyDescent="0.4">
      <c r="A36">
        <v>8.0000000000000004E-4</v>
      </c>
      <c r="B36">
        <v>2.5748949050903001</v>
      </c>
      <c r="C36" s="10">
        <v>4.16671800813621E-6</v>
      </c>
      <c r="D36">
        <v>5.2083975101702698E-3</v>
      </c>
      <c r="E36">
        <v>77.847868347654298</v>
      </c>
    </row>
    <row r="37" spans="1:5" x14ac:dyDescent="0.4">
      <c r="A37">
        <v>8.9999999999999998E-4</v>
      </c>
      <c r="B37">
        <v>2.5801827907561998</v>
      </c>
      <c r="C37" s="10">
        <v>4.7502570847513096E-6</v>
      </c>
      <c r="D37">
        <v>5.27806342750146E-3</v>
      </c>
      <c r="E37">
        <v>78.889137404044007</v>
      </c>
    </row>
    <row r="38" spans="1:5" x14ac:dyDescent="0.4">
      <c r="A38">
        <v>1E-3</v>
      </c>
      <c r="B38">
        <v>2.5849857330321999</v>
      </c>
      <c r="C38" s="10">
        <v>5.3362317881778104E-6</v>
      </c>
      <c r="D38">
        <v>5.3362317881778098E-3</v>
      </c>
      <c r="E38">
        <v>79.758557004811607</v>
      </c>
    </row>
    <row r="39" spans="1:5" x14ac:dyDescent="0.4">
      <c r="A39">
        <v>2E-3</v>
      </c>
      <c r="B39">
        <v>2.6172380447388002</v>
      </c>
      <c r="C39" s="10">
        <v>1.1231494590547E-5</v>
      </c>
      <c r="D39">
        <v>5.6157472952735104E-3</v>
      </c>
      <c r="E39">
        <v>83.936365314377895</v>
      </c>
    </row>
    <row r="40" spans="1:5" x14ac:dyDescent="0.4">
      <c r="A40">
        <v>3.0000000000000001E-3</v>
      </c>
      <c r="B40">
        <v>2.6386771202086998</v>
      </c>
      <c r="C40" s="10">
        <v>1.7122828375804E-5</v>
      </c>
      <c r="D40">
        <v>5.7076094586013398E-3</v>
      </c>
      <c r="E40">
        <v>85.309392926596701</v>
      </c>
    </row>
    <row r="41" spans="1:5" x14ac:dyDescent="0.4">
      <c r="A41">
        <v>4.0000000000000001E-3</v>
      </c>
      <c r="B41">
        <v>2.6556844711304</v>
      </c>
      <c r="C41" s="10">
        <v>2.2965968036813999E-5</v>
      </c>
      <c r="D41">
        <v>5.7414920092034999E-3</v>
      </c>
      <c r="E41">
        <v>85.815822079404199</v>
      </c>
    </row>
    <row r="42" spans="1:5" x14ac:dyDescent="0.4">
      <c r="A42">
        <v>5.0000000000000001E-3</v>
      </c>
      <c r="B42">
        <v>2.6702699661254998</v>
      </c>
      <c r="C42" s="10">
        <v>2.8743862366909001E-5</v>
      </c>
      <c r="D42">
        <v>5.7487724733818E-3</v>
      </c>
      <c r="E42">
        <v>85.9246403129886</v>
      </c>
    </row>
    <row r="43" spans="1:5" x14ac:dyDescent="0.4">
      <c r="A43">
        <v>6.0000000000000001E-3</v>
      </c>
      <c r="B43">
        <v>2.6833341121674001</v>
      </c>
      <c r="C43" s="10">
        <v>3.4453593707084001E-5</v>
      </c>
      <c r="D43">
        <v>5.74226561784734E-3</v>
      </c>
      <c r="E43">
        <v>85.827384903428296</v>
      </c>
    </row>
    <row r="44" spans="1:5" x14ac:dyDescent="0.4">
      <c r="A44">
        <v>7.0000000000000001E-3</v>
      </c>
      <c r="B44">
        <v>2.6953260898589999</v>
      </c>
      <c r="C44" s="10">
        <v>4.0110065037523998E-5</v>
      </c>
      <c r="D44">
        <v>5.7300092910748598E-3</v>
      </c>
      <c r="E44">
        <v>85.644194409395098</v>
      </c>
    </row>
    <row r="45" spans="1:5" x14ac:dyDescent="0.4">
      <c r="A45">
        <v>8.0000000000000002E-3</v>
      </c>
      <c r="B45">
        <v>2.7065055370331002</v>
      </c>
      <c r="C45" s="10">
        <v>4.5680760103650001E-5</v>
      </c>
      <c r="D45">
        <v>5.7100950129562499E-3</v>
      </c>
      <c r="E45">
        <v>85.346543529601703</v>
      </c>
    </row>
    <row r="46" spans="1:5" x14ac:dyDescent="0.4">
      <c r="A46">
        <v>8.9999999999999993E-3</v>
      </c>
      <c r="B46">
        <v>2.7170999050139999</v>
      </c>
      <c r="C46" s="10">
        <v>5.1199362951237E-5</v>
      </c>
      <c r="D46">
        <v>5.6888181056930004E-3</v>
      </c>
      <c r="E46">
        <v>85.0285259681079</v>
      </c>
    </row>
    <row r="47" spans="1:5" x14ac:dyDescent="0.4">
      <c r="A47">
        <v>0.01</v>
      </c>
      <c r="B47">
        <v>2.7271778583527002</v>
      </c>
      <c r="C47" s="10">
        <v>5.6661522557633E-5</v>
      </c>
      <c r="D47">
        <v>5.6661522557633001E-3</v>
      </c>
      <c r="E47">
        <v>84.689748427056202</v>
      </c>
    </row>
    <row r="48" spans="1:5" x14ac:dyDescent="0.4">
      <c r="A48">
        <v>1.4999999999999999E-2</v>
      </c>
      <c r="B48">
        <v>2.7719264030457</v>
      </c>
      <c r="C48" s="10">
        <v>8.3213241759593997E-5</v>
      </c>
      <c r="D48">
        <v>5.5475494506396E-3</v>
      </c>
      <c r="E48">
        <v>82.917038962983398</v>
      </c>
    </row>
    <row r="49" spans="1:5" x14ac:dyDescent="0.4">
      <c r="A49">
        <v>0.02</v>
      </c>
      <c r="B49">
        <v>2.8115530014038002</v>
      </c>
      <c r="C49">
        <v>1.08706742048173E-4</v>
      </c>
      <c r="D49">
        <v>5.4353371024086503E-3</v>
      </c>
      <c r="E49">
        <v>81.239845143769898</v>
      </c>
    </row>
    <row r="50" spans="1:5" x14ac:dyDescent="0.4">
      <c r="A50">
        <v>2.5000000000000001E-2</v>
      </c>
      <c r="B50">
        <v>2.8477914333343999</v>
      </c>
      <c r="C50">
        <v>1.33266838838253E-4</v>
      </c>
      <c r="D50">
        <v>5.3306735535301204E-3</v>
      </c>
      <c r="E50">
        <v>79.675480258412406</v>
      </c>
    </row>
    <row r="51" spans="1:5" x14ac:dyDescent="0.4">
      <c r="A51">
        <v>0.03</v>
      </c>
      <c r="B51">
        <v>2.8818612098693999</v>
      </c>
      <c r="C51">
        <v>1.5706923195431301E-4</v>
      </c>
      <c r="D51">
        <v>5.2356410651437698E-3</v>
      </c>
      <c r="E51">
        <v>78.255067044903797</v>
      </c>
    </row>
    <row r="52" spans="1:5" x14ac:dyDescent="0.4">
      <c r="A52">
        <v>3.5000000000000003E-2</v>
      </c>
      <c r="B52">
        <v>2.9142122268677002</v>
      </c>
      <c r="C52">
        <v>1.8021539190123299E-4</v>
      </c>
      <c r="D52">
        <v>5.14901119717809E-3</v>
      </c>
      <c r="E52">
        <v>76.960244492823605</v>
      </c>
    </row>
    <row r="53" spans="1:5" x14ac:dyDescent="0.4">
      <c r="A53">
        <v>0.04</v>
      </c>
      <c r="B53">
        <v>2.9452550411224001</v>
      </c>
      <c r="C53">
        <v>2.02778965921983E-4</v>
      </c>
      <c r="D53">
        <v>5.0694741480495796E-3</v>
      </c>
      <c r="E53">
        <v>75.771435513242693</v>
      </c>
    </row>
    <row r="54" spans="1:5" x14ac:dyDescent="0.4">
      <c r="A54">
        <v>4.4999999999999998E-2</v>
      </c>
      <c r="B54">
        <v>2.9752199649811</v>
      </c>
      <c r="C54">
        <v>2.2482351678228301E-4</v>
      </c>
      <c r="D54">
        <v>4.9960781507173996E-3</v>
      </c>
      <c r="E54">
        <v>74.674414418673194</v>
      </c>
    </row>
    <row r="55" spans="1:5" x14ac:dyDescent="0.4">
      <c r="A55">
        <v>0.05</v>
      </c>
      <c r="B55">
        <v>3.0042908191681001</v>
      </c>
      <c r="C55">
        <v>2.4640623350897302E-4</v>
      </c>
      <c r="D55">
        <v>4.9281246701794604E-3</v>
      </c>
      <c r="E55">
        <v>73.658740481276396</v>
      </c>
    </row>
    <row r="56" spans="1:5" x14ac:dyDescent="0.4">
      <c r="A56">
        <v>5.5E-2</v>
      </c>
      <c r="B56">
        <v>3.0325784683228001</v>
      </c>
      <c r="C56">
        <v>2.6755432818355301E-4</v>
      </c>
      <c r="D56">
        <v>4.86462414879187E-3</v>
      </c>
      <c r="E56">
        <v>72.709623172289199</v>
      </c>
    </row>
    <row r="57" spans="1:5" x14ac:dyDescent="0.4">
      <c r="A57">
        <v>0.06</v>
      </c>
      <c r="B57">
        <v>3.0602409839629998</v>
      </c>
      <c r="C57">
        <v>2.8830829878607301E-4</v>
      </c>
      <c r="D57">
        <v>4.8051383131012199E-3</v>
      </c>
      <c r="E57">
        <v>71.820511790841493</v>
      </c>
    </row>
    <row r="58" spans="1:5" x14ac:dyDescent="0.4">
      <c r="A58">
        <v>6.5000000000000002E-2</v>
      </c>
      <c r="B58">
        <v>3.0873148441314999</v>
      </c>
      <c r="C58">
        <v>3.0869989759558299E-4</v>
      </c>
      <c r="D58">
        <v>4.7492291937781999E-3</v>
      </c>
      <c r="E58">
        <v>70.984860181686699</v>
      </c>
    </row>
    <row r="59" spans="1:5" x14ac:dyDescent="0.4">
      <c r="A59">
        <v>7.0000000000000007E-2</v>
      </c>
      <c r="B59">
        <v>3.1138808727264</v>
      </c>
      <c r="C59">
        <v>3.28754474048413E-4</v>
      </c>
      <c r="D59">
        <v>4.6964924864059E-3</v>
      </c>
      <c r="E59">
        <v>70.196625365778203</v>
      </c>
    </row>
    <row r="60" spans="1:5" x14ac:dyDescent="0.4">
      <c r="A60">
        <v>7.4999999999999997E-2</v>
      </c>
      <c r="B60">
        <v>3.1399676799774001</v>
      </c>
      <c r="C60">
        <v>3.4850063720988302E-4</v>
      </c>
      <c r="D60">
        <v>4.6466751627984399E-3</v>
      </c>
      <c r="E60">
        <v>69.452025430375201</v>
      </c>
    </row>
    <row r="61" spans="1:5" x14ac:dyDescent="0.4">
      <c r="A61">
        <v>0.08</v>
      </c>
      <c r="B61">
        <v>3.1656832695007</v>
      </c>
      <c r="C61">
        <v>3.6794511006483301E-4</v>
      </c>
      <c r="D61">
        <v>4.5993138758104101E-3</v>
      </c>
      <c r="E61">
        <v>68.7441349079986</v>
      </c>
    </row>
    <row r="62" spans="1:5" x14ac:dyDescent="0.4">
      <c r="A62">
        <v>8.5000000000000006E-2</v>
      </c>
      <c r="B62">
        <v>3.1909954547882</v>
      </c>
      <c r="C62">
        <v>3.8710742128351299E-4</v>
      </c>
      <c r="D62">
        <v>4.5542049562766196E-3</v>
      </c>
      <c r="E62">
        <v>68.069909635769605</v>
      </c>
    </row>
    <row r="63" spans="1:5" x14ac:dyDescent="0.4">
      <c r="A63">
        <v>0.09</v>
      </c>
      <c r="B63">
        <v>3.2159793376922998</v>
      </c>
      <c r="C63">
        <v>4.05998979567453E-4</v>
      </c>
      <c r="D63">
        <v>4.5110997729716999E-3</v>
      </c>
      <c r="E63">
        <v>67.425633420586195</v>
      </c>
    </row>
    <row r="64" spans="1:5" x14ac:dyDescent="0.4">
      <c r="A64">
        <v>9.5000000000000001E-2</v>
      </c>
      <c r="B64">
        <v>3.2405819892882999</v>
      </c>
      <c r="C64">
        <v>4.2463139734501298E-4</v>
      </c>
      <c r="D64">
        <v>4.4698041825790803E-3</v>
      </c>
      <c r="E64">
        <v>66.808404478681197</v>
      </c>
    </row>
    <row r="65" spans="1:5" x14ac:dyDescent="0.4">
      <c r="A65">
        <v>0.1</v>
      </c>
      <c r="B65">
        <v>3.2649722099303999</v>
      </c>
      <c r="C65">
        <v>4.43017771339883E-4</v>
      </c>
      <c r="D65">
        <v>4.43017771339883E-3</v>
      </c>
      <c r="E65">
        <v>66.216123234823897</v>
      </c>
    </row>
    <row r="66" spans="1:5" x14ac:dyDescent="0.4">
      <c r="A66">
        <v>0.125</v>
      </c>
      <c r="B66">
        <v>3.3756787776946999</v>
      </c>
      <c r="C66">
        <v>5.2690321799637302E-4</v>
      </c>
      <c r="D66">
        <v>4.2152257439709798E-3</v>
      </c>
      <c r="E66">
        <v>63.003320720343602</v>
      </c>
    </row>
    <row r="67" spans="1:5" x14ac:dyDescent="0.4">
      <c r="A67">
        <v>0.15</v>
      </c>
      <c r="B67">
        <v>3.4922382831572998</v>
      </c>
      <c r="C67">
        <v>6.0968772495435298E-4</v>
      </c>
      <c r="D67">
        <v>4.0645848330290203E-3</v>
      </c>
      <c r="E67">
        <v>60.751750293953997</v>
      </c>
    </row>
    <row r="68" spans="1:5" x14ac:dyDescent="0.4">
      <c r="A68">
        <v>0.17499999999999999</v>
      </c>
      <c r="B68">
        <v>3.6023018360138002</v>
      </c>
      <c r="C68">
        <v>6.8639174323799302E-4</v>
      </c>
      <c r="D68">
        <v>3.9222385327885301E-3</v>
      </c>
      <c r="E68">
        <v>58.624156150216102</v>
      </c>
    </row>
    <row r="69" spans="1:5" x14ac:dyDescent="0.4">
      <c r="A69">
        <v>0.2</v>
      </c>
      <c r="B69">
        <v>3.7089149951935001</v>
      </c>
      <c r="C69">
        <v>7.5632673442634296E-4</v>
      </c>
      <c r="D69">
        <v>3.7816336721317101E-3</v>
      </c>
      <c r="E69">
        <v>56.522590618768298</v>
      </c>
    </row>
    <row r="70" spans="1:5" x14ac:dyDescent="0.4">
      <c r="A70">
        <v>0.22500000000000001</v>
      </c>
      <c r="B70">
        <v>3.8131227493286</v>
      </c>
      <c r="C70">
        <v>8.1837435473026303E-4</v>
      </c>
      <c r="D70">
        <v>3.6372193543567199E-3</v>
      </c>
      <c r="E70">
        <v>54.364086630600902</v>
      </c>
    </row>
    <row r="71" spans="1:5" x14ac:dyDescent="0.4">
      <c r="A71">
        <v>0.25</v>
      </c>
      <c r="B71">
        <v>3.9150116443634002</v>
      </c>
      <c r="C71">
        <v>8.7162283934923298E-4</v>
      </c>
      <c r="D71">
        <v>3.4864913573969302E-3</v>
      </c>
      <c r="E71">
        <v>52.111214563766701</v>
      </c>
    </row>
    <row r="72" spans="1:5" x14ac:dyDescent="0.4">
      <c r="A72">
        <v>0.27500000000000002</v>
      </c>
      <c r="B72">
        <v>4.0157089233398002</v>
      </c>
      <c r="C72">
        <v>9.1525896905260298E-4</v>
      </c>
      <c r="D72">
        <v>3.3282144329185599E-3</v>
      </c>
      <c r="E72">
        <v>49.745511647427399</v>
      </c>
    </row>
    <row r="73" spans="1:5" x14ac:dyDescent="0.4">
      <c r="A73">
        <v>0.3</v>
      </c>
      <c r="B73">
        <v>4.1152596473693999</v>
      </c>
      <c r="C73">
        <v>9.4890160007672305E-4</v>
      </c>
      <c r="D73">
        <v>3.16300533358908E-3</v>
      </c>
      <c r="E73">
        <v>47.276196241043301</v>
      </c>
    </row>
    <row r="74" spans="1:5" x14ac:dyDescent="0.4">
      <c r="A74">
        <v>0.32500000000000001</v>
      </c>
      <c r="B74">
        <v>4.2146883010864</v>
      </c>
      <c r="C74">
        <v>9.7215334872054302E-4</v>
      </c>
      <c r="D74">
        <v>2.9912410729862901E-3</v>
      </c>
      <c r="E74">
        <v>44.708903418226299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602"/>
  <sheetViews>
    <sheetView workbookViewId="0">
      <selection activeCell="I16" sqref="I16"/>
    </sheetView>
  </sheetViews>
  <sheetFormatPr defaultRowHeight="17.399999999999999" x14ac:dyDescent="0.4"/>
  <cols>
    <col min="4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7845.0339999999997</v>
      </c>
      <c r="C2">
        <v>-141.81630000000001</v>
      </c>
      <c r="D2" s="1">
        <f>ATAN(B2/C2)*180/PI()</f>
        <v>-88.964365159655244</v>
      </c>
      <c r="E2" s="1">
        <v>600</v>
      </c>
      <c r="F2" s="1">
        <v>4350</v>
      </c>
      <c r="G2" s="4">
        <v>8.5498133000000001E-10</v>
      </c>
      <c r="H2" s="4">
        <v>3.75E-10</v>
      </c>
      <c r="I2" s="1">
        <v>1</v>
      </c>
      <c r="J2" s="5">
        <f>$E$2+($F$2/(1+(2*PI()*A2*$E$5)^2))</f>
        <v>4949.9762459099493</v>
      </c>
      <c r="K2" s="4">
        <f>(2*PI()*A2*$H$2)-((2*PI()*A2*$E$5*$F$2)/(1+(2*PI()*A2*$E$5)^2))</f>
        <v>-10.16512285585342</v>
      </c>
    </row>
    <row r="3" spans="1:11" x14ac:dyDescent="0.4">
      <c r="A3">
        <v>107.18899999999999</v>
      </c>
      <c r="B3">
        <v>7866.7950000000001</v>
      </c>
      <c r="C3">
        <v>-150.3622</v>
      </c>
      <c r="D3" s="1">
        <f t="shared" ref="D3:D66" si="0">ATAN(B3/C3)*180/PI()</f>
        <v>-88.905008891611558</v>
      </c>
      <c r="F3" s="1"/>
      <c r="G3" s="4"/>
      <c r="H3" s="1"/>
      <c r="I3" s="1">
        <v>1</v>
      </c>
      <c r="J3" s="5">
        <f t="shared" ref="J3:J66" si="1">$E$2+($F$2/(1+(2*PI()*A3*$E$5)^2))</f>
        <v>4949.972707803855</v>
      </c>
      <c r="K3" s="4">
        <f t="shared" ref="K3:K66" si="2">(2*PI()*A3*$H$2)-((2*PI()*A3*$E$5*$F$2)/(1+(2*PI()*A3*$E$5)^2))</f>
        <v>-10.895884675652963</v>
      </c>
    </row>
    <row r="4" spans="1:11" x14ac:dyDescent="0.4">
      <c r="A4">
        <v>114.895</v>
      </c>
      <c r="B4">
        <v>7886.12</v>
      </c>
      <c r="C4">
        <v>-161.39449999999999</v>
      </c>
      <c r="D4" s="1">
        <f t="shared" si="0"/>
        <v>-88.827568821210463</v>
      </c>
      <c r="E4" s="6" t="s">
        <v>9</v>
      </c>
      <c r="F4" s="1"/>
      <c r="G4" s="1"/>
      <c r="H4" s="1"/>
      <c r="I4" s="1">
        <v>1</v>
      </c>
      <c r="J4" s="5">
        <f t="shared" si="1"/>
        <v>4949.9686426106555</v>
      </c>
      <c r="K4" s="4">
        <f t="shared" si="2"/>
        <v>-11.679197491192276</v>
      </c>
    </row>
    <row r="5" spans="1:11" x14ac:dyDescent="0.4">
      <c r="A5">
        <v>123.155</v>
      </c>
      <c r="B5">
        <v>7901.4669999999996</v>
      </c>
      <c r="C5">
        <v>-172.8595</v>
      </c>
      <c r="D5" s="1">
        <f t="shared" si="0"/>
        <v>-88.746746620460911</v>
      </c>
      <c r="E5" s="1">
        <f>F2*G2</f>
        <v>3.7191687855000002E-6</v>
      </c>
      <c r="F5" s="4"/>
      <c r="G5" s="1"/>
      <c r="H5" s="1"/>
      <c r="I5" s="1">
        <v>1</v>
      </c>
      <c r="J5" s="5">
        <f t="shared" si="1"/>
        <v>4949.9639719074048</v>
      </c>
      <c r="K5" s="4">
        <f t="shared" si="2"/>
        <v>-12.518821729603069</v>
      </c>
    </row>
    <row r="6" spans="1:11" x14ac:dyDescent="0.4">
      <c r="A6">
        <v>132.00899999999999</v>
      </c>
      <c r="B6">
        <v>7906.7579999999998</v>
      </c>
      <c r="C6">
        <v>-184.5531</v>
      </c>
      <c r="D6" s="1">
        <f t="shared" si="0"/>
        <v>-88.662891408081038</v>
      </c>
      <c r="E6" s="1"/>
      <c r="F6" s="1"/>
      <c r="G6" s="1"/>
      <c r="H6" s="1"/>
      <c r="I6" s="1">
        <v>1</v>
      </c>
      <c r="J6" s="5">
        <f t="shared" si="1"/>
        <v>4949.9586053971998</v>
      </c>
      <c r="K6" s="4">
        <f t="shared" si="2"/>
        <v>-13.41882261304343</v>
      </c>
    </row>
    <row r="7" spans="1:11" x14ac:dyDescent="0.4">
      <c r="A7">
        <v>141.499</v>
      </c>
      <c r="B7">
        <v>7926.4930000000004</v>
      </c>
      <c r="C7">
        <v>-195.83500000000001</v>
      </c>
      <c r="D7" s="1">
        <f t="shared" si="0"/>
        <v>-88.58471624280493</v>
      </c>
      <c r="E7" s="1"/>
      <c r="F7" s="1"/>
      <c r="G7" s="1"/>
      <c r="H7" s="1"/>
      <c r="I7" s="1">
        <v>1</v>
      </c>
      <c r="J7" s="5">
        <f t="shared" si="1"/>
        <v>4949.9524398995691</v>
      </c>
      <c r="K7" s="4">
        <f t="shared" si="2"/>
        <v>-14.383468473309437</v>
      </c>
    </row>
    <row r="8" spans="1:11" x14ac:dyDescent="0.4">
      <c r="A8">
        <v>151.672</v>
      </c>
      <c r="B8">
        <v>7925.4110000000001</v>
      </c>
      <c r="C8">
        <v>-212.90819999999999</v>
      </c>
      <c r="D8" s="1">
        <f t="shared" si="0"/>
        <v>-88.461176581500027</v>
      </c>
      <c r="E8" s="1" t="s">
        <v>6</v>
      </c>
      <c r="F8" s="1"/>
      <c r="G8" s="1"/>
      <c r="H8" s="1"/>
      <c r="I8" s="1">
        <v>1</v>
      </c>
      <c r="J8" s="5">
        <f t="shared" si="1"/>
        <v>4949.9453555396212</v>
      </c>
      <c r="K8" s="4">
        <f t="shared" si="2"/>
        <v>-15.417535653015134</v>
      </c>
    </row>
    <row r="9" spans="1:11" x14ac:dyDescent="0.4">
      <c r="A9">
        <v>162.57599999999999</v>
      </c>
      <c r="B9">
        <v>7944.7780000000002</v>
      </c>
      <c r="C9">
        <v>-220.32650000000001</v>
      </c>
      <c r="D9" s="1">
        <f t="shared" si="0"/>
        <v>-88.411466772601372</v>
      </c>
      <c r="E9" s="1">
        <f>(C2+((2*PI()*A2*E5*F2)/(1+(2*PI()*A2*E5)^2)))/(2*PI()*A2)</f>
        <v>-0.20952935568857681</v>
      </c>
      <c r="F9" s="1"/>
      <c r="G9" s="1"/>
      <c r="H9" s="1"/>
      <c r="I9" s="1">
        <v>1</v>
      </c>
      <c r="J9" s="5">
        <f t="shared" si="1"/>
        <v>4949.9372162329619</v>
      </c>
      <c r="K9" s="4">
        <f t="shared" si="2"/>
        <v>-16.525901855986099</v>
      </c>
    </row>
    <row r="10" spans="1:11" x14ac:dyDescent="0.4">
      <c r="A10">
        <v>174.26300000000001</v>
      </c>
      <c r="B10">
        <v>7944.2209999999995</v>
      </c>
      <c r="C10">
        <v>-231.68879999999999</v>
      </c>
      <c r="D10" s="1">
        <f t="shared" si="0"/>
        <v>-88.329473886756034</v>
      </c>
      <c r="E10" s="1"/>
      <c r="F10" s="1"/>
      <c r="G10" s="1"/>
      <c r="H10" s="1"/>
      <c r="I10" s="1">
        <v>1</v>
      </c>
      <c r="J10" s="5">
        <f t="shared" si="1"/>
        <v>4949.927865348016</v>
      </c>
      <c r="K10" s="4">
        <f t="shared" si="2"/>
        <v>-17.713851026135337</v>
      </c>
    </row>
    <row r="11" spans="1:11" x14ac:dyDescent="0.4">
      <c r="A11">
        <v>186.791</v>
      </c>
      <c r="B11">
        <v>7945.6409999999996</v>
      </c>
      <c r="C11">
        <v>-248.06880000000001</v>
      </c>
      <c r="D11" s="1">
        <f t="shared" si="0"/>
        <v>-88.211764173093911</v>
      </c>
      <c r="E11" s="1"/>
      <c r="F11" s="1"/>
      <c r="G11" s="1"/>
      <c r="H11" s="1"/>
      <c r="I11" s="1">
        <v>1</v>
      </c>
      <c r="J11" s="5">
        <f t="shared" si="1"/>
        <v>4949.9171210214681</v>
      </c>
      <c r="K11" s="4">
        <f t="shared" si="2"/>
        <v>-18.987276555050908</v>
      </c>
    </row>
    <row r="12" spans="1:11" x14ac:dyDescent="0.4">
      <c r="A12">
        <v>200.22</v>
      </c>
      <c r="B12">
        <v>7945.6909999999998</v>
      </c>
      <c r="C12">
        <v>-274.72620000000001</v>
      </c>
      <c r="D12" s="1">
        <f t="shared" si="0"/>
        <v>-88.019758909378709</v>
      </c>
      <c r="E12" s="1"/>
      <c r="F12" s="1"/>
      <c r="G12" s="1"/>
      <c r="H12" s="1"/>
      <c r="I12" s="1">
        <v>1</v>
      </c>
      <c r="J12" s="5">
        <f t="shared" si="1"/>
        <v>4949.9047760533831</v>
      </c>
      <c r="K12" s="4">
        <f t="shared" si="2"/>
        <v>-20.352274589800846</v>
      </c>
    </row>
    <row r="13" spans="1:11" x14ac:dyDescent="0.4">
      <c r="A13">
        <v>214.614</v>
      </c>
      <c r="B13">
        <v>7950.6589999999997</v>
      </c>
      <c r="C13">
        <v>-289.17869999999999</v>
      </c>
      <c r="D13" s="1">
        <f t="shared" si="0"/>
        <v>-87.916975361753103</v>
      </c>
      <c r="E13" s="1"/>
      <c r="F13" s="1"/>
      <c r="G13" s="1"/>
      <c r="H13" s="1"/>
      <c r="I13" s="1">
        <v>1</v>
      </c>
      <c r="J13" s="5">
        <f t="shared" si="1"/>
        <v>4949.890592789523</v>
      </c>
      <c r="K13" s="4">
        <f t="shared" si="2"/>
        <v>-21.815347202734426</v>
      </c>
    </row>
    <row r="14" spans="1:11" x14ac:dyDescent="0.4">
      <c r="A14">
        <v>230.04300000000001</v>
      </c>
      <c r="B14">
        <v>7949.6409999999996</v>
      </c>
      <c r="C14">
        <v>-313.23630000000003</v>
      </c>
      <c r="D14" s="1">
        <f t="shared" si="0"/>
        <v>-87.743566204509193</v>
      </c>
      <c r="E14" s="1"/>
      <c r="F14" s="1"/>
      <c r="G14" s="1"/>
      <c r="H14" s="1"/>
      <c r="I14" s="1">
        <v>1</v>
      </c>
      <c r="J14" s="5">
        <f t="shared" si="1"/>
        <v>4949.8742968197848</v>
      </c>
      <c r="K14" s="4">
        <f t="shared" si="2"/>
        <v>-23.38360552387606</v>
      </c>
    </row>
    <row r="15" spans="1:11" x14ac:dyDescent="0.4">
      <c r="A15">
        <v>246.58099999999999</v>
      </c>
      <c r="B15">
        <v>7954.366</v>
      </c>
      <c r="C15">
        <v>-336.73579999999998</v>
      </c>
      <c r="D15" s="1">
        <f t="shared" si="0"/>
        <v>-87.575919052213493</v>
      </c>
      <c r="E15" s="1"/>
      <c r="F15" s="1"/>
      <c r="G15" s="1"/>
      <c r="H15" s="1"/>
      <c r="I15" s="1">
        <v>1</v>
      </c>
      <c r="J15" s="5">
        <f t="shared" si="1"/>
        <v>4949.8555739379981</v>
      </c>
      <c r="K15" s="4">
        <f t="shared" si="2"/>
        <v>-25.064566257897546</v>
      </c>
    </row>
    <row r="16" spans="1:11" x14ac:dyDescent="0.4">
      <c r="A16">
        <v>264.30799999999999</v>
      </c>
      <c r="B16">
        <v>7954.2569999999996</v>
      </c>
      <c r="C16">
        <v>-362</v>
      </c>
      <c r="D16" s="1">
        <f t="shared" si="0"/>
        <v>-87.39425436562054</v>
      </c>
      <c r="E16" s="1"/>
      <c r="F16" s="1"/>
      <c r="G16" s="1"/>
      <c r="H16" s="1"/>
      <c r="I16" s="1">
        <v>1</v>
      </c>
      <c r="J16" s="5">
        <f t="shared" si="1"/>
        <v>4949.8340623941476</v>
      </c>
      <c r="K16" s="4">
        <f t="shared" si="2"/>
        <v>-26.86635473426627</v>
      </c>
    </row>
    <row r="17" spans="1:11" x14ac:dyDescent="0.4">
      <c r="A17">
        <v>283.31</v>
      </c>
      <c r="B17">
        <v>7959.7070000000003</v>
      </c>
      <c r="C17">
        <v>-389.84519999999998</v>
      </c>
      <c r="D17" s="1">
        <f t="shared" si="0"/>
        <v>-87.196046262891798</v>
      </c>
      <c r="E17" s="1"/>
      <c r="F17" s="1"/>
      <c r="G17" s="1"/>
      <c r="H17" s="1"/>
      <c r="I17" s="1">
        <v>1</v>
      </c>
      <c r="J17" s="5">
        <f t="shared" si="1"/>
        <v>4949.8093461659309</v>
      </c>
      <c r="K17" s="4">
        <f t="shared" si="2"/>
        <v>-28.797704611124622</v>
      </c>
    </row>
    <row r="18" spans="1:11" x14ac:dyDescent="0.4">
      <c r="A18">
        <v>303.67700000000002</v>
      </c>
      <c r="B18">
        <v>7953.6750000000002</v>
      </c>
      <c r="C18">
        <v>-415.72550000000001</v>
      </c>
      <c r="D18" s="1">
        <f t="shared" si="0"/>
        <v>-87.007966661010471</v>
      </c>
      <c r="E18" s="1"/>
      <c r="F18" s="1"/>
      <c r="G18" s="1"/>
      <c r="H18" s="1"/>
      <c r="I18" s="1">
        <v>1</v>
      </c>
      <c r="J18" s="5">
        <f t="shared" si="1"/>
        <v>4949.7809502807349</v>
      </c>
      <c r="K18" s="4">
        <f t="shared" si="2"/>
        <v>-30.867754240439794</v>
      </c>
    </row>
    <row r="19" spans="1:11" x14ac:dyDescent="0.4">
      <c r="A19">
        <v>325.50900000000001</v>
      </c>
      <c r="B19">
        <v>7959.8639999999996</v>
      </c>
      <c r="C19">
        <v>-428.01940000000002</v>
      </c>
      <c r="D19" s="1">
        <f t="shared" si="0"/>
        <v>-86.922044178207827</v>
      </c>
      <c r="E19" s="1"/>
      <c r="F19" s="1"/>
      <c r="G19" s="1"/>
      <c r="H19" s="1"/>
      <c r="I19" s="1">
        <v>1</v>
      </c>
      <c r="J19" s="5">
        <f t="shared" si="1"/>
        <v>4949.7483240918727</v>
      </c>
      <c r="K19" s="4">
        <f t="shared" si="2"/>
        <v>-33.086656054030492</v>
      </c>
    </row>
    <row r="20" spans="1:11" x14ac:dyDescent="0.4">
      <c r="A20">
        <v>348.91</v>
      </c>
      <c r="B20">
        <v>7947.87</v>
      </c>
      <c r="C20">
        <v>-468.26170000000002</v>
      </c>
      <c r="D20" s="1">
        <f t="shared" si="0"/>
        <v>-86.628223604363669</v>
      </c>
      <c r="E20" s="1"/>
      <c r="F20" s="1"/>
      <c r="G20" s="1"/>
      <c r="H20" s="1"/>
      <c r="I20" s="1">
        <v>1</v>
      </c>
      <c r="J20" s="5">
        <f t="shared" si="1"/>
        <v>4949.7108396554167</v>
      </c>
      <c r="K20" s="4">
        <f t="shared" si="2"/>
        <v>-35.464966190888042</v>
      </c>
    </row>
    <row r="21" spans="1:11" x14ac:dyDescent="0.4">
      <c r="A21">
        <v>373.99400000000003</v>
      </c>
      <c r="B21">
        <v>7952.1639999999998</v>
      </c>
      <c r="C21">
        <v>-507.20650000000001</v>
      </c>
      <c r="D21" s="1">
        <f t="shared" si="0"/>
        <v>-86.350492817384378</v>
      </c>
      <c r="E21" s="1"/>
      <c r="F21" s="1"/>
      <c r="G21" s="1"/>
      <c r="H21" s="1"/>
      <c r="I21" s="1">
        <v>1</v>
      </c>
      <c r="J21" s="5">
        <f t="shared" si="1"/>
        <v>4949.6677715120886</v>
      </c>
      <c r="K21" s="4">
        <f t="shared" si="2"/>
        <v>-38.014253637902158</v>
      </c>
    </row>
    <row r="22" spans="1:11" x14ac:dyDescent="0.4">
      <c r="A22">
        <v>400.88099999999997</v>
      </c>
      <c r="B22">
        <v>7944.723</v>
      </c>
      <c r="C22">
        <v>-547.49189999999999</v>
      </c>
      <c r="D22" s="1">
        <f t="shared" si="0"/>
        <v>-86.057828623779642</v>
      </c>
      <c r="E22" s="1"/>
      <c r="F22" s="1"/>
      <c r="G22" s="1"/>
      <c r="H22" s="1"/>
      <c r="I22" s="1">
        <v>1</v>
      </c>
      <c r="J22" s="5">
        <f t="shared" si="1"/>
        <v>4949.6182899404102</v>
      </c>
      <c r="K22" s="4">
        <f t="shared" si="2"/>
        <v>-40.746692867894929</v>
      </c>
    </row>
    <row r="23" spans="1:11" x14ac:dyDescent="0.4">
      <c r="A23">
        <v>429.7</v>
      </c>
      <c r="B23">
        <v>7939.4409999999998</v>
      </c>
      <c r="C23">
        <v>-580.12279999999998</v>
      </c>
      <c r="D23" s="1">
        <f t="shared" si="0"/>
        <v>-85.820911926663157</v>
      </c>
      <c r="E23" s="1"/>
      <c r="F23" s="1"/>
      <c r="G23" s="1"/>
      <c r="H23" s="1"/>
      <c r="I23" s="1">
        <v>1</v>
      </c>
      <c r="J23" s="5">
        <f t="shared" si="1"/>
        <v>4949.5614413407129</v>
      </c>
      <c r="K23" s="4">
        <f t="shared" si="2"/>
        <v>-43.675367723281667</v>
      </c>
    </row>
    <row r="24" spans="1:11" x14ac:dyDescent="0.4">
      <c r="A24">
        <v>460.59199999999998</v>
      </c>
      <c r="B24">
        <v>7927.9120000000003</v>
      </c>
      <c r="C24">
        <v>-623.7269</v>
      </c>
      <c r="D24" s="1">
        <f t="shared" si="0"/>
        <v>-85.501532096078179</v>
      </c>
      <c r="E24" s="1"/>
      <c r="F24" s="1"/>
      <c r="G24" s="1"/>
      <c r="H24" s="1"/>
      <c r="I24" s="1">
        <v>1</v>
      </c>
      <c r="J24" s="5">
        <f t="shared" si="1"/>
        <v>4949.4961244998276</v>
      </c>
      <c r="K24" s="4">
        <f t="shared" si="2"/>
        <v>-46.814575012705163</v>
      </c>
    </row>
    <row r="25" spans="1:11" x14ac:dyDescent="0.4">
      <c r="A25">
        <v>493.70499999999998</v>
      </c>
      <c r="B25">
        <v>7924.2560000000003</v>
      </c>
      <c r="C25">
        <v>-661.96040000000005</v>
      </c>
      <c r="D25" s="1">
        <f t="shared" si="0"/>
        <v>-85.224828430023962</v>
      </c>
      <c r="E25" s="1"/>
      <c r="F25" s="1"/>
      <c r="G25" s="1"/>
      <c r="H25" s="1"/>
      <c r="I25" s="1">
        <v>1</v>
      </c>
      <c r="J25" s="5">
        <f t="shared" si="1"/>
        <v>4949.4210807119571</v>
      </c>
      <c r="K25" s="4">
        <f t="shared" si="2"/>
        <v>-50.17931484885753</v>
      </c>
    </row>
    <row r="26" spans="1:11" x14ac:dyDescent="0.4">
      <c r="A26">
        <v>529.19799999999998</v>
      </c>
      <c r="B26">
        <v>7911.4350000000004</v>
      </c>
      <c r="C26">
        <v>-709.43759999999997</v>
      </c>
      <c r="D26" s="1">
        <f t="shared" si="0"/>
        <v>-84.875853570952501</v>
      </c>
      <c r="E26" s="1"/>
      <c r="F26" s="1"/>
      <c r="G26" s="1"/>
      <c r="H26" s="1"/>
      <c r="I26" s="1">
        <v>1</v>
      </c>
      <c r="J26" s="5">
        <f t="shared" si="1"/>
        <v>4949.3348635508228</v>
      </c>
      <c r="K26" s="4">
        <f t="shared" si="2"/>
        <v>-53.78569524784487</v>
      </c>
    </row>
    <row r="27" spans="1:11" x14ac:dyDescent="0.4">
      <c r="A27">
        <v>567.24300000000005</v>
      </c>
      <c r="B27">
        <v>7897.5190000000002</v>
      </c>
      <c r="C27">
        <v>-755.16989999999998</v>
      </c>
      <c r="D27" s="1">
        <f t="shared" si="0"/>
        <v>-84.537918248191104</v>
      </c>
      <c r="E27" s="1"/>
      <c r="F27" s="1"/>
      <c r="G27" s="1"/>
      <c r="H27" s="1"/>
      <c r="I27" s="1">
        <v>1</v>
      </c>
      <c r="J27" s="5">
        <f t="shared" si="1"/>
        <v>4949.2358075220691</v>
      </c>
      <c r="K27" s="4">
        <f t="shared" si="2"/>
        <v>-57.651132987574428</v>
      </c>
    </row>
    <row r="28" spans="1:11" x14ac:dyDescent="0.4">
      <c r="A28">
        <v>608.02200000000005</v>
      </c>
      <c r="B28">
        <v>7884.424</v>
      </c>
      <c r="C28">
        <v>-816.03150000000005</v>
      </c>
      <c r="D28" s="1">
        <f t="shared" si="0"/>
        <v>-84.090972606546842</v>
      </c>
      <c r="E28" s="1"/>
      <c r="F28" s="1"/>
      <c r="G28" s="1"/>
      <c r="H28" s="1"/>
      <c r="I28" s="1">
        <v>1</v>
      </c>
      <c r="J28" s="5">
        <f t="shared" si="1"/>
        <v>4949.1220057101918</v>
      </c>
      <c r="K28" s="4">
        <f t="shared" si="2"/>
        <v>-61.794045907652333</v>
      </c>
    </row>
    <row r="29" spans="1:11" x14ac:dyDescent="0.4">
      <c r="A29">
        <v>651.73400000000004</v>
      </c>
      <c r="B29">
        <v>7869.9930000000004</v>
      </c>
      <c r="C29">
        <v>-878.06349999999998</v>
      </c>
      <c r="D29" s="1">
        <f t="shared" si="0"/>
        <v>-83.633777540481802</v>
      </c>
      <c r="E29" s="1"/>
      <c r="F29" s="1"/>
      <c r="G29" s="1"/>
      <c r="H29" s="1"/>
      <c r="I29" s="1">
        <v>1</v>
      </c>
      <c r="J29" s="5">
        <f t="shared" si="1"/>
        <v>4948.9912563733078</v>
      </c>
      <c r="K29" s="4">
        <f t="shared" si="2"/>
        <v>-66.234560532901654</v>
      </c>
    </row>
    <row r="30" spans="1:11" x14ac:dyDescent="0.4">
      <c r="A30">
        <v>698.58799999999997</v>
      </c>
      <c r="B30">
        <v>7850.5540000000001</v>
      </c>
      <c r="C30">
        <v>-926.7097</v>
      </c>
      <c r="D30" s="1">
        <f t="shared" si="0"/>
        <v>-83.267739549597749</v>
      </c>
      <c r="E30" s="1"/>
      <c r="F30" s="1"/>
      <c r="G30" s="1"/>
      <c r="H30" s="1"/>
      <c r="I30" s="1">
        <v>1</v>
      </c>
      <c r="J30" s="5">
        <f t="shared" si="1"/>
        <v>4948.8410430892109</v>
      </c>
      <c r="K30" s="4">
        <f t="shared" si="2"/>
        <v>-70.993796539548555</v>
      </c>
    </row>
    <row r="31" spans="1:11" x14ac:dyDescent="0.4">
      <c r="A31">
        <v>748.81</v>
      </c>
      <c r="B31">
        <v>7844.1210000000001</v>
      </c>
      <c r="C31">
        <v>-988.52560000000005</v>
      </c>
      <c r="D31" s="1">
        <f t="shared" si="0"/>
        <v>-82.817380199552005</v>
      </c>
      <c r="E31" s="1"/>
      <c r="F31" s="1"/>
      <c r="G31" s="1"/>
      <c r="H31" s="1"/>
      <c r="I31" s="1">
        <v>1</v>
      </c>
      <c r="J31" s="5">
        <f t="shared" si="1"/>
        <v>4948.6684696074053</v>
      </c>
      <c r="K31" s="4">
        <f t="shared" si="2"/>
        <v>-76.09457251400589</v>
      </c>
    </row>
    <row r="32" spans="1:11" x14ac:dyDescent="0.4">
      <c r="A32">
        <v>802.64300000000003</v>
      </c>
      <c r="B32">
        <v>7812.0010000000002</v>
      </c>
      <c r="C32">
        <v>-1045.854</v>
      </c>
      <c r="D32" s="1">
        <f t="shared" si="0"/>
        <v>-82.374704531661564</v>
      </c>
      <c r="E32" s="1"/>
      <c r="F32" s="1"/>
      <c r="G32" s="1"/>
      <c r="H32" s="1"/>
      <c r="I32" s="1">
        <v>1</v>
      </c>
      <c r="J32" s="5">
        <f t="shared" si="1"/>
        <v>4948.4702063391996</v>
      </c>
      <c r="K32" s="4">
        <f t="shared" si="2"/>
        <v>-81.561399248307438</v>
      </c>
    </row>
    <row r="33" spans="1:11" x14ac:dyDescent="0.4">
      <c r="A33">
        <v>860.346</v>
      </c>
      <c r="B33">
        <v>7791.4740000000002</v>
      </c>
      <c r="C33">
        <v>-1120.0530000000001</v>
      </c>
      <c r="D33" s="1">
        <f t="shared" si="0"/>
        <v>-81.819563971098148</v>
      </c>
      <c r="E33" s="1"/>
      <c r="F33" s="1"/>
      <c r="G33" s="1"/>
      <c r="H33" s="1"/>
      <c r="I33" s="1">
        <v>1</v>
      </c>
      <c r="J33" s="5">
        <f t="shared" si="1"/>
        <v>4948.2424343710818</v>
      </c>
      <c r="K33" s="4">
        <f t="shared" si="2"/>
        <v>-87.42037001995547</v>
      </c>
    </row>
    <row r="34" spans="1:11" x14ac:dyDescent="0.4">
      <c r="A34">
        <v>922.19799999999998</v>
      </c>
      <c r="B34">
        <v>7759.8779999999997</v>
      </c>
      <c r="C34">
        <v>-1200.43</v>
      </c>
      <c r="D34" s="1">
        <f t="shared" si="0"/>
        <v>-81.206220005290234</v>
      </c>
      <c r="E34" s="1"/>
      <c r="F34" s="1"/>
      <c r="G34" s="1"/>
      <c r="H34" s="1"/>
      <c r="I34" s="1">
        <v>1</v>
      </c>
      <c r="J34" s="5">
        <f t="shared" si="1"/>
        <v>4947.9807621468481</v>
      </c>
      <c r="K34" s="4">
        <f t="shared" si="2"/>
        <v>-93.699556735930472</v>
      </c>
    </row>
    <row r="35" spans="1:11" x14ac:dyDescent="0.4">
      <c r="A35">
        <v>988.49599999999998</v>
      </c>
      <c r="B35">
        <v>7731.616</v>
      </c>
      <c r="C35">
        <v>-1274.7919999999999</v>
      </c>
      <c r="D35" s="1">
        <f t="shared" si="0"/>
        <v>-80.63728554797261</v>
      </c>
      <c r="E35" s="1"/>
      <c r="F35" s="1"/>
      <c r="G35" s="1"/>
      <c r="H35" s="1"/>
      <c r="I35" s="1">
        <v>1</v>
      </c>
      <c r="J35" s="5">
        <f t="shared" si="1"/>
        <v>4947.6801551920498</v>
      </c>
      <c r="K35" s="4">
        <f t="shared" si="2"/>
        <v>-100.42879451050898</v>
      </c>
    </row>
    <row r="36" spans="1:11" x14ac:dyDescent="0.4">
      <c r="A36">
        <v>1059.56</v>
      </c>
      <c r="B36">
        <v>7686.5969999999998</v>
      </c>
      <c r="C36">
        <v>-1352.962</v>
      </c>
      <c r="D36" s="1">
        <f t="shared" si="0"/>
        <v>-80.017296401817987</v>
      </c>
      <c r="E36" s="1"/>
      <c r="F36" s="1"/>
      <c r="G36" s="1"/>
      <c r="H36" s="1"/>
      <c r="I36" s="1">
        <v>1</v>
      </c>
      <c r="J36" s="5">
        <f t="shared" si="1"/>
        <v>4947.3348251116149</v>
      </c>
      <c r="K36" s="4">
        <f t="shared" si="2"/>
        <v>-107.64017405148381</v>
      </c>
    </row>
    <row r="37" spans="1:11" x14ac:dyDescent="0.4">
      <c r="A37">
        <v>1135.7329999999999</v>
      </c>
      <c r="B37">
        <v>7651.6270000000004</v>
      </c>
      <c r="C37">
        <v>-1437.5429999999999</v>
      </c>
      <c r="D37" s="1">
        <f t="shared" si="0"/>
        <v>-79.359636380888077</v>
      </c>
      <c r="E37" s="1"/>
      <c r="F37" s="1"/>
      <c r="G37" s="1"/>
      <c r="H37" s="1"/>
      <c r="I37" s="1">
        <v>1</v>
      </c>
      <c r="J37" s="5">
        <f t="shared" si="1"/>
        <v>4946.9381249681146</v>
      </c>
      <c r="K37" s="4">
        <f t="shared" si="2"/>
        <v>-115.36802283361575</v>
      </c>
    </row>
    <row r="38" spans="1:11" x14ac:dyDescent="0.4">
      <c r="A38">
        <v>1217.383</v>
      </c>
      <c r="B38">
        <v>7610.63</v>
      </c>
      <c r="C38">
        <v>-1530.09</v>
      </c>
      <c r="D38" s="1">
        <f t="shared" si="0"/>
        <v>-78.632429061554433</v>
      </c>
      <c r="E38" s="1"/>
      <c r="F38" s="1"/>
      <c r="G38" s="1"/>
      <c r="H38" s="1"/>
      <c r="I38" s="1">
        <v>1</v>
      </c>
      <c r="J38" s="5">
        <f t="shared" si="1"/>
        <v>4946.4824206246885</v>
      </c>
      <c r="K38" s="4">
        <f t="shared" si="2"/>
        <v>-123.64908494846449</v>
      </c>
    </row>
    <row r="39" spans="1:11" x14ac:dyDescent="0.4">
      <c r="A39">
        <v>1304.902</v>
      </c>
      <c r="B39">
        <v>7562.7030000000004</v>
      </c>
      <c r="C39">
        <v>-1630.327</v>
      </c>
      <c r="D39" s="1">
        <f t="shared" si="0"/>
        <v>-77.834653622077255</v>
      </c>
      <c r="E39" s="1"/>
      <c r="F39" s="1"/>
      <c r="G39" s="1"/>
      <c r="H39" s="1"/>
      <c r="I39" s="1">
        <v>1</v>
      </c>
      <c r="J39" s="5">
        <f t="shared" si="1"/>
        <v>4945.958962061718</v>
      </c>
      <c r="K39" s="4">
        <f t="shared" si="2"/>
        <v>-132.52239142499539</v>
      </c>
    </row>
    <row r="40" spans="1:11" x14ac:dyDescent="0.4">
      <c r="A40">
        <v>1398.713</v>
      </c>
      <c r="B40">
        <v>7501.2359999999999</v>
      </c>
      <c r="C40">
        <v>-1728.7809999999999</v>
      </c>
      <c r="D40" s="1">
        <f t="shared" si="0"/>
        <v>-77.021871396630161</v>
      </c>
      <c r="E40" s="1"/>
      <c r="F40" s="1"/>
      <c r="G40" s="1"/>
      <c r="H40" s="1"/>
      <c r="I40" s="1">
        <v>1</v>
      </c>
      <c r="J40" s="5">
        <f t="shared" si="1"/>
        <v>4945.3576886202882</v>
      </c>
      <c r="K40" s="4">
        <f t="shared" si="2"/>
        <v>-142.02993526240397</v>
      </c>
    </row>
    <row r="41" spans="1:11" x14ac:dyDescent="0.4">
      <c r="A41">
        <v>1499.268</v>
      </c>
      <c r="B41">
        <v>7435.1580000000004</v>
      </c>
      <c r="C41">
        <v>-1827.693</v>
      </c>
      <c r="D41" s="1">
        <f t="shared" si="0"/>
        <v>-76.189513075982603</v>
      </c>
      <c r="E41" s="1"/>
      <c r="F41" s="1"/>
      <c r="G41" s="1"/>
      <c r="H41" s="1"/>
      <c r="I41" s="1">
        <v>1</v>
      </c>
      <c r="J41" s="5">
        <f t="shared" si="1"/>
        <v>4944.6670617157779</v>
      </c>
      <c r="K41" s="4">
        <f t="shared" si="2"/>
        <v>-152.21642562546211</v>
      </c>
    </row>
    <row r="42" spans="1:11" x14ac:dyDescent="0.4">
      <c r="A42">
        <v>1607.0530000000001</v>
      </c>
      <c r="B42">
        <v>7355.32</v>
      </c>
      <c r="C42">
        <v>-1927.124</v>
      </c>
      <c r="D42" s="1">
        <f t="shared" si="0"/>
        <v>-75.318280668232219</v>
      </c>
      <c r="E42" s="1"/>
      <c r="F42" s="1"/>
      <c r="G42" s="1"/>
      <c r="H42" s="1"/>
      <c r="I42" s="1">
        <v>1</v>
      </c>
      <c r="J42" s="5">
        <f t="shared" si="1"/>
        <v>4943.8738289982457</v>
      </c>
      <c r="K42" s="4">
        <f t="shared" si="2"/>
        <v>-163.12974177352143</v>
      </c>
    </row>
    <row r="43" spans="1:11" x14ac:dyDescent="0.4">
      <c r="A43">
        <v>1722.586</v>
      </c>
      <c r="B43">
        <v>7269.3019999999997</v>
      </c>
      <c r="C43">
        <v>-2033.1859999999999</v>
      </c>
      <c r="D43" s="1">
        <f t="shared" si="0"/>
        <v>-74.373969986697546</v>
      </c>
      <c r="E43" s="1"/>
      <c r="F43" s="1"/>
      <c r="G43" s="1"/>
      <c r="H43" s="1"/>
      <c r="I43" s="1">
        <v>1</v>
      </c>
      <c r="J43" s="5">
        <f t="shared" si="1"/>
        <v>4942.9628071989146</v>
      </c>
      <c r="K43" s="4">
        <f t="shared" si="2"/>
        <v>-174.82066577809078</v>
      </c>
    </row>
    <row r="44" spans="1:11" x14ac:dyDescent="0.4">
      <c r="A44">
        <v>1846.425</v>
      </c>
      <c r="B44">
        <v>7177.5540000000001</v>
      </c>
      <c r="C44">
        <v>-2131.326</v>
      </c>
      <c r="D44" s="1">
        <f t="shared" si="0"/>
        <v>-73.461570056900143</v>
      </c>
      <c r="E44" s="1"/>
      <c r="F44" s="1"/>
      <c r="G44" s="1"/>
      <c r="H44" s="1"/>
      <c r="I44" s="1">
        <v>1</v>
      </c>
      <c r="J44" s="5">
        <f t="shared" si="1"/>
        <v>4941.9165579427599</v>
      </c>
      <c r="K44" s="4">
        <f t="shared" si="2"/>
        <v>-187.34361287060386</v>
      </c>
    </row>
    <row r="45" spans="1:11" x14ac:dyDescent="0.4">
      <c r="A45">
        <v>1979.1669999999999</v>
      </c>
      <c r="B45">
        <v>7069.2759999999998</v>
      </c>
      <c r="C45">
        <v>-2248.7150000000001</v>
      </c>
      <c r="D45" s="1">
        <f t="shared" si="0"/>
        <v>-72.354292435776244</v>
      </c>
      <c r="E45" s="1"/>
      <c r="F45" s="1"/>
      <c r="G45" s="1"/>
      <c r="H45" s="1"/>
      <c r="I45" s="1">
        <v>1</v>
      </c>
      <c r="J45" s="5">
        <f t="shared" si="1"/>
        <v>4940.7150904697464</v>
      </c>
      <c r="K45" s="4">
        <f t="shared" si="2"/>
        <v>-200.75643212420849</v>
      </c>
    </row>
    <row r="46" spans="1:11" x14ac:dyDescent="0.4">
      <c r="A46">
        <v>2121.4520000000002</v>
      </c>
      <c r="B46">
        <v>6959.7129999999997</v>
      </c>
      <c r="C46">
        <v>-2355.2130000000002</v>
      </c>
      <c r="D46" s="1">
        <f t="shared" si="0"/>
        <v>-71.303840074957591</v>
      </c>
      <c r="E46" s="1"/>
      <c r="F46" s="1"/>
      <c r="G46" s="1"/>
      <c r="H46" s="1"/>
      <c r="I46" s="1">
        <v>1</v>
      </c>
      <c r="J46" s="5">
        <f t="shared" si="1"/>
        <v>4939.3354837440056</v>
      </c>
      <c r="K46" s="4">
        <f t="shared" si="2"/>
        <v>-215.1206909063286</v>
      </c>
    </row>
    <row r="47" spans="1:11" x14ac:dyDescent="0.4">
      <c r="A47">
        <v>2273.9659999999999</v>
      </c>
      <c r="B47">
        <v>6850.2479999999996</v>
      </c>
      <c r="C47">
        <v>-2467.3000000000002</v>
      </c>
      <c r="D47" s="1">
        <f t="shared" si="0"/>
        <v>-70.192159458520678</v>
      </c>
      <c r="E47" s="1"/>
      <c r="F47" s="1"/>
      <c r="G47" s="1"/>
      <c r="H47" s="1"/>
      <c r="I47" s="1">
        <v>1</v>
      </c>
      <c r="J47" s="5">
        <f t="shared" si="1"/>
        <v>4937.7514659971002</v>
      </c>
      <c r="K47" s="4">
        <f t="shared" si="2"/>
        <v>-230.50183048596153</v>
      </c>
    </row>
    <row r="48" spans="1:11" x14ac:dyDescent="0.4">
      <c r="A48">
        <v>2437.444</v>
      </c>
      <c r="B48">
        <v>6719.7849999999999</v>
      </c>
      <c r="C48">
        <v>-2581.078</v>
      </c>
      <c r="D48" s="1">
        <f t="shared" si="0"/>
        <v>-68.988153686144969</v>
      </c>
      <c r="E48" s="1"/>
      <c r="F48" s="1"/>
      <c r="G48" s="1"/>
      <c r="H48" s="1"/>
      <c r="I48" s="1">
        <v>1</v>
      </c>
      <c r="J48" s="5">
        <f t="shared" si="1"/>
        <v>4935.932939248838</v>
      </c>
      <c r="K48" s="4">
        <f t="shared" si="2"/>
        <v>-246.96928803525427</v>
      </c>
    </row>
    <row r="49" spans="1:11" x14ac:dyDescent="0.4">
      <c r="A49">
        <v>2612.6750000000002</v>
      </c>
      <c r="B49">
        <v>6585.2030000000004</v>
      </c>
      <c r="C49">
        <v>-2678.6080000000002</v>
      </c>
      <c r="D49" s="1">
        <f t="shared" si="0"/>
        <v>-67.865393851665758</v>
      </c>
      <c r="E49" s="1"/>
      <c r="F49" s="1"/>
      <c r="G49" s="1"/>
      <c r="H49" s="1"/>
      <c r="I49" s="1">
        <v>1</v>
      </c>
      <c r="J49" s="5">
        <f t="shared" si="1"/>
        <v>4933.8454185964802</v>
      </c>
      <c r="K49" s="4">
        <f t="shared" si="2"/>
        <v>-264.59677879235272</v>
      </c>
    </row>
    <row r="50" spans="1:11" x14ac:dyDescent="0.4">
      <c r="A50">
        <v>2800.5039999999999</v>
      </c>
      <c r="B50">
        <v>6425.0680000000002</v>
      </c>
      <c r="C50">
        <v>-2775.4760000000001</v>
      </c>
      <c r="D50" s="1">
        <f t="shared" si="0"/>
        <v>-66.636808162005224</v>
      </c>
      <c r="E50" s="1"/>
      <c r="F50" s="1"/>
      <c r="G50" s="1"/>
      <c r="H50" s="1"/>
      <c r="I50" s="1">
        <v>1</v>
      </c>
      <c r="J50" s="5">
        <f t="shared" si="1"/>
        <v>4931.4494343607776</v>
      </c>
      <c r="K50" s="4">
        <f t="shared" si="2"/>
        <v>-283.46222553316386</v>
      </c>
    </row>
    <row r="51" spans="1:11" x14ac:dyDescent="0.4">
      <c r="A51">
        <v>3001.8359999999998</v>
      </c>
      <c r="B51">
        <v>6279.0990000000002</v>
      </c>
      <c r="C51">
        <v>-2874.5990000000002</v>
      </c>
      <c r="D51" s="1">
        <f t="shared" si="0"/>
        <v>-65.401485916495361</v>
      </c>
      <c r="E51" s="1"/>
      <c r="F51" s="1"/>
      <c r="G51" s="1"/>
      <c r="H51" s="1"/>
      <c r="I51" s="1">
        <v>1</v>
      </c>
      <c r="J51" s="5">
        <f t="shared" si="1"/>
        <v>4928.6998379121469</v>
      </c>
      <c r="K51" s="4">
        <f t="shared" si="2"/>
        <v>-303.64782871254329</v>
      </c>
    </row>
    <row r="52" spans="1:11" x14ac:dyDescent="0.4">
      <c r="A52">
        <v>3217.6419999999998</v>
      </c>
      <c r="B52">
        <v>6094.4549999999999</v>
      </c>
      <c r="C52">
        <v>-2968.1610000000001</v>
      </c>
      <c r="D52" s="1">
        <f t="shared" si="0"/>
        <v>-64.032691275534873</v>
      </c>
      <c r="E52" s="1"/>
      <c r="F52" s="1"/>
      <c r="G52" s="1"/>
      <c r="H52" s="1"/>
      <c r="I52" s="1">
        <v>1</v>
      </c>
      <c r="J52" s="5">
        <f t="shared" si="1"/>
        <v>4925.5449930138975</v>
      </c>
      <c r="K52" s="4">
        <f t="shared" si="2"/>
        <v>-325.24026210066648</v>
      </c>
    </row>
    <row r="53" spans="1:11" x14ac:dyDescent="0.4">
      <c r="A53">
        <v>3448.962</v>
      </c>
      <c r="B53">
        <v>5920.4390000000003</v>
      </c>
      <c r="C53">
        <v>-3045.6289999999999</v>
      </c>
      <c r="D53" s="1">
        <f t="shared" si="0"/>
        <v>-62.777522723291952</v>
      </c>
      <c r="E53" s="1"/>
      <c r="F53" s="1"/>
      <c r="G53" s="1"/>
      <c r="H53" s="1"/>
      <c r="I53" s="1">
        <v>1</v>
      </c>
      <c r="J53" s="5">
        <f t="shared" si="1"/>
        <v>4921.9259124584269</v>
      </c>
      <c r="K53" s="4">
        <f t="shared" si="2"/>
        <v>-348.33047634852267</v>
      </c>
    </row>
    <row r="54" spans="1:11" x14ac:dyDescent="0.4">
      <c r="A54">
        <v>3696.913</v>
      </c>
      <c r="B54">
        <v>5726.1170000000002</v>
      </c>
      <c r="C54">
        <v>-3116.3409999999999</v>
      </c>
      <c r="D54" s="1">
        <f t="shared" si="0"/>
        <v>-61.443515338642733</v>
      </c>
      <c r="E54" s="1"/>
      <c r="F54" s="1"/>
      <c r="G54" s="1"/>
      <c r="H54" s="1"/>
      <c r="I54" s="1">
        <v>1</v>
      </c>
      <c r="J54" s="5">
        <f t="shared" si="1"/>
        <v>4917.7752168798088</v>
      </c>
      <c r="K54" s="4">
        <f t="shared" si="2"/>
        <v>-373.01389173501661</v>
      </c>
    </row>
    <row r="55" spans="1:11" x14ac:dyDescent="0.4">
      <c r="A55">
        <v>3962.6889999999999</v>
      </c>
      <c r="B55">
        <v>5531.6130000000003</v>
      </c>
      <c r="C55">
        <v>-3172.2849999999999</v>
      </c>
      <c r="D55" s="1">
        <f t="shared" si="0"/>
        <v>-60.166469873151314</v>
      </c>
      <c r="E55" s="1"/>
      <c r="F55" s="1"/>
      <c r="G55" s="1"/>
      <c r="H55" s="1"/>
      <c r="I55" s="1">
        <v>1</v>
      </c>
      <c r="J55" s="5">
        <f t="shared" si="1"/>
        <v>4913.0161113984032</v>
      </c>
      <c r="K55" s="4">
        <f t="shared" si="2"/>
        <v>-399.38965928370675</v>
      </c>
    </row>
    <row r="56" spans="1:11" x14ac:dyDescent="0.4">
      <c r="A56">
        <v>4247.5720000000001</v>
      </c>
      <c r="B56">
        <v>5334.5959999999995</v>
      </c>
      <c r="C56">
        <v>-3230.377</v>
      </c>
      <c r="D56" s="1">
        <f t="shared" si="0"/>
        <v>-58.802901144614715</v>
      </c>
      <c r="E56" s="1"/>
      <c r="F56" s="1"/>
      <c r="G56" s="1"/>
      <c r="H56" s="1"/>
      <c r="I56" s="1">
        <v>1</v>
      </c>
      <c r="J56" s="5">
        <f t="shared" si="1"/>
        <v>4907.5610671572531</v>
      </c>
      <c r="K56" s="4">
        <f t="shared" si="2"/>
        <v>-427.560856822711</v>
      </c>
    </row>
    <row r="57" spans="1:11" x14ac:dyDescent="0.4">
      <c r="A57">
        <v>4552.9350000000004</v>
      </c>
      <c r="B57">
        <v>5126.777</v>
      </c>
      <c r="C57">
        <v>-3269.6950000000002</v>
      </c>
      <c r="D57" s="1">
        <f t="shared" si="0"/>
        <v>-57.471567170073243</v>
      </c>
      <c r="E57" s="1"/>
      <c r="F57" s="1"/>
      <c r="G57" s="1"/>
      <c r="H57" s="1"/>
      <c r="I57" s="1">
        <v>1</v>
      </c>
      <c r="J57" s="5">
        <f t="shared" si="1"/>
        <v>4901.310511869031</v>
      </c>
      <c r="K57" s="4">
        <f t="shared" si="2"/>
        <v>-457.63369335816805</v>
      </c>
    </row>
    <row r="58" spans="1:11" x14ac:dyDescent="0.4">
      <c r="A58">
        <v>4880.2520000000004</v>
      </c>
      <c r="B58">
        <v>4918.902</v>
      </c>
      <c r="C58">
        <v>-3286.7510000000002</v>
      </c>
      <c r="D58" s="1">
        <f t="shared" si="0"/>
        <v>-56.249631492455038</v>
      </c>
      <c r="E58" s="1"/>
      <c r="F58" s="1"/>
      <c r="G58" s="1"/>
      <c r="H58" s="1"/>
      <c r="I58" s="1">
        <v>1</v>
      </c>
      <c r="J58" s="5">
        <f t="shared" si="1"/>
        <v>4894.1512640461478</v>
      </c>
      <c r="K58" s="4">
        <f t="shared" si="2"/>
        <v>-489.71717228342158</v>
      </c>
    </row>
    <row r="59" spans="1:11" x14ac:dyDescent="0.4">
      <c r="A59">
        <v>5231.0990000000002</v>
      </c>
      <c r="B59">
        <v>4708.5370000000003</v>
      </c>
      <c r="C59">
        <v>-3300.25</v>
      </c>
      <c r="D59" s="1">
        <f t="shared" si="0"/>
        <v>-54.973089089164461</v>
      </c>
      <c r="E59" s="1"/>
      <c r="F59" s="1"/>
      <c r="G59" s="1"/>
      <c r="H59" s="1"/>
      <c r="I59" s="1">
        <v>1</v>
      </c>
      <c r="J59" s="5">
        <f t="shared" si="1"/>
        <v>4885.9550336296879</v>
      </c>
      <c r="K59" s="4">
        <f t="shared" si="2"/>
        <v>-523.92159058231505</v>
      </c>
    </row>
    <row r="60" spans="1:11" x14ac:dyDescent="0.4">
      <c r="A60">
        <v>5607.17</v>
      </c>
      <c r="B60">
        <v>4498.4139999999998</v>
      </c>
      <c r="C60">
        <v>-3296.6950000000002</v>
      </c>
      <c r="D60" s="1">
        <f t="shared" si="0"/>
        <v>-53.763907188467414</v>
      </c>
      <c r="E60" s="1"/>
      <c r="F60" s="1"/>
      <c r="G60" s="1"/>
      <c r="H60" s="1"/>
      <c r="I60" s="1">
        <v>1</v>
      </c>
      <c r="J60" s="5">
        <f t="shared" si="1"/>
        <v>4876.5764796960975</v>
      </c>
      <c r="K60" s="4">
        <f t="shared" si="2"/>
        <v>-560.35817579626757</v>
      </c>
    </row>
    <row r="61" spans="1:11" x14ac:dyDescent="0.4">
      <c r="A61">
        <v>6010.277</v>
      </c>
      <c r="B61">
        <v>4289.652</v>
      </c>
      <c r="C61">
        <v>-3293.86</v>
      </c>
      <c r="D61" s="1">
        <f t="shared" si="0"/>
        <v>-52.480717528584066</v>
      </c>
      <c r="E61" s="1"/>
      <c r="F61" s="1"/>
      <c r="G61" s="1"/>
      <c r="H61" s="1"/>
      <c r="I61" s="1">
        <v>1</v>
      </c>
      <c r="J61" s="5">
        <f t="shared" si="1"/>
        <v>4865.8515297258664</v>
      </c>
      <c r="K61" s="4">
        <f t="shared" si="2"/>
        <v>-599.13676541654183</v>
      </c>
    </row>
    <row r="62" spans="1:11" x14ac:dyDescent="0.4">
      <c r="A62">
        <v>6442.3639999999996</v>
      </c>
      <c r="B62">
        <v>4091.8449999999998</v>
      </c>
      <c r="C62">
        <v>-3278.45</v>
      </c>
      <c r="D62" s="1">
        <f t="shared" si="0"/>
        <v>-51.297748570895259</v>
      </c>
      <c r="E62" s="1"/>
      <c r="F62" s="1"/>
      <c r="G62" s="1"/>
      <c r="H62" s="1"/>
      <c r="I62" s="1">
        <v>1</v>
      </c>
      <c r="J62" s="5">
        <f t="shared" si="1"/>
        <v>4853.5953018278888</v>
      </c>
      <c r="K62" s="4">
        <f t="shared" si="2"/>
        <v>-640.3643898424184</v>
      </c>
    </row>
    <row r="63" spans="1:11" x14ac:dyDescent="0.4">
      <c r="A63">
        <v>6905.5140000000001</v>
      </c>
      <c r="B63">
        <v>3888.136</v>
      </c>
      <c r="C63">
        <v>-3238.7809999999999</v>
      </c>
      <c r="D63" s="1">
        <f t="shared" si="0"/>
        <v>-50.206017746852986</v>
      </c>
      <c r="E63" s="1"/>
      <c r="F63" s="1"/>
      <c r="G63" s="1"/>
      <c r="H63" s="1"/>
      <c r="I63" s="1">
        <v>1</v>
      </c>
      <c r="J63" s="5">
        <f t="shared" si="1"/>
        <v>4839.6001626785564</v>
      </c>
      <c r="K63" s="4">
        <f t="shared" si="2"/>
        <v>-684.14263571617334</v>
      </c>
    </row>
    <row r="64" spans="1:11" x14ac:dyDescent="0.4">
      <c r="A64">
        <v>7401.96</v>
      </c>
      <c r="B64">
        <v>3693.5329999999999</v>
      </c>
      <c r="C64">
        <v>-3201.8989999999999</v>
      </c>
      <c r="D64" s="1">
        <f t="shared" si="0"/>
        <v>-49.078202341242324</v>
      </c>
      <c r="E64" s="1"/>
      <c r="F64" s="1"/>
      <c r="G64" s="1"/>
      <c r="H64" s="1"/>
      <c r="I64" s="1">
        <v>1</v>
      </c>
      <c r="J64" s="5">
        <f t="shared" si="1"/>
        <v>4823.6337119484106</v>
      </c>
      <c r="K64" s="4">
        <f t="shared" si="2"/>
        <v>-730.56477384671939</v>
      </c>
    </row>
    <row r="65" spans="1:11" x14ac:dyDescent="0.4">
      <c r="A65">
        <v>7934.0969999999998</v>
      </c>
      <c r="B65">
        <v>3506.27</v>
      </c>
      <c r="C65">
        <v>-3159.9810000000002</v>
      </c>
      <c r="D65" s="1">
        <f t="shared" si="0"/>
        <v>-47.973647479875737</v>
      </c>
      <c r="E65" s="1"/>
      <c r="F65" s="1"/>
      <c r="G65" s="1"/>
      <c r="H65" s="1"/>
      <c r="I65" s="1">
        <v>1</v>
      </c>
      <c r="J65" s="5">
        <f t="shared" si="1"/>
        <v>4805.4368378874287</v>
      </c>
      <c r="K65" s="4">
        <f t="shared" si="2"/>
        <v>-779.71226628634577</v>
      </c>
    </row>
    <row r="66" spans="1:11" x14ac:dyDescent="0.4">
      <c r="A66">
        <v>8504.4889999999996</v>
      </c>
      <c r="B66">
        <v>3323.7739999999999</v>
      </c>
      <c r="C66">
        <v>-3098.8939999999998</v>
      </c>
      <c r="D66" s="1">
        <f t="shared" si="0"/>
        <v>-47.005305811979333</v>
      </c>
      <c r="E66" s="1"/>
      <c r="F66" s="1"/>
      <c r="G66" s="1"/>
      <c r="H66" s="1"/>
      <c r="I66" s="1">
        <v>1</v>
      </c>
      <c r="J66" s="5">
        <f t="shared" si="1"/>
        <v>4784.7221742892689</v>
      </c>
      <c r="K66" s="4">
        <f t="shared" si="2"/>
        <v>-831.65001583624417</v>
      </c>
    </row>
    <row r="67" spans="1:11" x14ac:dyDescent="0.4">
      <c r="A67">
        <v>9115.8880000000008</v>
      </c>
      <c r="B67">
        <v>3148.25</v>
      </c>
      <c r="C67">
        <v>-3034.482</v>
      </c>
      <c r="D67" s="1">
        <f t="shared" ref="D67:D130" si="3">ATAN(B67/C67)*180/PI()</f>
        <v>-46.054176485867274</v>
      </c>
      <c r="E67" s="1"/>
      <c r="F67" s="1"/>
      <c r="G67" s="1"/>
      <c r="H67" s="1"/>
      <c r="I67" s="1">
        <v>1</v>
      </c>
      <c r="J67" s="5">
        <f t="shared" ref="J67:J130" si="4">$E$2+($F$2/(1+(2*PI()*A67*$E$5)^2))</f>
        <v>4761.1725204060849</v>
      </c>
      <c r="K67" s="4">
        <f t="shared" ref="K67:K130" si="5">(2*PI()*A67*$H$2)-((2*PI()*A67*$E$5*$F$2)/(1+(2*PI()*A67*$E$5)^2))</f>
        <v>-886.42184150954597</v>
      </c>
    </row>
    <row r="68" spans="1:11" x14ac:dyDescent="0.4">
      <c r="A68">
        <v>9771.2420000000002</v>
      </c>
      <c r="B68">
        <v>2986.953</v>
      </c>
      <c r="C68">
        <v>-2974.038</v>
      </c>
      <c r="D68" s="1">
        <f t="shared" si="3"/>
        <v>-45.124136042912504</v>
      </c>
      <c r="E68" s="1"/>
      <c r="F68" s="1"/>
      <c r="G68" s="1"/>
      <c r="H68" s="1"/>
      <c r="I68" s="1">
        <v>1</v>
      </c>
      <c r="J68" s="5">
        <f t="shared" si="4"/>
        <v>4734.4402025056697</v>
      </c>
      <c r="K68" s="4">
        <f t="shared" si="5"/>
        <v>-944.04398697051658</v>
      </c>
    </row>
    <row r="69" spans="1:11" x14ac:dyDescent="0.4">
      <c r="A69">
        <v>10473.709000000001</v>
      </c>
      <c r="B69">
        <v>2827.0990000000002</v>
      </c>
      <c r="C69">
        <v>-2903.9470000000001</v>
      </c>
      <c r="D69" s="1">
        <f t="shared" si="3"/>
        <v>-44.231762893299923</v>
      </c>
      <c r="E69" s="1"/>
      <c r="F69" s="1"/>
      <c r="G69" s="1"/>
      <c r="H69" s="1"/>
      <c r="I69" s="1">
        <v>1</v>
      </c>
      <c r="J69" s="5">
        <f t="shared" si="4"/>
        <v>4704.1470451555206</v>
      </c>
      <c r="K69" s="4">
        <f t="shared" si="5"/>
        <v>-1004.4981974048122</v>
      </c>
    </row>
    <row r="70" spans="1:11" x14ac:dyDescent="0.4">
      <c r="A70">
        <v>11226.678</v>
      </c>
      <c r="B70">
        <v>2675.5140000000001</v>
      </c>
      <c r="C70">
        <v>-2828.944</v>
      </c>
      <c r="D70" s="1">
        <f t="shared" si="3"/>
        <v>-43.403363995951437</v>
      </c>
      <c r="E70" s="1"/>
      <c r="F70" s="1"/>
      <c r="G70" s="1"/>
      <c r="H70" s="1"/>
      <c r="I70" s="1">
        <v>1</v>
      </c>
      <c r="J70" s="5">
        <f t="shared" si="4"/>
        <v>4669.8851096108774</v>
      </c>
      <c r="K70" s="4">
        <f t="shared" si="5"/>
        <v>-1067.7243862006603</v>
      </c>
    </row>
    <row r="71" spans="1:11" x14ac:dyDescent="0.4">
      <c r="A71">
        <v>12033.778</v>
      </c>
      <c r="B71">
        <v>2532.029</v>
      </c>
      <c r="C71">
        <v>-2756.424</v>
      </c>
      <c r="D71" s="1">
        <f t="shared" si="3"/>
        <v>-42.570333153927642</v>
      </c>
      <c r="E71" s="1"/>
      <c r="F71" s="1"/>
      <c r="G71" s="1"/>
      <c r="H71" s="1"/>
      <c r="I71" s="1">
        <v>1</v>
      </c>
      <c r="J71" s="5">
        <f t="shared" si="4"/>
        <v>4631.2193622692612</v>
      </c>
      <c r="K71" s="4">
        <f t="shared" si="5"/>
        <v>-1133.611315598095</v>
      </c>
    </row>
    <row r="72" spans="1:11" x14ac:dyDescent="0.4">
      <c r="A72">
        <v>12898.903</v>
      </c>
      <c r="B72">
        <v>2396.915</v>
      </c>
      <c r="C72">
        <v>-2676.317</v>
      </c>
      <c r="D72" s="1">
        <f t="shared" si="3"/>
        <v>-41.847690093842779</v>
      </c>
      <c r="E72" s="1"/>
      <c r="F72" s="1"/>
      <c r="G72" s="1"/>
      <c r="H72" s="1"/>
      <c r="I72" s="1">
        <v>1</v>
      </c>
      <c r="J72" s="5">
        <f t="shared" si="4"/>
        <v>4587.6914262235714</v>
      </c>
      <c r="K72" s="4">
        <f t="shared" si="5"/>
        <v>-1201.987820334776</v>
      </c>
    </row>
    <row r="73" spans="1:11" x14ac:dyDescent="0.4">
      <c r="A73">
        <v>13826.222</v>
      </c>
      <c r="B73">
        <v>2266.1930000000002</v>
      </c>
      <c r="C73">
        <v>-2603.4639999999999</v>
      </c>
      <c r="D73" s="1">
        <f t="shared" si="3"/>
        <v>-41.038038268753546</v>
      </c>
      <c r="E73" s="1"/>
      <c r="F73" s="1"/>
      <c r="G73" s="1"/>
      <c r="H73" s="1"/>
      <c r="I73" s="1">
        <v>1</v>
      </c>
      <c r="J73" s="5">
        <f t="shared" si="4"/>
        <v>4538.8262435090219</v>
      </c>
      <c r="K73" s="4">
        <f t="shared" si="5"/>
        <v>-1272.6122346545292</v>
      </c>
    </row>
    <row r="74" spans="1:11" x14ac:dyDescent="0.4">
      <c r="A74">
        <v>14820.207</v>
      </c>
      <c r="B74">
        <v>2144.1</v>
      </c>
      <c r="C74">
        <v>-2525.819</v>
      </c>
      <c r="D74" s="1">
        <f t="shared" si="3"/>
        <v>-40.327034052672616</v>
      </c>
      <c r="E74" s="1"/>
      <c r="F74" s="1"/>
      <c r="G74" s="1"/>
      <c r="H74" s="1"/>
      <c r="I74" s="1">
        <v>1</v>
      </c>
      <c r="J74" s="5">
        <f t="shared" si="4"/>
        <v>4484.140473784666</v>
      </c>
      <c r="K74" s="4">
        <f t="shared" si="5"/>
        <v>-1345.1630930585495</v>
      </c>
    </row>
    <row r="75" spans="1:11" x14ac:dyDescent="0.4">
      <c r="A75">
        <v>15885.651</v>
      </c>
      <c r="B75">
        <v>2028.0889999999999</v>
      </c>
      <c r="C75">
        <v>-2446.5450000000001</v>
      </c>
      <c r="D75" s="1">
        <f t="shared" si="3"/>
        <v>-39.657387876525284</v>
      </c>
      <c r="E75" s="1"/>
      <c r="F75" s="1"/>
      <c r="G75" s="1"/>
      <c r="H75" s="1"/>
      <c r="I75" s="1">
        <v>1</v>
      </c>
      <c r="J75" s="5">
        <f t="shared" si="4"/>
        <v>4423.1543706536659</v>
      </c>
      <c r="K75" s="4">
        <f t="shared" si="5"/>
        <v>-1419.2293909909711</v>
      </c>
    </row>
    <row r="76" spans="1:11" x14ac:dyDescent="0.4">
      <c r="A76">
        <v>17027.691999999999</v>
      </c>
      <c r="B76">
        <v>1917.9739999999999</v>
      </c>
      <c r="C76">
        <v>-2371.6480000000001</v>
      </c>
      <c r="D76" s="1">
        <f t="shared" si="3"/>
        <v>-38.962793259352843</v>
      </c>
      <c r="E76" s="1"/>
      <c r="F76" s="1"/>
      <c r="G76" s="1"/>
      <c r="H76" s="1"/>
      <c r="I76" s="1">
        <v>1</v>
      </c>
      <c r="J76" s="5">
        <f t="shared" si="4"/>
        <v>4355.4066400951042</v>
      </c>
      <c r="K76" s="4">
        <f t="shared" si="5"/>
        <v>-1494.3024232192156</v>
      </c>
    </row>
    <row r="77" spans="1:11" x14ac:dyDescent="0.4">
      <c r="A77">
        <v>18251.834999999999</v>
      </c>
      <c r="B77">
        <v>1812.616</v>
      </c>
      <c r="C77">
        <v>-2294.2570000000001</v>
      </c>
      <c r="D77" s="1">
        <f t="shared" si="3"/>
        <v>-38.311087690195563</v>
      </c>
      <c r="E77" s="1"/>
      <c r="F77" s="1"/>
      <c r="G77" s="1"/>
      <c r="H77" s="1"/>
      <c r="I77" s="1">
        <v>1</v>
      </c>
      <c r="J77" s="5">
        <f t="shared" si="4"/>
        <v>4280.4728411585293</v>
      </c>
      <c r="K77" s="4">
        <f t="shared" si="5"/>
        <v>-1569.7695338866097</v>
      </c>
    </row>
    <row r="78" spans="1:11" x14ac:dyDescent="0.4">
      <c r="A78">
        <v>19563.983</v>
      </c>
      <c r="B78">
        <v>1711.85</v>
      </c>
      <c r="C78">
        <v>-2218.1149999999998</v>
      </c>
      <c r="D78" s="1">
        <f t="shared" si="3"/>
        <v>-37.65948420964277</v>
      </c>
      <c r="E78" s="1"/>
      <c r="F78" s="1"/>
      <c r="G78" s="1"/>
      <c r="H78" s="1"/>
      <c r="I78" s="1">
        <v>1</v>
      </c>
      <c r="J78" s="5">
        <f t="shared" si="4"/>
        <v>4197.9865585038606</v>
      </c>
      <c r="K78" s="4">
        <f t="shared" si="5"/>
        <v>-1644.9115789816306</v>
      </c>
    </row>
    <row r="79" spans="1:11" x14ac:dyDescent="0.4">
      <c r="A79">
        <v>20970.464</v>
      </c>
      <c r="B79">
        <v>1619.431</v>
      </c>
      <c r="C79">
        <v>-2144.2069999999999</v>
      </c>
      <c r="D79" s="1">
        <f t="shared" si="3"/>
        <v>-37.062244393993026</v>
      </c>
      <c r="E79" s="1"/>
      <c r="F79" s="1"/>
      <c r="G79" s="1"/>
      <c r="H79" s="1"/>
      <c r="I79" s="1">
        <v>1</v>
      </c>
      <c r="J79" s="5">
        <f t="shared" si="4"/>
        <v>4107.6636615310472</v>
      </c>
      <c r="K79" s="4">
        <f t="shared" si="5"/>
        <v>-1718.9044171712503</v>
      </c>
    </row>
    <row r="80" spans="1:11" x14ac:dyDescent="0.4">
      <c r="A80">
        <v>22478.058000000001</v>
      </c>
      <c r="B80">
        <v>1529.232</v>
      </c>
      <c r="C80">
        <v>-2069.884</v>
      </c>
      <c r="D80" s="1">
        <f t="shared" si="3"/>
        <v>-36.457019266048775</v>
      </c>
      <c r="E80" s="1"/>
      <c r="F80" s="1"/>
      <c r="G80" s="1"/>
      <c r="H80" s="1"/>
      <c r="I80" s="1">
        <v>1</v>
      </c>
      <c r="J80" s="5">
        <f t="shared" si="4"/>
        <v>4009.3285833878886</v>
      </c>
      <c r="K80" s="4">
        <f t="shared" si="5"/>
        <v>-1790.825998956283</v>
      </c>
    </row>
    <row r="81" spans="1:11" x14ac:dyDescent="0.4">
      <c r="A81">
        <v>24094.036</v>
      </c>
      <c r="B81">
        <v>1443.9459999999999</v>
      </c>
      <c r="C81">
        <v>-2000.884</v>
      </c>
      <c r="D81" s="1">
        <f t="shared" si="3"/>
        <v>-35.816251959823049</v>
      </c>
      <c r="E81" s="1"/>
      <c r="F81" s="1"/>
      <c r="G81" s="1"/>
      <c r="H81" s="1"/>
      <c r="I81" s="1">
        <v>1</v>
      </c>
      <c r="J81" s="5">
        <f t="shared" si="4"/>
        <v>3902.9404785604852</v>
      </c>
      <c r="K81" s="4">
        <f t="shared" si="5"/>
        <v>-1859.6706874274428</v>
      </c>
    </row>
    <row r="82" spans="1:11" x14ac:dyDescent="0.4">
      <c r="A82">
        <v>25826.187999999998</v>
      </c>
      <c r="B82">
        <v>1363.6420000000001</v>
      </c>
      <c r="C82">
        <v>-1929.049</v>
      </c>
      <c r="D82" s="1">
        <f t="shared" si="3"/>
        <v>-35.256436225443849</v>
      </c>
      <c r="E82" s="1"/>
      <c r="F82" s="1"/>
      <c r="G82" s="1"/>
      <c r="H82" s="1"/>
      <c r="I82" s="1">
        <v>1</v>
      </c>
      <c r="J82" s="5">
        <f t="shared" si="4"/>
        <v>3788.6189172642626</v>
      </c>
      <c r="K82" s="4">
        <f t="shared" si="5"/>
        <v>-1924.370405187703</v>
      </c>
    </row>
    <row r="83" spans="1:11" x14ac:dyDescent="0.4">
      <c r="A83">
        <v>27682.866000000002</v>
      </c>
      <c r="B83">
        <v>1283.9490000000001</v>
      </c>
      <c r="C83">
        <v>-1861.165</v>
      </c>
      <c r="D83" s="1">
        <f t="shared" si="3"/>
        <v>-34.600360170498178</v>
      </c>
      <c r="E83" s="1"/>
      <c r="F83" s="1"/>
      <c r="G83" s="1"/>
      <c r="H83" s="1"/>
      <c r="I83" s="1">
        <v>1</v>
      </c>
      <c r="J83" s="5">
        <f t="shared" si="4"/>
        <v>3666.6651834298223</v>
      </c>
      <c r="K83" s="4">
        <f t="shared" si="5"/>
        <v>-1983.8240702906046</v>
      </c>
    </row>
    <row r="84" spans="1:11" x14ac:dyDescent="0.4">
      <c r="A84">
        <v>29673.024000000001</v>
      </c>
      <c r="B84">
        <v>1210.5730000000001</v>
      </c>
      <c r="C84">
        <v>-1794.64</v>
      </c>
      <c r="D84" s="1">
        <f t="shared" si="3"/>
        <v>-34.001602575657174</v>
      </c>
      <c r="E84" s="1"/>
      <c r="F84" s="1"/>
      <c r="G84" s="1"/>
      <c r="H84" s="1"/>
      <c r="I84" s="1">
        <v>1</v>
      </c>
      <c r="J84" s="5">
        <f t="shared" si="4"/>
        <v>3537.5778631359517</v>
      </c>
      <c r="K84" s="4">
        <f t="shared" si="5"/>
        <v>-2036.9339011928787</v>
      </c>
    </row>
    <row r="85" spans="1:11" x14ac:dyDescent="0.4">
      <c r="A85">
        <v>31806.257000000001</v>
      </c>
      <c r="B85">
        <v>1140.125</v>
      </c>
      <c r="C85">
        <v>-1728.9480000000001</v>
      </c>
      <c r="D85" s="1">
        <f t="shared" si="3"/>
        <v>-33.40216746071534</v>
      </c>
      <c r="E85" s="1"/>
      <c r="F85" s="1"/>
      <c r="G85" s="1"/>
      <c r="H85" s="1"/>
      <c r="I85" s="1">
        <v>1</v>
      </c>
      <c r="J85" s="5">
        <f t="shared" si="4"/>
        <v>3402.0601185723449</v>
      </c>
      <c r="K85" s="4">
        <f t="shared" si="5"/>
        <v>-2082.6474246836979</v>
      </c>
    </row>
    <row r="86" spans="1:11" x14ac:dyDescent="0.4">
      <c r="A86">
        <v>34092.851000000002</v>
      </c>
      <c r="B86">
        <v>1074.4639999999999</v>
      </c>
      <c r="C86">
        <v>-1664.4490000000001</v>
      </c>
      <c r="D86" s="1">
        <f t="shared" si="3"/>
        <v>-32.843753309910461</v>
      </c>
      <c r="E86" s="1"/>
      <c r="F86" s="1"/>
      <c r="G86" s="1"/>
      <c r="H86" s="1"/>
      <c r="I86" s="1">
        <v>1</v>
      </c>
      <c r="J86" s="5">
        <f t="shared" si="4"/>
        <v>3261.015751576706</v>
      </c>
      <c r="K86" s="4">
        <f t="shared" si="5"/>
        <v>-2120.0031482576182</v>
      </c>
    </row>
    <row r="87" spans="1:11" x14ac:dyDescent="0.4">
      <c r="A87">
        <v>36543.830999999998</v>
      </c>
      <c r="B87">
        <v>1009.572</v>
      </c>
      <c r="C87">
        <v>-1604.087</v>
      </c>
      <c r="D87" s="1">
        <f t="shared" si="3"/>
        <v>-32.185278720705703</v>
      </c>
      <c r="E87" s="1"/>
      <c r="F87" s="1"/>
      <c r="G87" s="1"/>
      <c r="H87" s="1"/>
      <c r="I87" s="1">
        <v>1</v>
      </c>
      <c r="J87" s="5">
        <f t="shared" si="4"/>
        <v>3115.5335470511495</v>
      </c>
      <c r="K87" s="4">
        <f t="shared" si="5"/>
        <v>-2148.1763273525767</v>
      </c>
    </row>
    <row r="88" spans="1:11" x14ac:dyDescent="0.4">
      <c r="A88">
        <v>39171.014999999999</v>
      </c>
      <c r="B88">
        <v>950.21460000000002</v>
      </c>
      <c r="C88">
        <v>-1541.5170000000001</v>
      </c>
      <c r="D88" s="1">
        <f t="shared" si="3"/>
        <v>-31.650313888654694</v>
      </c>
      <c r="E88" s="1"/>
      <c r="F88" s="1"/>
      <c r="G88" s="1"/>
      <c r="H88" s="1"/>
      <c r="I88" s="1">
        <v>1</v>
      </c>
      <c r="J88" s="5">
        <f t="shared" si="4"/>
        <v>2966.8591075589407</v>
      </c>
      <c r="K88" s="4">
        <f t="shared" si="5"/>
        <v>-2166.521332212204</v>
      </c>
    </row>
    <row r="89" spans="1:11" x14ac:dyDescent="0.4">
      <c r="A89">
        <v>41987.071000000004</v>
      </c>
      <c r="B89">
        <v>893.02560000000005</v>
      </c>
      <c r="C89">
        <v>-1482.1410000000001</v>
      </c>
      <c r="D89" s="1">
        <f t="shared" si="3"/>
        <v>-31.069974520656967</v>
      </c>
      <c r="E89" s="1"/>
      <c r="F89" s="1"/>
      <c r="G89" s="1"/>
      <c r="H89" s="1"/>
      <c r="I89" s="1">
        <v>1</v>
      </c>
      <c r="J89" s="5">
        <f t="shared" si="4"/>
        <v>2816.3554164419643</v>
      </c>
      <c r="K89" s="4">
        <f t="shared" si="5"/>
        <v>-2174.6066999033415</v>
      </c>
    </row>
    <row r="90" spans="1:11" x14ac:dyDescent="0.4">
      <c r="A90">
        <v>45005.576999999997</v>
      </c>
      <c r="B90">
        <v>837.05349999999999</v>
      </c>
      <c r="C90">
        <v>-1424.8489999999999</v>
      </c>
      <c r="D90" s="1">
        <f t="shared" si="3"/>
        <v>-30.432881919394433</v>
      </c>
      <c r="E90" s="1"/>
      <c r="F90" s="1"/>
      <c r="G90" s="1"/>
      <c r="H90" s="1"/>
      <c r="I90" s="1">
        <v>1</v>
      </c>
      <c r="J90" s="5">
        <f t="shared" si="4"/>
        <v>2665.4544965110672</v>
      </c>
      <c r="K90" s="4">
        <f t="shared" si="5"/>
        <v>-2172.2394715980499</v>
      </c>
    </row>
    <row r="91" spans="1:11" x14ac:dyDescent="0.4">
      <c r="A91">
        <v>48241.087</v>
      </c>
      <c r="B91">
        <v>785.74019999999996</v>
      </c>
      <c r="C91">
        <v>-1367.894</v>
      </c>
      <c r="D91" s="1">
        <f t="shared" si="3"/>
        <v>-29.873748865062645</v>
      </c>
      <c r="E91" s="1"/>
      <c r="F91" s="1"/>
      <c r="G91" s="1"/>
      <c r="H91" s="1"/>
      <c r="I91" s="1">
        <v>1</v>
      </c>
      <c r="J91" s="5">
        <f t="shared" si="4"/>
        <v>2515.603524278004</v>
      </c>
      <c r="K91" s="4">
        <f t="shared" si="5"/>
        <v>-2159.4763201914461</v>
      </c>
    </row>
    <row r="92" spans="1:11" x14ac:dyDescent="0.4">
      <c r="A92">
        <v>51709.201999999997</v>
      </c>
      <c r="B92">
        <v>736.29880000000003</v>
      </c>
      <c r="C92">
        <v>-1312.943</v>
      </c>
      <c r="D92" s="1">
        <f t="shared" si="3"/>
        <v>-29.283720470544385</v>
      </c>
      <c r="E92" s="1"/>
      <c r="F92" s="1"/>
      <c r="G92" s="1"/>
      <c r="H92" s="1"/>
      <c r="I92" s="1">
        <v>1</v>
      </c>
      <c r="J92" s="5">
        <f t="shared" si="4"/>
        <v>2368.2097284615211</v>
      </c>
      <c r="K92" s="4">
        <f t="shared" si="5"/>
        <v>-2136.6202644230207</v>
      </c>
    </row>
    <row r="93" spans="1:11" x14ac:dyDescent="0.4">
      <c r="A93">
        <v>55426.644999999997</v>
      </c>
      <c r="B93">
        <v>689.37519999999995</v>
      </c>
      <c r="C93">
        <v>-1258.8050000000001</v>
      </c>
      <c r="D93" s="1">
        <f t="shared" si="3"/>
        <v>-28.706989154773144</v>
      </c>
      <c r="E93" s="1"/>
      <c r="F93" s="1"/>
      <c r="G93" s="1"/>
      <c r="H93" s="1"/>
      <c r="I93" s="1">
        <v>1</v>
      </c>
      <c r="J93" s="5">
        <f t="shared" si="4"/>
        <v>2224.5885319123654</v>
      </c>
      <c r="K93" s="4">
        <f t="shared" si="5"/>
        <v>-2104.2033329021956</v>
      </c>
    </row>
    <row r="94" spans="1:11" x14ac:dyDescent="0.4">
      <c r="A94">
        <v>59411.34</v>
      </c>
      <c r="B94">
        <v>645.37990000000002</v>
      </c>
      <c r="C94">
        <v>-1206.9549999999999</v>
      </c>
      <c r="D94" s="1">
        <f t="shared" si="3"/>
        <v>-28.134193355346223</v>
      </c>
      <c r="E94" s="1"/>
      <c r="F94" s="1"/>
      <c r="G94" s="1"/>
      <c r="H94" s="1"/>
      <c r="I94" s="1">
        <v>1</v>
      </c>
      <c r="J94" s="5">
        <f t="shared" si="4"/>
        <v>2085.9188907278904</v>
      </c>
      <c r="K94" s="4">
        <f t="shared" si="5"/>
        <v>-2062.9570153737031</v>
      </c>
    </row>
    <row r="95" spans="1:11" x14ac:dyDescent="0.4">
      <c r="A95">
        <v>63682.499000000003</v>
      </c>
      <c r="B95">
        <v>602.75829999999996</v>
      </c>
      <c r="C95">
        <v>-1156.4190000000001</v>
      </c>
      <c r="D95" s="1">
        <f t="shared" si="3"/>
        <v>-27.529800447720795</v>
      </c>
      <c r="E95" s="1"/>
      <c r="F95" s="1"/>
      <c r="G95" s="1"/>
      <c r="H95" s="1"/>
      <c r="I95" s="1">
        <v>1</v>
      </c>
      <c r="J95" s="5">
        <f t="shared" si="4"/>
        <v>1953.2087212661525</v>
      </c>
      <c r="K95" s="4">
        <f t="shared" si="5"/>
        <v>-2013.7734455171926</v>
      </c>
    </row>
    <row r="96" spans="1:11" x14ac:dyDescent="0.4">
      <c r="A96">
        <v>68260.717999999993</v>
      </c>
      <c r="B96">
        <v>562.52809999999999</v>
      </c>
      <c r="C96">
        <v>-1106.7470000000001</v>
      </c>
      <c r="D96" s="1">
        <f t="shared" si="3"/>
        <v>-26.942938901909866</v>
      </c>
      <c r="E96" s="1"/>
      <c r="F96" s="1"/>
      <c r="G96" s="1"/>
      <c r="H96" s="1"/>
      <c r="I96" s="1">
        <v>1</v>
      </c>
      <c r="J96" s="5">
        <f t="shared" si="4"/>
        <v>1827.2722314288105</v>
      </c>
      <c r="K96" s="4">
        <f t="shared" si="5"/>
        <v>-1957.6609632304007</v>
      </c>
    </row>
    <row r="97" spans="1:11" x14ac:dyDescent="0.4">
      <c r="A97">
        <v>73168.070999999996</v>
      </c>
      <c r="B97">
        <v>525.17970000000003</v>
      </c>
      <c r="C97">
        <v>-1058.8230000000001</v>
      </c>
      <c r="D97" s="1">
        <f t="shared" si="3"/>
        <v>-26.381563139366563</v>
      </c>
      <c r="E97" s="1"/>
      <c r="F97" s="1"/>
      <c r="G97" s="1"/>
      <c r="H97" s="1"/>
      <c r="I97" s="1">
        <v>1</v>
      </c>
      <c r="J97" s="5">
        <f t="shared" si="4"/>
        <v>1708.7198927639297</v>
      </c>
      <c r="K97" s="4">
        <f t="shared" si="5"/>
        <v>-1895.6980453866383</v>
      </c>
    </row>
    <row r="98" spans="1:11" x14ac:dyDescent="0.4">
      <c r="A98">
        <v>78428.221000000005</v>
      </c>
      <c r="B98">
        <v>489.80619999999999</v>
      </c>
      <c r="C98">
        <v>-1012.365</v>
      </c>
      <c r="D98" s="1">
        <f t="shared" si="3"/>
        <v>-25.818798395907834</v>
      </c>
      <c r="E98" s="1"/>
      <c r="F98" s="1"/>
      <c r="G98" s="1"/>
      <c r="H98" s="1"/>
      <c r="I98" s="1">
        <v>1</v>
      </c>
      <c r="J98" s="5">
        <f t="shared" si="4"/>
        <v>1597.9596760483369</v>
      </c>
      <c r="K98" s="4">
        <f t="shared" si="5"/>
        <v>-1828.9889009576234</v>
      </c>
    </row>
    <row r="99" spans="1:11" x14ac:dyDescent="0.4">
      <c r="A99">
        <v>84066.528999999995</v>
      </c>
      <c r="B99">
        <v>456.17290000000003</v>
      </c>
      <c r="C99">
        <v>-966.97569999999996</v>
      </c>
      <c r="D99" s="1">
        <f t="shared" si="3"/>
        <v>-25.255697597919234</v>
      </c>
      <c r="E99" s="1"/>
      <c r="F99" s="1"/>
      <c r="G99" s="1"/>
      <c r="H99" s="1"/>
      <c r="I99" s="1">
        <v>1</v>
      </c>
      <c r="J99" s="5">
        <f t="shared" si="4"/>
        <v>1495.2083354103847</v>
      </c>
      <c r="K99" s="4">
        <f t="shared" si="5"/>
        <v>-1758.6237797097854</v>
      </c>
    </row>
    <row r="100" spans="1:11" x14ac:dyDescent="0.4">
      <c r="A100">
        <v>90110.183000000005</v>
      </c>
      <c r="B100">
        <v>423.94560000000001</v>
      </c>
      <c r="C100">
        <v>-923.18510000000003</v>
      </c>
      <c r="D100" s="1">
        <f t="shared" si="3"/>
        <v>-24.665561205706265</v>
      </c>
      <c r="E100" s="1"/>
      <c r="F100" s="1"/>
      <c r="G100" s="1"/>
      <c r="H100" s="1"/>
      <c r="I100" s="1">
        <v>1</v>
      </c>
      <c r="J100" s="5">
        <f t="shared" si="4"/>
        <v>1400.5099082002469</v>
      </c>
      <c r="K100" s="4">
        <f t="shared" si="5"/>
        <v>-1685.6456542706155</v>
      </c>
    </row>
    <row r="101" spans="1:11" x14ac:dyDescent="0.4">
      <c r="A101">
        <v>96588.322</v>
      </c>
      <c r="B101">
        <v>394.62790000000001</v>
      </c>
      <c r="C101">
        <v>-880.81859999999995</v>
      </c>
      <c r="D101" s="1">
        <f t="shared" si="3"/>
        <v>-24.133526320733264</v>
      </c>
      <c r="E101" s="1"/>
      <c r="F101" s="1"/>
      <c r="G101" s="1"/>
      <c r="H101" s="1"/>
      <c r="I101" s="1">
        <v>1</v>
      </c>
      <c r="J101" s="5">
        <f t="shared" si="4"/>
        <v>1313.7594207083002</v>
      </c>
      <c r="K101" s="4">
        <f t="shared" si="5"/>
        <v>-1611.024592039005</v>
      </c>
    </row>
    <row r="102" spans="1:11" x14ac:dyDescent="0.4">
      <c r="A102">
        <v>103532.18399999999</v>
      </c>
      <c r="B102">
        <v>366.50459999999998</v>
      </c>
      <c r="C102">
        <v>-839.7</v>
      </c>
      <c r="D102" s="1">
        <f t="shared" si="3"/>
        <v>-23.579867860809358</v>
      </c>
      <c r="E102" s="1"/>
      <c r="F102" s="1"/>
      <c r="G102" s="1"/>
      <c r="H102" s="1"/>
      <c r="I102" s="1">
        <v>1</v>
      </c>
      <c r="J102" s="5">
        <f t="shared" si="4"/>
        <v>1234.7288656110313</v>
      </c>
      <c r="K102" s="4">
        <f t="shared" si="5"/>
        <v>-1535.6396332975296</v>
      </c>
    </row>
    <row r="103" spans="1:11" x14ac:dyDescent="0.4">
      <c r="A103">
        <v>110975.25</v>
      </c>
      <c r="B103">
        <v>339.9991</v>
      </c>
      <c r="C103">
        <v>-800.32249999999999</v>
      </c>
      <c r="D103" s="1">
        <f t="shared" si="3"/>
        <v>-23.017125704672019</v>
      </c>
      <c r="E103" s="1"/>
      <c r="F103" s="1"/>
      <c r="G103" s="1"/>
      <c r="H103" s="1"/>
      <c r="I103" s="1">
        <v>1</v>
      </c>
      <c r="J103" s="5">
        <f t="shared" si="4"/>
        <v>1163.0938284311005</v>
      </c>
      <c r="K103" s="4">
        <f t="shared" si="5"/>
        <v>-1460.2680337521529</v>
      </c>
    </row>
    <row r="104" spans="1:11" x14ac:dyDescent="0.4">
      <c r="A104">
        <v>118953.40700000001</v>
      </c>
      <c r="B104">
        <v>315.0204</v>
      </c>
      <c r="C104">
        <v>-762.17520000000002</v>
      </c>
      <c r="D104" s="1">
        <f t="shared" si="3"/>
        <v>-22.45616750877857</v>
      </c>
      <c r="E104" s="1"/>
      <c r="F104" s="1"/>
      <c r="G104" s="1"/>
      <c r="H104" s="1"/>
      <c r="I104" s="1">
        <v>1</v>
      </c>
      <c r="J104" s="5">
        <f t="shared" si="4"/>
        <v>1098.4587962927085</v>
      </c>
      <c r="K104" s="4">
        <f t="shared" si="5"/>
        <v>-1385.5806781194053</v>
      </c>
    </row>
    <row r="105" spans="1:11" x14ac:dyDescent="0.4">
      <c r="A105">
        <v>127505.124</v>
      </c>
      <c r="B105">
        <v>292.00490000000002</v>
      </c>
      <c r="C105">
        <v>-725.36800000000005</v>
      </c>
      <c r="D105" s="1">
        <f t="shared" si="3"/>
        <v>-21.927795135356728</v>
      </c>
      <c r="E105" s="1"/>
      <c r="F105" s="1"/>
      <c r="G105" s="1"/>
      <c r="H105" s="1"/>
      <c r="I105" s="1">
        <v>1</v>
      </c>
      <c r="J105" s="5">
        <f t="shared" si="4"/>
        <v>1040.3801563293582</v>
      </c>
      <c r="K105" s="4">
        <f t="shared" si="5"/>
        <v>-1312.1426025924761</v>
      </c>
    </row>
    <row r="106" spans="1:11" x14ac:dyDescent="0.4">
      <c r="A106">
        <v>136671.636</v>
      </c>
      <c r="B106">
        <v>270.53149999999999</v>
      </c>
      <c r="C106">
        <v>-689.56759999999997</v>
      </c>
      <c r="D106" s="1">
        <f t="shared" si="3"/>
        <v>-21.421094662606237</v>
      </c>
      <c r="E106" s="1"/>
      <c r="F106" s="1"/>
      <c r="G106" s="1"/>
      <c r="H106" s="1"/>
      <c r="I106" s="1">
        <v>1</v>
      </c>
      <c r="J106" s="5">
        <f t="shared" si="4"/>
        <v>988.38623764079648</v>
      </c>
      <c r="K106" s="4">
        <f t="shared" si="5"/>
        <v>-1240.4174560436638</v>
      </c>
    </row>
    <row r="107" spans="1:11" x14ac:dyDescent="0.4">
      <c r="A107">
        <v>146497.14000000001</v>
      </c>
      <c r="B107">
        <v>250.1414</v>
      </c>
      <c r="C107">
        <v>-655.31039999999996</v>
      </c>
      <c r="D107" s="1">
        <f t="shared" si="3"/>
        <v>-20.892574405147798</v>
      </c>
      <c r="E107" s="1"/>
      <c r="F107" s="1"/>
      <c r="G107" s="1"/>
      <c r="H107" s="1"/>
      <c r="I107" s="1">
        <v>1</v>
      </c>
      <c r="J107" s="5">
        <f t="shared" si="4"/>
        <v>941.99405123086001</v>
      </c>
      <c r="K107" s="4">
        <f t="shared" si="5"/>
        <v>-1170.7746937522822</v>
      </c>
    </row>
    <row r="108" spans="1:11" x14ac:dyDescent="0.4">
      <c r="A108">
        <v>157029.01199999999</v>
      </c>
      <c r="B108">
        <v>231.3638</v>
      </c>
      <c r="C108">
        <v>-622.51930000000004</v>
      </c>
      <c r="D108" s="1">
        <f t="shared" si="3"/>
        <v>-20.38794732845459</v>
      </c>
      <c r="E108" s="1"/>
      <c r="F108" s="1"/>
      <c r="G108" s="1"/>
      <c r="H108" s="1"/>
      <c r="I108" s="1">
        <v>1</v>
      </c>
      <c r="J108" s="5">
        <f t="shared" si="4"/>
        <v>900.72269829826382</v>
      </c>
      <c r="K108" s="4">
        <f t="shared" si="5"/>
        <v>-1103.4984276186281</v>
      </c>
    </row>
    <row r="109" spans="1:11" x14ac:dyDescent="0.4">
      <c r="A109">
        <v>168318.035</v>
      </c>
      <c r="B109">
        <v>214.08539999999999</v>
      </c>
      <c r="C109">
        <v>-590.98389999999995</v>
      </c>
      <c r="D109" s="1">
        <f t="shared" si="3"/>
        <v>-19.913046373760086</v>
      </c>
      <c r="E109" s="1"/>
      <c r="F109" s="1"/>
      <c r="G109" s="1"/>
      <c r="H109" s="1"/>
      <c r="I109" s="1">
        <v>1</v>
      </c>
      <c r="J109" s="5">
        <f t="shared" si="4"/>
        <v>864.10372086506982</v>
      </c>
      <c r="K109" s="4">
        <f t="shared" si="5"/>
        <v>-1038.7971825312761</v>
      </c>
    </row>
    <row r="110" spans="1:11" x14ac:dyDescent="0.4">
      <c r="A110">
        <v>180418.641</v>
      </c>
      <c r="B110">
        <v>197.65629999999999</v>
      </c>
      <c r="C110">
        <v>-560.67589999999996</v>
      </c>
      <c r="D110" s="1">
        <f t="shared" si="3"/>
        <v>-19.419194368567638</v>
      </c>
      <c r="E110" s="1"/>
      <c r="F110" s="1"/>
      <c r="G110" s="1"/>
      <c r="H110" s="1"/>
      <c r="I110" s="1">
        <v>1</v>
      </c>
      <c r="J110" s="5">
        <f t="shared" si="4"/>
        <v>831.68869558379936</v>
      </c>
      <c r="K110" s="4">
        <f t="shared" si="5"/>
        <v>-976.81387359011148</v>
      </c>
    </row>
    <row r="111" spans="1:11" x14ac:dyDescent="0.4">
      <c r="A111">
        <v>193389.17499999999</v>
      </c>
      <c r="B111">
        <v>182.75659999999999</v>
      </c>
      <c r="C111">
        <v>-531.69979999999998</v>
      </c>
      <c r="D111" s="1">
        <f t="shared" si="3"/>
        <v>-18.968942339776689</v>
      </c>
      <c r="E111" s="1"/>
      <c r="F111" s="1"/>
      <c r="G111" s="1"/>
      <c r="H111" s="1"/>
      <c r="I111" s="1">
        <v>1</v>
      </c>
      <c r="J111" s="5">
        <f t="shared" si="4"/>
        <v>803.05444415180648</v>
      </c>
      <c r="K111" s="4">
        <f t="shared" si="5"/>
        <v>-917.63548781974134</v>
      </c>
    </row>
    <row r="112" spans="1:11" x14ac:dyDescent="0.4">
      <c r="A112">
        <v>207292.17800000001</v>
      </c>
      <c r="B112">
        <v>168.69980000000001</v>
      </c>
      <c r="C112">
        <v>-504.11320000000001</v>
      </c>
      <c r="D112" s="1">
        <f t="shared" si="3"/>
        <v>-18.502645525517448</v>
      </c>
      <c r="E112" s="1"/>
      <c r="F112" s="1"/>
      <c r="G112" s="1"/>
      <c r="H112" s="1"/>
      <c r="I112" s="1">
        <v>1</v>
      </c>
      <c r="J112" s="5">
        <f t="shared" si="4"/>
        <v>777.80629047836669</v>
      </c>
      <c r="K112" s="4">
        <f t="shared" si="5"/>
        <v>-861.30218001080971</v>
      </c>
    </row>
    <row r="113" spans="1:11" x14ac:dyDescent="0.4">
      <c r="A113">
        <v>222194.68599999999</v>
      </c>
      <c r="B113">
        <v>155.75319999999999</v>
      </c>
      <c r="C113">
        <v>-477.33440000000002</v>
      </c>
      <c r="D113" s="1">
        <f t="shared" si="3"/>
        <v>-18.071394456233104</v>
      </c>
      <c r="E113" s="1"/>
      <c r="F113" s="1"/>
      <c r="G113" s="1"/>
      <c r="H113" s="1"/>
      <c r="I113" s="1">
        <v>1</v>
      </c>
      <c r="J113" s="5">
        <f t="shared" si="4"/>
        <v>755.57975783019901</v>
      </c>
      <c r="K113" s="4">
        <f t="shared" si="5"/>
        <v>-807.81559756970285</v>
      </c>
    </row>
    <row r="114" spans="1:11" x14ac:dyDescent="0.4">
      <c r="A114">
        <v>238168.55499999999</v>
      </c>
      <c r="B114">
        <v>143.62280000000001</v>
      </c>
      <c r="C114">
        <v>-451.91950000000003</v>
      </c>
      <c r="D114" s="1">
        <f t="shared" si="3"/>
        <v>-17.630577084353522</v>
      </c>
      <c r="E114" s="1"/>
      <c r="F114" s="1"/>
      <c r="G114" s="1"/>
      <c r="H114" s="1"/>
      <c r="I114" s="1">
        <v>1</v>
      </c>
      <c r="J114" s="5">
        <f t="shared" si="4"/>
        <v>736.04104051057323</v>
      </c>
      <c r="K114" s="4">
        <f t="shared" si="5"/>
        <v>-757.14629480684277</v>
      </c>
    </row>
    <row r="115" spans="1:11" x14ac:dyDescent="0.4">
      <c r="A115">
        <v>255290.807</v>
      </c>
      <c r="B115">
        <v>132.739</v>
      </c>
      <c r="C115">
        <v>-427.48599999999999</v>
      </c>
      <c r="D115" s="1">
        <f t="shared" si="3"/>
        <v>-17.250130648846344</v>
      </c>
      <c r="E115" s="1"/>
      <c r="F115" s="1"/>
      <c r="G115" s="1"/>
      <c r="H115" s="1"/>
      <c r="I115" s="1">
        <v>1</v>
      </c>
      <c r="J115" s="5">
        <f t="shared" si="4"/>
        <v>718.88657143760838</v>
      </c>
      <c r="K115" s="4">
        <f t="shared" si="5"/>
        <v>-709.24023831707063</v>
      </c>
    </row>
    <row r="116" spans="1:11" x14ac:dyDescent="0.4">
      <c r="A116">
        <v>273644</v>
      </c>
      <c r="B116">
        <v>122.0407</v>
      </c>
      <c r="C116">
        <v>-404.26389999999998</v>
      </c>
      <c r="D116" s="1">
        <f t="shared" si="3"/>
        <v>-16.798211745702787</v>
      </c>
      <c r="E116" s="1"/>
      <c r="F116" s="1"/>
      <c r="G116" s="1"/>
      <c r="H116" s="1"/>
      <c r="I116" s="1">
        <v>1</v>
      </c>
      <c r="J116" s="5">
        <f t="shared" si="4"/>
        <v>703.8419376470996</v>
      </c>
      <c r="K116" s="4">
        <f t="shared" si="5"/>
        <v>-664.02441557476709</v>
      </c>
    </row>
    <row r="117" spans="1:11" x14ac:dyDescent="0.4">
      <c r="A117">
        <v>293316.62800000003</v>
      </c>
      <c r="B117">
        <v>112.4834</v>
      </c>
      <c r="C117">
        <v>-382.30779999999999</v>
      </c>
      <c r="D117" s="1">
        <f t="shared" si="3"/>
        <v>-16.395047882159755</v>
      </c>
      <c r="E117" s="1"/>
      <c r="F117" s="1"/>
      <c r="G117" s="1"/>
      <c r="H117" s="1"/>
      <c r="I117" s="1">
        <v>1</v>
      </c>
      <c r="J117" s="5">
        <f t="shared" si="4"/>
        <v>690.66035027423732</v>
      </c>
      <c r="K117" s="4">
        <f t="shared" si="5"/>
        <v>-621.41159117915288</v>
      </c>
    </row>
    <row r="118" spans="1:11" x14ac:dyDescent="0.4">
      <c r="A118">
        <v>314403.54700000002</v>
      </c>
      <c r="B118">
        <v>103.80410000000001</v>
      </c>
      <c r="C118">
        <v>-361.16660000000002</v>
      </c>
      <c r="D118" s="1">
        <f t="shared" si="3"/>
        <v>-16.035357199870528</v>
      </c>
      <c r="E118" s="1"/>
      <c r="F118" s="1"/>
      <c r="G118" s="1"/>
      <c r="H118" s="1"/>
      <c r="I118" s="1">
        <v>1</v>
      </c>
      <c r="J118" s="5">
        <f t="shared" si="4"/>
        <v>679.12084129644927</v>
      </c>
      <c r="K118" s="4">
        <f t="shared" si="5"/>
        <v>-581.30430142555747</v>
      </c>
    </row>
    <row r="119" spans="1:11" x14ac:dyDescent="0.4">
      <c r="A119">
        <v>337006.43300000002</v>
      </c>
      <c r="B119">
        <v>96.044070000000005</v>
      </c>
      <c r="C119">
        <v>-341.25779999999997</v>
      </c>
      <c r="D119" s="1">
        <f t="shared" si="3"/>
        <v>-15.718799395805346</v>
      </c>
      <c r="E119" s="1"/>
      <c r="F119" s="1"/>
      <c r="G119" s="1"/>
      <c r="H119" s="1"/>
      <c r="I119" s="1">
        <v>1</v>
      </c>
      <c r="J119" s="5">
        <f t="shared" si="4"/>
        <v>669.02631093360196</v>
      </c>
      <c r="K119" s="4">
        <f t="shared" si="5"/>
        <v>-543.59815826423142</v>
      </c>
    </row>
    <row r="120" spans="1:11" x14ac:dyDescent="0.4">
      <c r="A120">
        <v>361234.27</v>
      </c>
      <c r="B120">
        <v>88.403490000000005</v>
      </c>
      <c r="C120">
        <v>-322.1268</v>
      </c>
      <c r="D120" s="1">
        <f t="shared" si="3"/>
        <v>-15.346253630939417</v>
      </c>
      <c r="E120" s="1"/>
      <c r="F120" s="1"/>
      <c r="G120" s="1"/>
      <c r="H120" s="1"/>
      <c r="I120" s="1">
        <v>1</v>
      </c>
      <c r="J120" s="5">
        <f t="shared" si="4"/>
        <v>660.20152432610644</v>
      </c>
      <c r="K120" s="4">
        <f t="shared" si="5"/>
        <v>-508.18455527109421</v>
      </c>
    </row>
    <row r="121" spans="1:11" x14ac:dyDescent="0.4">
      <c r="A121">
        <v>387203.87800000003</v>
      </c>
      <c r="B121">
        <v>81.689059999999998</v>
      </c>
      <c r="C121">
        <v>-304.01139999999998</v>
      </c>
      <c r="D121" s="1">
        <f t="shared" si="3"/>
        <v>-15.040339270289344</v>
      </c>
      <c r="E121" s="1"/>
      <c r="F121" s="1"/>
      <c r="G121" s="1"/>
      <c r="H121" s="1"/>
      <c r="I121" s="1">
        <v>1</v>
      </c>
      <c r="J121" s="5">
        <f t="shared" si="4"/>
        <v>652.4911240173476</v>
      </c>
      <c r="K121" s="4">
        <f t="shared" si="5"/>
        <v>-474.95284476335701</v>
      </c>
    </row>
    <row r="122" spans="1:11" x14ac:dyDescent="0.4">
      <c r="A122">
        <v>415040.47600000002</v>
      </c>
      <c r="B122">
        <v>75.340450000000004</v>
      </c>
      <c r="C122">
        <v>-286.74759999999998</v>
      </c>
      <c r="D122" s="1">
        <f t="shared" si="3"/>
        <v>-14.721239749072149</v>
      </c>
      <c r="E122" s="1"/>
      <c r="F122" s="1"/>
      <c r="G122" s="1"/>
      <c r="H122" s="1"/>
      <c r="I122" s="1">
        <v>1</v>
      </c>
      <c r="J122" s="5">
        <f t="shared" si="4"/>
        <v>645.75771110049072</v>
      </c>
      <c r="K122" s="4">
        <f t="shared" si="5"/>
        <v>-443.79207651579827</v>
      </c>
    </row>
    <row r="123" spans="1:11" x14ac:dyDescent="0.4">
      <c r="A123">
        <v>444878.283</v>
      </c>
      <c r="B123">
        <v>69.427199999999999</v>
      </c>
      <c r="C123">
        <v>-270.37389999999999</v>
      </c>
      <c r="D123" s="1">
        <f t="shared" si="3"/>
        <v>-14.40138796203169</v>
      </c>
      <c r="E123" s="1"/>
      <c r="F123" s="1"/>
      <c r="G123" s="1"/>
      <c r="H123" s="1"/>
      <c r="I123" s="1">
        <v>1</v>
      </c>
      <c r="J123" s="5">
        <f t="shared" si="4"/>
        <v>639.88002612147909</v>
      </c>
      <c r="K123" s="4">
        <f t="shared" si="5"/>
        <v>-414.59236362488684</v>
      </c>
    </row>
    <row r="124" spans="1:11" x14ac:dyDescent="0.4">
      <c r="A124">
        <v>476861.17</v>
      </c>
      <c r="B124">
        <v>64.360870000000006</v>
      </c>
      <c r="C124">
        <v>-254.76310000000001</v>
      </c>
      <c r="D124" s="1">
        <f t="shared" si="3"/>
        <v>-14.177993760649292</v>
      </c>
      <c r="E124" s="1"/>
      <c r="F124" s="1"/>
      <c r="G124" s="1"/>
      <c r="H124" s="1"/>
      <c r="I124" s="1">
        <v>1</v>
      </c>
      <c r="J124" s="5">
        <f t="shared" si="4"/>
        <v>634.75124773925427</v>
      </c>
      <c r="K124" s="4">
        <f t="shared" si="5"/>
        <v>-387.24592734244698</v>
      </c>
    </row>
    <row r="125" spans="1:11" x14ac:dyDescent="0.4">
      <c r="A125">
        <v>511143.348</v>
      </c>
      <c r="B125">
        <v>59.44079</v>
      </c>
      <c r="C125">
        <v>-240.0162</v>
      </c>
      <c r="D125" s="1">
        <f t="shared" si="3"/>
        <v>-13.909623786591501</v>
      </c>
      <c r="E125" s="1"/>
      <c r="F125" s="1"/>
      <c r="G125" s="1"/>
      <c r="H125" s="1"/>
      <c r="I125" s="1">
        <v>1</v>
      </c>
      <c r="J125" s="5">
        <f t="shared" si="4"/>
        <v>630.27742357116392</v>
      </c>
      <c r="K125" s="4">
        <f t="shared" si="5"/>
        <v>-361.64789374673779</v>
      </c>
    </row>
    <row r="126" spans="1:11" x14ac:dyDescent="0.4">
      <c r="A126">
        <v>547890.11800000002</v>
      </c>
      <c r="B126">
        <v>54.963520000000003</v>
      </c>
      <c r="C126">
        <v>-226.30850000000001</v>
      </c>
      <c r="D126" s="1">
        <f t="shared" si="3"/>
        <v>-13.65110869336646</v>
      </c>
      <c r="E126" s="1"/>
      <c r="F126" s="1"/>
      <c r="G126" s="1"/>
      <c r="H126" s="1"/>
      <c r="I126" s="1">
        <v>1</v>
      </c>
      <c r="J126" s="5">
        <f t="shared" si="4"/>
        <v>626.37603240901092</v>
      </c>
      <c r="K126" s="4">
        <f t="shared" si="5"/>
        <v>-337.69686703021443</v>
      </c>
    </row>
    <row r="127" spans="1:11" x14ac:dyDescent="0.4">
      <c r="A127">
        <v>587278.66099999996</v>
      </c>
      <c r="B127">
        <v>50.843249999999998</v>
      </c>
      <c r="C127">
        <v>-213.2131</v>
      </c>
      <c r="D127" s="1">
        <f t="shared" si="3"/>
        <v>-13.412389718600719</v>
      </c>
      <c r="E127" s="1"/>
      <c r="F127" s="1"/>
      <c r="G127" s="1"/>
      <c r="H127" s="1"/>
      <c r="I127" s="1">
        <v>1</v>
      </c>
      <c r="J127" s="5">
        <f t="shared" si="4"/>
        <v>622.97468055550337</v>
      </c>
      <c r="K127" s="4">
        <f t="shared" si="5"/>
        <v>-315.29534074041896</v>
      </c>
    </row>
    <row r="128" spans="1:11" x14ac:dyDescent="0.4">
      <c r="A128">
        <v>629498.89899999998</v>
      </c>
      <c r="B128">
        <v>47.042470000000002</v>
      </c>
      <c r="C128">
        <v>-200.81819999999999</v>
      </c>
      <c r="D128" s="1">
        <f t="shared" si="3"/>
        <v>-13.184039658885313</v>
      </c>
      <c r="E128" s="1"/>
      <c r="F128" s="1"/>
      <c r="G128" s="1"/>
      <c r="H128" s="1"/>
      <c r="I128" s="1">
        <v>1</v>
      </c>
      <c r="J128" s="5">
        <f t="shared" si="4"/>
        <v>620.00992395348624</v>
      </c>
      <c r="K128" s="4">
        <f t="shared" si="5"/>
        <v>-294.34996002422656</v>
      </c>
    </row>
    <row r="129" spans="1:11" x14ac:dyDescent="0.4">
      <c r="A129">
        <v>674754.40500000003</v>
      </c>
      <c r="B129">
        <v>43.416359999999997</v>
      </c>
      <c r="C129">
        <v>-189.1277</v>
      </c>
      <c r="D129" s="1">
        <f t="shared" si="3"/>
        <v>-12.92887773238782</v>
      </c>
      <c r="E129" s="1"/>
      <c r="F129" s="1"/>
      <c r="G129" s="1"/>
      <c r="H129" s="1"/>
      <c r="I129" s="1">
        <v>1</v>
      </c>
      <c r="J129" s="5">
        <f t="shared" si="4"/>
        <v>617.42621218815805</v>
      </c>
      <c r="K129" s="4">
        <f t="shared" si="5"/>
        <v>-274.7716805855095</v>
      </c>
    </row>
    <row r="130" spans="1:11" x14ac:dyDescent="0.4">
      <c r="A130">
        <v>723263.39</v>
      </c>
      <c r="B130">
        <v>40.384900000000002</v>
      </c>
      <c r="C130">
        <v>-177.99510000000001</v>
      </c>
      <c r="D130" s="1">
        <f t="shared" si="3"/>
        <v>-12.783287753427544</v>
      </c>
      <c r="E130" s="1"/>
      <c r="F130" s="1"/>
      <c r="G130" s="1"/>
      <c r="H130" s="1"/>
      <c r="I130" s="1">
        <v>1</v>
      </c>
      <c r="J130" s="5">
        <f t="shared" si="4"/>
        <v>615.17494398367558</v>
      </c>
      <c r="K130" s="4">
        <f t="shared" si="5"/>
        <v>-256.47583366663639</v>
      </c>
    </row>
    <row r="131" spans="1:11" x14ac:dyDescent="0.4">
      <c r="A131">
        <v>775259.74899999995</v>
      </c>
      <c r="B131">
        <v>37.387120000000003</v>
      </c>
      <c r="C131">
        <v>-167.54679999999999</v>
      </c>
      <c r="D131" s="1">
        <f t="shared" ref="D131:D194" si="6">ATAN(B131/C131)*180/PI()</f>
        <v>-12.579145009042806</v>
      </c>
      <c r="E131" s="1"/>
      <c r="F131" s="1"/>
      <c r="G131" s="1"/>
      <c r="H131" s="1"/>
      <c r="I131" s="1">
        <v>1</v>
      </c>
      <c r="J131" s="5">
        <f t="shared" ref="J131:J194" si="7">$E$2+($F$2/(1+(2*PI()*A131*$E$5)^2))</f>
        <v>613.21362702394583</v>
      </c>
      <c r="K131" s="4">
        <f t="shared" ref="K131:K194" si="8">(2*PI()*A131*$H$2)-((2*PI()*A131*$E$5*$F$2)/(1+(2*PI()*A131*$E$5)^2))</f>
        <v>-239.38212771815063</v>
      </c>
    </row>
    <row r="132" spans="1:11" x14ac:dyDescent="0.4">
      <c r="A132">
        <v>830994.19499999995</v>
      </c>
      <c r="B132">
        <v>34.76446</v>
      </c>
      <c r="C132">
        <v>-157.6422</v>
      </c>
      <c r="D132" s="1">
        <f t="shared" si="6"/>
        <v>-12.436250412958319</v>
      </c>
      <c r="E132" s="1"/>
      <c r="F132" s="1"/>
      <c r="G132" s="1"/>
      <c r="H132" s="1"/>
      <c r="I132" s="1">
        <v>1</v>
      </c>
      <c r="J132" s="5">
        <f t="shared" si="7"/>
        <v>611.50513171456862</v>
      </c>
      <c r="K132" s="4">
        <f t="shared" si="8"/>
        <v>-223.41459221456807</v>
      </c>
    </row>
    <row r="133" spans="1:11" x14ac:dyDescent="0.4">
      <c r="A133">
        <v>890735.46400000004</v>
      </c>
      <c r="B133">
        <v>32.270099999999999</v>
      </c>
      <c r="C133">
        <v>-148.34729999999999</v>
      </c>
      <c r="D133" s="1">
        <f t="shared" si="6"/>
        <v>-12.272402821104288</v>
      </c>
      <c r="E133" s="1"/>
      <c r="F133" s="1"/>
      <c r="G133" s="1"/>
      <c r="H133" s="1"/>
      <c r="I133" s="1">
        <v>1</v>
      </c>
      <c r="J133" s="5">
        <f t="shared" si="7"/>
        <v>610.01703115505961</v>
      </c>
      <c r="K133" s="4">
        <f t="shared" si="8"/>
        <v>-208.50148542307608</v>
      </c>
    </row>
    <row r="134" spans="1:11" x14ac:dyDescent="0.4">
      <c r="A134">
        <v>954771.61100000003</v>
      </c>
      <c r="B134">
        <v>29.936229999999998</v>
      </c>
      <c r="C134">
        <v>-139.60140000000001</v>
      </c>
      <c r="D134" s="1">
        <f t="shared" si="6"/>
        <v>-12.103250143596602</v>
      </c>
      <c r="E134" s="1"/>
      <c r="F134" s="1"/>
      <c r="G134" s="1"/>
      <c r="H134" s="1"/>
      <c r="I134" s="1">
        <v>1</v>
      </c>
      <c r="J134" s="5">
        <f t="shared" si="7"/>
        <v>608.72101810100639</v>
      </c>
      <c r="K134" s="4">
        <f t="shared" si="8"/>
        <v>-194.57517090894675</v>
      </c>
    </row>
    <row r="135" spans="1:11" x14ac:dyDescent="0.4">
      <c r="A135">
        <v>1023411.402</v>
      </c>
      <c r="B135">
        <v>27.89227</v>
      </c>
      <c r="C135">
        <v>-131.21549999999999</v>
      </c>
      <c r="D135" s="1">
        <f t="shared" si="6"/>
        <v>-12.000649427962596</v>
      </c>
      <c r="E135" s="1"/>
      <c r="F135" s="1"/>
      <c r="G135" s="1"/>
      <c r="H135" s="1"/>
      <c r="I135" s="1">
        <v>1</v>
      </c>
      <c r="J135" s="5">
        <f t="shared" si="7"/>
        <v>607.59239109970395</v>
      </c>
      <c r="K135" s="4">
        <f t="shared" si="8"/>
        <v>-181.57197252286622</v>
      </c>
    </row>
    <row r="136" spans="1:11" x14ac:dyDescent="0.4">
      <c r="A136">
        <v>1096985.798</v>
      </c>
      <c r="B136">
        <v>26.031479999999998</v>
      </c>
      <c r="C136">
        <v>-123.4182</v>
      </c>
      <c r="D136" s="1">
        <f t="shared" si="6"/>
        <v>-11.910305804266038</v>
      </c>
      <c r="E136" s="1"/>
      <c r="F136" s="1"/>
      <c r="G136" s="1"/>
      <c r="H136" s="1"/>
      <c r="I136" s="1">
        <v>1</v>
      </c>
      <c r="J136" s="5">
        <f t="shared" si="7"/>
        <v>606.60960252559801</v>
      </c>
      <c r="K136" s="4">
        <f t="shared" si="8"/>
        <v>-169.43201665631832</v>
      </c>
    </row>
    <row r="137" spans="1:11" x14ac:dyDescent="0.4">
      <c r="A137">
        <v>1175849.554</v>
      </c>
      <c r="B137">
        <v>24.27862</v>
      </c>
      <c r="C137">
        <v>-116.2611</v>
      </c>
      <c r="D137" s="1">
        <f t="shared" si="6"/>
        <v>-11.795471793878468</v>
      </c>
      <c r="E137" s="1"/>
      <c r="F137" s="1"/>
      <c r="G137" s="1"/>
      <c r="H137" s="1"/>
      <c r="I137" s="1">
        <v>1</v>
      </c>
      <c r="J137" s="5">
        <f t="shared" si="7"/>
        <v>605.75386135703013</v>
      </c>
      <c r="K137" s="4">
        <f t="shared" si="8"/>
        <v>-158.09906368608111</v>
      </c>
    </row>
    <row r="138" spans="1:11" x14ac:dyDescent="0.4">
      <c r="A138">
        <v>1260382.93</v>
      </c>
      <c r="B138">
        <v>22.646899999999999</v>
      </c>
      <c r="C138">
        <v>-109.42910000000001</v>
      </c>
      <c r="D138" s="1">
        <f t="shared" si="6"/>
        <v>-11.692580817125956</v>
      </c>
      <c r="E138" s="1"/>
      <c r="F138" s="1"/>
      <c r="G138" s="1"/>
      <c r="H138" s="1"/>
      <c r="I138" s="1">
        <v>1</v>
      </c>
      <c r="J138" s="5">
        <f t="shared" si="7"/>
        <v>605.00878470082444</v>
      </c>
      <c r="K138" s="4">
        <f t="shared" si="8"/>
        <v>-147.52033531398365</v>
      </c>
    </row>
    <row r="139" spans="1:11" x14ac:dyDescent="0.4">
      <c r="A139">
        <v>1350993.5209999999</v>
      </c>
      <c r="B139">
        <v>21.161719999999999</v>
      </c>
      <c r="C139">
        <v>-102.9136</v>
      </c>
      <c r="D139" s="1">
        <f t="shared" si="6"/>
        <v>-11.619546932507614</v>
      </c>
      <c r="E139" s="1"/>
      <c r="F139" s="1"/>
      <c r="G139" s="1"/>
      <c r="H139" s="1"/>
      <c r="I139" s="1">
        <v>1</v>
      </c>
      <c r="J139" s="5">
        <f t="shared" si="7"/>
        <v>604.3600923785616</v>
      </c>
      <c r="K139" s="4">
        <f t="shared" si="8"/>
        <v>-137.64634073754459</v>
      </c>
    </row>
    <row r="140" spans="1:11" x14ac:dyDescent="0.4">
      <c r="A140">
        <v>1448118.2279999999</v>
      </c>
      <c r="B140">
        <v>19.826550000000001</v>
      </c>
      <c r="C140">
        <v>-96.668030000000002</v>
      </c>
      <c r="D140" s="1">
        <f t="shared" si="6"/>
        <v>-11.590588813585251</v>
      </c>
      <c r="E140" s="1"/>
      <c r="F140" s="1"/>
      <c r="G140" s="1"/>
      <c r="H140" s="1"/>
      <c r="I140" s="1">
        <v>1</v>
      </c>
      <c r="J140" s="5">
        <f t="shared" si="7"/>
        <v>603.79533940595093</v>
      </c>
      <c r="K140" s="4">
        <f t="shared" si="8"/>
        <v>-128.43070263587774</v>
      </c>
    </row>
    <row r="141" spans="1:11" x14ac:dyDescent="0.4">
      <c r="A141">
        <v>1552225.3570000001</v>
      </c>
      <c r="B141">
        <v>18.54853</v>
      </c>
      <c r="C141">
        <v>-90.747020000000006</v>
      </c>
      <c r="D141" s="1">
        <f t="shared" si="6"/>
        <v>-11.55203380614806</v>
      </c>
      <c r="E141" s="1"/>
      <c r="F141" s="1"/>
      <c r="G141" s="1"/>
      <c r="H141" s="1"/>
      <c r="I141" s="1">
        <v>1</v>
      </c>
      <c r="J141" s="5">
        <f t="shared" si="7"/>
        <v>603.30368201148497</v>
      </c>
      <c r="K141" s="4">
        <f t="shared" si="8"/>
        <v>-119.82998749302725</v>
      </c>
    </row>
    <row r="142" spans="1:11" x14ac:dyDescent="0.4">
      <c r="A142">
        <v>1663816.8859999999</v>
      </c>
      <c r="B142">
        <v>17.533799999999999</v>
      </c>
      <c r="C142">
        <v>-85.025379999999998</v>
      </c>
      <c r="D142" s="1">
        <f t="shared" si="6"/>
        <v>-11.652105311843906</v>
      </c>
      <c r="E142" s="1"/>
      <c r="F142" s="1"/>
      <c r="G142" s="1"/>
      <c r="H142" s="1"/>
      <c r="I142" s="1">
        <v>1</v>
      </c>
      <c r="J142" s="5">
        <f t="shared" si="7"/>
        <v>602.87567295324209</v>
      </c>
      <c r="K142" s="4">
        <f t="shared" si="8"/>
        <v>-111.80353856118616</v>
      </c>
    </row>
    <row r="143" spans="1:11" x14ac:dyDescent="0.4">
      <c r="A143">
        <v>1783430.8770000001</v>
      </c>
      <c r="B143">
        <v>16.438690000000001</v>
      </c>
      <c r="C143">
        <v>-79.791370000000001</v>
      </c>
      <c r="D143" s="1">
        <f t="shared" si="6"/>
        <v>-11.641249252316443</v>
      </c>
      <c r="E143" s="1"/>
      <c r="F143" s="1"/>
      <c r="G143" s="1"/>
      <c r="H143" s="1"/>
      <c r="I143" s="1">
        <v>1</v>
      </c>
      <c r="J143" s="5">
        <f t="shared" si="7"/>
        <v>602.50308274679742</v>
      </c>
      <c r="K143" s="4">
        <f t="shared" si="8"/>
        <v>-104.31331571577108</v>
      </c>
    </row>
    <row r="144" spans="1:11" x14ac:dyDescent="0.4">
      <c r="A144">
        <v>1911644.075</v>
      </c>
      <c r="B144">
        <v>15.270899999999999</v>
      </c>
      <c r="C144">
        <v>-75.185320000000004</v>
      </c>
      <c r="D144" s="1">
        <f t="shared" si="6"/>
        <v>-11.481173036736736</v>
      </c>
      <c r="E144" s="1"/>
      <c r="F144" s="1"/>
      <c r="G144" s="1"/>
      <c r="H144" s="1"/>
      <c r="I144" s="1">
        <v>1</v>
      </c>
      <c r="J144" s="5">
        <f t="shared" si="7"/>
        <v>602.17874346841631</v>
      </c>
      <c r="K144" s="4">
        <f t="shared" si="8"/>
        <v>-97.323740228276051</v>
      </c>
    </row>
    <row r="145" spans="1:11" x14ac:dyDescent="0.4">
      <c r="A145">
        <v>2049074.69</v>
      </c>
      <c r="B145">
        <v>14.179080000000001</v>
      </c>
      <c r="C145">
        <v>-70.973619999999997</v>
      </c>
      <c r="D145" s="1">
        <f t="shared" si="6"/>
        <v>-11.297788563839401</v>
      </c>
      <c r="E145" s="1"/>
      <c r="F145" s="1"/>
      <c r="G145" s="1"/>
      <c r="H145" s="1"/>
      <c r="I145" s="1">
        <v>1</v>
      </c>
      <c r="J145" s="5">
        <f t="shared" si="7"/>
        <v>601.89641241979928</v>
      </c>
      <c r="K145" s="4">
        <f t="shared" si="8"/>
        <v>-90.801546460728915</v>
      </c>
    </row>
    <row r="146" spans="1:11" x14ac:dyDescent="0.4">
      <c r="A146">
        <v>2196385.372</v>
      </c>
      <c r="B146">
        <v>13.28457</v>
      </c>
      <c r="C146">
        <v>-66.906620000000004</v>
      </c>
      <c r="D146" s="1">
        <f t="shared" si="6"/>
        <v>-11.230241406624623</v>
      </c>
      <c r="E146" s="1"/>
      <c r="F146" s="1"/>
      <c r="G146" s="1"/>
      <c r="H146" s="1"/>
      <c r="I146" s="1">
        <v>1</v>
      </c>
      <c r="J146" s="5">
        <f t="shared" si="7"/>
        <v>601.65065316772916</v>
      </c>
      <c r="K146" s="4">
        <f t="shared" si="8"/>
        <v>-84.715640653031357</v>
      </c>
    </row>
    <row r="147" spans="1:11" x14ac:dyDescent="0.4">
      <c r="A147">
        <v>2354286.4139999999</v>
      </c>
      <c r="B147">
        <v>12.63973</v>
      </c>
      <c r="C147">
        <v>-62.880459999999999</v>
      </c>
      <c r="D147" s="1">
        <f t="shared" si="6"/>
        <v>-11.365677413992634</v>
      </c>
      <c r="E147" s="1"/>
      <c r="F147" s="1"/>
      <c r="G147" s="1"/>
      <c r="H147" s="1"/>
      <c r="I147" s="1">
        <v>1</v>
      </c>
      <c r="J147" s="5">
        <f t="shared" si="7"/>
        <v>601.43673174298192</v>
      </c>
      <c r="K147" s="4">
        <f t="shared" si="8"/>
        <v>-79.036965985745923</v>
      </c>
    </row>
    <row r="148" spans="1:11" x14ac:dyDescent="0.4">
      <c r="A148">
        <v>2523539.17</v>
      </c>
      <c r="B148">
        <v>12.04796</v>
      </c>
      <c r="C148">
        <v>-59.000610000000002</v>
      </c>
      <c r="D148" s="1">
        <f t="shared" si="6"/>
        <v>-11.541164319001071</v>
      </c>
      <c r="E148" s="1"/>
      <c r="F148" s="1"/>
      <c r="G148" s="1"/>
      <c r="H148" s="1"/>
      <c r="I148" s="1">
        <v>1</v>
      </c>
      <c r="J148" s="5">
        <f t="shared" si="7"/>
        <v>601.25052614405843</v>
      </c>
      <c r="K148" s="4">
        <f t="shared" si="8"/>
        <v>-73.738375262901172</v>
      </c>
    </row>
    <row r="149" spans="1:11" x14ac:dyDescent="0.4">
      <c r="A149">
        <v>2704959.73</v>
      </c>
      <c r="B149">
        <v>11.36529</v>
      </c>
      <c r="C149">
        <v>-55.344349999999999</v>
      </c>
      <c r="D149" s="1">
        <f t="shared" si="6"/>
        <v>-11.604695215335305</v>
      </c>
      <c r="E149" s="1"/>
      <c r="F149" s="1"/>
      <c r="G149" s="1"/>
      <c r="H149" s="1"/>
      <c r="I149" s="1">
        <v>1</v>
      </c>
      <c r="J149" s="5">
        <f t="shared" si="7"/>
        <v>601.08844741960309</v>
      </c>
      <c r="K149" s="4">
        <f t="shared" si="8"/>
        <v>-68.794509995093975</v>
      </c>
    </row>
    <row r="150" spans="1:11" x14ac:dyDescent="0.4">
      <c r="A150">
        <v>2899422.8539999998</v>
      </c>
      <c r="B150">
        <v>10.583</v>
      </c>
      <c r="C150">
        <v>-52.014870000000002</v>
      </c>
      <c r="D150" s="1">
        <f t="shared" si="6"/>
        <v>-11.50048137236953</v>
      </c>
      <c r="E150" s="1"/>
      <c r="F150" s="1"/>
      <c r="G150" s="1"/>
      <c r="H150" s="1"/>
      <c r="I150" s="1">
        <v>1</v>
      </c>
      <c r="J150" s="5">
        <f t="shared" si="7"/>
        <v>600.94737088671241</v>
      </c>
      <c r="K150" s="4">
        <f t="shared" si="8"/>
        <v>-64.181686415833667</v>
      </c>
    </row>
    <row r="151" spans="1:11" x14ac:dyDescent="0.4">
      <c r="A151">
        <v>3107866.1880000001</v>
      </c>
      <c r="B151">
        <v>10.046110000000001</v>
      </c>
      <c r="C151">
        <v>-48.919420000000002</v>
      </c>
      <c r="D151" s="1">
        <f t="shared" si="6"/>
        <v>-11.604939560785642</v>
      </c>
      <c r="E151" s="1"/>
      <c r="F151" s="1"/>
      <c r="G151" s="1"/>
      <c r="H151" s="1"/>
      <c r="I151" s="1">
        <v>1</v>
      </c>
      <c r="J151" s="5">
        <f t="shared" si="7"/>
        <v>600.82457618762157</v>
      </c>
      <c r="K151" s="4">
        <f t="shared" si="8"/>
        <v>-59.877788018862567</v>
      </c>
    </row>
    <row r="152" spans="1:11" x14ac:dyDescent="0.4">
      <c r="A152">
        <v>3331294.7880000002</v>
      </c>
      <c r="B152">
        <v>9.5292399999999997</v>
      </c>
      <c r="C152">
        <v>-46.06006</v>
      </c>
      <c r="D152" s="1">
        <f t="shared" si="6"/>
        <v>-11.688859118074587</v>
      </c>
      <c r="E152" s="1"/>
      <c r="F152" s="1"/>
      <c r="G152" s="1"/>
      <c r="H152" s="1"/>
      <c r="I152" s="1">
        <v>1</v>
      </c>
      <c r="J152" s="5">
        <f t="shared" si="7"/>
        <v>600.71769505536611</v>
      </c>
      <c r="K152" s="4">
        <f t="shared" si="8"/>
        <v>-55.862164287209765</v>
      </c>
    </row>
    <row r="153" spans="1:11" x14ac:dyDescent="0.4">
      <c r="A153">
        <v>3570785.9649999999</v>
      </c>
      <c r="B153">
        <v>9.3281899999999993</v>
      </c>
      <c r="C153">
        <v>-43.203009999999999</v>
      </c>
      <c r="D153" s="1">
        <f t="shared" si="6"/>
        <v>-12.183995398665106</v>
      </c>
      <c r="E153" s="1"/>
      <c r="F153" s="1"/>
      <c r="G153" s="1"/>
      <c r="H153" s="1"/>
      <c r="I153" s="1">
        <v>1</v>
      </c>
      <c r="J153" s="5">
        <f t="shared" si="7"/>
        <v>600.62466580943885</v>
      </c>
      <c r="K153" s="4">
        <f t="shared" si="8"/>
        <v>-52.115535575326817</v>
      </c>
    </row>
    <row r="154" spans="1:11" x14ac:dyDescent="0.4">
      <c r="A154">
        <v>3827494.4789999998</v>
      </c>
      <c r="B154">
        <v>8.5283239999999996</v>
      </c>
      <c r="C154">
        <v>-40.697119999999998</v>
      </c>
      <c r="D154" s="1">
        <f t="shared" si="6"/>
        <v>-11.835409845618091</v>
      </c>
      <c r="E154" s="1"/>
      <c r="F154" s="1"/>
      <c r="G154" s="1"/>
      <c r="H154" s="1"/>
      <c r="I154" s="1">
        <v>1</v>
      </c>
      <c r="J154" s="5">
        <f t="shared" si="7"/>
        <v>600.54369371590667</v>
      </c>
      <c r="K154" s="4">
        <f t="shared" si="8"/>
        <v>-48.619903744969676</v>
      </c>
    </row>
    <row r="155" spans="1:11" x14ac:dyDescent="0.4">
      <c r="A155">
        <v>4102658.1060000001</v>
      </c>
      <c r="B155">
        <v>7.9325929999999998</v>
      </c>
      <c r="C155">
        <v>-38.34525</v>
      </c>
      <c r="D155" s="1">
        <f t="shared" si="6"/>
        <v>-11.688069554241512</v>
      </c>
      <c r="E155" s="1"/>
      <c r="F155" s="1"/>
      <c r="G155" s="1"/>
      <c r="H155" s="1"/>
      <c r="I155" s="1">
        <v>1</v>
      </c>
      <c r="J155" s="5">
        <f t="shared" si="7"/>
        <v>600.47321646071566</v>
      </c>
      <c r="K155" s="4">
        <f t="shared" si="8"/>
        <v>-45.358468305591316</v>
      </c>
    </row>
    <row r="156" spans="1:11" x14ac:dyDescent="0.4">
      <c r="A156">
        <v>4397603.6090000002</v>
      </c>
      <c r="B156">
        <v>7.6087920000000002</v>
      </c>
      <c r="C156">
        <v>-36.114109999999997</v>
      </c>
      <c r="D156" s="1">
        <f t="shared" si="6"/>
        <v>-11.897501666082793</v>
      </c>
      <c r="E156" s="1"/>
      <c r="F156" s="1"/>
      <c r="G156" s="1"/>
      <c r="H156" s="1"/>
      <c r="I156" s="1">
        <v>1</v>
      </c>
      <c r="J156" s="5">
        <f t="shared" si="7"/>
        <v>600.41187407872462</v>
      </c>
      <c r="K156" s="4">
        <f t="shared" si="8"/>
        <v>-42.315547739318816</v>
      </c>
    </row>
    <row r="157" spans="1:11" x14ac:dyDescent="0.4">
      <c r="A157">
        <v>4713753.1339999996</v>
      </c>
      <c r="B157">
        <v>7.2721580000000001</v>
      </c>
      <c r="C157">
        <v>-33.853000000000002</v>
      </c>
      <c r="D157" s="1">
        <f t="shared" si="6"/>
        <v>-12.12379013824248</v>
      </c>
      <c r="E157" s="1"/>
      <c r="F157" s="1"/>
      <c r="G157" s="1"/>
      <c r="H157" s="1"/>
      <c r="I157" s="1">
        <v>1</v>
      </c>
      <c r="J157" s="5">
        <f t="shared" si="7"/>
        <v>600.35848276766069</v>
      </c>
      <c r="K157" s="4">
        <f t="shared" si="8"/>
        <v>-39.476505834959859</v>
      </c>
    </row>
    <row r="158" spans="1:11" x14ac:dyDescent="0.4">
      <c r="A158">
        <v>5052631.0650000004</v>
      </c>
      <c r="B158">
        <v>7.0063959999999996</v>
      </c>
      <c r="C158">
        <v>-31.861249999999998</v>
      </c>
      <c r="D158" s="1">
        <f t="shared" si="6"/>
        <v>-12.402137100118258</v>
      </c>
      <c r="E158" s="1"/>
      <c r="F158" s="1"/>
      <c r="G158" s="1"/>
      <c r="H158" s="1"/>
      <c r="I158" s="1">
        <v>1</v>
      </c>
      <c r="J158" s="5">
        <f t="shared" si="7"/>
        <v>600.31201208544917</v>
      </c>
      <c r="K158" s="4">
        <f t="shared" si="8"/>
        <v>-36.827682694857984</v>
      </c>
    </row>
    <row r="159" spans="1:11" x14ac:dyDescent="0.4">
      <c r="A159">
        <v>5415871.3779999996</v>
      </c>
      <c r="B159">
        <v>6.6618240000000002</v>
      </c>
      <c r="C159">
        <v>-29.956140000000001</v>
      </c>
      <c r="D159" s="1">
        <f t="shared" si="6"/>
        <v>-12.537745666470727</v>
      </c>
      <c r="E159" s="1"/>
      <c r="F159" s="1"/>
      <c r="G159" s="1"/>
      <c r="H159" s="1"/>
      <c r="I159" s="1">
        <v>1</v>
      </c>
      <c r="J159" s="5">
        <f t="shared" si="7"/>
        <v>600.2715650943444</v>
      </c>
      <c r="K159" s="4">
        <f t="shared" si="8"/>
        <v>-34.356330104689484</v>
      </c>
    </row>
    <row r="160" spans="1:11" x14ac:dyDescent="0.4">
      <c r="A160">
        <v>5805225.5159999998</v>
      </c>
      <c r="B160">
        <v>6.3582130000000001</v>
      </c>
      <c r="C160">
        <v>-28.213170000000002</v>
      </c>
      <c r="D160" s="1">
        <f t="shared" si="6"/>
        <v>-12.700194313242616</v>
      </c>
      <c r="E160" s="1"/>
      <c r="F160" s="1"/>
      <c r="G160" s="1"/>
      <c r="H160" s="1"/>
      <c r="I160" s="1">
        <v>1</v>
      </c>
      <c r="J160" s="5">
        <f t="shared" si="7"/>
        <v>600.23636107386778</v>
      </c>
      <c r="K160" s="4">
        <f t="shared" si="8"/>
        <v>-32.050551124565565</v>
      </c>
    </row>
    <row r="161" spans="1:11" x14ac:dyDescent="0.4">
      <c r="A161">
        <v>6222570.8370000003</v>
      </c>
      <c r="B161">
        <v>6.034389</v>
      </c>
      <c r="C161">
        <v>-26.641269999999999</v>
      </c>
      <c r="D161" s="1">
        <f t="shared" si="6"/>
        <v>-12.762448736326217</v>
      </c>
      <c r="E161" s="1"/>
      <c r="F161" s="1"/>
      <c r="G161" s="1"/>
      <c r="H161" s="1"/>
      <c r="I161" s="1">
        <v>1</v>
      </c>
      <c r="J161" s="5">
        <f t="shared" si="7"/>
        <v>600.20572046917198</v>
      </c>
      <c r="K161" s="4">
        <f t="shared" si="8"/>
        <v>-29.899243540542727</v>
      </c>
    </row>
    <row r="162" spans="1:11" x14ac:dyDescent="0.4">
      <c r="A162">
        <v>6669919.6629999997</v>
      </c>
      <c r="B162">
        <v>5.7272869999999996</v>
      </c>
      <c r="C162">
        <v>-25.127079999999999</v>
      </c>
      <c r="D162" s="1">
        <f t="shared" si="6"/>
        <v>-12.840225596801913</v>
      </c>
      <c r="E162" s="1"/>
      <c r="F162" s="1"/>
      <c r="G162" s="1"/>
      <c r="H162" s="1"/>
      <c r="I162" s="1">
        <v>1</v>
      </c>
      <c r="J162" s="5">
        <f t="shared" si="7"/>
        <v>600.17905178761737</v>
      </c>
      <c r="K162" s="4">
        <f t="shared" si="8"/>
        <v>-27.892047030356444</v>
      </c>
    </row>
    <row r="163" spans="1:11" x14ac:dyDescent="0.4">
      <c r="A163">
        <v>7149428.9869999997</v>
      </c>
      <c r="B163">
        <v>5.3134740000000003</v>
      </c>
      <c r="C163">
        <v>-23.60886</v>
      </c>
      <c r="D163" s="1">
        <f t="shared" si="6"/>
        <v>-12.683803305644133</v>
      </c>
      <c r="E163" s="1"/>
      <c r="F163" s="1"/>
      <c r="G163" s="1"/>
      <c r="H163" s="1"/>
      <c r="I163" s="1">
        <v>1</v>
      </c>
      <c r="J163" s="5">
        <f t="shared" si="7"/>
        <v>600.1558401907705</v>
      </c>
      <c r="K163" s="4">
        <f t="shared" si="8"/>
        <v>-26.019293740309784</v>
      </c>
    </row>
    <row r="164" spans="1:11" x14ac:dyDescent="0.4">
      <c r="A164">
        <v>7663410.8679999998</v>
      </c>
      <c r="B164">
        <v>4.8655650000000001</v>
      </c>
      <c r="C164">
        <v>-22.12961</v>
      </c>
      <c r="D164" s="1">
        <f t="shared" si="6"/>
        <v>-12.400135059202174</v>
      </c>
      <c r="E164" s="1"/>
      <c r="F164" s="1"/>
      <c r="G164" s="1"/>
      <c r="H164" s="1"/>
      <c r="I164" s="1">
        <v>1</v>
      </c>
      <c r="J164" s="5">
        <f t="shared" si="7"/>
        <v>600.13563756379051</v>
      </c>
      <c r="K164" s="4">
        <f t="shared" si="8"/>
        <v>-24.271962141359616</v>
      </c>
    </row>
    <row r="165" spans="1:11" x14ac:dyDescent="0.4">
      <c r="A165">
        <v>8214343.585</v>
      </c>
      <c r="B165">
        <v>4.6473199999999997</v>
      </c>
      <c r="C165">
        <v>-20.7453</v>
      </c>
      <c r="D165" s="1">
        <f t="shared" si="6"/>
        <v>-12.626817305455837</v>
      </c>
      <c r="E165" s="1"/>
      <c r="F165" s="1"/>
      <c r="G165" s="1"/>
      <c r="H165" s="1"/>
      <c r="I165" s="1">
        <v>1</v>
      </c>
      <c r="J165" s="5">
        <f t="shared" si="7"/>
        <v>600.11805387006109</v>
      </c>
      <c r="K165" s="4">
        <f t="shared" si="8"/>
        <v>-22.641633870346066</v>
      </c>
    </row>
    <row r="166" spans="1:11" x14ac:dyDescent="0.4">
      <c r="A166">
        <v>8804883.5820000004</v>
      </c>
      <c r="B166">
        <v>4.6037520000000001</v>
      </c>
      <c r="C166">
        <v>-19.442779999999999</v>
      </c>
      <c r="D166" s="1">
        <f t="shared" si="6"/>
        <v>-13.321414526561075</v>
      </c>
      <c r="E166" s="1"/>
      <c r="F166" s="1"/>
      <c r="G166" s="1"/>
      <c r="H166" s="1"/>
      <c r="I166" s="1">
        <v>1</v>
      </c>
      <c r="J166" s="5">
        <f t="shared" si="7"/>
        <v>600.10274962586311</v>
      </c>
      <c r="K166" s="4">
        <f t="shared" si="8"/>
        <v>-21.120453451545892</v>
      </c>
    </row>
    <row r="167" spans="1:11" x14ac:dyDescent="0.4">
      <c r="A167">
        <v>9437878.2780000009</v>
      </c>
      <c r="B167">
        <v>4.6412279999999999</v>
      </c>
      <c r="C167">
        <v>-18.216159999999999</v>
      </c>
      <c r="D167" s="1">
        <f t="shared" si="6"/>
        <v>-14.294054693763487</v>
      </c>
      <c r="E167" s="1"/>
      <c r="F167" s="1"/>
      <c r="G167" s="1"/>
      <c r="H167" s="1"/>
      <c r="I167" s="1">
        <v>1</v>
      </c>
      <c r="J167" s="5">
        <f t="shared" si="7"/>
        <v>600.0894293494589</v>
      </c>
      <c r="K167" s="4">
        <f t="shared" si="8"/>
        <v>-19.701090653560044</v>
      </c>
    </row>
    <row r="168" spans="1:11" x14ac:dyDescent="0.4">
      <c r="A168">
        <v>10116379.798</v>
      </c>
      <c r="B168">
        <v>4.6198519999999998</v>
      </c>
      <c r="C168">
        <v>-17.179320000000001</v>
      </c>
      <c r="D168" s="1">
        <f t="shared" si="6"/>
        <v>-15.051851136955664</v>
      </c>
      <c r="E168" s="1"/>
      <c r="F168" s="1"/>
      <c r="G168" s="1"/>
      <c r="H168" s="1"/>
      <c r="I168" s="1">
        <v>1</v>
      </c>
      <c r="J168" s="5">
        <f t="shared" si="7"/>
        <v>600.0778358587894</v>
      </c>
      <c r="K168" s="4">
        <f t="shared" si="8"/>
        <v>-18.376705336764246</v>
      </c>
    </row>
    <row r="169" spans="1:11" x14ac:dyDescent="0.4">
      <c r="A169">
        <v>10843659.687000001</v>
      </c>
      <c r="B169">
        <v>4.4786929999999998</v>
      </c>
      <c r="C169">
        <v>-16.267320000000002</v>
      </c>
      <c r="D169" s="1">
        <f t="shared" si="6"/>
        <v>-15.393211806451122</v>
      </c>
      <c r="E169" s="1"/>
      <c r="F169" s="1"/>
      <c r="G169" s="1"/>
      <c r="H169" s="1"/>
      <c r="I169" s="1">
        <v>1</v>
      </c>
      <c r="J169" s="5">
        <f t="shared" si="7"/>
        <v>600.06774530796952</v>
      </c>
      <c r="K169" s="4">
        <f t="shared" si="8"/>
        <v>-17.140914635909716</v>
      </c>
    </row>
    <row r="170" spans="1:11" x14ac:dyDescent="0.4">
      <c r="A170">
        <v>11623224.687000001</v>
      </c>
      <c r="B170">
        <v>4.2144000000000004</v>
      </c>
      <c r="C170">
        <v>-15.42231</v>
      </c>
      <c r="D170" s="1">
        <f t="shared" si="6"/>
        <v>-15.283868960751873</v>
      </c>
      <c r="E170" s="1"/>
      <c r="F170" s="1"/>
      <c r="G170" s="1"/>
      <c r="H170" s="1"/>
      <c r="I170" s="1">
        <v>1</v>
      </c>
      <c r="J170" s="5">
        <f t="shared" si="7"/>
        <v>600.05896286676636</v>
      </c>
      <c r="K170" s="4">
        <f t="shared" si="8"/>
        <v>-15.987762307204866</v>
      </c>
    </row>
    <row r="171" spans="1:11" x14ac:dyDescent="0.4">
      <c r="A171">
        <v>12458833.642999999</v>
      </c>
      <c r="B171">
        <v>3.957964</v>
      </c>
      <c r="C171">
        <v>-14.625019999999999</v>
      </c>
      <c r="D171" s="1">
        <f t="shared" si="6"/>
        <v>-15.143194654626926</v>
      </c>
      <c r="E171" s="1"/>
      <c r="F171" s="1"/>
      <c r="G171" s="1"/>
      <c r="H171" s="1"/>
      <c r="I171" s="1">
        <v>1</v>
      </c>
      <c r="J171" s="5">
        <f t="shared" si="7"/>
        <v>600.05131895996476</v>
      </c>
      <c r="K171" s="4">
        <f t="shared" si="8"/>
        <v>-14.911690117625508</v>
      </c>
    </row>
    <row r="172" spans="1:11" x14ac:dyDescent="0.4">
      <c r="A172">
        <v>13354515.629000001</v>
      </c>
      <c r="B172">
        <v>3.7341289999999998</v>
      </c>
      <c r="C172">
        <v>-13.84929</v>
      </c>
      <c r="D172" s="1">
        <f t="shared" si="6"/>
        <v>-15.089601915384986</v>
      </c>
      <c r="E172" s="1"/>
      <c r="F172" s="1"/>
      <c r="G172" s="1"/>
      <c r="H172" s="1"/>
      <c r="I172" s="1">
        <v>1</v>
      </c>
      <c r="J172" s="5">
        <f t="shared" si="7"/>
        <v>600.04466599397904</v>
      </c>
      <c r="K172" s="4">
        <f t="shared" si="8"/>
        <v>-13.907511126230165</v>
      </c>
    </row>
    <row r="173" spans="1:11" x14ac:dyDescent="0.4">
      <c r="A173">
        <v>14314589.375</v>
      </c>
      <c r="B173">
        <v>3.5051399999999999</v>
      </c>
      <c r="C173">
        <v>-13.10059</v>
      </c>
      <c r="D173" s="1">
        <f t="shared" si="6"/>
        <v>-14.978972824700392</v>
      </c>
      <c r="E173" s="1"/>
      <c r="F173" s="1"/>
      <c r="G173" s="1"/>
      <c r="H173" s="1"/>
      <c r="I173" s="1">
        <v>1</v>
      </c>
      <c r="J173" s="5">
        <f t="shared" si="7"/>
        <v>600.03887550768377</v>
      </c>
      <c r="K173" s="4">
        <f t="shared" si="8"/>
        <v>-12.97038474357519</v>
      </c>
    </row>
    <row r="174" spans="1:11" x14ac:dyDescent="0.4">
      <c r="A174">
        <v>15343684.089</v>
      </c>
      <c r="B174">
        <v>3.2794789999999998</v>
      </c>
      <c r="C174">
        <v>-12.33277</v>
      </c>
      <c r="D174" s="1">
        <f t="shared" si="6"/>
        <v>-14.891246982577332</v>
      </c>
      <c r="E174" s="1"/>
      <c r="F174" s="1"/>
      <c r="G174" s="1"/>
      <c r="H174" s="1"/>
      <c r="I174" s="1">
        <v>1</v>
      </c>
      <c r="J174" s="5">
        <f t="shared" si="7"/>
        <v>600.03383569248683</v>
      </c>
      <c r="K174" s="4">
        <f t="shared" si="8"/>
        <v>-12.095793449260475</v>
      </c>
    </row>
    <row r="175" spans="1:11" x14ac:dyDescent="0.4">
      <c r="A175">
        <v>16446761.779999999</v>
      </c>
      <c r="B175">
        <v>3.20932</v>
      </c>
      <c r="C175">
        <v>-11.55242</v>
      </c>
      <c r="D175" s="1">
        <f t="shared" si="6"/>
        <v>-15.525558801925589</v>
      </c>
      <c r="E175" s="1"/>
      <c r="F175" s="1"/>
      <c r="G175" s="1"/>
      <c r="H175" s="1"/>
      <c r="I175" s="1">
        <v>1</v>
      </c>
      <c r="J175" s="5">
        <f t="shared" si="7"/>
        <v>600.02944923377868</v>
      </c>
      <c r="K175" s="4">
        <f t="shared" si="8"/>
        <v>-11.279521052810416</v>
      </c>
    </row>
    <row r="176" spans="1:11" x14ac:dyDescent="0.4">
      <c r="A176">
        <v>17629141.181000002</v>
      </c>
      <c r="B176">
        <v>3.155071</v>
      </c>
      <c r="C176">
        <v>-10.88837</v>
      </c>
      <c r="D176" s="1">
        <f t="shared" si="6"/>
        <v>-16.159750223732321</v>
      </c>
      <c r="E176" s="1"/>
      <c r="F176" s="1"/>
      <c r="G176" s="1"/>
      <c r="H176" s="1"/>
      <c r="I176" s="1">
        <v>1</v>
      </c>
      <c r="J176" s="5">
        <f t="shared" si="7"/>
        <v>600.02563143216764</v>
      </c>
      <c r="K176" s="4">
        <f t="shared" si="8"/>
        <v>-10.517632403226537</v>
      </c>
    </row>
    <row r="177" spans="1:11" x14ac:dyDescent="0.4">
      <c r="A177">
        <v>18896523.397</v>
      </c>
      <c r="B177">
        <v>3.0401039999999999</v>
      </c>
      <c r="C177">
        <v>-10.357839999999999</v>
      </c>
      <c r="D177" s="1">
        <f t="shared" si="6"/>
        <v>-16.357360925546253</v>
      </c>
      <c r="E177" s="1"/>
      <c r="F177" s="1"/>
      <c r="G177" s="1"/>
      <c r="H177" s="1"/>
      <c r="I177" s="1">
        <v>1</v>
      </c>
      <c r="J177" s="5">
        <f t="shared" si="7"/>
        <v>600.02230856820063</v>
      </c>
      <c r="K177" s="4">
        <f t="shared" si="8"/>
        <v>-9.8064544427650215</v>
      </c>
    </row>
    <row r="178" spans="1:11" x14ac:dyDescent="0.4">
      <c r="A178">
        <v>20255019.392000001</v>
      </c>
      <c r="B178">
        <v>2.8027850000000001</v>
      </c>
      <c r="C178">
        <v>-9.9088820000000002</v>
      </c>
      <c r="D178" s="1">
        <f t="shared" si="6"/>
        <v>-15.793864724763202</v>
      </c>
      <c r="E178" s="1"/>
      <c r="F178" s="1"/>
      <c r="G178" s="1"/>
      <c r="H178" s="1"/>
      <c r="I178" s="1">
        <v>1</v>
      </c>
      <c r="J178" s="5">
        <f t="shared" si="7"/>
        <v>600.01941647905767</v>
      </c>
      <c r="K178" s="4">
        <f t="shared" si="8"/>
        <v>-9.1425585222252828</v>
      </c>
    </row>
    <row r="179" spans="1:11" x14ac:dyDescent="0.4">
      <c r="A179">
        <v>21711179.456999999</v>
      </c>
      <c r="B179">
        <v>2.5677660000000002</v>
      </c>
      <c r="C179">
        <v>-9.3859250000000003</v>
      </c>
      <c r="D179" s="1">
        <f t="shared" si="6"/>
        <v>-15.300383240635602</v>
      </c>
      <c r="E179" s="1"/>
      <c r="F179" s="1"/>
      <c r="G179" s="1"/>
      <c r="H179" s="1"/>
      <c r="I179" s="1">
        <v>1</v>
      </c>
      <c r="J179" s="5">
        <f t="shared" si="7"/>
        <v>600.01689931971805</v>
      </c>
      <c r="K179" s="4">
        <f t="shared" si="8"/>
        <v>-8.522743887310277</v>
      </c>
    </row>
    <row r="180" spans="1:11" x14ac:dyDescent="0.4">
      <c r="A180">
        <v>23272024.789999999</v>
      </c>
      <c r="B180">
        <v>2.533296</v>
      </c>
      <c r="C180">
        <v>-8.8665450000000003</v>
      </c>
      <c r="D180" s="1">
        <f t="shared" si="6"/>
        <v>-15.945380538386676</v>
      </c>
      <c r="E180" s="1"/>
      <c r="F180" s="1"/>
      <c r="G180" s="1"/>
      <c r="H180" s="1"/>
      <c r="I180" s="1">
        <v>1</v>
      </c>
      <c r="J180" s="5">
        <f t="shared" si="7"/>
        <v>600.01470848471865</v>
      </c>
      <c r="K180" s="4">
        <f t="shared" si="8"/>
        <v>-7.9440222632361923</v>
      </c>
    </row>
    <row r="181" spans="1:11" x14ac:dyDescent="0.4">
      <c r="A181">
        <v>24945081.352000002</v>
      </c>
      <c r="B181">
        <v>2.358511</v>
      </c>
      <c r="C181">
        <v>-8.4558219999999995</v>
      </c>
      <c r="D181" s="1">
        <f t="shared" si="6"/>
        <v>-15.584932125001037</v>
      </c>
      <c r="E181" s="1"/>
      <c r="F181" s="1"/>
      <c r="G181" s="1"/>
      <c r="H181" s="1"/>
      <c r="I181" s="1">
        <v>1</v>
      </c>
      <c r="J181" s="5">
        <f t="shared" si="7"/>
        <v>600.01280166966615</v>
      </c>
      <c r="K181" s="4">
        <f t="shared" si="8"/>
        <v>-7.4036034580526717</v>
      </c>
    </row>
    <row r="182" spans="1:11" x14ac:dyDescent="0.4">
      <c r="A182">
        <v>26738416.158</v>
      </c>
      <c r="B182">
        <v>1.8537269999999999</v>
      </c>
      <c r="C182">
        <v>-7.8589120000000001</v>
      </c>
      <c r="D182" s="1">
        <f t="shared" si="6"/>
        <v>-13.272094338389934</v>
      </c>
      <c r="E182" s="1"/>
      <c r="F182" s="1"/>
      <c r="G182" s="1"/>
      <c r="H182" s="1"/>
      <c r="I182" s="1">
        <v>1</v>
      </c>
      <c r="J182" s="5">
        <f t="shared" si="7"/>
        <v>600.01114205440285</v>
      </c>
      <c r="K182" s="4">
        <f t="shared" si="8"/>
        <v>-6.8988819189078319</v>
      </c>
    </row>
    <row r="183" spans="1:11" x14ac:dyDescent="0.4">
      <c r="A183">
        <v>28660676.169</v>
      </c>
      <c r="B183">
        <v>1.999274</v>
      </c>
      <c r="C183">
        <v>-7.0030010000000003</v>
      </c>
      <c r="D183" s="1">
        <f t="shared" si="6"/>
        <v>-15.93341793522942</v>
      </c>
      <c r="E183" s="1"/>
      <c r="F183" s="1"/>
      <c r="G183" s="1"/>
      <c r="H183" s="1"/>
      <c r="I183" s="1">
        <v>1</v>
      </c>
      <c r="J183" s="5">
        <f t="shared" si="7"/>
        <v>600.00969759206521</v>
      </c>
      <c r="K183" s="4">
        <f t="shared" si="8"/>
        <v>-6.4274241789908206</v>
      </c>
    </row>
    <row r="184" spans="1:11" x14ac:dyDescent="0.4">
      <c r="A184">
        <v>30721129.989</v>
      </c>
      <c r="B184">
        <v>2.3638789999999998</v>
      </c>
      <c r="C184">
        <v>-6.5233290000000004</v>
      </c>
      <c r="D184" s="1">
        <f t="shared" si="6"/>
        <v>-19.919154399859661</v>
      </c>
      <c r="E184" s="1"/>
      <c r="F184" s="1"/>
      <c r="G184" s="1"/>
      <c r="H184" s="1"/>
      <c r="I184" s="1">
        <v>1</v>
      </c>
      <c r="J184" s="5">
        <f t="shared" si="7"/>
        <v>600.00844039029153</v>
      </c>
      <c r="K184" s="4">
        <f t="shared" si="8"/>
        <v>-5.9869571298330664</v>
      </c>
    </row>
    <row r="185" spans="1:11" x14ac:dyDescent="0.4">
      <c r="A185">
        <v>32929712.550999999</v>
      </c>
      <c r="B185">
        <v>2.5357820000000002</v>
      </c>
      <c r="C185">
        <v>-6.535952</v>
      </c>
      <c r="D185" s="1">
        <f t="shared" si="6"/>
        <v>-21.20497784214076</v>
      </c>
      <c r="E185" s="1"/>
      <c r="F185" s="1"/>
      <c r="G185" s="1"/>
      <c r="H185" s="1"/>
      <c r="I185" s="1">
        <v>1</v>
      </c>
      <c r="J185" s="5">
        <f t="shared" si="7"/>
        <v>600.00734617265095</v>
      </c>
      <c r="K185" s="4">
        <f t="shared" si="8"/>
        <v>-5.5753570676889295</v>
      </c>
    </row>
    <row r="186" spans="1:11" x14ac:dyDescent="0.4">
      <c r="A186">
        <v>35297073.027000003</v>
      </c>
      <c r="B186">
        <v>2.3986049999999999</v>
      </c>
      <c r="C186">
        <v>-6.3322120000000002</v>
      </c>
      <c r="D186" s="1">
        <f t="shared" si="6"/>
        <v>-20.746395594162365</v>
      </c>
      <c r="E186" s="1"/>
      <c r="F186" s="1"/>
      <c r="G186" s="1"/>
      <c r="H186" s="1"/>
      <c r="I186" s="1">
        <v>1</v>
      </c>
      <c r="J186" s="5">
        <f t="shared" si="7"/>
        <v>600.00639380988241</v>
      </c>
      <c r="K186" s="4">
        <f t="shared" si="8"/>
        <v>-5.190639456849488</v>
      </c>
    </row>
    <row r="187" spans="1:11" x14ac:dyDescent="0.4">
      <c r="A187">
        <v>37834626.170999996</v>
      </c>
      <c r="B187">
        <v>2.2617660000000002</v>
      </c>
      <c r="C187">
        <v>-6.0910909999999996</v>
      </c>
      <c r="D187" s="1">
        <f t="shared" si="6"/>
        <v>-20.371151103066477</v>
      </c>
      <c r="E187" s="1"/>
      <c r="F187" s="1"/>
      <c r="G187" s="1"/>
      <c r="H187" s="1"/>
      <c r="I187" s="1">
        <v>1</v>
      </c>
      <c r="J187" s="5">
        <f t="shared" si="7"/>
        <v>600.00556491190639</v>
      </c>
      <c r="K187" s="4">
        <f t="shared" si="8"/>
        <v>-4.830949365461068</v>
      </c>
    </row>
    <row r="188" spans="1:11" x14ac:dyDescent="0.4">
      <c r="A188">
        <v>40554607.358000003</v>
      </c>
      <c r="B188">
        <v>2.1611539999999998</v>
      </c>
      <c r="C188">
        <v>-5.8341770000000004</v>
      </c>
      <c r="D188" s="1">
        <f t="shared" si="6"/>
        <v>-20.326139564038904</v>
      </c>
      <c r="E188" s="1"/>
      <c r="F188" s="1"/>
      <c r="G188" s="1"/>
      <c r="H188" s="1"/>
      <c r="I188" s="1">
        <v>1</v>
      </c>
      <c r="J188" s="5">
        <f t="shared" si="7"/>
        <v>600.00484347272288</v>
      </c>
      <c r="K188" s="4">
        <f t="shared" si="8"/>
        <v>-4.4945525244434634</v>
      </c>
    </row>
    <row r="189" spans="1:11" x14ac:dyDescent="0.4">
      <c r="A189">
        <v>43470131.581</v>
      </c>
      <c r="B189">
        <v>2.1331929999999999</v>
      </c>
      <c r="C189">
        <v>-5.5172429999999997</v>
      </c>
      <c r="D189" s="1">
        <f t="shared" si="6"/>
        <v>-21.138551343784751</v>
      </c>
      <c r="E189" s="1"/>
      <c r="F189" s="1"/>
      <c r="G189" s="1"/>
      <c r="H189" s="1"/>
      <c r="I189" s="1">
        <v>1</v>
      </c>
      <c r="J189" s="5">
        <f t="shared" si="7"/>
        <v>600.00421556134347</v>
      </c>
      <c r="K189" s="4">
        <f t="shared" si="8"/>
        <v>-4.1798269675813318</v>
      </c>
    </row>
    <row r="190" spans="1:11" x14ac:dyDescent="0.4">
      <c r="A190">
        <v>46595256.686999999</v>
      </c>
      <c r="B190">
        <v>2.1396820000000001</v>
      </c>
      <c r="C190">
        <v>-5.3775839999999997</v>
      </c>
      <c r="D190" s="1">
        <f t="shared" si="6"/>
        <v>-21.6970696196272</v>
      </c>
      <c r="E190" s="1"/>
      <c r="F190" s="1"/>
      <c r="G190" s="1"/>
      <c r="H190" s="1"/>
      <c r="I190" s="1">
        <v>1</v>
      </c>
      <c r="J190" s="5">
        <f t="shared" si="7"/>
        <v>600.0036690527902</v>
      </c>
      <c r="K190" s="4">
        <f t="shared" si="8"/>
        <v>-3.8852552129781586</v>
      </c>
    </row>
    <row r="191" spans="1:11" x14ac:dyDescent="0.4">
      <c r="A191">
        <v>49945051.159000002</v>
      </c>
      <c r="B191">
        <v>2.1186020000000001</v>
      </c>
      <c r="C191">
        <v>-5.2314860000000003</v>
      </c>
      <c r="D191" s="1">
        <f t="shared" si="6"/>
        <v>-22.046537725697533</v>
      </c>
      <c r="E191" s="1"/>
      <c r="F191" s="1"/>
      <c r="G191" s="1"/>
      <c r="H191" s="1"/>
      <c r="I191" s="1">
        <v>1</v>
      </c>
      <c r="J191" s="5">
        <f t="shared" si="7"/>
        <v>600.00319339396606</v>
      </c>
      <c r="K191" s="4">
        <f t="shared" si="8"/>
        <v>-3.609416947866749</v>
      </c>
    </row>
    <row r="192" spans="1:11" x14ac:dyDescent="0.4">
      <c r="A192">
        <v>53535666.773999996</v>
      </c>
      <c r="B192">
        <v>2.1443590000000001</v>
      </c>
      <c r="C192">
        <v>-5.1826530000000002</v>
      </c>
      <c r="D192" s="1">
        <f t="shared" si="6"/>
        <v>-22.477668613220104</v>
      </c>
      <c r="E192" s="1"/>
      <c r="F192" s="1"/>
      <c r="G192" s="1"/>
      <c r="H192" s="1"/>
      <c r="I192" s="1">
        <v>1</v>
      </c>
      <c r="J192" s="5">
        <f t="shared" si="7"/>
        <v>600.00277939987825</v>
      </c>
      <c r="K192" s="4">
        <f t="shared" si="8"/>
        <v>-3.3509821813806684</v>
      </c>
    </row>
    <row r="193" spans="1:11" x14ac:dyDescent="0.4">
      <c r="A193">
        <v>57384416.483000003</v>
      </c>
      <c r="B193">
        <v>1.797669</v>
      </c>
      <c r="C193">
        <v>-5.4387650000000001</v>
      </c>
      <c r="D193" s="1">
        <f t="shared" si="6"/>
        <v>-18.290213264084414</v>
      </c>
      <c r="E193" s="1"/>
      <c r="F193" s="1"/>
      <c r="G193" s="1"/>
      <c r="H193" s="1"/>
      <c r="I193" s="1">
        <v>1</v>
      </c>
      <c r="J193" s="5">
        <f t="shared" si="7"/>
        <v>600.00241907627742</v>
      </c>
      <c r="K193" s="4">
        <f t="shared" si="8"/>
        <v>-3.1087048327862048</v>
      </c>
    </row>
    <row r="194" spans="1:11" x14ac:dyDescent="0.4">
      <c r="A194">
        <v>61509857.886</v>
      </c>
      <c r="B194">
        <v>1.652849</v>
      </c>
      <c r="C194">
        <v>-4.2614770000000002</v>
      </c>
      <c r="D194" s="1">
        <f t="shared" si="6"/>
        <v>-21.199193666020857</v>
      </c>
      <c r="E194" s="1"/>
      <c r="F194" s="1"/>
      <c r="G194" s="1"/>
      <c r="H194" s="1"/>
      <c r="I194" s="1">
        <v>1</v>
      </c>
      <c r="J194" s="5">
        <f t="shared" si="7"/>
        <v>600.00210546529092</v>
      </c>
      <c r="K194" s="4">
        <f t="shared" si="8"/>
        <v>-2.8814167243147484</v>
      </c>
    </row>
    <row r="195" spans="1:11" x14ac:dyDescent="0.4">
      <c r="A195">
        <v>65931882.713</v>
      </c>
      <c r="B195">
        <v>1.545499</v>
      </c>
      <c r="C195">
        <v>-4.3777749999999997</v>
      </c>
      <c r="D195" s="1">
        <f t="shared" ref="D195:D258" si="9">ATAN(B195/C195)*180/PI()</f>
        <v>-19.444712542137712</v>
      </c>
      <c r="E195" s="1"/>
      <c r="F195" s="1"/>
      <c r="G195" s="1"/>
      <c r="H195" s="1"/>
      <c r="I195" s="1">
        <v>1</v>
      </c>
      <c r="J195" s="5">
        <f t="shared" ref="J195:J258" si="10">$E$2+($F$2/(1+(2*PI()*A195*$E$5)^2))</f>
        <v>600.00183251106682</v>
      </c>
      <c r="K195" s="4">
        <f t="shared" ref="K195:K258" si="11">(2*PI()*A195*$H$2)-((2*PI()*A195*$E$5*$F$2)/(1+(2*PI()*A195*$E$5)^2))</f>
        <v>-2.6680219491041188</v>
      </c>
    </row>
    <row r="196" spans="1:11" x14ac:dyDescent="0.4">
      <c r="A196">
        <v>70671812.738999993</v>
      </c>
      <c r="B196">
        <v>1.9643250000000001</v>
      </c>
      <c r="C196">
        <v>-4.1092550000000001</v>
      </c>
      <c r="D196" s="1">
        <f t="shared" si="9"/>
        <v>-25.54894717412455</v>
      </c>
      <c r="E196" s="1"/>
      <c r="F196" s="1"/>
      <c r="G196" s="1"/>
      <c r="H196" s="1"/>
      <c r="I196" s="1">
        <v>1</v>
      </c>
      <c r="J196" s="5">
        <f t="shared" si="10"/>
        <v>600.00159494283616</v>
      </c>
      <c r="K196" s="4">
        <f t="shared" si="11"/>
        <v>-2.4674915875030705</v>
      </c>
    </row>
    <row r="197" spans="1:11" x14ac:dyDescent="0.4">
      <c r="A197">
        <v>75752502.588</v>
      </c>
      <c r="B197">
        <v>2.2298079999999998</v>
      </c>
      <c r="C197">
        <v>-4.3517510000000001</v>
      </c>
      <c r="D197" s="1">
        <f t="shared" si="9"/>
        <v>-27.130297086797725</v>
      </c>
      <c r="E197" s="1"/>
      <c r="F197" s="1"/>
      <c r="G197" s="1"/>
      <c r="H197" s="1"/>
      <c r="I197" s="1">
        <v>1</v>
      </c>
      <c r="J197" s="5">
        <f t="shared" si="10"/>
        <v>600.00138817313507</v>
      </c>
      <c r="K197" s="4">
        <f t="shared" si="11"/>
        <v>-2.278858746559099</v>
      </c>
    </row>
    <row r="198" spans="1:11" x14ac:dyDescent="0.4">
      <c r="A198">
        <v>81198449.931999996</v>
      </c>
      <c r="B198">
        <v>2.3838789999999999</v>
      </c>
      <c r="C198">
        <v>-4.8560239999999997</v>
      </c>
      <c r="D198" s="1">
        <f t="shared" si="9"/>
        <v>-26.146961723237812</v>
      </c>
      <c r="E198" s="1"/>
      <c r="F198" s="1"/>
      <c r="G198" s="1"/>
      <c r="H198" s="1"/>
      <c r="I198" s="1">
        <v>1</v>
      </c>
      <c r="J198" s="5">
        <f t="shared" si="10"/>
        <v>600.00120820922064</v>
      </c>
      <c r="K198" s="4">
        <f t="shared" si="11"/>
        <v>-2.1012138982560904</v>
      </c>
    </row>
    <row r="199" spans="1:11" x14ac:dyDescent="0.4">
      <c r="A199">
        <v>87035913.614999995</v>
      </c>
      <c r="B199">
        <v>1.4691559999999999</v>
      </c>
      <c r="C199">
        <v>-5.4497629999999999</v>
      </c>
      <c r="D199" s="1">
        <f t="shared" si="9"/>
        <v>-15.087230746503961</v>
      </c>
      <c r="E199" s="1"/>
      <c r="F199" s="1"/>
      <c r="G199" s="1"/>
      <c r="H199" s="1"/>
      <c r="I199" s="1">
        <v>1</v>
      </c>
      <c r="J199" s="5">
        <f t="shared" si="10"/>
        <v>600.00105157597147</v>
      </c>
      <c r="K199" s="4">
        <f t="shared" si="11"/>
        <v>-1.933700494228682</v>
      </c>
    </row>
    <row r="200" spans="1:11" x14ac:dyDescent="0.4">
      <c r="A200">
        <v>93293040.262999997</v>
      </c>
      <c r="B200">
        <v>1.715433</v>
      </c>
      <c r="C200">
        <v>-6.5359860000000003</v>
      </c>
      <c r="D200" s="1">
        <f t="shared" si="9"/>
        <v>-14.706144324677853</v>
      </c>
      <c r="E200" s="1"/>
      <c r="F200" s="1"/>
      <c r="G200" s="1"/>
      <c r="H200" s="1"/>
      <c r="I200" s="1">
        <v>1</v>
      </c>
      <c r="J200" s="5">
        <f t="shared" si="10"/>
        <v>600.0009152487828</v>
      </c>
      <c r="K200" s="4">
        <f t="shared" si="11"/>
        <v>-1.7755108360774146</v>
      </c>
    </row>
    <row r="201" spans="1:11" x14ac:dyDescent="0.4">
      <c r="A201">
        <v>100000000</v>
      </c>
      <c r="B201">
        <v>0.91768689999999997</v>
      </c>
      <c r="C201">
        <v>-4.8699139999999996</v>
      </c>
      <c r="D201" s="1">
        <f t="shared" si="9"/>
        <v>-10.671678771615332</v>
      </c>
      <c r="E201" s="1"/>
      <c r="F201" s="1"/>
      <c r="G201" s="1"/>
      <c r="H201" s="1"/>
      <c r="I201" s="1">
        <v>1</v>
      </c>
      <c r="J201" s="5">
        <f t="shared" si="10"/>
        <v>600.00079659516166</v>
      </c>
      <c r="K201" s="4">
        <f t="shared" si="11"/>
        <v>-1.6258821810408601</v>
      </c>
    </row>
    <row r="202" spans="1:11" x14ac:dyDescent="0.4">
      <c r="D202" s="1" t="e">
        <f t="shared" si="9"/>
        <v>#DIV/0!</v>
      </c>
      <c r="E202" s="1"/>
      <c r="F202" s="1"/>
      <c r="G202" s="1"/>
      <c r="H202" s="1"/>
      <c r="I202" s="1">
        <v>1</v>
      </c>
      <c r="J202" s="5">
        <f t="shared" si="10"/>
        <v>4950</v>
      </c>
      <c r="K202" s="4">
        <f t="shared" si="11"/>
        <v>0</v>
      </c>
    </row>
    <row r="203" spans="1:11" x14ac:dyDescent="0.4">
      <c r="D203" s="1" t="e">
        <f t="shared" si="9"/>
        <v>#DIV/0!</v>
      </c>
      <c r="E203" s="1"/>
      <c r="F203" s="1"/>
      <c r="G203" s="1"/>
      <c r="H203" s="1"/>
      <c r="I203" s="1">
        <v>1</v>
      </c>
      <c r="J203" s="5">
        <f t="shared" si="10"/>
        <v>4950</v>
      </c>
      <c r="K203" s="4">
        <f t="shared" si="11"/>
        <v>0</v>
      </c>
    </row>
    <row r="204" spans="1:11" x14ac:dyDescent="0.4">
      <c r="D204" s="1" t="e">
        <f t="shared" si="9"/>
        <v>#DIV/0!</v>
      </c>
      <c r="E204" s="1"/>
      <c r="F204" s="1"/>
      <c r="G204" s="1"/>
      <c r="H204" s="1"/>
      <c r="I204" s="1">
        <v>1</v>
      </c>
      <c r="J204" s="5">
        <f t="shared" si="10"/>
        <v>4950</v>
      </c>
      <c r="K204" s="4">
        <f t="shared" si="11"/>
        <v>0</v>
      </c>
    </row>
    <row r="205" spans="1:11" x14ac:dyDescent="0.4">
      <c r="D205" s="1" t="e">
        <f t="shared" si="9"/>
        <v>#DIV/0!</v>
      </c>
      <c r="E205" s="1"/>
      <c r="F205" s="1"/>
      <c r="G205" s="1"/>
      <c r="H205" s="1"/>
      <c r="I205" s="1">
        <v>1</v>
      </c>
      <c r="J205" s="5">
        <f t="shared" si="10"/>
        <v>4950</v>
      </c>
      <c r="K205" s="4">
        <f t="shared" si="11"/>
        <v>0</v>
      </c>
    </row>
    <row r="206" spans="1:11" x14ac:dyDescent="0.4">
      <c r="D206" s="1" t="e">
        <f t="shared" si="9"/>
        <v>#DIV/0!</v>
      </c>
      <c r="E206" s="1"/>
      <c r="F206" s="1"/>
      <c r="G206" s="1"/>
      <c r="H206" s="1"/>
      <c r="I206" s="1">
        <v>1</v>
      </c>
      <c r="J206" s="5">
        <f t="shared" si="10"/>
        <v>4950</v>
      </c>
      <c r="K206" s="4">
        <f t="shared" si="11"/>
        <v>0</v>
      </c>
    </row>
    <row r="207" spans="1:11" x14ac:dyDescent="0.4">
      <c r="D207" s="1" t="e">
        <f t="shared" si="9"/>
        <v>#DIV/0!</v>
      </c>
      <c r="E207" s="1"/>
      <c r="F207" s="1"/>
      <c r="G207" s="1"/>
      <c r="H207" s="1"/>
      <c r="I207" s="1">
        <v>1</v>
      </c>
      <c r="J207" s="5">
        <f t="shared" si="10"/>
        <v>4950</v>
      </c>
      <c r="K207" s="4">
        <f t="shared" si="11"/>
        <v>0</v>
      </c>
    </row>
    <row r="208" spans="1:11" x14ac:dyDescent="0.4">
      <c r="D208" s="1" t="e">
        <f t="shared" si="9"/>
        <v>#DIV/0!</v>
      </c>
      <c r="E208" s="1"/>
      <c r="F208" s="1"/>
      <c r="G208" s="1"/>
      <c r="H208" s="1"/>
      <c r="I208" s="1">
        <v>1</v>
      </c>
      <c r="J208" s="5">
        <f t="shared" si="10"/>
        <v>4950</v>
      </c>
      <c r="K208" s="4">
        <f t="shared" si="11"/>
        <v>0</v>
      </c>
    </row>
    <row r="209" spans="4:11" x14ac:dyDescent="0.4">
      <c r="D209" s="1" t="e">
        <f t="shared" si="9"/>
        <v>#DIV/0!</v>
      </c>
      <c r="E209" s="1"/>
      <c r="F209" s="1"/>
      <c r="G209" s="1"/>
      <c r="H209" s="1"/>
      <c r="I209" s="1">
        <v>1</v>
      </c>
      <c r="J209" s="5">
        <f t="shared" si="10"/>
        <v>4950</v>
      </c>
      <c r="K209" s="4">
        <f t="shared" si="11"/>
        <v>0</v>
      </c>
    </row>
    <row r="210" spans="4:11" x14ac:dyDescent="0.4">
      <c r="D210" s="1" t="e">
        <f t="shared" si="9"/>
        <v>#DIV/0!</v>
      </c>
      <c r="E210" s="1"/>
      <c r="F210" s="1"/>
      <c r="G210" s="1"/>
      <c r="H210" s="1"/>
      <c r="I210" s="1">
        <v>1</v>
      </c>
      <c r="J210" s="5">
        <f t="shared" si="10"/>
        <v>4950</v>
      </c>
      <c r="K210" s="4">
        <f t="shared" si="11"/>
        <v>0</v>
      </c>
    </row>
    <row r="211" spans="4:11" x14ac:dyDescent="0.4">
      <c r="D211" s="1" t="e">
        <f t="shared" si="9"/>
        <v>#DIV/0!</v>
      </c>
      <c r="E211" s="1"/>
      <c r="F211" s="1"/>
      <c r="G211" s="1"/>
      <c r="H211" s="1"/>
      <c r="I211" s="1">
        <v>1</v>
      </c>
      <c r="J211" s="5">
        <f t="shared" si="10"/>
        <v>4950</v>
      </c>
      <c r="K211" s="4">
        <f t="shared" si="11"/>
        <v>0</v>
      </c>
    </row>
    <row r="212" spans="4:11" x14ac:dyDescent="0.4">
      <c r="D212" s="1" t="e">
        <f t="shared" si="9"/>
        <v>#DIV/0!</v>
      </c>
      <c r="E212" s="1"/>
      <c r="F212" s="1"/>
      <c r="G212" s="1"/>
      <c r="H212" s="1"/>
      <c r="I212" s="1">
        <v>1</v>
      </c>
      <c r="J212" s="5">
        <f t="shared" si="10"/>
        <v>4950</v>
      </c>
      <c r="K212" s="4">
        <f t="shared" si="11"/>
        <v>0</v>
      </c>
    </row>
    <row r="213" spans="4:11" x14ac:dyDescent="0.4">
      <c r="D213" s="1" t="e">
        <f t="shared" si="9"/>
        <v>#DIV/0!</v>
      </c>
      <c r="E213" s="1"/>
      <c r="F213" s="1"/>
      <c r="G213" s="1"/>
      <c r="H213" s="1"/>
      <c r="I213" s="1">
        <v>1</v>
      </c>
      <c r="J213" s="5">
        <f t="shared" si="10"/>
        <v>4950</v>
      </c>
      <c r="K213" s="4">
        <f t="shared" si="11"/>
        <v>0</v>
      </c>
    </row>
    <row r="214" spans="4:11" x14ac:dyDescent="0.4">
      <c r="D214" s="1" t="e">
        <f t="shared" si="9"/>
        <v>#DIV/0!</v>
      </c>
      <c r="E214" s="1"/>
      <c r="F214" s="1"/>
      <c r="G214" s="1"/>
      <c r="H214" s="1"/>
      <c r="I214" s="1">
        <v>1</v>
      </c>
      <c r="J214" s="5">
        <f t="shared" si="10"/>
        <v>4950</v>
      </c>
      <c r="K214" s="4">
        <f t="shared" si="11"/>
        <v>0</v>
      </c>
    </row>
    <row r="215" spans="4:11" x14ac:dyDescent="0.4">
      <c r="D215" s="1" t="e">
        <f t="shared" si="9"/>
        <v>#DIV/0!</v>
      </c>
      <c r="E215" s="1"/>
      <c r="F215" s="1"/>
      <c r="G215" s="1"/>
      <c r="H215" s="1"/>
      <c r="I215" s="1">
        <v>1</v>
      </c>
      <c r="J215" s="5">
        <f t="shared" si="10"/>
        <v>4950</v>
      </c>
      <c r="K215" s="4">
        <f t="shared" si="11"/>
        <v>0</v>
      </c>
    </row>
    <row r="216" spans="4:11" x14ac:dyDescent="0.4">
      <c r="D216" s="1" t="e">
        <f t="shared" si="9"/>
        <v>#DIV/0!</v>
      </c>
      <c r="E216" s="1"/>
      <c r="F216" s="1"/>
      <c r="G216" s="1"/>
      <c r="H216" s="1"/>
      <c r="I216" s="1">
        <v>1</v>
      </c>
      <c r="J216" s="5">
        <f t="shared" si="10"/>
        <v>4950</v>
      </c>
      <c r="K216" s="4">
        <f t="shared" si="11"/>
        <v>0</v>
      </c>
    </row>
    <row r="217" spans="4:11" x14ac:dyDescent="0.4">
      <c r="D217" s="1" t="e">
        <f t="shared" si="9"/>
        <v>#DIV/0!</v>
      </c>
      <c r="E217" s="1"/>
      <c r="F217" s="1"/>
      <c r="G217" s="1"/>
      <c r="H217" s="1"/>
      <c r="I217" s="1">
        <v>1</v>
      </c>
      <c r="J217" s="5">
        <f t="shared" si="10"/>
        <v>4950</v>
      </c>
      <c r="K217" s="4">
        <f t="shared" si="11"/>
        <v>0</v>
      </c>
    </row>
    <row r="218" spans="4:11" x14ac:dyDescent="0.4">
      <c r="D218" s="1" t="e">
        <f t="shared" si="9"/>
        <v>#DIV/0!</v>
      </c>
      <c r="E218" s="1"/>
      <c r="F218" s="1"/>
      <c r="G218" s="1"/>
      <c r="H218" s="1"/>
      <c r="I218" s="1">
        <v>1</v>
      </c>
      <c r="J218" s="5">
        <f t="shared" si="10"/>
        <v>4950</v>
      </c>
      <c r="K218" s="4">
        <f t="shared" si="11"/>
        <v>0</v>
      </c>
    </row>
    <row r="219" spans="4:11" x14ac:dyDescent="0.4">
      <c r="D219" s="1" t="e">
        <f t="shared" si="9"/>
        <v>#DIV/0!</v>
      </c>
      <c r="E219" s="1"/>
      <c r="F219" s="1"/>
      <c r="G219" s="1"/>
      <c r="H219" s="1"/>
      <c r="I219" s="1">
        <v>1</v>
      </c>
      <c r="J219" s="5">
        <f t="shared" si="10"/>
        <v>4950</v>
      </c>
      <c r="K219" s="4">
        <f t="shared" si="11"/>
        <v>0</v>
      </c>
    </row>
    <row r="220" spans="4:11" x14ac:dyDescent="0.4">
      <c r="D220" s="1" t="e">
        <f t="shared" si="9"/>
        <v>#DIV/0!</v>
      </c>
      <c r="E220" s="1"/>
      <c r="F220" s="1"/>
      <c r="G220" s="1"/>
      <c r="H220" s="1"/>
      <c r="I220" s="1">
        <v>1</v>
      </c>
      <c r="J220" s="5">
        <f t="shared" si="10"/>
        <v>4950</v>
      </c>
      <c r="K220" s="4">
        <f t="shared" si="11"/>
        <v>0</v>
      </c>
    </row>
    <row r="221" spans="4:11" x14ac:dyDescent="0.4">
      <c r="D221" s="1" t="e">
        <f t="shared" si="9"/>
        <v>#DIV/0!</v>
      </c>
      <c r="E221" s="1"/>
      <c r="F221" s="1"/>
      <c r="G221" s="1"/>
      <c r="H221" s="1"/>
      <c r="I221" s="1">
        <v>1</v>
      </c>
      <c r="J221" s="5">
        <f t="shared" si="10"/>
        <v>4950</v>
      </c>
      <c r="K221" s="4">
        <f t="shared" si="11"/>
        <v>0</v>
      </c>
    </row>
    <row r="222" spans="4:11" x14ac:dyDescent="0.4">
      <c r="D222" s="1" t="e">
        <f t="shared" si="9"/>
        <v>#DIV/0!</v>
      </c>
      <c r="E222" s="1"/>
      <c r="F222" s="1"/>
      <c r="G222" s="1"/>
      <c r="H222" s="1"/>
      <c r="I222" s="1">
        <v>1</v>
      </c>
      <c r="J222" s="5">
        <f t="shared" si="10"/>
        <v>4950</v>
      </c>
      <c r="K222" s="4">
        <f t="shared" si="11"/>
        <v>0</v>
      </c>
    </row>
    <row r="223" spans="4:11" x14ac:dyDescent="0.4">
      <c r="D223" s="1" t="e">
        <f t="shared" si="9"/>
        <v>#DIV/0!</v>
      </c>
      <c r="E223" s="1"/>
      <c r="F223" s="1"/>
      <c r="G223" s="1"/>
      <c r="H223" s="1"/>
      <c r="I223" s="1">
        <v>1</v>
      </c>
      <c r="J223" s="5">
        <f t="shared" si="10"/>
        <v>4950</v>
      </c>
      <c r="K223" s="4">
        <f t="shared" si="11"/>
        <v>0</v>
      </c>
    </row>
    <row r="224" spans="4:11" x14ac:dyDescent="0.4">
      <c r="D224" s="1" t="e">
        <f t="shared" si="9"/>
        <v>#DIV/0!</v>
      </c>
      <c r="E224" s="1"/>
      <c r="F224" s="1"/>
      <c r="G224" s="1"/>
      <c r="H224" s="1"/>
      <c r="I224" s="1">
        <v>1</v>
      </c>
      <c r="J224" s="5">
        <f t="shared" si="10"/>
        <v>4950</v>
      </c>
      <c r="K224" s="4">
        <f t="shared" si="11"/>
        <v>0</v>
      </c>
    </row>
    <row r="225" spans="4:11" x14ac:dyDescent="0.4">
      <c r="D225" s="1" t="e">
        <f t="shared" si="9"/>
        <v>#DIV/0!</v>
      </c>
      <c r="E225" s="1"/>
      <c r="F225" s="1"/>
      <c r="G225" s="1"/>
      <c r="H225" s="1"/>
      <c r="I225" s="1">
        <v>1</v>
      </c>
      <c r="J225" s="5">
        <f t="shared" si="10"/>
        <v>4950</v>
      </c>
      <c r="K225" s="4">
        <f t="shared" si="11"/>
        <v>0</v>
      </c>
    </row>
    <row r="226" spans="4:11" x14ac:dyDescent="0.4">
      <c r="D226" s="1" t="e">
        <f t="shared" si="9"/>
        <v>#DIV/0!</v>
      </c>
      <c r="E226" s="1"/>
      <c r="F226" s="1"/>
      <c r="G226" s="1"/>
      <c r="H226" s="1"/>
      <c r="I226" s="1">
        <v>1</v>
      </c>
      <c r="J226" s="5">
        <f t="shared" si="10"/>
        <v>4950</v>
      </c>
      <c r="K226" s="4">
        <f t="shared" si="11"/>
        <v>0</v>
      </c>
    </row>
    <row r="227" spans="4:11" x14ac:dyDescent="0.4">
      <c r="D227" s="1" t="e">
        <f t="shared" si="9"/>
        <v>#DIV/0!</v>
      </c>
      <c r="E227" s="1"/>
      <c r="F227" s="1"/>
      <c r="G227" s="1"/>
      <c r="H227" s="1"/>
      <c r="I227" s="1">
        <v>1</v>
      </c>
      <c r="J227" s="5">
        <f t="shared" si="10"/>
        <v>4950</v>
      </c>
      <c r="K227" s="4">
        <f t="shared" si="11"/>
        <v>0</v>
      </c>
    </row>
    <row r="228" spans="4:11" x14ac:dyDescent="0.4">
      <c r="D228" s="1" t="e">
        <f t="shared" si="9"/>
        <v>#DIV/0!</v>
      </c>
      <c r="E228" s="1"/>
      <c r="F228" s="1"/>
      <c r="G228" s="1"/>
      <c r="H228" s="1"/>
      <c r="I228" s="1">
        <v>1</v>
      </c>
      <c r="J228" s="5">
        <f t="shared" si="10"/>
        <v>4950</v>
      </c>
      <c r="K228" s="4">
        <f t="shared" si="11"/>
        <v>0</v>
      </c>
    </row>
    <row r="229" spans="4:11" x14ac:dyDescent="0.4">
      <c r="D229" s="1" t="e">
        <f t="shared" si="9"/>
        <v>#DIV/0!</v>
      </c>
      <c r="E229" s="1"/>
      <c r="F229" s="1"/>
      <c r="G229" s="1"/>
      <c r="H229" s="1"/>
      <c r="I229" s="1">
        <v>1</v>
      </c>
      <c r="J229" s="5">
        <f t="shared" si="10"/>
        <v>4950</v>
      </c>
      <c r="K229" s="4">
        <f t="shared" si="11"/>
        <v>0</v>
      </c>
    </row>
    <row r="230" spans="4:11" x14ac:dyDescent="0.4">
      <c r="D230" s="1" t="e">
        <f t="shared" si="9"/>
        <v>#DIV/0!</v>
      </c>
      <c r="E230" s="1"/>
      <c r="F230" s="1"/>
      <c r="G230" s="1"/>
      <c r="H230" s="1"/>
      <c r="I230" s="1">
        <v>1</v>
      </c>
      <c r="J230" s="5">
        <f t="shared" si="10"/>
        <v>4950</v>
      </c>
      <c r="K230" s="4">
        <f t="shared" si="11"/>
        <v>0</v>
      </c>
    </row>
    <row r="231" spans="4:11" x14ac:dyDescent="0.4">
      <c r="D231" s="1" t="e">
        <f t="shared" si="9"/>
        <v>#DIV/0!</v>
      </c>
      <c r="E231" s="1"/>
      <c r="F231" s="1"/>
      <c r="G231" s="1"/>
      <c r="H231" s="1"/>
      <c r="I231" s="1">
        <v>1</v>
      </c>
      <c r="J231" s="5">
        <f t="shared" si="10"/>
        <v>4950</v>
      </c>
      <c r="K231" s="4">
        <f t="shared" si="11"/>
        <v>0</v>
      </c>
    </row>
    <row r="232" spans="4:11" x14ac:dyDescent="0.4">
      <c r="D232" s="1" t="e">
        <f t="shared" si="9"/>
        <v>#DIV/0!</v>
      </c>
      <c r="E232" s="1"/>
      <c r="F232" s="1"/>
      <c r="G232" s="1"/>
      <c r="H232" s="1"/>
      <c r="I232" s="1">
        <v>1</v>
      </c>
      <c r="J232" s="5">
        <f t="shared" si="10"/>
        <v>4950</v>
      </c>
      <c r="K232" s="4">
        <f t="shared" si="11"/>
        <v>0</v>
      </c>
    </row>
    <row r="233" spans="4:11" x14ac:dyDescent="0.4">
      <c r="D233" s="1" t="e">
        <f t="shared" si="9"/>
        <v>#DIV/0!</v>
      </c>
      <c r="E233" s="1"/>
      <c r="F233" s="1"/>
      <c r="G233" s="1"/>
      <c r="H233" s="1"/>
      <c r="I233" s="1">
        <v>1</v>
      </c>
      <c r="J233" s="5">
        <f t="shared" si="10"/>
        <v>4950</v>
      </c>
      <c r="K233" s="4">
        <f t="shared" si="11"/>
        <v>0</v>
      </c>
    </row>
    <row r="234" spans="4:11" x14ac:dyDescent="0.4">
      <c r="D234" s="1" t="e">
        <f t="shared" si="9"/>
        <v>#DIV/0!</v>
      </c>
      <c r="E234" s="1"/>
      <c r="F234" s="1"/>
      <c r="G234" s="1"/>
      <c r="H234" s="1"/>
      <c r="I234" s="1">
        <v>1</v>
      </c>
      <c r="J234" s="5">
        <f t="shared" si="10"/>
        <v>4950</v>
      </c>
      <c r="K234" s="4">
        <f t="shared" si="11"/>
        <v>0</v>
      </c>
    </row>
    <row r="235" spans="4:11" x14ac:dyDescent="0.4">
      <c r="D235" s="1" t="e">
        <f t="shared" si="9"/>
        <v>#DIV/0!</v>
      </c>
      <c r="E235" s="1"/>
      <c r="F235" s="1"/>
      <c r="G235" s="1"/>
      <c r="H235" s="1"/>
      <c r="I235" s="1">
        <v>1</v>
      </c>
      <c r="J235" s="5">
        <f t="shared" si="10"/>
        <v>4950</v>
      </c>
      <c r="K235" s="4">
        <f t="shared" si="11"/>
        <v>0</v>
      </c>
    </row>
    <row r="236" spans="4:11" x14ac:dyDescent="0.4">
      <c r="D236" s="1" t="e">
        <f t="shared" si="9"/>
        <v>#DIV/0!</v>
      </c>
      <c r="E236" s="1"/>
      <c r="F236" s="1"/>
      <c r="G236" s="1"/>
      <c r="H236" s="1"/>
      <c r="I236" s="1">
        <v>1</v>
      </c>
      <c r="J236" s="5">
        <f t="shared" si="10"/>
        <v>4950</v>
      </c>
      <c r="K236" s="4">
        <f t="shared" si="11"/>
        <v>0</v>
      </c>
    </row>
    <row r="237" spans="4:11" x14ac:dyDescent="0.4">
      <c r="D237" s="1" t="e">
        <f t="shared" si="9"/>
        <v>#DIV/0!</v>
      </c>
      <c r="E237" s="1"/>
      <c r="F237" s="1"/>
      <c r="G237" s="1"/>
      <c r="H237" s="1"/>
      <c r="I237" s="1">
        <v>1</v>
      </c>
      <c r="J237" s="5">
        <f t="shared" si="10"/>
        <v>4950</v>
      </c>
      <c r="K237" s="4">
        <f t="shared" si="11"/>
        <v>0</v>
      </c>
    </row>
    <row r="238" spans="4:11" x14ac:dyDescent="0.4">
      <c r="D238" s="1" t="e">
        <f t="shared" si="9"/>
        <v>#DIV/0!</v>
      </c>
      <c r="E238" s="1"/>
      <c r="F238" s="1"/>
      <c r="G238" s="1"/>
      <c r="H238" s="1"/>
      <c r="I238" s="1">
        <v>1</v>
      </c>
      <c r="J238" s="5">
        <f t="shared" si="10"/>
        <v>4950</v>
      </c>
      <c r="K238" s="4">
        <f t="shared" si="11"/>
        <v>0</v>
      </c>
    </row>
    <row r="239" spans="4:11" x14ac:dyDescent="0.4">
      <c r="D239" s="1" t="e">
        <f t="shared" si="9"/>
        <v>#DIV/0!</v>
      </c>
      <c r="E239" s="1"/>
      <c r="F239" s="1"/>
      <c r="G239" s="1"/>
      <c r="H239" s="1"/>
      <c r="I239" s="1">
        <v>1</v>
      </c>
      <c r="J239" s="5">
        <f t="shared" si="10"/>
        <v>4950</v>
      </c>
      <c r="K239" s="4">
        <f t="shared" si="11"/>
        <v>0</v>
      </c>
    </row>
    <row r="240" spans="4:11" x14ac:dyDescent="0.4">
      <c r="D240" s="1" t="e">
        <f t="shared" si="9"/>
        <v>#DIV/0!</v>
      </c>
      <c r="E240" s="1"/>
      <c r="F240" s="1"/>
      <c r="G240" s="1"/>
      <c r="H240" s="1"/>
      <c r="I240" s="1">
        <v>1</v>
      </c>
      <c r="J240" s="5">
        <f t="shared" si="10"/>
        <v>4950</v>
      </c>
      <c r="K240" s="4">
        <f t="shared" si="11"/>
        <v>0</v>
      </c>
    </row>
    <row r="241" spans="4:11" x14ac:dyDescent="0.4">
      <c r="D241" s="1" t="e">
        <f t="shared" si="9"/>
        <v>#DIV/0!</v>
      </c>
      <c r="E241" s="1"/>
      <c r="F241" s="1"/>
      <c r="G241" s="1"/>
      <c r="H241" s="1"/>
      <c r="I241" s="1">
        <v>1</v>
      </c>
      <c r="J241" s="5">
        <f t="shared" si="10"/>
        <v>4950</v>
      </c>
      <c r="K241" s="4">
        <f t="shared" si="11"/>
        <v>0</v>
      </c>
    </row>
    <row r="242" spans="4:11" x14ac:dyDescent="0.4">
      <c r="D242" s="1" t="e">
        <f t="shared" si="9"/>
        <v>#DIV/0!</v>
      </c>
      <c r="E242" s="1"/>
      <c r="F242" s="1"/>
      <c r="G242" s="1"/>
      <c r="H242" s="1"/>
      <c r="I242" s="1">
        <v>1</v>
      </c>
      <c r="J242" s="5">
        <f t="shared" si="10"/>
        <v>4950</v>
      </c>
      <c r="K242" s="4">
        <f t="shared" si="11"/>
        <v>0</v>
      </c>
    </row>
    <row r="243" spans="4:11" x14ac:dyDescent="0.4">
      <c r="D243" s="1" t="e">
        <f t="shared" si="9"/>
        <v>#DIV/0!</v>
      </c>
      <c r="E243" s="1"/>
      <c r="F243" s="1"/>
      <c r="G243" s="1"/>
      <c r="H243" s="1"/>
      <c r="I243" s="1">
        <v>1</v>
      </c>
      <c r="J243" s="5">
        <f t="shared" si="10"/>
        <v>4950</v>
      </c>
      <c r="K243" s="4">
        <f t="shared" si="11"/>
        <v>0</v>
      </c>
    </row>
    <row r="244" spans="4:11" x14ac:dyDescent="0.4">
      <c r="D244" s="1" t="e">
        <f t="shared" si="9"/>
        <v>#DIV/0!</v>
      </c>
      <c r="E244" s="1"/>
      <c r="F244" s="1"/>
      <c r="G244" s="1"/>
      <c r="H244" s="1"/>
      <c r="I244" s="1">
        <v>1</v>
      </c>
      <c r="J244" s="5">
        <f t="shared" si="10"/>
        <v>4950</v>
      </c>
      <c r="K244" s="4">
        <f t="shared" si="11"/>
        <v>0</v>
      </c>
    </row>
    <row r="245" spans="4:11" x14ac:dyDescent="0.4">
      <c r="D245" s="1" t="e">
        <f t="shared" si="9"/>
        <v>#DIV/0!</v>
      </c>
      <c r="E245" s="1"/>
      <c r="F245" s="1"/>
      <c r="G245" s="1"/>
      <c r="H245" s="1"/>
      <c r="I245" s="1">
        <v>1</v>
      </c>
      <c r="J245" s="5">
        <f t="shared" si="10"/>
        <v>4950</v>
      </c>
      <c r="K245" s="4">
        <f t="shared" si="11"/>
        <v>0</v>
      </c>
    </row>
    <row r="246" spans="4:11" x14ac:dyDescent="0.4">
      <c r="D246" s="1" t="e">
        <f t="shared" si="9"/>
        <v>#DIV/0!</v>
      </c>
      <c r="E246" s="1"/>
      <c r="F246" s="1"/>
      <c r="G246" s="1"/>
      <c r="H246" s="1"/>
      <c r="I246" s="1">
        <v>1</v>
      </c>
      <c r="J246" s="5">
        <f t="shared" si="10"/>
        <v>4950</v>
      </c>
      <c r="K246" s="4">
        <f t="shared" si="11"/>
        <v>0</v>
      </c>
    </row>
    <row r="247" spans="4:11" x14ac:dyDescent="0.4">
      <c r="D247" s="1" t="e">
        <f t="shared" si="9"/>
        <v>#DIV/0!</v>
      </c>
      <c r="E247" s="1"/>
      <c r="F247" s="1"/>
      <c r="G247" s="1"/>
      <c r="H247" s="1"/>
      <c r="I247" s="1">
        <v>1</v>
      </c>
      <c r="J247" s="5">
        <f t="shared" si="10"/>
        <v>4950</v>
      </c>
      <c r="K247" s="4">
        <f t="shared" si="11"/>
        <v>0</v>
      </c>
    </row>
    <row r="248" spans="4:11" x14ac:dyDescent="0.4">
      <c r="D248" s="1" t="e">
        <f t="shared" si="9"/>
        <v>#DIV/0!</v>
      </c>
      <c r="E248" s="1"/>
      <c r="F248" s="1"/>
      <c r="G248" s="1"/>
      <c r="H248" s="1"/>
      <c r="I248" s="1">
        <v>1</v>
      </c>
      <c r="J248" s="5">
        <f t="shared" si="10"/>
        <v>4950</v>
      </c>
      <c r="K248" s="4">
        <f t="shared" si="11"/>
        <v>0</v>
      </c>
    </row>
    <row r="249" spans="4:11" x14ac:dyDescent="0.4">
      <c r="D249" s="1" t="e">
        <f t="shared" si="9"/>
        <v>#DIV/0!</v>
      </c>
      <c r="E249" s="1"/>
      <c r="F249" s="1"/>
      <c r="G249" s="1"/>
      <c r="H249" s="1"/>
      <c r="I249" s="1">
        <v>1</v>
      </c>
      <c r="J249" s="5">
        <f t="shared" si="10"/>
        <v>4950</v>
      </c>
      <c r="K249" s="4">
        <f t="shared" si="11"/>
        <v>0</v>
      </c>
    </row>
    <row r="250" spans="4:11" x14ac:dyDescent="0.4">
      <c r="D250" s="1" t="e">
        <f t="shared" si="9"/>
        <v>#DIV/0!</v>
      </c>
      <c r="E250" s="1"/>
      <c r="F250" s="1"/>
      <c r="G250" s="1"/>
      <c r="H250" s="1"/>
      <c r="I250" s="1">
        <v>1</v>
      </c>
      <c r="J250" s="5">
        <f t="shared" si="10"/>
        <v>4950</v>
      </c>
      <c r="K250" s="4">
        <f t="shared" si="11"/>
        <v>0</v>
      </c>
    </row>
    <row r="251" spans="4:11" x14ac:dyDescent="0.4">
      <c r="D251" s="1" t="e">
        <f t="shared" si="9"/>
        <v>#DIV/0!</v>
      </c>
      <c r="E251" s="1"/>
      <c r="F251" s="1"/>
      <c r="G251" s="1"/>
      <c r="H251" s="1"/>
      <c r="I251" s="1">
        <v>1</v>
      </c>
      <c r="J251" s="5">
        <f t="shared" si="10"/>
        <v>4950</v>
      </c>
      <c r="K251" s="4">
        <f t="shared" si="11"/>
        <v>0</v>
      </c>
    </row>
    <row r="252" spans="4:11" x14ac:dyDescent="0.4">
      <c r="D252" s="1" t="e">
        <f t="shared" si="9"/>
        <v>#DIV/0!</v>
      </c>
      <c r="E252" s="1"/>
      <c r="F252" s="1"/>
      <c r="G252" s="1"/>
      <c r="H252" s="1"/>
      <c r="I252" s="1">
        <v>1</v>
      </c>
      <c r="J252" s="5">
        <f t="shared" si="10"/>
        <v>4950</v>
      </c>
      <c r="K252" s="4">
        <f t="shared" si="11"/>
        <v>0</v>
      </c>
    </row>
    <row r="253" spans="4:11" x14ac:dyDescent="0.4">
      <c r="D253" s="1" t="e">
        <f t="shared" si="9"/>
        <v>#DIV/0!</v>
      </c>
      <c r="E253" s="1"/>
      <c r="F253" s="1"/>
      <c r="G253" s="1"/>
      <c r="H253" s="1"/>
      <c r="I253" s="1">
        <v>1</v>
      </c>
      <c r="J253" s="5">
        <f t="shared" si="10"/>
        <v>4950</v>
      </c>
      <c r="K253" s="4">
        <f t="shared" si="11"/>
        <v>0</v>
      </c>
    </row>
    <row r="254" spans="4:11" x14ac:dyDescent="0.4">
      <c r="D254" s="1" t="e">
        <f t="shared" si="9"/>
        <v>#DIV/0!</v>
      </c>
      <c r="E254" s="1"/>
      <c r="F254" s="1"/>
      <c r="G254" s="1"/>
      <c r="H254" s="1"/>
      <c r="I254" s="1">
        <v>1</v>
      </c>
      <c r="J254" s="5">
        <f t="shared" si="10"/>
        <v>4950</v>
      </c>
      <c r="K254" s="4">
        <f t="shared" si="11"/>
        <v>0</v>
      </c>
    </row>
    <row r="255" spans="4:11" x14ac:dyDescent="0.4">
      <c r="D255" s="1" t="e">
        <f t="shared" si="9"/>
        <v>#DIV/0!</v>
      </c>
      <c r="E255" s="1"/>
      <c r="F255" s="1"/>
      <c r="G255" s="1"/>
      <c r="H255" s="1"/>
      <c r="I255" s="1">
        <v>1</v>
      </c>
      <c r="J255" s="5">
        <f t="shared" si="10"/>
        <v>4950</v>
      </c>
      <c r="K255" s="4">
        <f t="shared" si="11"/>
        <v>0</v>
      </c>
    </row>
    <row r="256" spans="4:11" x14ac:dyDescent="0.4">
      <c r="D256" s="1" t="e">
        <f t="shared" si="9"/>
        <v>#DIV/0!</v>
      </c>
      <c r="E256" s="1"/>
      <c r="F256" s="1"/>
      <c r="G256" s="1"/>
      <c r="H256" s="1"/>
      <c r="I256" s="1">
        <v>1</v>
      </c>
      <c r="J256" s="5">
        <f t="shared" si="10"/>
        <v>4950</v>
      </c>
      <c r="K256" s="4">
        <f t="shared" si="11"/>
        <v>0</v>
      </c>
    </row>
    <row r="257" spans="4:11" x14ac:dyDescent="0.4">
      <c r="D257" s="1" t="e">
        <f t="shared" si="9"/>
        <v>#DIV/0!</v>
      </c>
      <c r="E257" s="1"/>
      <c r="F257" s="1"/>
      <c r="G257" s="1"/>
      <c r="H257" s="1"/>
      <c r="I257" s="1">
        <v>1</v>
      </c>
      <c r="J257" s="5">
        <f t="shared" si="10"/>
        <v>4950</v>
      </c>
      <c r="K257" s="4">
        <f t="shared" si="11"/>
        <v>0</v>
      </c>
    </row>
    <row r="258" spans="4:11" x14ac:dyDescent="0.4">
      <c r="D258" s="1" t="e">
        <f t="shared" si="9"/>
        <v>#DIV/0!</v>
      </c>
      <c r="E258" s="1"/>
      <c r="F258" s="1"/>
      <c r="G258" s="1"/>
      <c r="H258" s="1"/>
      <c r="I258" s="1">
        <v>1</v>
      </c>
      <c r="J258" s="5">
        <f t="shared" si="10"/>
        <v>4950</v>
      </c>
      <c r="K258" s="4">
        <f t="shared" si="11"/>
        <v>0</v>
      </c>
    </row>
    <row r="259" spans="4:11" x14ac:dyDescent="0.4">
      <c r="D259" s="1" t="e">
        <f t="shared" ref="D259:D322" si="12">ATAN(B259/C259)*180/PI()</f>
        <v>#DIV/0!</v>
      </c>
      <c r="E259" s="1"/>
      <c r="F259" s="1"/>
      <c r="G259" s="1"/>
      <c r="H259" s="1"/>
      <c r="I259" s="1">
        <v>1</v>
      </c>
      <c r="J259" s="5">
        <f t="shared" ref="J259:J322" si="13">$E$2+($F$2/(1+(2*PI()*A259*$E$5)^2))</f>
        <v>4950</v>
      </c>
      <c r="K259" s="4">
        <f t="shared" ref="K259:K322" si="14">(2*PI()*A259*$H$2)-((2*PI()*A259*$E$5*$F$2)/(1+(2*PI()*A259*$E$5)^2))</f>
        <v>0</v>
      </c>
    </row>
    <row r="260" spans="4:11" x14ac:dyDescent="0.4">
      <c r="D260" s="1" t="e">
        <f t="shared" si="12"/>
        <v>#DIV/0!</v>
      </c>
      <c r="E260" s="1"/>
      <c r="F260" s="1"/>
      <c r="G260" s="1"/>
      <c r="H260" s="1"/>
      <c r="I260" s="1">
        <v>1</v>
      </c>
      <c r="J260" s="5">
        <f t="shared" si="13"/>
        <v>4950</v>
      </c>
      <c r="K260" s="4">
        <f t="shared" si="14"/>
        <v>0</v>
      </c>
    </row>
    <row r="261" spans="4:11" x14ac:dyDescent="0.4">
      <c r="D261" s="1" t="e">
        <f t="shared" si="12"/>
        <v>#DIV/0!</v>
      </c>
      <c r="E261" s="1"/>
      <c r="F261" s="1"/>
      <c r="G261" s="1"/>
      <c r="H261" s="1"/>
      <c r="I261" s="1">
        <v>1</v>
      </c>
      <c r="J261" s="5">
        <f t="shared" si="13"/>
        <v>4950</v>
      </c>
      <c r="K261" s="4">
        <f t="shared" si="14"/>
        <v>0</v>
      </c>
    </row>
    <row r="262" spans="4:11" x14ac:dyDescent="0.4">
      <c r="D262" s="1" t="e">
        <f t="shared" si="12"/>
        <v>#DIV/0!</v>
      </c>
      <c r="E262" s="1"/>
      <c r="F262" s="1"/>
      <c r="G262" s="1"/>
      <c r="H262" s="1"/>
      <c r="I262" s="1">
        <v>1</v>
      </c>
      <c r="J262" s="5">
        <f t="shared" si="13"/>
        <v>4950</v>
      </c>
      <c r="K262" s="4">
        <f t="shared" si="14"/>
        <v>0</v>
      </c>
    </row>
    <row r="263" spans="4:11" x14ac:dyDescent="0.4">
      <c r="D263" s="1" t="e">
        <f t="shared" si="12"/>
        <v>#DIV/0!</v>
      </c>
      <c r="E263" s="1"/>
      <c r="F263" s="1"/>
      <c r="G263" s="1"/>
      <c r="H263" s="1"/>
      <c r="I263" s="1">
        <v>1</v>
      </c>
      <c r="J263" s="5">
        <f t="shared" si="13"/>
        <v>4950</v>
      </c>
      <c r="K263" s="4">
        <f t="shared" si="14"/>
        <v>0</v>
      </c>
    </row>
    <row r="264" spans="4:11" x14ac:dyDescent="0.4">
      <c r="D264" s="1" t="e">
        <f t="shared" si="12"/>
        <v>#DIV/0!</v>
      </c>
      <c r="E264" s="1"/>
      <c r="F264" s="1"/>
      <c r="G264" s="1"/>
      <c r="H264" s="1"/>
      <c r="I264" s="1">
        <v>1</v>
      </c>
      <c r="J264" s="5">
        <f t="shared" si="13"/>
        <v>4950</v>
      </c>
      <c r="K264" s="4">
        <f t="shared" si="14"/>
        <v>0</v>
      </c>
    </row>
    <row r="265" spans="4:11" x14ac:dyDescent="0.4">
      <c r="D265" s="1" t="e">
        <f t="shared" si="12"/>
        <v>#DIV/0!</v>
      </c>
      <c r="E265" s="1"/>
      <c r="F265" s="1"/>
      <c r="G265" s="1"/>
      <c r="H265" s="1"/>
      <c r="I265" s="1">
        <v>1</v>
      </c>
      <c r="J265" s="5">
        <f t="shared" si="13"/>
        <v>4950</v>
      </c>
      <c r="K265" s="4">
        <f t="shared" si="14"/>
        <v>0</v>
      </c>
    </row>
    <row r="266" spans="4:11" x14ac:dyDescent="0.4">
      <c r="D266" s="1" t="e">
        <f t="shared" si="12"/>
        <v>#DIV/0!</v>
      </c>
      <c r="E266" s="1"/>
      <c r="F266" s="1"/>
      <c r="G266" s="1"/>
      <c r="H266" s="1"/>
      <c r="I266" s="1">
        <v>1</v>
      </c>
      <c r="J266" s="5">
        <f t="shared" si="13"/>
        <v>4950</v>
      </c>
      <c r="K266" s="4">
        <f t="shared" si="14"/>
        <v>0</v>
      </c>
    </row>
    <row r="267" spans="4:11" x14ac:dyDescent="0.4">
      <c r="D267" s="1" t="e">
        <f t="shared" si="12"/>
        <v>#DIV/0!</v>
      </c>
      <c r="E267" s="1"/>
      <c r="F267" s="1"/>
      <c r="G267" s="1"/>
      <c r="H267" s="1"/>
      <c r="I267" s="1">
        <v>1</v>
      </c>
      <c r="J267" s="5">
        <f t="shared" si="13"/>
        <v>4950</v>
      </c>
      <c r="K267" s="4">
        <f t="shared" si="14"/>
        <v>0</v>
      </c>
    </row>
    <row r="268" spans="4:11" x14ac:dyDescent="0.4">
      <c r="D268" s="1" t="e">
        <f t="shared" si="12"/>
        <v>#DIV/0!</v>
      </c>
      <c r="E268" s="1"/>
      <c r="F268" s="1"/>
      <c r="G268" s="1"/>
      <c r="H268" s="1"/>
      <c r="I268" s="1">
        <v>1</v>
      </c>
      <c r="J268" s="5">
        <f t="shared" si="13"/>
        <v>4950</v>
      </c>
      <c r="K268" s="4">
        <f t="shared" si="14"/>
        <v>0</v>
      </c>
    </row>
    <row r="269" spans="4:11" x14ac:dyDescent="0.4">
      <c r="D269" s="1" t="e">
        <f t="shared" si="12"/>
        <v>#DIV/0!</v>
      </c>
      <c r="E269" s="1"/>
      <c r="F269" s="1"/>
      <c r="G269" s="1"/>
      <c r="H269" s="1"/>
      <c r="I269" s="1">
        <v>1</v>
      </c>
      <c r="J269" s="5">
        <f t="shared" si="13"/>
        <v>4950</v>
      </c>
      <c r="K269" s="4">
        <f t="shared" si="14"/>
        <v>0</v>
      </c>
    </row>
    <row r="270" spans="4:11" x14ac:dyDescent="0.4">
      <c r="D270" s="1" t="e">
        <f t="shared" si="12"/>
        <v>#DIV/0!</v>
      </c>
      <c r="E270" s="1"/>
      <c r="F270" s="1"/>
      <c r="G270" s="1"/>
      <c r="H270" s="1"/>
      <c r="I270" s="1">
        <v>1</v>
      </c>
      <c r="J270" s="5">
        <f t="shared" si="13"/>
        <v>4950</v>
      </c>
      <c r="K270" s="4">
        <f t="shared" si="14"/>
        <v>0</v>
      </c>
    </row>
    <row r="271" spans="4:11" x14ac:dyDescent="0.4">
      <c r="D271" s="1" t="e">
        <f t="shared" si="12"/>
        <v>#DIV/0!</v>
      </c>
      <c r="E271" s="1"/>
      <c r="F271" s="1"/>
      <c r="G271" s="1"/>
      <c r="H271" s="1"/>
      <c r="I271" s="1">
        <v>1</v>
      </c>
      <c r="J271" s="5">
        <f t="shared" si="13"/>
        <v>4950</v>
      </c>
      <c r="K271" s="4">
        <f t="shared" si="14"/>
        <v>0</v>
      </c>
    </row>
    <row r="272" spans="4:11" x14ac:dyDescent="0.4">
      <c r="D272" s="1" t="e">
        <f t="shared" si="12"/>
        <v>#DIV/0!</v>
      </c>
      <c r="E272" s="1"/>
      <c r="F272" s="1"/>
      <c r="G272" s="1"/>
      <c r="H272" s="1"/>
      <c r="I272" s="1">
        <v>1</v>
      </c>
      <c r="J272" s="5">
        <f t="shared" si="13"/>
        <v>4950</v>
      </c>
      <c r="K272" s="4">
        <f t="shared" si="14"/>
        <v>0</v>
      </c>
    </row>
    <row r="273" spans="4:11" x14ac:dyDescent="0.4">
      <c r="D273" s="1" t="e">
        <f t="shared" si="12"/>
        <v>#DIV/0!</v>
      </c>
      <c r="E273" s="1"/>
      <c r="F273" s="1"/>
      <c r="G273" s="1"/>
      <c r="H273" s="1"/>
      <c r="I273" s="1">
        <v>1</v>
      </c>
      <c r="J273" s="5">
        <f t="shared" si="13"/>
        <v>4950</v>
      </c>
      <c r="K273" s="4">
        <f t="shared" si="14"/>
        <v>0</v>
      </c>
    </row>
    <row r="274" spans="4:11" x14ac:dyDescent="0.4">
      <c r="D274" s="1" t="e">
        <f t="shared" si="12"/>
        <v>#DIV/0!</v>
      </c>
      <c r="E274" s="1"/>
      <c r="F274" s="1"/>
      <c r="G274" s="1"/>
      <c r="H274" s="1"/>
      <c r="I274" s="1">
        <v>1</v>
      </c>
      <c r="J274" s="5">
        <f t="shared" si="13"/>
        <v>4950</v>
      </c>
      <c r="K274" s="4">
        <f t="shared" si="14"/>
        <v>0</v>
      </c>
    </row>
    <row r="275" spans="4:11" x14ac:dyDescent="0.4">
      <c r="D275" s="1" t="e">
        <f t="shared" si="12"/>
        <v>#DIV/0!</v>
      </c>
      <c r="E275" s="1"/>
      <c r="F275" s="1"/>
      <c r="G275" s="1"/>
      <c r="H275" s="1"/>
      <c r="I275" s="1">
        <v>1</v>
      </c>
      <c r="J275" s="5">
        <f t="shared" si="13"/>
        <v>4950</v>
      </c>
      <c r="K275" s="4">
        <f t="shared" si="14"/>
        <v>0</v>
      </c>
    </row>
    <row r="276" spans="4:11" x14ac:dyDescent="0.4">
      <c r="D276" s="1" t="e">
        <f t="shared" si="12"/>
        <v>#DIV/0!</v>
      </c>
      <c r="E276" s="1"/>
      <c r="F276" s="1"/>
      <c r="G276" s="1"/>
      <c r="H276" s="1"/>
      <c r="I276" s="1">
        <v>1</v>
      </c>
      <c r="J276" s="5">
        <f t="shared" si="13"/>
        <v>4950</v>
      </c>
      <c r="K276" s="4">
        <f t="shared" si="14"/>
        <v>0</v>
      </c>
    </row>
    <row r="277" spans="4:11" x14ac:dyDescent="0.4">
      <c r="D277" s="1" t="e">
        <f t="shared" si="12"/>
        <v>#DIV/0!</v>
      </c>
      <c r="E277" s="1"/>
      <c r="F277" s="1"/>
      <c r="G277" s="1"/>
      <c r="H277" s="1"/>
      <c r="I277" s="1">
        <v>1</v>
      </c>
      <c r="J277" s="5">
        <f t="shared" si="13"/>
        <v>4950</v>
      </c>
      <c r="K277" s="4">
        <f t="shared" si="14"/>
        <v>0</v>
      </c>
    </row>
    <row r="278" spans="4:11" x14ac:dyDescent="0.4">
      <c r="D278" s="1" t="e">
        <f t="shared" si="12"/>
        <v>#DIV/0!</v>
      </c>
      <c r="E278" s="1"/>
      <c r="F278" s="1"/>
      <c r="G278" s="1"/>
      <c r="H278" s="1"/>
      <c r="I278" s="1">
        <v>1</v>
      </c>
      <c r="J278" s="5">
        <f t="shared" si="13"/>
        <v>4950</v>
      </c>
      <c r="K278" s="4">
        <f t="shared" si="14"/>
        <v>0</v>
      </c>
    </row>
    <row r="279" spans="4:11" x14ac:dyDescent="0.4">
      <c r="D279" s="1" t="e">
        <f t="shared" si="12"/>
        <v>#DIV/0!</v>
      </c>
      <c r="E279" s="1"/>
      <c r="F279" s="1"/>
      <c r="G279" s="1"/>
      <c r="H279" s="1"/>
      <c r="I279" s="1">
        <v>1</v>
      </c>
      <c r="J279" s="5">
        <f t="shared" si="13"/>
        <v>4950</v>
      </c>
      <c r="K279" s="4">
        <f t="shared" si="14"/>
        <v>0</v>
      </c>
    </row>
    <row r="280" spans="4:11" x14ac:dyDescent="0.4">
      <c r="D280" s="1" t="e">
        <f t="shared" si="12"/>
        <v>#DIV/0!</v>
      </c>
      <c r="E280" s="1"/>
      <c r="F280" s="1"/>
      <c r="G280" s="1"/>
      <c r="H280" s="1"/>
      <c r="I280" s="1">
        <v>1</v>
      </c>
      <c r="J280" s="5">
        <f t="shared" si="13"/>
        <v>4950</v>
      </c>
      <c r="K280" s="4">
        <f t="shared" si="14"/>
        <v>0</v>
      </c>
    </row>
    <row r="281" spans="4:11" x14ac:dyDescent="0.4">
      <c r="D281" s="1" t="e">
        <f t="shared" si="12"/>
        <v>#DIV/0!</v>
      </c>
      <c r="E281" s="1"/>
      <c r="F281" s="1"/>
      <c r="G281" s="1"/>
      <c r="H281" s="1"/>
      <c r="I281" s="1">
        <v>1</v>
      </c>
      <c r="J281" s="5">
        <f t="shared" si="13"/>
        <v>4950</v>
      </c>
      <c r="K281" s="4">
        <f t="shared" si="14"/>
        <v>0</v>
      </c>
    </row>
    <row r="282" spans="4:11" x14ac:dyDescent="0.4">
      <c r="D282" s="1" t="e">
        <f t="shared" si="12"/>
        <v>#DIV/0!</v>
      </c>
      <c r="E282" s="1"/>
      <c r="F282" s="1"/>
      <c r="G282" s="1"/>
      <c r="H282" s="1"/>
      <c r="I282" s="1">
        <v>1</v>
      </c>
      <c r="J282" s="5">
        <f t="shared" si="13"/>
        <v>4950</v>
      </c>
      <c r="K282" s="4">
        <f t="shared" si="14"/>
        <v>0</v>
      </c>
    </row>
    <row r="283" spans="4:11" x14ac:dyDescent="0.4">
      <c r="D283" s="1" t="e">
        <f t="shared" si="12"/>
        <v>#DIV/0!</v>
      </c>
      <c r="E283" s="1"/>
      <c r="F283" s="1"/>
      <c r="G283" s="1"/>
      <c r="H283" s="1"/>
      <c r="I283" s="1">
        <v>1</v>
      </c>
      <c r="J283" s="5">
        <f t="shared" si="13"/>
        <v>4950</v>
      </c>
      <c r="K283" s="4">
        <f t="shared" si="14"/>
        <v>0</v>
      </c>
    </row>
    <row r="284" spans="4:11" x14ac:dyDescent="0.4">
      <c r="D284" s="1" t="e">
        <f t="shared" si="12"/>
        <v>#DIV/0!</v>
      </c>
      <c r="E284" s="1"/>
      <c r="F284" s="1"/>
      <c r="G284" s="1"/>
      <c r="H284" s="1"/>
      <c r="I284" s="1">
        <v>1</v>
      </c>
      <c r="J284" s="5">
        <f t="shared" si="13"/>
        <v>4950</v>
      </c>
      <c r="K284" s="4">
        <f t="shared" si="14"/>
        <v>0</v>
      </c>
    </row>
    <row r="285" spans="4:11" x14ac:dyDescent="0.4">
      <c r="D285" s="1" t="e">
        <f t="shared" si="12"/>
        <v>#DIV/0!</v>
      </c>
      <c r="E285" s="1"/>
      <c r="F285" s="1"/>
      <c r="G285" s="1"/>
      <c r="H285" s="1"/>
      <c r="I285" s="1">
        <v>1</v>
      </c>
      <c r="J285" s="5">
        <f t="shared" si="13"/>
        <v>4950</v>
      </c>
      <c r="K285" s="4">
        <f t="shared" si="14"/>
        <v>0</v>
      </c>
    </row>
    <row r="286" spans="4:11" x14ac:dyDescent="0.4">
      <c r="D286" s="1" t="e">
        <f t="shared" si="12"/>
        <v>#DIV/0!</v>
      </c>
      <c r="E286" s="1"/>
      <c r="F286" s="1"/>
      <c r="G286" s="1"/>
      <c r="H286" s="1"/>
      <c r="I286" s="1">
        <v>1</v>
      </c>
      <c r="J286" s="5">
        <f t="shared" si="13"/>
        <v>4950</v>
      </c>
      <c r="K286" s="4">
        <f t="shared" si="14"/>
        <v>0</v>
      </c>
    </row>
    <row r="287" spans="4:11" x14ac:dyDescent="0.4">
      <c r="D287" s="1" t="e">
        <f t="shared" si="12"/>
        <v>#DIV/0!</v>
      </c>
      <c r="E287" s="1"/>
      <c r="F287" s="1"/>
      <c r="G287" s="1"/>
      <c r="H287" s="1"/>
      <c r="I287" s="1">
        <v>1</v>
      </c>
      <c r="J287" s="5">
        <f t="shared" si="13"/>
        <v>4950</v>
      </c>
      <c r="K287" s="4">
        <f t="shared" si="14"/>
        <v>0</v>
      </c>
    </row>
    <row r="288" spans="4:11" x14ac:dyDescent="0.4">
      <c r="D288" s="1" t="e">
        <f t="shared" si="12"/>
        <v>#DIV/0!</v>
      </c>
      <c r="E288" s="1"/>
      <c r="F288" s="1"/>
      <c r="G288" s="1"/>
      <c r="H288" s="1"/>
      <c r="I288" s="1">
        <v>1</v>
      </c>
      <c r="J288" s="5">
        <f t="shared" si="13"/>
        <v>4950</v>
      </c>
      <c r="K288" s="4">
        <f t="shared" si="14"/>
        <v>0</v>
      </c>
    </row>
    <row r="289" spans="4:11" x14ac:dyDescent="0.4">
      <c r="D289" s="1" t="e">
        <f t="shared" si="12"/>
        <v>#DIV/0!</v>
      </c>
      <c r="E289" s="1"/>
      <c r="F289" s="1"/>
      <c r="G289" s="1"/>
      <c r="H289" s="1"/>
      <c r="I289" s="1">
        <v>1</v>
      </c>
      <c r="J289" s="5">
        <f t="shared" si="13"/>
        <v>4950</v>
      </c>
      <c r="K289" s="4">
        <f t="shared" si="14"/>
        <v>0</v>
      </c>
    </row>
    <row r="290" spans="4:11" x14ac:dyDescent="0.4">
      <c r="D290" s="1" t="e">
        <f t="shared" si="12"/>
        <v>#DIV/0!</v>
      </c>
      <c r="E290" s="1"/>
      <c r="F290" s="1"/>
      <c r="G290" s="1"/>
      <c r="H290" s="1"/>
      <c r="I290" s="1">
        <v>1</v>
      </c>
      <c r="J290" s="5">
        <f t="shared" si="13"/>
        <v>4950</v>
      </c>
      <c r="K290" s="4">
        <f t="shared" si="14"/>
        <v>0</v>
      </c>
    </row>
    <row r="291" spans="4:11" x14ac:dyDescent="0.4">
      <c r="D291" s="1" t="e">
        <f t="shared" si="12"/>
        <v>#DIV/0!</v>
      </c>
      <c r="E291" s="1"/>
      <c r="F291" s="1"/>
      <c r="G291" s="1"/>
      <c r="H291" s="1"/>
      <c r="I291" s="1">
        <v>1</v>
      </c>
      <c r="J291" s="5">
        <f t="shared" si="13"/>
        <v>4950</v>
      </c>
      <c r="K291" s="4">
        <f t="shared" si="14"/>
        <v>0</v>
      </c>
    </row>
    <row r="292" spans="4:11" x14ac:dyDescent="0.4">
      <c r="D292" s="1" t="e">
        <f t="shared" si="12"/>
        <v>#DIV/0!</v>
      </c>
      <c r="E292" s="1"/>
      <c r="F292" s="1"/>
      <c r="G292" s="1"/>
      <c r="H292" s="1"/>
      <c r="I292" s="1">
        <v>1</v>
      </c>
      <c r="J292" s="5">
        <f t="shared" si="13"/>
        <v>4950</v>
      </c>
      <c r="K292" s="4">
        <f t="shared" si="14"/>
        <v>0</v>
      </c>
    </row>
    <row r="293" spans="4:11" x14ac:dyDescent="0.4">
      <c r="D293" s="1" t="e">
        <f t="shared" si="12"/>
        <v>#DIV/0!</v>
      </c>
      <c r="E293" s="1"/>
      <c r="F293" s="1"/>
      <c r="G293" s="1"/>
      <c r="H293" s="1"/>
      <c r="I293" s="1">
        <v>1</v>
      </c>
      <c r="J293" s="5">
        <f t="shared" si="13"/>
        <v>4950</v>
      </c>
      <c r="K293" s="4">
        <f t="shared" si="14"/>
        <v>0</v>
      </c>
    </row>
    <row r="294" spans="4:11" x14ac:dyDescent="0.4">
      <c r="D294" s="1" t="e">
        <f t="shared" si="12"/>
        <v>#DIV/0!</v>
      </c>
      <c r="E294" s="1"/>
      <c r="F294" s="1"/>
      <c r="G294" s="1"/>
      <c r="H294" s="1"/>
      <c r="I294" s="1">
        <v>1</v>
      </c>
      <c r="J294" s="5">
        <f t="shared" si="13"/>
        <v>4950</v>
      </c>
      <c r="K294" s="4">
        <f t="shared" si="14"/>
        <v>0</v>
      </c>
    </row>
    <row r="295" spans="4:11" x14ac:dyDescent="0.4">
      <c r="D295" s="1" t="e">
        <f t="shared" si="12"/>
        <v>#DIV/0!</v>
      </c>
      <c r="E295" s="1"/>
      <c r="F295" s="1"/>
      <c r="G295" s="1"/>
      <c r="H295" s="1"/>
      <c r="I295" s="1">
        <v>1</v>
      </c>
      <c r="J295" s="5">
        <f t="shared" si="13"/>
        <v>4950</v>
      </c>
      <c r="K295" s="4">
        <f t="shared" si="14"/>
        <v>0</v>
      </c>
    </row>
    <row r="296" spans="4:11" x14ac:dyDescent="0.4">
      <c r="D296" s="1" t="e">
        <f t="shared" si="12"/>
        <v>#DIV/0!</v>
      </c>
      <c r="E296" s="1"/>
      <c r="F296" s="1"/>
      <c r="G296" s="1"/>
      <c r="H296" s="1"/>
      <c r="I296" s="1">
        <v>1</v>
      </c>
      <c r="J296" s="5">
        <f t="shared" si="13"/>
        <v>4950</v>
      </c>
      <c r="K296" s="4">
        <f t="shared" si="14"/>
        <v>0</v>
      </c>
    </row>
    <row r="297" spans="4:11" x14ac:dyDescent="0.4">
      <c r="D297" s="1" t="e">
        <f t="shared" si="12"/>
        <v>#DIV/0!</v>
      </c>
      <c r="E297" s="1"/>
      <c r="F297" s="1"/>
      <c r="G297" s="1"/>
      <c r="H297" s="1"/>
      <c r="I297" s="1">
        <v>1</v>
      </c>
      <c r="J297" s="5">
        <f t="shared" si="13"/>
        <v>4950</v>
      </c>
      <c r="K297" s="4">
        <f t="shared" si="14"/>
        <v>0</v>
      </c>
    </row>
    <row r="298" spans="4:11" x14ac:dyDescent="0.4">
      <c r="D298" s="1" t="e">
        <f t="shared" si="12"/>
        <v>#DIV/0!</v>
      </c>
      <c r="E298" s="1"/>
      <c r="F298" s="1"/>
      <c r="G298" s="1"/>
      <c r="H298" s="1"/>
      <c r="I298" s="1">
        <v>1</v>
      </c>
      <c r="J298" s="5">
        <f t="shared" si="13"/>
        <v>4950</v>
      </c>
      <c r="K298" s="4">
        <f t="shared" si="14"/>
        <v>0</v>
      </c>
    </row>
    <row r="299" spans="4:11" x14ac:dyDescent="0.4">
      <c r="D299" s="1" t="e">
        <f t="shared" si="12"/>
        <v>#DIV/0!</v>
      </c>
      <c r="E299" s="1"/>
      <c r="F299" s="1"/>
      <c r="G299" s="1"/>
      <c r="H299" s="1"/>
      <c r="I299" s="1">
        <v>1</v>
      </c>
      <c r="J299" s="5">
        <f t="shared" si="13"/>
        <v>4950</v>
      </c>
      <c r="K299" s="4">
        <f t="shared" si="14"/>
        <v>0</v>
      </c>
    </row>
    <row r="300" spans="4:11" x14ac:dyDescent="0.4">
      <c r="D300" s="1" t="e">
        <f t="shared" si="12"/>
        <v>#DIV/0!</v>
      </c>
      <c r="E300" s="1"/>
      <c r="F300" s="1"/>
      <c r="G300" s="1"/>
      <c r="H300" s="1"/>
      <c r="I300" s="1">
        <v>1</v>
      </c>
      <c r="J300" s="5">
        <f t="shared" si="13"/>
        <v>4950</v>
      </c>
      <c r="K300" s="4">
        <f t="shared" si="14"/>
        <v>0</v>
      </c>
    </row>
    <row r="301" spans="4:11" x14ac:dyDescent="0.4">
      <c r="D301" s="1" t="e">
        <f t="shared" si="12"/>
        <v>#DIV/0!</v>
      </c>
      <c r="E301" s="1"/>
      <c r="F301" s="1"/>
      <c r="G301" s="1"/>
      <c r="H301" s="1"/>
      <c r="I301" s="1">
        <v>1</v>
      </c>
      <c r="J301" s="5">
        <f t="shared" si="13"/>
        <v>4950</v>
      </c>
      <c r="K301" s="4">
        <f t="shared" si="14"/>
        <v>0</v>
      </c>
    </row>
    <row r="302" spans="4:11" x14ac:dyDescent="0.4">
      <c r="D302" s="1" t="e">
        <f t="shared" si="12"/>
        <v>#DIV/0!</v>
      </c>
      <c r="E302" s="1"/>
      <c r="F302" s="1"/>
      <c r="G302" s="1"/>
      <c r="H302" s="1"/>
      <c r="I302" s="1">
        <v>1</v>
      </c>
      <c r="J302" s="5">
        <f t="shared" si="13"/>
        <v>4950</v>
      </c>
      <c r="K302" s="4">
        <f t="shared" si="14"/>
        <v>0</v>
      </c>
    </row>
    <row r="303" spans="4:11" x14ac:dyDescent="0.4">
      <c r="D303" s="1" t="e">
        <f t="shared" si="12"/>
        <v>#DIV/0!</v>
      </c>
      <c r="E303" s="1"/>
      <c r="F303" s="1"/>
      <c r="G303" s="1"/>
      <c r="H303" s="1"/>
      <c r="I303" s="1">
        <v>1</v>
      </c>
      <c r="J303" s="5">
        <f t="shared" si="13"/>
        <v>4950</v>
      </c>
      <c r="K303" s="4">
        <f t="shared" si="14"/>
        <v>0</v>
      </c>
    </row>
    <row r="304" spans="4:11" x14ac:dyDescent="0.4">
      <c r="D304" s="1" t="e">
        <f t="shared" si="12"/>
        <v>#DIV/0!</v>
      </c>
      <c r="E304" s="1"/>
      <c r="F304" s="1"/>
      <c r="G304" s="1"/>
      <c r="H304" s="1"/>
      <c r="I304" s="1">
        <v>1</v>
      </c>
      <c r="J304" s="5">
        <f t="shared" si="13"/>
        <v>4950</v>
      </c>
      <c r="K304" s="4">
        <f t="shared" si="14"/>
        <v>0</v>
      </c>
    </row>
    <row r="305" spans="4:11" x14ac:dyDescent="0.4">
      <c r="D305" s="1" t="e">
        <f t="shared" si="12"/>
        <v>#DIV/0!</v>
      </c>
      <c r="E305" s="1"/>
      <c r="F305" s="1"/>
      <c r="G305" s="1"/>
      <c r="H305" s="1"/>
      <c r="I305" s="1">
        <v>1</v>
      </c>
      <c r="J305" s="5">
        <f t="shared" si="13"/>
        <v>4950</v>
      </c>
      <c r="K305" s="4">
        <f t="shared" si="14"/>
        <v>0</v>
      </c>
    </row>
    <row r="306" spans="4:11" x14ac:dyDescent="0.4">
      <c r="D306" s="1" t="e">
        <f t="shared" si="12"/>
        <v>#DIV/0!</v>
      </c>
      <c r="E306" s="1"/>
      <c r="F306" s="1"/>
      <c r="G306" s="1"/>
      <c r="H306" s="1"/>
      <c r="I306" s="1">
        <v>1</v>
      </c>
      <c r="J306" s="5">
        <f t="shared" si="13"/>
        <v>4950</v>
      </c>
      <c r="K306" s="4">
        <f t="shared" si="14"/>
        <v>0</v>
      </c>
    </row>
    <row r="307" spans="4:11" x14ac:dyDescent="0.4">
      <c r="D307" s="1" t="e">
        <f t="shared" si="12"/>
        <v>#DIV/0!</v>
      </c>
      <c r="E307" s="1"/>
      <c r="F307" s="1"/>
      <c r="G307" s="1"/>
      <c r="H307" s="1"/>
      <c r="I307" s="1">
        <v>1</v>
      </c>
      <c r="J307" s="5">
        <f t="shared" si="13"/>
        <v>4950</v>
      </c>
      <c r="K307" s="4">
        <f t="shared" si="14"/>
        <v>0</v>
      </c>
    </row>
    <row r="308" spans="4:11" x14ac:dyDescent="0.4">
      <c r="D308" s="1" t="e">
        <f t="shared" si="12"/>
        <v>#DIV/0!</v>
      </c>
      <c r="E308" s="1"/>
      <c r="F308" s="1"/>
      <c r="G308" s="1"/>
      <c r="H308" s="1"/>
      <c r="I308" s="1">
        <v>1</v>
      </c>
      <c r="J308" s="5">
        <f t="shared" si="13"/>
        <v>4950</v>
      </c>
      <c r="K308" s="4">
        <f t="shared" si="14"/>
        <v>0</v>
      </c>
    </row>
    <row r="309" spans="4:11" x14ac:dyDescent="0.4">
      <c r="D309" s="1" t="e">
        <f t="shared" si="12"/>
        <v>#DIV/0!</v>
      </c>
      <c r="E309" s="1"/>
      <c r="F309" s="1"/>
      <c r="G309" s="1"/>
      <c r="H309" s="1"/>
      <c r="I309" s="1">
        <v>1</v>
      </c>
      <c r="J309" s="5">
        <f t="shared" si="13"/>
        <v>4950</v>
      </c>
      <c r="K309" s="4">
        <f t="shared" si="14"/>
        <v>0</v>
      </c>
    </row>
    <row r="310" spans="4:11" x14ac:dyDescent="0.4">
      <c r="D310" s="1" t="e">
        <f t="shared" si="12"/>
        <v>#DIV/0!</v>
      </c>
      <c r="E310" s="1"/>
      <c r="F310" s="1"/>
      <c r="G310" s="1"/>
      <c r="H310" s="1"/>
      <c r="I310" s="1">
        <v>1</v>
      </c>
      <c r="J310" s="5">
        <f t="shared" si="13"/>
        <v>4950</v>
      </c>
      <c r="K310" s="4">
        <f t="shared" si="14"/>
        <v>0</v>
      </c>
    </row>
    <row r="311" spans="4:11" x14ac:dyDescent="0.4">
      <c r="D311" s="1" t="e">
        <f t="shared" si="12"/>
        <v>#DIV/0!</v>
      </c>
      <c r="E311" s="1"/>
      <c r="F311" s="1"/>
      <c r="G311" s="1"/>
      <c r="H311" s="1"/>
      <c r="I311" s="1">
        <v>1</v>
      </c>
      <c r="J311" s="5">
        <f t="shared" si="13"/>
        <v>4950</v>
      </c>
      <c r="K311" s="4">
        <f t="shared" si="14"/>
        <v>0</v>
      </c>
    </row>
    <row r="312" spans="4:11" x14ac:dyDescent="0.4">
      <c r="D312" s="1" t="e">
        <f t="shared" si="12"/>
        <v>#DIV/0!</v>
      </c>
      <c r="E312" s="1"/>
      <c r="F312" s="1"/>
      <c r="G312" s="1"/>
      <c r="H312" s="1"/>
      <c r="I312" s="1">
        <v>1</v>
      </c>
      <c r="J312" s="5">
        <f t="shared" si="13"/>
        <v>4950</v>
      </c>
      <c r="K312" s="4">
        <f t="shared" si="14"/>
        <v>0</v>
      </c>
    </row>
    <row r="313" spans="4:11" x14ac:dyDescent="0.4">
      <c r="D313" s="1" t="e">
        <f t="shared" si="12"/>
        <v>#DIV/0!</v>
      </c>
      <c r="E313" s="1"/>
      <c r="F313" s="1"/>
      <c r="G313" s="1"/>
      <c r="H313" s="1"/>
      <c r="I313" s="1">
        <v>1</v>
      </c>
      <c r="J313" s="5">
        <f t="shared" si="13"/>
        <v>4950</v>
      </c>
      <c r="K313" s="4">
        <f t="shared" si="14"/>
        <v>0</v>
      </c>
    </row>
    <row r="314" spans="4:11" x14ac:dyDescent="0.4">
      <c r="D314" s="1" t="e">
        <f t="shared" si="12"/>
        <v>#DIV/0!</v>
      </c>
      <c r="E314" s="1"/>
      <c r="F314" s="1"/>
      <c r="G314" s="1"/>
      <c r="H314" s="1"/>
      <c r="I314" s="1">
        <v>1</v>
      </c>
      <c r="J314" s="5">
        <f t="shared" si="13"/>
        <v>4950</v>
      </c>
      <c r="K314" s="4">
        <f t="shared" si="14"/>
        <v>0</v>
      </c>
    </row>
    <row r="315" spans="4:11" x14ac:dyDescent="0.4">
      <c r="D315" s="1" t="e">
        <f t="shared" si="12"/>
        <v>#DIV/0!</v>
      </c>
      <c r="E315" s="1"/>
      <c r="F315" s="1"/>
      <c r="G315" s="1"/>
      <c r="H315" s="1"/>
      <c r="I315" s="1">
        <v>1</v>
      </c>
      <c r="J315" s="5">
        <f t="shared" si="13"/>
        <v>4950</v>
      </c>
      <c r="K315" s="4">
        <f t="shared" si="14"/>
        <v>0</v>
      </c>
    </row>
    <row r="316" spans="4:11" x14ac:dyDescent="0.4">
      <c r="D316" s="1" t="e">
        <f t="shared" si="12"/>
        <v>#DIV/0!</v>
      </c>
      <c r="E316" s="1"/>
      <c r="F316" s="1"/>
      <c r="G316" s="1"/>
      <c r="H316" s="1"/>
      <c r="I316" s="1">
        <v>1</v>
      </c>
      <c r="J316" s="5">
        <f t="shared" si="13"/>
        <v>4950</v>
      </c>
      <c r="K316" s="4">
        <f t="shared" si="14"/>
        <v>0</v>
      </c>
    </row>
    <row r="317" spans="4:11" x14ac:dyDescent="0.4">
      <c r="D317" s="1" t="e">
        <f t="shared" si="12"/>
        <v>#DIV/0!</v>
      </c>
      <c r="E317" s="1"/>
      <c r="F317" s="1"/>
      <c r="G317" s="1"/>
      <c r="H317" s="1"/>
      <c r="I317" s="1">
        <v>1</v>
      </c>
      <c r="J317" s="5">
        <f t="shared" si="13"/>
        <v>4950</v>
      </c>
      <c r="K317" s="4">
        <f t="shared" si="14"/>
        <v>0</v>
      </c>
    </row>
    <row r="318" spans="4:11" x14ac:dyDescent="0.4">
      <c r="D318" s="1" t="e">
        <f t="shared" si="12"/>
        <v>#DIV/0!</v>
      </c>
      <c r="E318" s="1"/>
      <c r="F318" s="1"/>
      <c r="G318" s="1"/>
      <c r="H318" s="1"/>
      <c r="I318" s="1">
        <v>1</v>
      </c>
      <c r="J318" s="5">
        <f t="shared" si="13"/>
        <v>4950</v>
      </c>
      <c r="K318" s="4">
        <f t="shared" si="14"/>
        <v>0</v>
      </c>
    </row>
    <row r="319" spans="4:11" x14ac:dyDescent="0.4">
      <c r="D319" s="1" t="e">
        <f t="shared" si="12"/>
        <v>#DIV/0!</v>
      </c>
      <c r="E319" s="1"/>
      <c r="F319" s="1"/>
      <c r="G319" s="1"/>
      <c r="H319" s="1"/>
      <c r="I319" s="1">
        <v>1</v>
      </c>
      <c r="J319" s="5">
        <f t="shared" si="13"/>
        <v>4950</v>
      </c>
      <c r="K319" s="4">
        <f t="shared" si="14"/>
        <v>0</v>
      </c>
    </row>
    <row r="320" spans="4:11" x14ac:dyDescent="0.4">
      <c r="D320" s="1" t="e">
        <f t="shared" si="12"/>
        <v>#DIV/0!</v>
      </c>
      <c r="E320" s="1"/>
      <c r="F320" s="1"/>
      <c r="G320" s="1"/>
      <c r="H320" s="1"/>
      <c r="I320" s="1">
        <v>1</v>
      </c>
      <c r="J320" s="5">
        <f t="shared" si="13"/>
        <v>4950</v>
      </c>
      <c r="K320" s="4">
        <f t="shared" si="14"/>
        <v>0</v>
      </c>
    </row>
    <row r="321" spans="4:11" x14ac:dyDescent="0.4">
      <c r="D321" s="1" t="e">
        <f t="shared" si="12"/>
        <v>#DIV/0!</v>
      </c>
      <c r="E321" s="1"/>
      <c r="F321" s="1"/>
      <c r="G321" s="1"/>
      <c r="H321" s="1"/>
      <c r="I321" s="1">
        <v>1</v>
      </c>
      <c r="J321" s="5">
        <f t="shared" si="13"/>
        <v>4950</v>
      </c>
      <c r="K321" s="4">
        <f t="shared" si="14"/>
        <v>0</v>
      </c>
    </row>
    <row r="322" spans="4:11" x14ac:dyDescent="0.4">
      <c r="D322" s="1" t="e">
        <f t="shared" si="12"/>
        <v>#DIV/0!</v>
      </c>
      <c r="E322" s="1"/>
      <c r="F322" s="1"/>
      <c r="G322" s="1"/>
      <c r="H322" s="1"/>
      <c r="I322" s="1">
        <v>1</v>
      </c>
      <c r="J322" s="5">
        <f t="shared" si="13"/>
        <v>4950</v>
      </c>
      <c r="K322" s="4">
        <f t="shared" si="14"/>
        <v>0</v>
      </c>
    </row>
    <row r="323" spans="4:11" x14ac:dyDescent="0.4">
      <c r="D323" s="1" t="e">
        <f t="shared" ref="D323:D386" si="15">ATAN(B323/C323)*180/PI()</f>
        <v>#DIV/0!</v>
      </c>
      <c r="E323" s="1"/>
      <c r="F323" s="1"/>
      <c r="G323" s="1"/>
      <c r="H323" s="1"/>
      <c r="I323" s="1">
        <v>1</v>
      </c>
      <c r="J323" s="5">
        <f t="shared" ref="J323:J386" si="16">$E$2+($F$2/(1+(2*PI()*A323*$E$5)^2))</f>
        <v>4950</v>
      </c>
      <c r="K323" s="4">
        <f t="shared" ref="K323:K386" si="17">(2*PI()*A323*$H$2)-((2*PI()*A323*$E$5*$F$2)/(1+(2*PI()*A323*$E$5)^2))</f>
        <v>0</v>
      </c>
    </row>
    <row r="324" spans="4:11" x14ac:dyDescent="0.4">
      <c r="D324" s="1" t="e">
        <f t="shared" si="15"/>
        <v>#DIV/0!</v>
      </c>
      <c r="E324" s="1"/>
      <c r="F324" s="1"/>
      <c r="G324" s="1"/>
      <c r="H324" s="1"/>
      <c r="I324" s="1">
        <v>1</v>
      </c>
      <c r="J324" s="5">
        <f t="shared" si="16"/>
        <v>4950</v>
      </c>
      <c r="K324" s="4">
        <f t="shared" si="17"/>
        <v>0</v>
      </c>
    </row>
    <row r="325" spans="4:11" x14ac:dyDescent="0.4">
      <c r="D325" s="1" t="e">
        <f t="shared" si="15"/>
        <v>#DIV/0!</v>
      </c>
      <c r="E325" s="1"/>
      <c r="F325" s="1"/>
      <c r="G325" s="1"/>
      <c r="H325" s="1"/>
      <c r="I325" s="1">
        <v>1</v>
      </c>
      <c r="J325" s="5">
        <f t="shared" si="16"/>
        <v>4950</v>
      </c>
      <c r="K325" s="4">
        <f t="shared" si="17"/>
        <v>0</v>
      </c>
    </row>
    <row r="326" spans="4:11" x14ac:dyDescent="0.4">
      <c r="D326" s="1" t="e">
        <f t="shared" si="15"/>
        <v>#DIV/0!</v>
      </c>
      <c r="E326" s="1"/>
      <c r="F326" s="1"/>
      <c r="G326" s="1"/>
      <c r="H326" s="1"/>
      <c r="I326" s="1">
        <v>1</v>
      </c>
      <c r="J326" s="5">
        <f t="shared" si="16"/>
        <v>4950</v>
      </c>
      <c r="K326" s="4">
        <f t="shared" si="17"/>
        <v>0</v>
      </c>
    </row>
    <row r="327" spans="4:11" x14ac:dyDescent="0.4">
      <c r="D327" s="1" t="e">
        <f t="shared" si="15"/>
        <v>#DIV/0!</v>
      </c>
      <c r="E327" s="1"/>
      <c r="F327" s="1"/>
      <c r="G327" s="1"/>
      <c r="H327" s="1"/>
      <c r="I327" s="1">
        <v>1</v>
      </c>
      <c r="J327" s="5">
        <f t="shared" si="16"/>
        <v>4950</v>
      </c>
      <c r="K327" s="4">
        <f t="shared" si="17"/>
        <v>0</v>
      </c>
    </row>
    <row r="328" spans="4:11" x14ac:dyDescent="0.4">
      <c r="D328" s="1" t="e">
        <f t="shared" si="15"/>
        <v>#DIV/0!</v>
      </c>
      <c r="E328" s="1"/>
      <c r="F328" s="1"/>
      <c r="G328" s="1"/>
      <c r="H328" s="1"/>
      <c r="I328" s="1">
        <v>1</v>
      </c>
      <c r="J328" s="5">
        <f t="shared" si="16"/>
        <v>4950</v>
      </c>
      <c r="K328" s="4">
        <f t="shared" si="17"/>
        <v>0</v>
      </c>
    </row>
    <row r="329" spans="4:11" x14ac:dyDescent="0.4">
      <c r="D329" s="1" t="e">
        <f t="shared" si="15"/>
        <v>#DIV/0!</v>
      </c>
      <c r="E329" s="1"/>
      <c r="F329" s="1"/>
      <c r="G329" s="1"/>
      <c r="H329" s="1"/>
      <c r="I329" s="1">
        <v>1</v>
      </c>
      <c r="J329" s="5">
        <f t="shared" si="16"/>
        <v>4950</v>
      </c>
      <c r="K329" s="4">
        <f t="shared" si="17"/>
        <v>0</v>
      </c>
    </row>
    <row r="330" spans="4:11" x14ac:dyDescent="0.4">
      <c r="D330" s="1" t="e">
        <f t="shared" si="15"/>
        <v>#DIV/0!</v>
      </c>
      <c r="E330" s="1"/>
      <c r="F330" s="1"/>
      <c r="G330" s="1"/>
      <c r="H330" s="1"/>
      <c r="I330" s="1">
        <v>1</v>
      </c>
      <c r="J330" s="5">
        <f t="shared" si="16"/>
        <v>4950</v>
      </c>
      <c r="K330" s="4">
        <f t="shared" si="17"/>
        <v>0</v>
      </c>
    </row>
    <row r="331" spans="4:11" x14ac:dyDescent="0.4">
      <c r="D331" s="1" t="e">
        <f t="shared" si="15"/>
        <v>#DIV/0!</v>
      </c>
      <c r="E331" s="1"/>
      <c r="F331" s="1"/>
      <c r="G331" s="1"/>
      <c r="H331" s="1"/>
      <c r="I331" s="1">
        <v>1</v>
      </c>
      <c r="J331" s="5">
        <f t="shared" si="16"/>
        <v>4950</v>
      </c>
      <c r="K331" s="4">
        <f t="shared" si="17"/>
        <v>0</v>
      </c>
    </row>
    <row r="332" spans="4:11" x14ac:dyDescent="0.4">
      <c r="D332" s="1" t="e">
        <f t="shared" si="15"/>
        <v>#DIV/0!</v>
      </c>
      <c r="E332" s="1"/>
      <c r="F332" s="1"/>
      <c r="G332" s="1"/>
      <c r="H332" s="1"/>
      <c r="I332" s="1">
        <v>1</v>
      </c>
      <c r="J332" s="5">
        <f t="shared" si="16"/>
        <v>4950</v>
      </c>
      <c r="K332" s="4">
        <f t="shared" si="17"/>
        <v>0</v>
      </c>
    </row>
    <row r="333" spans="4:11" x14ac:dyDescent="0.4">
      <c r="D333" s="1" t="e">
        <f t="shared" si="15"/>
        <v>#DIV/0!</v>
      </c>
      <c r="E333" s="1"/>
      <c r="F333" s="1"/>
      <c r="G333" s="1"/>
      <c r="H333" s="1"/>
      <c r="I333" s="1">
        <v>1</v>
      </c>
      <c r="J333" s="5">
        <f t="shared" si="16"/>
        <v>4950</v>
      </c>
      <c r="K333" s="4">
        <f t="shared" si="17"/>
        <v>0</v>
      </c>
    </row>
    <row r="334" spans="4:11" x14ac:dyDescent="0.4">
      <c r="D334" s="1" t="e">
        <f t="shared" si="15"/>
        <v>#DIV/0!</v>
      </c>
      <c r="E334" s="1"/>
      <c r="F334" s="1"/>
      <c r="G334" s="1"/>
      <c r="H334" s="1"/>
      <c r="I334" s="1">
        <v>1</v>
      </c>
      <c r="J334" s="5">
        <f t="shared" si="16"/>
        <v>4950</v>
      </c>
      <c r="K334" s="4">
        <f t="shared" si="17"/>
        <v>0</v>
      </c>
    </row>
    <row r="335" spans="4:11" x14ac:dyDescent="0.4">
      <c r="D335" s="1" t="e">
        <f t="shared" si="15"/>
        <v>#DIV/0!</v>
      </c>
      <c r="E335" s="1"/>
      <c r="F335" s="1"/>
      <c r="G335" s="1"/>
      <c r="H335" s="1"/>
      <c r="I335" s="1">
        <v>1</v>
      </c>
      <c r="J335" s="5">
        <f t="shared" si="16"/>
        <v>4950</v>
      </c>
      <c r="K335" s="4">
        <f t="shared" si="17"/>
        <v>0</v>
      </c>
    </row>
    <row r="336" spans="4:11" x14ac:dyDescent="0.4">
      <c r="D336" s="1" t="e">
        <f t="shared" si="15"/>
        <v>#DIV/0!</v>
      </c>
      <c r="E336" s="1"/>
      <c r="F336" s="1"/>
      <c r="G336" s="1"/>
      <c r="H336" s="1"/>
      <c r="I336" s="1">
        <v>1</v>
      </c>
      <c r="J336" s="5">
        <f t="shared" si="16"/>
        <v>4950</v>
      </c>
      <c r="K336" s="4">
        <f t="shared" si="17"/>
        <v>0</v>
      </c>
    </row>
    <row r="337" spans="4:11" x14ac:dyDescent="0.4">
      <c r="D337" s="1" t="e">
        <f t="shared" si="15"/>
        <v>#DIV/0!</v>
      </c>
      <c r="E337" s="1"/>
      <c r="F337" s="1"/>
      <c r="G337" s="1"/>
      <c r="H337" s="1"/>
      <c r="I337" s="1">
        <v>1</v>
      </c>
      <c r="J337" s="5">
        <f t="shared" si="16"/>
        <v>4950</v>
      </c>
      <c r="K337" s="4">
        <f t="shared" si="17"/>
        <v>0</v>
      </c>
    </row>
    <row r="338" spans="4:11" x14ac:dyDescent="0.4">
      <c r="D338" s="1" t="e">
        <f t="shared" si="15"/>
        <v>#DIV/0!</v>
      </c>
      <c r="E338" s="1"/>
      <c r="F338" s="1"/>
      <c r="G338" s="1"/>
      <c r="H338" s="1"/>
      <c r="I338" s="1">
        <v>1</v>
      </c>
      <c r="J338" s="5">
        <f t="shared" si="16"/>
        <v>4950</v>
      </c>
      <c r="K338" s="4">
        <f t="shared" si="17"/>
        <v>0</v>
      </c>
    </row>
    <row r="339" spans="4:11" x14ac:dyDescent="0.4">
      <c r="D339" s="1" t="e">
        <f t="shared" si="15"/>
        <v>#DIV/0!</v>
      </c>
      <c r="E339" s="1"/>
      <c r="F339" s="1"/>
      <c r="G339" s="1"/>
      <c r="H339" s="1"/>
      <c r="I339" s="1">
        <v>1</v>
      </c>
      <c r="J339" s="5">
        <f t="shared" si="16"/>
        <v>4950</v>
      </c>
      <c r="K339" s="4">
        <f t="shared" si="17"/>
        <v>0</v>
      </c>
    </row>
    <row r="340" spans="4:11" x14ac:dyDescent="0.4">
      <c r="D340" s="1" t="e">
        <f t="shared" si="15"/>
        <v>#DIV/0!</v>
      </c>
      <c r="E340" s="1"/>
      <c r="F340" s="1"/>
      <c r="G340" s="1"/>
      <c r="H340" s="1"/>
      <c r="I340" s="1">
        <v>1</v>
      </c>
      <c r="J340" s="5">
        <f t="shared" si="16"/>
        <v>4950</v>
      </c>
      <c r="K340" s="4">
        <f t="shared" si="17"/>
        <v>0</v>
      </c>
    </row>
    <row r="341" spans="4:11" x14ac:dyDescent="0.4">
      <c r="D341" s="1" t="e">
        <f t="shared" si="15"/>
        <v>#DIV/0!</v>
      </c>
      <c r="E341" s="1"/>
      <c r="F341" s="1"/>
      <c r="G341" s="1"/>
      <c r="H341" s="1"/>
      <c r="I341" s="1">
        <v>1</v>
      </c>
      <c r="J341" s="5">
        <f t="shared" si="16"/>
        <v>4950</v>
      </c>
      <c r="K341" s="4">
        <f t="shared" si="17"/>
        <v>0</v>
      </c>
    </row>
    <row r="342" spans="4:11" x14ac:dyDescent="0.4">
      <c r="D342" s="1" t="e">
        <f t="shared" si="15"/>
        <v>#DIV/0!</v>
      </c>
      <c r="E342" s="1"/>
      <c r="F342" s="1"/>
      <c r="G342" s="1"/>
      <c r="H342" s="1"/>
      <c r="I342" s="1">
        <v>1</v>
      </c>
      <c r="J342" s="5">
        <f t="shared" si="16"/>
        <v>4950</v>
      </c>
      <c r="K342" s="4">
        <f t="shared" si="17"/>
        <v>0</v>
      </c>
    </row>
    <row r="343" spans="4:11" x14ac:dyDescent="0.4">
      <c r="D343" s="1" t="e">
        <f t="shared" si="15"/>
        <v>#DIV/0!</v>
      </c>
      <c r="E343" s="1"/>
      <c r="F343" s="1"/>
      <c r="G343" s="1"/>
      <c r="H343" s="1"/>
      <c r="I343" s="1">
        <v>1</v>
      </c>
      <c r="J343" s="5">
        <f t="shared" si="16"/>
        <v>4950</v>
      </c>
      <c r="K343" s="4">
        <f t="shared" si="17"/>
        <v>0</v>
      </c>
    </row>
    <row r="344" spans="4:11" x14ac:dyDescent="0.4">
      <c r="D344" s="1" t="e">
        <f t="shared" si="15"/>
        <v>#DIV/0!</v>
      </c>
      <c r="E344" s="1"/>
      <c r="F344" s="1"/>
      <c r="G344" s="1"/>
      <c r="H344" s="1"/>
      <c r="I344" s="1">
        <v>1</v>
      </c>
      <c r="J344" s="5">
        <f t="shared" si="16"/>
        <v>4950</v>
      </c>
      <c r="K344" s="4">
        <f t="shared" si="17"/>
        <v>0</v>
      </c>
    </row>
    <row r="345" spans="4:11" x14ac:dyDescent="0.4">
      <c r="D345" s="1" t="e">
        <f t="shared" si="15"/>
        <v>#DIV/0!</v>
      </c>
      <c r="E345" s="1"/>
      <c r="F345" s="1"/>
      <c r="G345" s="1"/>
      <c r="H345" s="1"/>
      <c r="I345" s="1">
        <v>1</v>
      </c>
      <c r="J345" s="5">
        <f t="shared" si="16"/>
        <v>4950</v>
      </c>
      <c r="K345" s="4">
        <f t="shared" si="17"/>
        <v>0</v>
      </c>
    </row>
    <row r="346" spans="4:11" x14ac:dyDescent="0.4">
      <c r="D346" s="1" t="e">
        <f t="shared" si="15"/>
        <v>#DIV/0!</v>
      </c>
      <c r="E346" s="1"/>
      <c r="F346" s="1"/>
      <c r="G346" s="1"/>
      <c r="H346" s="1"/>
      <c r="I346" s="1">
        <v>1</v>
      </c>
      <c r="J346" s="5">
        <f t="shared" si="16"/>
        <v>4950</v>
      </c>
      <c r="K346" s="4">
        <f t="shared" si="17"/>
        <v>0</v>
      </c>
    </row>
    <row r="347" spans="4:11" x14ac:dyDescent="0.4">
      <c r="D347" s="1" t="e">
        <f t="shared" si="15"/>
        <v>#DIV/0!</v>
      </c>
      <c r="E347" s="1"/>
      <c r="F347" s="1"/>
      <c r="G347" s="1"/>
      <c r="H347" s="1"/>
      <c r="I347" s="1">
        <v>1</v>
      </c>
      <c r="J347" s="5">
        <f t="shared" si="16"/>
        <v>4950</v>
      </c>
      <c r="K347" s="4">
        <f t="shared" si="17"/>
        <v>0</v>
      </c>
    </row>
    <row r="348" spans="4:11" x14ac:dyDescent="0.4">
      <c r="D348" s="1" t="e">
        <f t="shared" si="15"/>
        <v>#DIV/0!</v>
      </c>
      <c r="E348" s="1"/>
      <c r="F348" s="1"/>
      <c r="G348" s="1"/>
      <c r="H348" s="1"/>
      <c r="I348" s="1">
        <v>1</v>
      </c>
      <c r="J348" s="5">
        <f t="shared" si="16"/>
        <v>4950</v>
      </c>
      <c r="K348" s="4">
        <f t="shared" si="17"/>
        <v>0</v>
      </c>
    </row>
    <row r="349" spans="4:11" x14ac:dyDescent="0.4">
      <c r="D349" s="1" t="e">
        <f t="shared" si="15"/>
        <v>#DIV/0!</v>
      </c>
      <c r="E349" s="1"/>
      <c r="F349" s="1"/>
      <c r="G349" s="1"/>
      <c r="H349" s="1"/>
      <c r="I349" s="1">
        <v>1</v>
      </c>
      <c r="J349" s="5">
        <f t="shared" si="16"/>
        <v>4950</v>
      </c>
      <c r="K349" s="4">
        <f t="shared" si="17"/>
        <v>0</v>
      </c>
    </row>
    <row r="350" spans="4:11" x14ac:dyDescent="0.4">
      <c r="D350" s="1" t="e">
        <f t="shared" si="15"/>
        <v>#DIV/0!</v>
      </c>
      <c r="E350" s="1"/>
      <c r="F350" s="1"/>
      <c r="G350" s="1"/>
      <c r="H350" s="1"/>
      <c r="I350" s="1">
        <v>1</v>
      </c>
      <c r="J350" s="5">
        <f t="shared" si="16"/>
        <v>4950</v>
      </c>
      <c r="K350" s="4">
        <f t="shared" si="17"/>
        <v>0</v>
      </c>
    </row>
    <row r="351" spans="4:11" x14ac:dyDescent="0.4">
      <c r="D351" s="1" t="e">
        <f t="shared" si="15"/>
        <v>#DIV/0!</v>
      </c>
      <c r="E351" s="1"/>
      <c r="F351" s="1"/>
      <c r="G351" s="1"/>
      <c r="H351" s="1"/>
      <c r="I351" s="1">
        <v>1</v>
      </c>
      <c r="J351" s="5">
        <f t="shared" si="16"/>
        <v>4950</v>
      </c>
      <c r="K351" s="4">
        <f t="shared" si="17"/>
        <v>0</v>
      </c>
    </row>
    <row r="352" spans="4:11" x14ac:dyDescent="0.4">
      <c r="D352" s="1" t="e">
        <f t="shared" si="15"/>
        <v>#DIV/0!</v>
      </c>
      <c r="E352" s="1"/>
      <c r="F352" s="1"/>
      <c r="G352" s="1"/>
      <c r="H352" s="1"/>
      <c r="I352" s="1">
        <v>1</v>
      </c>
      <c r="J352" s="5">
        <f t="shared" si="16"/>
        <v>4950</v>
      </c>
      <c r="K352" s="4">
        <f t="shared" si="17"/>
        <v>0</v>
      </c>
    </row>
    <row r="353" spans="4:11" x14ac:dyDescent="0.4">
      <c r="D353" s="1" t="e">
        <f t="shared" si="15"/>
        <v>#DIV/0!</v>
      </c>
      <c r="E353" s="1"/>
      <c r="F353" s="1"/>
      <c r="G353" s="1"/>
      <c r="H353" s="1"/>
      <c r="I353" s="1">
        <v>1</v>
      </c>
      <c r="J353" s="5">
        <f t="shared" si="16"/>
        <v>4950</v>
      </c>
      <c r="K353" s="4">
        <f t="shared" si="17"/>
        <v>0</v>
      </c>
    </row>
    <row r="354" spans="4:11" x14ac:dyDescent="0.4">
      <c r="D354" s="1" t="e">
        <f t="shared" si="15"/>
        <v>#DIV/0!</v>
      </c>
      <c r="E354" s="1"/>
      <c r="F354" s="1"/>
      <c r="G354" s="1"/>
      <c r="H354" s="1"/>
      <c r="I354" s="1">
        <v>1</v>
      </c>
      <c r="J354" s="5">
        <f t="shared" si="16"/>
        <v>4950</v>
      </c>
      <c r="K354" s="4">
        <f t="shared" si="17"/>
        <v>0</v>
      </c>
    </row>
    <row r="355" spans="4:11" x14ac:dyDescent="0.4">
      <c r="D355" s="1" t="e">
        <f t="shared" si="15"/>
        <v>#DIV/0!</v>
      </c>
      <c r="E355" s="1"/>
      <c r="F355" s="1"/>
      <c r="G355" s="1"/>
      <c r="H355" s="1"/>
      <c r="I355" s="1">
        <v>1</v>
      </c>
      <c r="J355" s="5">
        <f t="shared" si="16"/>
        <v>4950</v>
      </c>
      <c r="K355" s="4">
        <f t="shared" si="17"/>
        <v>0</v>
      </c>
    </row>
    <row r="356" spans="4:11" x14ac:dyDescent="0.4">
      <c r="D356" s="1" t="e">
        <f t="shared" si="15"/>
        <v>#DIV/0!</v>
      </c>
      <c r="E356" s="1"/>
      <c r="F356" s="1"/>
      <c r="G356" s="1"/>
      <c r="H356" s="1"/>
      <c r="I356" s="1">
        <v>1</v>
      </c>
      <c r="J356" s="5">
        <f t="shared" si="16"/>
        <v>4950</v>
      </c>
      <c r="K356" s="4">
        <f t="shared" si="17"/>
        <v>0</v>
      </c>
    </row>
    <row r="357" spans="4:11" x14ac:dyDescent="0.4">
      <c r="D357" s="1" t="e">
        <f t="shared" si="15"/>
        <v>#DIV/0!</v>
      </c>
      <c r="E357" s="1"/>
      <c r="F357" s="1"/>
      <c r="G357" s="1"/>
      <c r="H357" s="1"/>
      <c r="I357" s="1">
        <v>1</v>
      </c>
      <c r="J357" s="5">
        <f t="shared" si="16"/>
        <v>4950</v>
      </c>
      <c r="K357" s="4">
        <f t="shared" si="17"/>
        <v>0</v>
      </c>
    </row>
    <row r="358" spans="4:11" x14ac:dyDescent="0.4">
      <c r="D358" s="1" t="e">
        <f t="shared" si="15"/>
        <v>#DIV/0!</v>
      </c>
      <c r="E358" s="1"/>
      <c r="F358" s="1"/>
      <c r="G358" s="1"/>
      <c r="H358" s="1"/>
      <c r="I358" s="1">
        <v>1</v>
      </c>
      <c r="J358" s="5">
        <f t="shared" si="16"/>
        <v>4950</v>
      </c>
      <c r="K358" s="4">
        <f t="shared" si="17"/>
        <v>0</v>
      </c>
    </row>
    <row r="359" spans="4:11" x14ac:dyDescent="0.4">
      <c r="D359" s="1" t="e">
        <f t="shared" si="15"/>
        <v>#DIV/0!</v>
      </c>
      <c r="E359" s="1"/>
      <c r="F359" s="1"/>
      <c r="G359" s="1"/>
      <c r="H359" s="1"/>
      <c r="I359" s="1">
        <v>1</v>
      </c>
      <c r="J359" s="5">
        <f t="shared" si="16"/>
        <v>4950</v>
      </c>
      <c r="K359" s="4">
        <f t="shared" si="17"/>
        <v>0</v>
      </c>
    </row>
    <row r="360" spans="4:11" x14ac:dyDescent="0.4">
      <c r="D360" s="1" t="e">
        <f t="shared" si="15"/>
        <v>#DIV/0!</v>
      </c>
      <c r="E360" s="1"/>
      <c r="F360" s="1"/>
      <c r="G360" s="1"/>
      <c r="H360" s="1"/>
      <c r="I360" s="1">
        <v>1</v>
      </c>
      <c r="J360" s="5">
        <f t="shared" si="16"/>
        <v>4950</v>
      </c>
      <c r="K360" s="4">
        <f t="shared" si="17"/>
        <v>0</v>
      </c>
    </row>
    <row r="361" spans="4:11" x14ac:dyDescent="0.4">
      <c r="D361" s="1" t="e">
        <f t="shared" si="15"/>
        <v>#DIV/0!</v>
      </c>
      <c r="E361" s="1"/>
      <c r="F361" s="1"/>
      <c r="G361" s="1"/>
      <c r="H361" s="1"/>
      <c r="I361" s="1">
        <v>1</v>
      </c>
      <c r="J361" s="5">
        <f t="shared" si="16"/>
        <v>4950</v>
      </c>
      <c r="K361" s="4">
        <f t="shared" si="17"/>
        <v>0</v>
      </c>
    </row>
    <row r="362" spans="4:11" x14ac:dyDescent="0.4">
      <c r="D362" s="1" t="e">
        <f t="shared" si="15"/>
        <v>#DIV/0!</v>
      </c>
      <c r="E362" s="1"/>
      <c r="F362" s="1"/>
      <c r="G362" s="1"/>
      <c r="H362" s="1"/>
      <c r="I362" s="1">
        <v>1</v>
      </c>
      <c r="J362" s="5">
        <f t="shared" si="16"/>
        <v>4950</v>
      </c>
      <c r="K362" s="4">
        <f t="shared" si="17"/>
        <v>0</v>
      </c>
    </row>
    <row r="363" spans="4:11" x14ac:dyDescent="0.4">
      <c r="D363" s="1" t="e">
        <f t="shared" si="15"/>
        <v>#DIV/0!</v>
      </c>
      <c r="E363" s="1"/>
      <c r="F363" s="1"/>
      <c r="G363" s="1"/>
      <c r="H363" s="1"/>
      <c r="I363" s="1">
        <v>1</v>
      </c>
      <c r="J363" s="5">
        <f t="shared" si="16"/>
        <v>4950</v>
      </c>
      <c r="K363" s="4">
        <f t="shared" si="17"/>
        <v>0</v>
      </c>
    </row>
    <row r="364" spans="4:11" x14ac:dyDescent="0.4">
      <c r="D364" s="1" t="e">
        <f t="shared" si="15"/>
        <v>#DIV/0!</v>
      </c>
      <c r="E364" s="1"/>
      <c r="F364" s="1"/>
      <c r="G364" s="1"/>
      <c r="H364" s="1"/>
      <c r="I364" s="1">
        <v>1</v>
      </c>
      <c r="J364" s="5">
        <f t="shared" si="16"/>
        <v>4950</v>
      </c>
      <c r="K364" s="4">
        <f t="shared" si="17"/>
        <v>0</v>
      </c>
    </row>
    <row r="365" spans="4:11" x14ac:dyDescent="0.4">
      <c r="D365" s="1" t="e">
        <f t="shared" si="15"/>
        <v>#DIV/0!</v>
      </c>
      <c r="E365" s="1"/>
      <c r="F365" s="1"/>
      <c r="G365" s="1"/>
      <c r="H365" s="1"/>
      <c r="I365" s="1">
        <v>1</v>
      </c>
      <c r="J365" s="5">
        <f t="shared" si="16"/>
        <v>4950</v>
      </c>
      <c r="K365" s="4">
        <f t="shared" si="17"/>
        <v>0</v>
      </c>
    </row>
    <row r="366" spans="4:11" x14ac:dyDescent="0.4">
      <c r="D366" s="1" t="e">
        <f t="shared" si="15"/>
        <v>#DIV/0!</v>
      </c>
      <c r="E366" s="1"/>
      <c r="F366" s="1"/>
      <c r="G366" s="1"/>
      <c r="H366" s="1"/>
      <c r="I366" s="1">
        <v>1</v>
      </c>
      <c r="J366" s="5">
        <f t="shared" si="16"/>
        <v>4950</v>
      </c>
      <c r="K366" s="4">
        <f t="shared" si="17"/>
        <v>0</v>
      </c>
    </row>
    <row r="367" spans="4:11" x14ac:dyDescent="0.4">
      <c r="D367" s="1" t="e">
        <f t="shared" si="15"/>
        <v>#DIV/0!</v>
      </c>
      <c r="E367" s="1"/>
      <c r="F367" s="1"/>
      <c r="G367" s="1"/>
      <c r="H367" s="1"/>
      <c r="I367" s="1">
        <v>1</v>
      </c>
      <c r="J367" s="5">
        <f t="shared" si="16"/>
        <v>4950</v>
      </c>
      <c r="K367" s="4">
        <f t="shared" si="17"/>
        <v>0</v>
      </c>
    </row>
    <row r="368" spans="4:11" x14ac:dyDescent="0.4">
      <c r="D368" s="1" t="e">
        <f t="shared" si="15"/>
        <v>#DIV/0!</v>
      </c>
      <c r="E368" s="1"/>
      <c r="F368" s="1"/>
      <c r="G368" s="1"/>
      <c r="H368" s="1"/>
      <c r="I368" s="1">
        <v>1</v>
      </c>
      <c r="J368" s="5">
        <f t="shared" si="16"/>
        <v>4950</v>
      </c>
      <c r="K368" s="4">
        <f t="shared" si="17"/>
        <v>0</v>
      </c>
    </row>
    <row r="369" spans="4:11" x14ac:dyDescent="0.4">
      <c r="D369" s="1" t="e">
        <f t="shared" si="15"/>
        <v>#DIV/0!</v>
      </c>
      <c r="E369" s="1"/>
      <c r="F369" s="1"/>
      <c r="G369" s="1"/>
      <c r="H369" s="1"/>
      <c r="I369" s="1">
        <v>1</v>
      </c>
      <c r="J369" s="5">
        <f t="shared" si="16"/>
        <v>4950</v>
      </c>
      <c r="K369" s="4">
        <f t="shared" si="17"/>
        <v>0</v>
      </c>
    </row>
    <row r="370" spans="4:11" x14ac:dyDescent="0.4">
      <c r="D370" s="1" t="e">
        <f t="shared" si="15"/>
        <v>#DIV/0!</v>
      </c>
      <c r="E370" s="1"/>
      <c r="F370" s="1"/>
      <c r="G370" s="1"/>
      <c r="H370" s="1"/>
      <c r="I370" s="1">
        <v>1</v>
      </c>
      <c r="J370" s="5">
        <f t="shared" si="16"/>
        <v>4950</v>
      </c>
      <c r="K370" s="4">
        <f t="shared" si="17"/>
        <v>0</v>
      </c>
    </row>
    <row r="371" spans="4:11" x14ac:dyDescent="0.4">
      <c r="D371" s="1" t="e">
        <f t="shared" si="15"/>
        <v>#DIV/0!</v>
      </c>
      <c r="E371" s="1"/>
      <c r="F371" s="1"/>
      <c r="G371" s="1"/>
      <c r="H371" s="1"/>
      <c r="I371" s="1">
        <v>1</v>
      </c>
      <c r="J371" s="5">
        <f t="shared" si="16"/>
        <v>4950</v>
      </c>
      <c r="K371" s="4">
        <f t="shared" si="17"/>
        <v>0</v>
      </c>
    </row>
    <row r="372" spans="4:11" x14ac:dyDescent="0.4">
      <c r="D372" s="1" t="e">
        <f t="shared" si="15"/>
        <v>#DIV/0!</v>
      </c>
      <c r="E372" s="1"/>
      <c r="F372" s="1"/>
      <c r="G372" s="1"/>
      <c r="H372" s="1"/>
      <c r="I372" s="1">
        <v>1</v>
      </c>
      <c r="J372" s="5">
        <f t="shared" si="16"/>
        <v>4950</v>
      </c>
      <c r="K372" s="4">
        <f t="shared" si="17"/>
        <v>0</v>
      </c>
    </row>
    <row r="373" spans="4:11" x14ac:dyDescent="0.4">
      <c r="D373" s="1" t="e">
        <f t="shared" si="15"/>
        <v>#DIV/0!</v>
      </c>
      <c r="E373" s="1"/>
      <c r="F373" s="1"/>
      <c r="G373" s="1"/>
      <c r="H373" s="1"/>
      <c r="I373" s="1">
        <v>1</v>
      </c>
      <c r="J373" s="5">
        <f t="shared" si="16"/>
        <v>4950</v>
      </c>
      <c r="K373" s="4">
        <f t="shared" si="17"/>
        <v>0</v>
      </c>
    </row>
    <row r="374" spans="4:11" x14ac:dyDescent="0.4">
      <c r="D374" s="1" t="e">
        <f t="shared" si="15"/>
        <v>#DIV/0!</v>
      </c>
      <c r="E374" s="1"/>
      <c r="F374" s="1"/>
      <c r="G374" s="1"/>
      <c r="H374" s="1"/>
      <c r="I374" s="1">
        <v>1</v>
      </c>
      <c r="J374" s="5">
        <f t="shared" si="16"/>
        <v>4950</v>
      </c>
      <c r="K374" s="4">
        <f t="shared" si="17"/>
        <v>0</v>
      </c>
    </row>
    <row r="375" spans="4:11" x14ac:dyDescent="0.4">
      <c r="D375" s="1" t="e">
        <f t="shared" si="15"/>
        <v>#DIV/0!</v>
      </c>
      <c r="E375" s="1"/>
      <c r="F375" s="1"/>
      <c r="G375" s="1"/>
      <c r="H375" s="1"/>
      <c r="I375" s="1">
        <v>1</v>
      </c>
      <c r="J375" s="5">
        <f t="shared" si="16"/>
        <v>4950</v>
      </c>
      <c r="K375" s="4">
        <f t="shared" si="17"/>
        <v>0</v>
      </c>
    </row>
    <row r="376" spans="4:11" x14ac:dyDescent="0.4">
      <c r="D376" s="1" t="e">
        <f t="shared" si="15"/>
        <v>#DIV/0!</v>
      </c>
      <c r="E376" s="1"/>
      <c r="F376" s="1"/>
      <c r="G376" s="1"/>
      <c r="H376" s="1"/>
      <c r="I376" s="1">
        <v>1</v>
      </c>
      <c r="J376" s="5">
        <f t="shared" si="16"/>
        <v>4950</v>
      </c>
      <c r="K376" s="4">
        <f t="shared" si="17"/>
        <v>0</v>
      </c>
    </row>
    <row r="377" spans="4:11" x14ac:dyDescent="0.4">
      <c r="D377" s="1" t="e">
        <f t="shared" si="15"/>
        <v>#DIV/0!</v>
      </c>
      <c r="E377" s="1"/>
      <c r="F377" s="1"/>
      <c r="G377" s="1"/>
      <c r="H377" s="1"/>
      <c r="I377" s="1">
        <v>1</v>
      </c>
      <c r="J377" s="5">
        <f t="shared" si="16"/>
        <v>4950</v>
      </c>
      <c r="K377" s="4">
        <f t="shared" si="17"/>
        <v>0</v>
      </c>
    </row>
    <row r="378" spans="4:11" x14ac:dyDescent="0.4">
      <c r="D378" s="1" t="e">
        <f t="shared" si="15"/>
        <v>#DIV/0!</v>
      </c>
      <c r="E378" s="1"/>
      <c r="F378" s="1"/>
      <c r="G378" s="1"/>
      <c r="H378" s="1"/>
      <c r="I378" s="1">
        <v>1</v>
      </c>
      <c r="J378" s="5">
        <f t="shared" si="16"/>
        <v>4950</v>
      </c>
      <c r="K378" s="4">
        <f t="shared" si="17"/>
        <v>0</v>
      </c>
    </row>
    <row r="379" spans="4:11" x14ac:dyDescent="0.4">
      <c r="D379" s="1" t="e">
        <f t="shared" si="15"/>
        <v>#DIV/0!</v>
      </c>
      <c r="E379" s="1"/>
      <c r="F379" s="1"/>
      <c r="G379" s="1"/>
      <c r="H379" s="1"/>
      <c r="I379" s="1">
        <v>1</v>
      </c>
      <c r="J379" s="5">
        <f t="shared" si="16"/>
        <v>4950</v>
      </c>
      <c r="K379" s="4">
        <f t="shared" si="17"/>
        <v>0</v>
      </c>
    </row>
    <row r="380" spans="4:11" x14ac:dyDescent="0.4">
      <c r="D380" s="1" t="e">
        <f t="shared" si="15"/>
        <v>#DIV/0!</v>
      </c>
      <c r="E380" s="1"/>
      <c r="F380" s="1"/>
      <c r="G380" s="1"/>
      <c r="H380" s="1"/>
      <c r="I380" s="1">
        <v>1</v>
      </c>
      <c r="J380" s="5">
        <f t="shared" si="16"/>
        <v>4950</v>
      </c>
      <c r="K380" s="4">
        <f t="shared" si="17"/>
        <v>0</v>
      </c>
    </row>
    <row r="381" spans="4:11" x14ac:dyDescent="0.4">
      <c r="D381" s="1" t="e">
        <f t="shared" si="15"/>
        <v>#DIV/0!</v>
      </c>
      <c r="E381" s="1"/>
      <c r="F381" s="1"/>
      <c r="G381" s="1"/>
      <c r="H381" s="1"/>
      <c r="I381" s="1">
        <v>1</v>
      </c>
      <c r="J381" s="5">
        <f t="shared" si="16"/>
        <v>4950</v>
      </c>
      <c r="K381" s="4">
        <f t="shared" si="17"/>
        <v>0</v>
      </c>
    </row>
    <row r="382" spans="4:11" x14ac:dyDescent="0.4">
      <c r="D382" s="1" t="e">
        <f t="shared" si="15"/>
        <v>#DIV/0!</v>
      </c>
      <c r="E382" s="1"/>
      <c r="F382" s="1"/>
      <c r="G382" s="1"/>
      <c r="H382" s="1"/>
      <c r="I382" s="1">
        <v>1</v>
      </c>
      <c r="J382" s="5">
        <f t="shared" si="16"/>
        <v>4950</v>
      </c>
      <c r="K382" s="4">
        <f t="shared" si="17"/>
        <v>0</v>
      </c>
    </row>
    <row r="383" spans="4:11" x14ac:dyDescent="0.4">
      <c r="D383" s="1" t="e">
        <f t="shared" si="15"/>
        <v>#DIV/0!</v>
      </c>
      <c r="E383" s="1"/>
      <c r="F383" s="1"/>
      <c r="G383" s="1"/>
      <c r="H383" s="1"/>
      <c r="I383" s="1">
        <v>1</v>
      </c>
      <c r="J383" s="5">
        <f t="shared" si="16"/>
        <v>4950</v>
      </c>
      <c r="K383" s="4">
        <f t="shared" si="17"/>
        <v>0</v>
      </c>
    </row>
    <row r="384" spans="4:11" x14ac:dyDescent="0.4">
      <c r="D384" s="1" t="e">
        <f t="shared" si="15"/>
        <v>#DIV/0!</v>
      </c>
      <c r="E384" s="1"/>
      <c r="F384" s="1"/>
      <c r="G384" s="1"/>
      <c r="H384" s="1"/>
      <c r="I384" s="1">
        <v>1</v>
      </c>
      <c r="J384" s="5">
        <f t="shared" si="16"/>
        <v>4950</v>
      </c>
      <c r="K384" s="4">
        <f t="shared" si="17"/>
        <v>0</v>
      </c>
    </row>
    <row r="385" spans="4:11" x14ac:dyDescent="0.4">
      <c r="D385" s="1" t="e">
        <f t="shared" si="15"/>
        <v>#DIV/0!</v>
      </c>
      <c r="E385" s="1"/>
      <c r="F385" s="1"/>
      <c r="G385" s="1"/>
      <c r="H385" s="1"/>
      <c r="I385" s="1">
        <v>1</v>
      </c>
      <c r="J385" s="5">
        <f t="shared" si="16"/>
        <v>4950</v>
      </c>
      <c r="K385" s="4">
        <f t="shared" si="17"/>
        <v>0</v>
      </c>
    </row>
    <row r="386" spans="4:11" x14ac:dyDescent="0.4">
      <c r="D386" s="1" t="e">
        <f t="shared" si="15"/>
        <v>#DIV/0!</v>
      </c>
      <c r="E386" s="1"/>
      <c r="F386" s="1"/>
      <c r="G386" s="1"/>
      <c r="H386" s="1"/>
      <c r="I386" s="1">
        <v>1</v>
      </c>
      <c r="J386" s="5">
        <f t="shared" si="16"/>
        <v>4950</v>
      </c>
      <c r="K386" s="4">
        <f t="shared" si="17"/>
        <v>0</v>
      </c>
    </row>
    <row r="387" spans="4:11" x14ac:dyDescent="0.4">
      <c r="D387" s="1" t="e">
        <f t="shared" ref="D387:D450" si="18">ATAN(B387/C387)*180/PI()</f>
        <v>#DIV/0!</v>
      </c>
      <c r="E387" s="1"/>
      <c r="F387" s="1"/>
      <c r="G387" s="1"/>
      <c r="H387" s="1"/>
      <c r="I387" s="1">
        <v>1</v>
      </c>
      <c r="J387" s="5">
        <f t="shared" ref="J387:J450" si="19">$E$2+($F$2/(1+(2*PI()*A387*$E$5)^2))</f>
        <v>4950</v>
      </c>
      <c r="K387" s="4">
        <f t="shared" ref="K387:K450" si="20">(2*PI()*A387*$H$2)-((2*PI()*A387*$E$5*$F$2)/(1+(2*PI()*A387*$E$5)^2))</f>
        <v>0</v>
      </c>
    </row>
    <row r="388" spans="4:11" x14ac:dyDescent="0.4">
      <c r="D388" s="1" t="e">
        <f t="shared" si="18"/>
        <v>#DIV/0!</v>
      </c>
      <c r="E388" s="1"/>
      <c r="F388" s="1"/>
      <c r="G388" s="1"/>
      <c r="H388" s="1"/>
      <c r="I388" s="1">
        <v>1</v>
      </c>
      <c r="J388" s="5">
        <f t="shared" si="19"/>
        <v>4950</v>
      </c>
      <c r="K388" s="4">
        <f t="shared" si="20"/>
        <v>0</v>
      </c>
    </row>
    <row r="389" spans="4:11" x14ac:dyDescent="0.4">
      <c r="D389" s="1" t="e">
        <f t="shared" si="18"/>
        <v>#DIV/0!</v>
      </c>
      <c r="E389" s="1"/>
      <c r="F389" s="1"/>
      <c r="G389" s="1"/>
      <c r="H389" s="1"/>
      <c r="I389" s="1">
        <v>1</v>
      </c>
      <c r="J389" s="5">
        <f t="shared" si="19"/>
        <v>4950</v>
      </c>
      <c r="K389" s="4">
        <f t="shared" si="20"/>
        <v>0</v>
      </c>
    </row>
    <row r="390" spans="4:11" x14ac:dyDescent="0.4">
      <c r="D390" s="1" t="e">
        <f t="shared" si="18"/>
        <v>#DIV/0!</v>
      </c>
      <c r="E390" s="1"/>
      <c r="F390" s="1"/>
      <c r="G390" s="1"/>
      <c r="H390" s="1"/>
      <c r="I390" s="1">
        <v>1</v>
      </c>
      <c r="J390" s="5">
        <f t="shared" si="19"/>
        <v>4950</v>
      </c>
      <c r="K390" s="4">
        <f t="shared" si="20"/>
        <v>0</v>
      </c>
    </row>
    <row r="391" spans="4:11" x14ac:dyDescent="0.4">
      <c r="D391" s="1" t="e">
        <f t="shared" si="18"/>
        <v>#DIV/0!</v>
      </c>
      <c r="E391" s="1"/>
      <c r="F391" s="1"/>
      <c r="G391" s="1"/>
      <c r="H391" s="1"/>
      <c r="I391" s="1">
        <v>1</v>
      </c>
      <c r="J391" s="5">
        <f t="shared" si="19"/>
        <v>4950</v>
      </c>
      <c r="K391" s="4">
        <f t="shared" si="20"/>
        <v>0</v>
      </c>
    </row>
    <row r="392" spans="4:11" x14ac:dyDescent="0.4">
      <c r="D392" s="1" t="e">
        <f t="shared" si="18"/>
        <v>#DIV/0!</v>
      </c>
      <c r="E392" s="1"/>
      <c r="F392" s="1"/>
      <c r="G392" s="1"/>
      <c r="H392" s="1"/>
      <c r="I392" s="1">
        <v>1</v>
      </c>
      <c r="J392" s="5">
        <f t="shared" si="19"/>
        <v>4950</v>
      </c>
      <c r="K392" s="4">
        <f t="shared" si="20"/>
        <v>0</v>
      </c>
    </row>
    <row r="393" spans="4:11" x14ac:dyDescent="0.4">
      <c r="D393" s="1" t="e">
        <f t="shared" si="18"/>
        <v>#DIV/0!</v>
      </c>
      <c r="E393" s="1"/>
      <c r="F393" s="1"/>
      <c r="G393" s="1"/>
      <c r="H393" s="1"/>
      <c r="I393" s="1">
        <v>1</v>
      </c>
      <c r="J393" s="5">
        <f t="shared" si="19"/>
        <v>4950</v>
      </c>
      <c r="K393" s="4">
        <f t="shared" si="20"/>
        <v>0</v>
      </c>
    </row>
    <row r="394" spans="4:11" x14ac:dyDescent="0.4">
      <c r="D394" s="1" t="e">
        <f t="shared" si="18"/>
        <v>#DIV/0!</v>
      </c>
      <c r="E394" s="1"/>
      <c r="F394" s="1"/>
      <c r="G394" s="1"/>
      <c r="H394" s="1"/>
      <c r="I394" s="1">
        <v>1</v>
      </c>
      <c r="J394" s="5">
        <f t="shared" si="19"/>
        <v>4950</v>
      </c>
      <c r="K394" s="4">
        <f t="shared" si="20"/>
        <v>0</v>
      </c>
    </row>
    <row r="395" spans="4:11" x14ac:dyDescent="0.4">
      <c r="D395" s="1" t="e">
        <f t="shared" si="18"/>
        <v>#DIV/0!</v>
      </c>
      <c r="E395" s="1"/>
      <c r="F395" s="1"/>
      <c r="G395" s="1"/>
      <c r="H395" s="1"/>
      <c r="I395" s="1">
        <v>1</v>
      </c>
      <c r="J395" s="5">
        <f t="shared" si="19"/>
        <v>4950</v>
      </c>
      <c r="K395" s="4">
        <f t="shared" si="20"/>
        <v>0</v>
      </c>
    </row>
    <row r="396" spans="4:11" x14ac:dyDescent="0.4">
      <c r="D396" s="1" t="e">
        <f t="shared" si="18"/>
        <v>#DIV/0!</v>
      </c>
      <c r="E396" s="1"/>
      <c r="F396" s="1"/>
      <c r="G396" s="1"/>
      <c r="H396" s="1"/>
      <c r="I396" s="1">
        <v>1</v>
      </c>
      <c r="J396" s="5">
        <f t="shared" si="19"/>
        <v>4950</v>
      </c>
      <c r="K396" s="4">
        <f t="shared" si="20"/>
        <v>0</v>
      </c>
    </row>
    <row r="397" spans="4:11" x14ac:dyDescent="0.4">
      <c r="D397" s="1" t="e">
        <f t="shared" si="18"/>
        <v>#DIV/0!</v>
      </c>
      <c r="E397" s="1"/>
      <c r="F397" s="1"/>
      <c r="G397" s="1"/>
      <c r="H397" s="1"/>
      <c r="I397" s="1">
        <v>1</v>
      </c>
      <c r="J397" s="5">
        <f t="shared" si="19"/>
        <v>4950</v>
      </c>
      <c r="K397" s="4">
        <f t="shared" si="20"/>
        <v>0</v>
      </c>
    </row>
    <row r="398" spans="4:11" x14ac:dyDescent="0.4">
      <c r="D398" s="1" t="e">
        <f t="shared" si="18"/>
        <v>#DIV/0!</v>
      </c>
      <c r="E398" s="1"/>
      <c r="F398" s="1"/>
      <c r="G398" s="1"/>
      <c r="H398" s="1"/>
      <c r="I398" s="1">
        <v>1</v>
      </c>
      <c r="J398" s="5">
        <f t="shared" si="19"/>
        <v>4950</v>
      </c>
      <c r="K398" s="4">
        <f t="shared" si="20"/>
        <v>0</v>
      </c>
    </row>
    <row r="399" spans="4:11" x14ac:dyDescent="0.4">
      <c r="D399" s="1" t="e">
        <f t="shared" si="18"/>
        <v>#DIV/0!</v>
      </c>
      <c r="E399" s="1"/>
      <c r="F399" s="1"/>
      <c r="G399" s="1"/>
      <c r="H399" s="1"/>
      <c r="I399" s="1">
        <v>1</v>
      </c>
      <c r="J399" s="5">
        <f t="shared" si="19"/>
        <v>4950</v>
      </c>
      <c r="K399" s="4">
        <f t="shared" si="20"/>
        <v>0</v>
      </c>
    </row>
    <row r="400" spans="4:11" x14ac:dyDescent="0.4">
      <c r="D400" s="1" t="e">
        <f t="shared" si="18"/>
        <v>#DIV/0!</v>
      </c>
      <c r="E400" s="1"/>
      <c r="F400" s="1"/>
      <c r="G400" s="1"/>
      <c r="H400" s="1"/>
      <c r="I400" s="1">
        <v>1</v>
      </c>
      <c r="J400" s="5">
        <f t="shared" si="19"/>
        <v>4950</v>
      </c>
      <c r="K400" s="4">
        <f t="shared" si="20"/>
        <v>0</v>
      </c>
    </row>
    <row r="401" spans="4:11" x14ac:dyDescent="0.4">
      <c r="D401" s="1" t="e">
        <f t="shared" si="18"/>
        <v>#DIV/0!</v>
      </c>
      <c r="E401" s="1"/>
      <c r="F401" s="1"/>
      <c r="G401" s="1"/>
      <c r="H401" s="1"/>
      <c r="I401" s="1">
        <v>1</v>
      </c>
      <c r="J401" s="5">
        <f t="shared" si="19"/>
        <v>4950</v>
      </c>
      <c r="K401" s="4">
        <f t="shared" si="20"/>
        <v>0</v>
      </c>
    </row>
    <row r="402" spans="4:11" x14ac:dyDescent="0.4">
      <c r="D402" s="1" t="e">
        <f t="shared" si="18"/>
        <v>#DIV/0!</v>
      </c>
      <c r="E402" s="1"/>
      <c r="F402" s="1"/>
      <c r="G402" s="1"/>
      <c r="H402" s="1"/>
      <c r="I402" s="1">
        <v>1</v>
      </c>
      <c r="J402" s="5">
        <f t="shared" si="19"/>
        <v>4950</v>
      </c>
      <c r="K402" s="4">
        <f t="shared" si="20"/>
        <v>0</v>
      </c>
    </row>
    <row r="403" spans="4:11" x14ac:dyDescent="0.4">
      <c r="D403" s="1" t="e">
        <f t="shared" si="18"/>
        <v>#DIV/0!</v>
      </c>
      <c r="E403" s="1"/>
      <c r="F403" s="1"/>
      <c r="G403" s="1"/>
      <c r="H403" s="1"/>
      <c r="I403" s="1">
        <v>1</v>
      </c>
      <c r="J403" s="5">
        <f t="shared" si="19"/>
        <v>4950</v>
      </c>
      <c r="K403" s="4">
        <f t="shared" si="20"/>
        <v>0</v>
      </c>
    </row>
    <row r="404" spans="4:11" x14ac:dyDescent="0.4">
      <c r="D404" s="1" t="e">
        <f t="shared" si="18"/>
        <v>#DIV/0!</v>
      </c>
      <c r="E404" s="1"/>
      <c r="F404" s="1"/>
      <c r="G404" s="1"/>
      <c r="H404" s="1"/>
      <c r="I404" s="1">
        <v>1</v>
      </c>
      <c r="J404" s="5">
        <f t="shared" si="19"/>
        <v>4950</v>
      </c>
      <c r="K404" s="4">
        <f t="shared" si="20"/>
        <v>0</v>
      </c>
    </row>
    <row r="405" spans="4:11" x14ac:dyDescent="0.4">
      <c r="D405" s="1" t="e">
        <f t="shared" si="18"/>
        <v>#DIV/0!</v>
      </c>
      <c r="E405" s="1"/>
      <c r="F405" s="1"/>
      <c r="G405" s="1"/>
      <c r="H405" s="1"/>
      <c r="I405" s="1">
        <v>1</v>
      </c>
      <c r="J405" s="5">
        <f t="shared" si="19"/>
        <v>4950</v>
      </c>
      <c r="K405" s="4">
        <f t="shared" si="20"/>
        <v>0</v>
      </c>
    </row>
    <row r="406" spans="4:11" x14ac:dyDescent="0.4">
      <c r="D406" s="1" t="e">
        <f t="shared" si="18"/>
        <v>#DIV/0!</v>
      </c>
      <c r="E406" s="1"/>
      <c r="F406" s="1"/>
      <c r="G406" s="1"/>
      <c r="H406" s="1"/>
      <c r="I406" s="1">
        <v>1</v>
      </c>
      <c r="J406" s="5">
        <f t="shared" si="19"/>
        <v>4950</v>
      </c>
      <c r="K406" s="4">
        <f t="shared" si="20"/>
        <v>0</v>
      </c>
    </row>
    <row r="407" spans="4:11" x14ac:dyDescent="0.4">
      <c r="D407" s="1" t="e">
        <f t="shared" si="18"/>
        <v>#DIV/0!</v>
      </c>
      <c r="E407" s="1"/>
      <c r="F407" s="1"/>
      <c r="G407" s="1"/>
      <c r="H407" s="1"/>
      <c r="I407" s="1">
        <v>1</v>
      </c>
      <c r="J407" s="5">
        <f t="shared" si="19"/>
        <v>4950</v>
      </c>
      <c r="K407" s="4">
        <f t="shared" si="20"/>
        <v>0</v>
      </c>
    </row>
    <row r="408" spans="4:11" x14ac:dyDescent="0.4">
      <c r="D408" s="1" t="e">
        <f t="shared" si="18"/>
        <v>#DIV/0!</v>
      </c>
      <c r="E408" s="1"/>
      <c r="F408" s="1"/>
      <c r="G408" s="1"/>
      <c r="H408" s="1"/>
      <c r="I408" s="1">
        <v>1</v>
      </c>
      <c r="J408" s="5">
        <f t="shared" si="19"/>
        <v>4950</v>
      </c>
      <c r="K408" s="4">
        <f t="shared" si="20"/>
        <v>0</v>
      </c>
    </row>
    <row r="409" spans="4:11" x14ac:dyDescent="0.4">
      <c r="D409" s="1" t="e">
        <f t="shared" si="18"/>
        <v>#DIV/0!</v>
      </c>
      <c r="E409" s="1"/>
      <c r="F409" s="1"/>
      <c r="G409" s="1"/>
      <c r="H409" s="1"/>
      <c r="I409" s="1">
        <v>1</v>
      </c>
      <c r="J409" s="5">
        <f t="shared" si="19"/>
        <v>4950</v>
      </c>
      <c r="K409" s="4">
        <f t="shared" si="20"/>
        <v>0</v>
      </c>
    </row>
    <row r="410" spans="4:11" x14ac:dyDescent="0.4">
      <c r="D410" s="1" t="e">
        <f t="shared" si="18"/>
        <v>#DIV/0!</v>
      </c>
      <c r="E410" s="1"/>
      <c r="F410" s="1"/>
      <c r="G410" s="1"/>
      <c r="H410" s="1"/>
      <c r="I410" s="1">
        <v>1</v>
      </c>
      <c r="J410" s="5">
        <f t="shared" si="19"/>
        <v>4950</v>
      </c>
      <c r="K410" s="4">
        <f t="shared" si="20"/>
        <v>0</v>
      </c>
    </row>
    <row r="411" spans="4:11" x14ac:dyDescent="0.4">
      <c r="D411" s="1" t="e">
        <f t="shared" si="18"/>
        <v>#DIV/0!</v>
      </c>
      <c r="E411" s="1"/>
      <c r="F411" s="1"/>
      <c r="G411" s="1"/>
      <c r="H411" s="1"/>
      <c r="I411" s="1">
        <v>1</v>
      </c>
      <c r="J411" s="5">
        <f t="shared" si="19"/>
        <v>4950</v>
      </c>
      <c r="K411" s="4">
        <f t="shared" si="20"/>
        <v>0</v>
      </c>
    </row>
    <row r="412" spans="4:11" x14ac:dyDescent="0.4">
      <c r="D412" s="1" t="e">
        <f t="shared" si="18"/>
        <v>#DIV/0!</v>
      </c>
      <c r="E412" s="1"/>
      <c r="F412" s="1"/>
      <c r="G412" s="1"/>
      <c r="H412" s="1"/>
      <c r="I412" s="1">
        <v>1</v>
      </c>
      <c r="J412" s="5">
        <f t="shared" si="19"/>
        <v>4950</v>
      </c>
      <c r="K412" s="4">
        <f t="shared" si="20"/>
        <v>0</v>
      </c>
    </row>
    <row r="413" spans="4:11" x14ac:dyDescent="0.4">
      <c r="D413" s="1" t="e">
        <f t="shared" si="18"/>
        <v>#DIV/0!</v>
      </c>
      <c r="E413" s="1"/>
      <c r="F413" s="1"/>
      <c r="G413" s="1"/>
      <c r="H413" s="1"/>
      <c r="I413" s="1">
        <v>1</v>
      </c>
      <c r="J413" s="5">
        <f t="shared" si="19"/>
        <v>4950</v>
      </c>
      <c r="K413" s="4">
        <f t="shared" si="20"/>
        <v>0</v>
      </c>
    </row>
    <row r="414" spans="4:11" x14ac:dyDescent="0.4">
      <c r="D414" s="1" t="e">
        <f t="shared" si="18"/>
        <v>#DIV/0!</v>
      </c>
      <c r="E414" s="1"/>
      <c r="F414" s="1"/>
      <c r="G414" s="1"/>
      <c r="H414" s="1"/>
      <c r="I414" s="1">
        <v>1</v>
      </c>
      <c r="J414" s="5">
        <f t="shared" si="19"/>
        <v>4950</v>
      </c>
      <c r="K414" s="4">
        <f t="shared" si="20"/>
        <v>0</v>
      </c>
    </row>
    <row r="415" spans="4:11" x14ac:dyDescent="0.4">
      <c r="D415" s="1" t="e">
        <f t="shared" si="18"/>
        <v>#DIV/0!</v>
      </c>
      <c r="E415" s="1"/>
      <c r="F415" s="1"/>
      <c r="G415" s="1"/>
      <c r="H415" s="1"/>
      <c r="I415" s="1">
        <v>1</v>
      </c>
      <c r="J415" s="5">
        <f t="shared" si="19"/>
        <v>4950</v>
      </c>
      <c r="K415" s="4">
        <f t="shared" si="20"/>
        <v>0</v>
      </c>
    </row>
    <row r="416" spans="4:11" x14ac:dyDescent="0.4">
      <c r="D416" s="1" t="e">
        <f t="shared" si="18"/>
        <v>#DIV/0!</v>
      </c>
      <c r="E416" s="1"/>
      <c r="F416" s="1"/>
      <c r="G416" s="1"/>
      <c r="H416" s="1"/>
      <c r="I416" s="1">
        <v>1</v>
      </c>
      <c r="J416" s="5">
        <f t="shared" si="19"/>
        <v>4950</v>
      </c>
      <c r="K416" s="4">
        <f t="shared" si="20"/>
        <v>0</v>
      </c>
    </row>
    <row r="417" spans="4:11" x14ac:dyDescent="0.4">
      <c r="D417" s="1" t="e">
        <f t="shared" si="18"/>
        <v>#DIV/0!</v>
      </c>
      <c r="E417" s="1"/>
      <c r="F417" s="1"/>
      <c r="G417" s="1"/>
      <c r="H417" s="1"/>
      <c r="I417" s="1">
        <v>1</v>
      </c>
      <c r="J417" s="5">
        <f t="shared" si="19"/>
        <v>4950</v>
      </c>
      <c r="K417" s="4">
        <f t="shared" si="20"/>
        <v>0</v>
      </c>
    </row>
    <row r="418" spans="4:11" x14ac:dyDescent="0.4">
      <c r="D418" s="1" t="e">
        <f t="shared" si="18"/>
        <v>#DIV/0!</v>
      </c>
      <c r="E418" s="1"/>
      <c r="F418" s="1"/>
      <c r="G418" s="1"/>
      <c r="H418" s="1"/>
      <c r="I418" s="1">
        <v>1</v>
      </c>
      <c r="J418" s="5">
        <f t="shared" si="19"/>
        <v>4950</v>
      </c>
      <c r="K418" s="4">
        <f t="shared" si="20"/>
        <v>0</v>
      </c>
    </row>
    <row r="419" spans="4:11" x14ac:dyDescent="0.4">
      <c r="D419" s="1" t="e">
        <f t="shared" si="18"/>
        <v>#DIV/0!</v>
      </c>
      <c r="E419" s="1"/>
      <c r="F419" s="1"/>
      <c r="G419" s="1"/>
      <c r="H419" s="1"/>
      <c r="I419" s="1">
        <v>1</v>
      </c>
      <c r="J419" s="5">
        <f t="shared" si="19"/>
        <v>4950</v>
      </c>
      <c r="K419" s="4">
        <f t="shared" si="20"/>
        <v>0</v>
      </c>
    </row>
    <row r="420" spans="4:11" x14ac:dyDescent="0.4">
      <c r="D420" s="1" t="e">
        <f t="shared" si="18"/>
        <v>#DIV/0!</v>
      </c>
      <c r="E420" s="1"/>
      <c r="F420" s="1"/>
      <c r="G420" s="1"/>
      <c r="H420" s="1"/>
      <c r="I420" s="1">
        <v>1</v>
      </c>
      <c r="J420" s="5">
        <f t="shared" si="19"/>
        <v>4950</v>
      </c>
      <c r="K420" s="4">
        <f t="shared" si="20"/>
        <v>0</v>
      </c>
    </row>
    <row r="421" spans="4:11" x14ac:dyDescent="0.4">
      <c r="D421" s="1" t="e">
        <f t="shared" si="18"/>
        <v>#DIV/0!</v>
      </c>
      <c r="E421" s="1"/>
      <c r="F421" s="1"/>
      <c r="G421" s="1"/>
      <c r="H421" s="1"/>
      <c r="I421" s="1">
        <v>1</v>
      </c>
      <c r="J421" s="5">
        <f t="shared" si="19"/>
        <v>4950</v>
      </c>
      <c r="K421" s="4">
        <f t="shared" si="20"/>
        <v>0</v>
      </c>
    </row>
    <row r="422" spans="4:11" x14ac:dyDescent="0.4">
      <c r="D422" s="1" t="e">
        <f t="shared" si="18"/>
        <v>#DIV/0!</v>
      </c>
      <c r="E422" s="1"/>
      <c r="F422" s="1"/>
      <c r="G422" s="1"/>
      <c r="H422" s="1"/>
      <c r="I422" s="1">
        <v>1</v>
      </c>
      <c r="J422" s="5">
        <f t="shared" si="19"/>
        <v>4950</v>
      </c>
      <c r="K422" s="4">
        <f t="shared" si="20"/>
        <v>0</v>
      </c>
    </row>
    <row r="423" spans="4:11" x14ac:dyDescent="0.4">
      <c r="D423" s="1" t="e">
        <f t="shared" si="18"/>
        <v>#DIV/0!</v>
      </c>
      <c r="E423" s="1"/>
      <c r="F423" s="1"/>
      <c r="G423" s="1"/>
      <c r="H423" s="1"/>
      <c r="I423" s="1">
        <v>1</v>
      </c>
      <c r="J423" s="5">
        <f t="shared" si="19"/>
        <v>4950</v>
      </c>
      <c r="K423" s="4">
        <f t="shared" si="20"/>
        <v>0</v>
      </c>
    </row>
    <row r="424" spans="4:11" x14ac:dyDescent="0.4">
      <c r="D424" s="1" t="e">
        <f t="shared" si="18"/>
        <v>#DIV/0!</v>
      </c>
      <c r="E424" s="1"/>
      <c r="F424" s="1"/>
      <c r="G424" s="1"/>
      <c r="H424" s="1"/>
      <c r="I424" s="1">
        <v>1</v>
      </c>
      <c r="J424" s="5">
        <f t="shared" si="19"/>
        <v>4950</v>
      </c>
      <c r="K424" s="4">
        <f t="shared" si="20"/>
        <v>0</v>
      </c>
    </row>
    <row r="425" spans="4:11" x14ac:dyDescent="0.4">
      <c r="D425" s="1" t="e">
        <f t="shared" si="18"/>
        <v>#DIV/0!</v>
      </c>
      <c r="E425" s="1"/>
      <c r="F425" s="1"/>
      <c r="G425" s="1"/>
      <c r="H425" s="1"/>
      <c r="I425" s="1">
        <v>1</v>
      </c>
      <c r="J425" s="5">
        <f t="shared" si="19"/>
        <v>4950</v>
      </c>
      <c r="K425" s="4">
        <f t="shared" si="20"/>
        <v>0</v>
      </c>
    </row>
    <row r="426" spans="4:11" x14ac:dyDescent="0.4">
      <c r="D426" s="1" t="e">
        <f t="shared" si="18"/>
        <v>#DIV/0!</v>
      </c>
      <c r="E426" s="1"/>
      <c r="F426" s="1"/>
      <c r="G426" s="1"/>
      <c r="H426" s="1"/>
      <c r="I426" s="1">
        <v>1</v>
      </c>
      <c r="J426" s="5">
        <f t="shared" si="19"/>
        <v>4950</v>
      </c>
      <c r="K426" s="4">
        <f t="shared" si="20"/>
        <v>0</v>
      </c>
    </row>
    <row r="427" spans="4:11" x14ac:dyDescent="0.4">
      <c r="D427" s="1" t="e">
        <f t="shared" si="18"/>
        <v>#DIV/0!</v>
      </c>
      <c r="E427" s="1"/>
      <c r="F427" s="1"/>
      <c r="G427" s="1"/>
      <c r="H427" s="1"/>
      <c r="I427" s="1">
        <v>1</v>
      </c>
      <c r="J427" s="5">
        <f t="shared" si="19"/>
        <v>4950</v>
      </c>
      <c r="K427" s="4">
        <f t="shared" si="20"/>
        <v>0</v>
      </c>
    </row>
    <row r="428" spans="4:11" x14ac:dyDescent="0.4">
      <c r="D428" s="1" t="e">
        <f t="shared" si="18"/>
        <v>#DIV/0!</v>
      </c>
      <c r="E428" s="1"/>
      <c r="F428" s="1"/>
      <c r="G428" s="1"/>
      <c r="H428" s="1"/>
      <c r="I428" s="1">
        <v>1</v>
      </c>
      <c r="J428" s="5">
        <f t="shared" si="19"/>
        <v>4950</v>
      </c>
      <c r="K428" s="4">
        <f t="shared" si="20"/>
        <v>0</v>
      </c>
    </row>
    <row r="429" spans="4:11" x14ac:dyDescent="0.4">
      <c r="D429" s="1" t="e">
        <f t="shared" si="18"/>
        <v>#DIV/0!</v>
      </c>
      <c r="E429" s="1"/>
      <c r="F429" s="1"/>
      <c r="G429" s="1"/>
      <c r="H429" s="1"/>
      <c r="I429" s="1">
        <v>1</v>
      </c>
      <c r="J429" s="5">
        <f t="shared" si="19"/>
        <v>4950</v>
      </c>
      <c r="K429" s="4">
        <f t="shared" si="20"/>
        <v>0</v>
      </c>
    </row>
    <row r="430" spans="4:11" x14ac:dyDescent="0.4">
      <c r="D430" s="1" t="e">
        <f t="shared" si="18"/>
        <v>#DIV/0!</v>
      </c>
      <c r="E430" s="1"/>
      <c r="F430" s="1"/>
      <c r="G430" s="1"/>
      <c r="H430" s="1"/>
      <c r="I430" s="1">
        <v>1</v>
      </c>
      <c r="J430" s="5">
        <f t="shared" si="19"/>
        <v>4950</v>
      </c>
      <c r="K430" s="4">
        <f t="shared" si="20"/>
        <v>0</v>
      </c>
    </row>
    <row r="431" spans="4:11" x14ac:dyDescent="0.4">
      <c r="D431" s="1" t="e">
        <f t="shared" si="18"/>
        <v>#DIV/0!</v>
      </c>
      <c r="E431" s="1"/>
      <c r="F431" s="1"/>
      <c r="G431" s="1"/>
      <c r="H431" s="1"/>
      <c r="I431" s="1">
        <v>1</v>
      </c>
      <c r="J431" s="5">
        <f t="shared" si="19"/>
        <v>4950</v>
      </c>
      <c r="K431" s="4">
        <f t="shared" si="20"/>
        <v>0</v>
      </c>
    </row>
    <row r="432" spans="4:11" x14ac:dyDescent="0.4">
      <c r="D432" s="1" t="e">
        <f t="shared" si="18"/>
        <v>#DIV/0!</v>
      </c>
      <c r="E432" s="1"/>
      <c r="F432" s="1"/>
      <c r="G432" s="1"/>
      <c r="H432" s="1"/>
      <c r="I432" s="1">
        <v>1</v>
      </c>
      <c r="J432" s="5">
        <f t="shared" si="19"/>
        <v>4950</v>
      </c>
      <c r="K432" s="4">
        <f t="shared" si="20"/>
        <v>0</v>
      </c>
    </row>
    <row r="433" spans="4:11" x14ac:dyDescent="0.4">
      <c r="D433" s="1" t="e">
        <f t="shared" si="18"/>
        <v>#DIV/0!</v>
      </c>
      <c r="E433" s="1"/>
      <c r="F433" s="1"/>
      <c r="G433" s="1"/>
      <c r="H433" s="1"/>
      <c r="I433" s="1">
        <v>1</v>
      </c>
      <c r="J433" s="5">
        <f t="shared" si="19"/>
        <v>4950</v>
      </c>
      <c r="K433" s="4">
        <f t="shared" si="20"/>
        <v>0</v>
      </c>
    </row>
    <row r="434" spans="4:11" x14ac:dyDescent="0.4">
      <c r="D434" s="1" t="e">
        <f t="shared" si="18"/>
        <v>#DIV/0!</v>
      </c>
      <c r="E434" s="1"/>
      <c r="F434" s="1"/>
      <c r="G434" s="1"/>
      <c r="H434" s="1"/>
      <c r="I434" s="1">
        <v>1</v>
      </c>
      <c r="J434" s="5">
        <f t="shared" si="19"/>
        <v>4950</v>
      </c>
      <c r="K434" s="4">
        <f t="shared" si="20"/>
        <v>0</v>
      </c>
    </row>
    <row r="435" spans="4:11" x14ac:dyDescent="0.4">
      <c r="D435" s="1" t="e">
        <f t="shared" si="18"/>
        <v>#DIV/0!</v>
      </c>
      <c r="E435" s="1"/>
      <c r="F435" s="1"/>
      <c r="G435" s="1"/>
      <c r="H435" s="1"/>
      <c r="I435" s="1">
        <v>1</v>
      </c>
      <c r="J435" s="5">
        <f t="shared" si="19"/>
        <v>4950</v>
      </c>
      <c r="K435" s="4">
        <f t="shared" si="20"/>
        <v>0</v>
      </c>
    </row>
    <row r="436" spans="4:11" x14ac:dyDescent="0.4">
      <c r="D436" s="1" t="e">
        <f t="shared" si="18"/>
        <v>#DIV/0!</v>
      </c>
      <c r="E436" s="1"/>
      <c r="F436" s="1"/>
      <c r="G436" s="1"/>
      <c r="H436" s="1"/>
      <c r="I436" s="1">
        <v>1</v>
      </c>
      <c r="J436" s="5">
        <f t="shared" si="19"/>
        <v>4950</v>
      </c>
      <c r="K436" s="4">
        <f t="shared" si="20"/>
        <v>0</v>
      </c>
    </row>
    <row r="437" spans="4:11" x14ac:dyDescent="0.4">
      <c r="D437" s="1" t="e">
        <f t="shared" si="18"/>
        <v>#DIV/0!</v>
      </c>
      <c r="E437" s="1"/>
      <c r="F437" s="1"/>
      <c r="G437" s="1"/>
      <c r="H437" s="1"/>
      <c r="I437" s="1">
        <v>1</v>
      </c>
      <c r="J437" s="5">
        <f t="shared" si="19"/>
        <v>4950</v>
      </c>
      <c r="K437" s="4">
        <f t="shared" si="20"/>
        <v>0</v>
      </c>
    </row>
    <row r="438" spans="4:11" x14ac:dyDescent="0.4">
      <c r="D438" s="1" t="e">
        <f t="shared" si="18"/>
        <v>#DIV/0!</v>
      </c>
      <c r="E438" s="1"/>
      <c r="F438" s="1"/>
      <c r="G438" s="1"/>
      <c r="H438" s="1"/>
      <c r="I438" s="1">
        <v>1</v>
      </c>
      <c r="J438" s="5">
        <f t="shared" si="19"/>
        <v>4950</v>
      </c>
      <c r="K438" s="4">
        <f t="shared" si="20"/>
        <v>0</v>
      </c>
    </row>
    <row r="439" spans="4:11" x14ac:dyDescent="0.4">
      <c r="D439" s="1" t="e">
        <f t="shared" si="18"/>
        <v>#DIV/0!</v>
      </c>
      <c r="E439" s="1"/>
      <c r="F439" s="1"/>
      <c r="G439" s="1"/>
      <c r="H439" s="1"/>
      <c r="I439" s="1">
        <v>1</v>
      </c>
      <c r="J439" s="5">
        <f t="shared" si="19"/>
        <v>4950</v>
      </c>
      <c r="K439" s="4">
        <f t="shared" si="20"/>
        <v>0</v>
      </c>
    </row>
    <row r="440" spans="4:11" x14ac:dyDescent="0.4">
      <c r="D440" s="1" t="e">
        <f t="shared" si="18"/>
        <v>#DIV/0!</v>
      </c>
      <c r="E440" s="1"/>
      <c r="F440" s="1"/>
      <c r="G440" s="1"/>
      <c r="H440" s="1"/>
      <c r="I440" s="1">
        <v>1</v>
      </c>
      <c r="J440" s="5">
        <f t="shared" si="19"/>
        <v>4950</v>
      </c>
      <c r="K440" s="4">
        <f t="shared" si="20"/>
        <v>0</v>
      </c>
    </row>
    <row r="441" spans="4:11" x14ac:dyDescent="0.4">
      <c r="D441" s="1" t="e">
        <f t="shared" si="18"/>
        <v>#DIV/0!</v>
      </c>
      <c r="E441" s="1"/>
      <c r="F441" s="1"/>
      <c r="G441" s="1"/>
      <c r="H441" s="1"/>
      <c r="I441" s="1">
        <v>1</v>
      </c>
      <c r="J441" s="5">
        <f t="shared" si="19"/>
        <v>4950</v>
      </c>
      <c r="K441" s="4">
        <f t="shared" si="20"/>
        <v>0</v>
      </c>
    </row>
    <row r="442" spans="4:11" x14ac:dyDescent="0.4">
      <c r="D442" s="1" t="e">
        <f t="shared" si="18"/>
        <v>#DIV/0!</v>
      </c>
      <c r="E442" s="1"/>
      <c r="F442" s="1"/>
      <c r="G442" s="1"/>
      <c r="H442" s="1"/>
      <c r="I442" s="1">
        <v>1</v>
      </c>
      <c r="J442" s="5">
        <f t="shared" si="19"/>
        <v>4950</v>
      </c>
      <c r="K442" s="4">
        <f t="shared" si="20"/>
        <v>0</v>
      </c>
    </row>
    <row r="443" spans="4:11" x14ac:dyDescent="0.4">
      <c r="D443" s="1" t="e">
        <f t="shared" si="18"/>
        <v>#DIV/0!</v>
      </c>
      <c r="E443" s="1"/>
      <c r="F443" s="1"/>
      <c r="G443" s="1"/>
      <c r="H443" s="1"/>
      <c r="I443" s="1">
        <v>1</v>
      </c>
      <c r="J443" s="5">
        <f t="shared" si="19"/>
        <v>4950</v>
      </c>
      <c r="K443" s="4">
        <f t="shared" si="20"/>
        <v>0</v>
      </c>
    </row>
    <row r="444" spans="4:11" x14ac:dyDescent="0.4">
      <c r="D444" s="1" t="e">
        <f t="shared" si="18"/>
        <v>#DIV/0!</v>
      </c>
      <c r="E444" s="1"/>
      <c r="F444" s="1"/>
      <c r="G444" s="1"/>
      <c r="H444" s="1"/>
      <c r="I444" s="1">
        <v>1</v>
      </c>
      <c r="J444" s="5">
        <f t="shared" si="19"/>
        <v>4950</v>
      </c>
      <c r="K444" s="4">
        <f t="shared" si="20"/>
        <v>0</v>
      </c>
    </row>
    <row r="445" spans="4:11" x14ac:dyDescent="0.4">
      <c r="D445" s="1" t="e">
        <f t="shared" si="18"/>
        <v>#DIV/0!</v>
      </c>
      <c r="E445" s="1"/>
      <c r="F445" s="1"/>
      <c r="G445" s="1"/>
      <c r="H445" s="1"/>
      <c r="I445" s="1">
        <v>1</v>
      </c>
      <c r="J445" s="5">
        <f t="shared" si="19"/>
        <v>4950</v>
      </c>
      <c r="K445" s="4">
        <f t="shared" si="20"/>
        <v>0</v>
      </c>
    </row>
    <row r="446" spans="4:11" x14ac:dyDescent="0.4">
      <c r="D446" s="1" t="e">
        <f t="shared" si="18"/>
        <v>#DIV/0!</v>
      </c>
      <c r="E446" s="1"/>
      <c r="F446" s="1"/>
      <c r="G446" s="1"/>
      <c r="H446" s="1"/>
      <c r="I446" s="1">
        <v>1</v>
      </c>
      <c r="J446" s="5">
        <f t="shared" si="19"/>
        <v>4950</v>
      </c>
      <c r="K446" s="4">
        <f t="shared" si="20"/>
        <v>0</v>
      </c>
    </row>
    <row r="447" spans="4:11" x14ac:dyDescent="0.4">
      <c r="D447" s="1" t="e">
        <f t="shared" si="18"/>
        <v>#DIV/0!</v>
      </c>
      <c r="E447" s="1"/>
      <c r="F447" s="1"/>
      <c r="G447" s="1"/>
      <c r="H447" s="1"/>
      <c r="I447" s="1">
        <v>1</v>
      </c>
      <c r="J447" s="5">
        <f t="shared" si="19"/>
        <v>4950</v>
      </c>
      <c r="K447" s="4">
        <f t="shared" si="20"/>
        <v>0</v>
      </c>
    </row>
    <row r="448" spans="4:11" x14ac:dyDescent="0.4">
      <c r="D448" s="1" t="e">
        <f t="shared" si="18"/>
        <v>#DIV/0!</v>
      </c>
      <c r="E448" s="1"/>
      <c r="F448" s="1"/>
      <c r="G448" s="1"/>
      <c r="H448" s="1"/>
      <c r="I448" s="1">
        <v>1</v>
      </c>
      <c r="J448" s="5">
        <f t="shared" si="19"/>
        <v>4950</v>
      </c>
      <c r="K448" s="4">
        <f t="shared" si="20"/>
        <v>0</v>
      </c>
    </row>
    <row r="449" spans="4:11" x14ac:dyDescent="0.4">
      <c r="D449" s="1" t="e">
        <f t="shared" si="18"/>
        <v>#DIV/0!</v>
      </c>
      <c r="E449" s="1"/>
      <c r="F449" s="1"/>
      <c r="G449" s="1"/>
      <c r="H449" s="1"/>
      <c r="I449" s="1">
        <v>1</v>
      </c>
      <c r="J449" s="5">
        <f t="shared" si="19"/>
        <v>4950</v>
      </c>
      <c r="K449" s="4">
        <f t="shared" si="20"/>
        <v>0</v>
      </c>
    </row>
    <row r="450" spans="4:11" x14ac:dyDescent="0.4">
      <c r="D450" s="1" t="e">
        <f t="shared" si="18"/>
        <v>#DIV/0!</v>
      </c>
      <c r="E450" s="1"/>
      <c r="F450" s="1"/>
      <c r="G450" s="1"/>
      <c r="H450" s="1"/>
      <c r="I450" s="1">
        <v>1</v>
      </c>
      <c r="J450" s="5">
        <f t="shared" si="19"/>
        <v>4950</v>
      </c>
      <c r="K450" s="4">
        <f t="shared" si="20"/>
        <v>0</v>
      </c>
    </row>
    <row r="451" spans="4:11" x14ac:dyDescent="0.4">
      <c r="D451" s="1" t="e">
        <f t="shared" ref="D451:D514" si="21">ATAN(B451/C451)*180/PI()</f>
        <v>#DIV/0!</v>
      </c>
      <c r="E451" s="1"/>
      <c r="F451" s="1"/>
      <c r="G451" s="1"/>
      <c r="H451" s="1"/>
      <c r="I451" s="1">
        <v>1</v>
      </c>
      <c r="J451" s="5">
        <f t="shared" ref="J451:J514" si="22">$E$2+($F$2/(1+(2*PI()*A451*$E$5)^2))</f>
        <v>4950</v>
      </c>
      <c r="K451" s="4">
        <f t="shared" ref="K451:K514" si="23">(2*PI()*A451*$H$2)-((2*PI()*A451*$E$5*$F$2)/(1+(2*PI()*A451*$E$5)^2))</f>
        <v>0</v>
      </c>
    </row>
    <row r="452" spans="4:11" x14ac:dyDescent="0.4">
      <c r="D452" s="1" t="e">
        <f t="shared" si="21"/>
        <v>#DIV/0!</v>
      </c>
      <c r="E452" s="1"/>
      <c r="F452" s="1"/>
      <c r="G452" s="1"/>
      <c r="H452" s="1"/>
      <c r="I452" s="1">
        <v>1</v>
      </c>
      <c r="J452" s="5">
        <f t="shared" si="22"/>
        <v>4950</v>
      </c>
      <c r="K452" s="4">
        <f t="shared" si="23"/>
        <v>0</v>
      </c>
    </row>
    <row r="453" spans="4:11" x14ac:dyDescent="0.4">
      <c r="D453" s="1" t="e">
        <f t="shared" si="21"/>
        <v>#DIV/0!</v>
      </c>
      <c r="E453" s="1"/>
      <c r="F453" s="1"/>
      <c r="G453" s="1"/>
      <c r="H453" s="1"/>
      <c r="I453" s="1">
        <v>1</v>
      </c>
      <c r="J453" s="5">
        <f t="shared" si="22"/>
        <v>4950</v>
      </c>
      <c r="K453" s="4">
        <f t="shared" si="23"/>
        <v>0</v>
      </c>
    </row>
    <row r="454" spans="4:11" x14ac:dyDescent="0.4">
      <c r="D454" s="1" t="e">
        <f t="shared" si="21"/>
        <v>#DIV/0!</v>
      </c>
      <c r="E454" s="1"/>
      <c r="F454" s="1"/>
      <c r="G454" s="1"/>
      <c r="H454" s="1"/>
      <c r="I454" s="1">
        <v>1</v>
      </c>
      <c r="J454" s="5">
        <f t="shared" si="22"/>
        <v>4950</v>
      </c>
      <c r="K454" s="4">
        <f t="shared" si="23"/>
        <v>0</v>
      </c>
    </row>
    <row r="455" spans="4:11" x14ac:dyDescent="0.4">
      <c r="D455" s="1" t="e">
        <f t="shared" si="21"/>
        <v>#DIV/0!</v>
      </c>
      <c r="E455" s="1"/>
      <c r="F455" s="1"/>
      <c r="G455" s="1"/>
      <c r="H455" s="1"/>
      <c r="I455" s="1">
        <v>1</v>
      </c>
      <c r="J455" s="5">
        <f t="shared" si="22"/>
        <v>4950</v>
      </c>
      <c r="K455" s="4">
        <f t="shared" si="23"/>
        <v>0</v>
      </c>
    </row>
    <row r="456" spans="4:11" x14ac:dyDescent="0.4">
      <c r="D456" s="1" t="e">
        <f t="shared" si="21"/>
        <v>#DIV/0!</v>
      </c>
      <c r="E456" s="1"/>
      <c r="F456" s="1"/>
      <c r="G456" s="1"/>
      <c r="H456" s="1"/>
      <c r="I456" s="1">
        <v>1</v>
      </c>
      <c r="J456" s="5">
        <f t="shared" si="22"/>
        <v>4950</v>
      </c>
      <c r="K456" s="4">
        <f t="shared" si="23"/>
        <v>0</v>
      </c>
    </row>
    <row r="457" spans="4:11" x14ac:dyDescent="0.4">
      <c r="D457" s="1" t="e">
        <f t="shared" si="21"/>
        <v>#DIV/0!</v>
      </c>
      <c r="E457" s="1"/>
      <c r="F457" s="1"/>
      <c r="G457" s="1"/>
      <c r="H457" s="1"/>
      <c r="I457" s="1">
        <v>1</v>
      </c>
      <c r="J457" s="5">
        <f t="shared" si="22"/>
        <v>4950</v>
      </c>
      <c r="K457" s="4">
        <f t="shared" si="23"/>
        <v>0</v>
      </c>
    </row>
    <row r="458" spans="4:11" x14ac:dyDescent="0.4">
      <c r="D458" s="1" t="e">
        <f t="shared" si="21"/>
        <v>#DIV/0!</v>
      </c>
      <c r="E458" s="1"/>
      <c r="F458" s="1"/>
      <c r="G458" s="1"/>
      <c r="H458" s="1"/>
      <c r="I458" s="1">
        <v>1</v>
      </c>
      <c r="J458" s="5">
        <f t="shared" si="22"/>
        <v>4950</v>
      </c>
      <c r="K458" s="4">
        <f t="shared" si="23"/>
        <v>0</v>
      </c>
    </row>
    <row r="459" spans="4:11" x14ac:dyDescent="0.4">
      <c r="D459" s="1" t="e">
        <f t="shared" si="21"/>
        <v>#DIV/0!</v>
      </c>
      <c r="E459" s="1"/>
      <c r="F459" s="1"/>
      <c r="G459" s="1"/>
      <c r="H459" s="1"/>
      <c r="I459" s="1">
        <v>1</v>
      </c>
      <c r="J459" s="5">
        <f t="shared" si="22"/>
        <v>4950</v>
      </c>
      <c r="K459" s="4">
        <f t="shared" si="23"/>
        <v>0</v>
      </c>
    </row>
    <row r="460" spans="4:11" x14ac:dyDescent="0.4">
      <c r="D460" s="1" t="e">
        <f t="shared" si="21"/>
        <v>#DIV/0!</v>
      </c>
      <c r="E460" s="1"/>
      <c r="F460" s="1"/>
      <c r="G460" s="1"/>
      <c r="H460" s="1"/>
      <c r="I460" s="1">
        <v>1</v>
      </c>
      <c r="J460" s="5">
        <f t="shared" si="22"/>
        <v>4950</v>
      </c>
      <c r="K460" s="4">
        <f t="shared" si="23"/>
        <v>0</v>
      </c>
    </row>
    <row r="461" spans="4:11" x14ac:dyDescent="0.4">
      <c r="D461" s="1" t="e">
        <f t="shared" si="21"/>
        <v>#DIV/0!</v>
      </c>
      <c r="E461" s="1"/>
      <c r="F461" s="1"/>
      <c r="G461" s="1"/>
      <c r="H461" s="1"/>
      <c r="I461" s="1">
        <v>1</v>
      </c>
      <c r="J461" s="5">
        <f t="shared" si="22"/>
        <v>4950</v>
      </c>
      <c r="K461" s="4">
        <f t="shared" si="23"/>
        <v>0</v>
      </c>
    </row>
    <row r="462" spans="4:11" x14ac:dyDescent="0.4">
      <c r="D462" s="1" t="e">
        <f t="shared" si="21"/>
        <v>#DIV/0!</v>
      </c>
      <c r="E462" s="1"/>
      <c r="F462" s="1"/>
      <c r="G462" s="1"/>
      <c r="H462" s="1"/>
      <c r="I462" s="1">
        <v>1</v>
      </c>
      <c r="J462" s="5">
        <f t="shared" si="22"/>
        <v>4950</v>
      </c>
      <c r="K462" s="4">
        <f t="shared" si="23"/>
        <v>0</v>
      </c>
    </row>
    <row r="463" spans="4:11" x14ac:dyDescent="0.4">
      <c r="D463" s="1" t="e">
        <f t="shared" si="21"/>
        <v>#DIV/0!</v>
      </c>
      <c r="E463" s="1"/>
      <c r="F463" s="1"/>
      <c r="G463" s="1"/>
      <c r="H463" s="1"/>
      <c r="I463" s="1">
        <v>1</v>
      </c>
      <c r="J463" s="5">
        <f t="shared" si="22"/>
        <v>4950</v>
      </c>
      <c r="K463" s="4">
        <f t="shared" si="23"/>
        <v>0</v>
      </c>
    </row>
    <row r="464" spans="4:11" x14ac:dyDescent="0.4">
      <c r="D464" s="1" t="e">
        <f t="shared" si="21"/>
        <v>#DIV/0!</v>
      </c>
      <c r="E464" s="1"/>
      <c r="F464" s="1"/>
      <c r="G464" s="1"/>
      <c r="H464" s="1"/>
      <c r="I464" s="1">
        <v>1</v>
      </c>
      <c r="J464" s="5">
        <f t="shared" si="22"/>
        <v>4950</v>
      </c>
      <c r="K464" s="4">
        <f t="shared" si="23"/>
        <v>0</v>
      </c>
    </row>
    <row r="465" spans="4:11" x14ac:dyDescent="0.4">
      <c r="D465" s="1" t="e">
        <f t="shared" si="21"/>
        <v>#DIV/0!</v>
      </c>
      <c r="E465" s="1"/>
      <c r="F465" s="1"/>
      <c r="G465" s="1"/>
      <c r="H465" s="1"/>
      <c r="I465" s="1">
        <v>1</v>
      </c>
      <c r="J465" s="5">
        <f t="shared" si="22"/>
        <v>4950</v>
      </c>
      <c r="K465" s="4">
        <f t="shared" si="23"/>
        <v>0</v>
      </c>
    </row>
    <row r="466" spans="4:11" x14ac:dyDescent="0.4">
      <c r="D466" s="1" t="e">
        <f t="shared" si="21"/>
        <v>#DIV/0!</v>
      </c>
      <c r="E466" s="1"/>
      <c r="F466" s="1"/>
      <c r="G466" s="1"/>
      <c r="H466" s="1"/>
      <c r="I466" s="1">
        <v>1</v>
      </c>
      <c r="J466" s="5">
        <f t="shared" si="22"/>
        <v>4950</v>
      </c>
      <c r="K466" s="4">
        <f t="shared" si="23"/>
        <v>0</v>
      </c>
    </row>
    <row r="467" spans="4:11" x14ac:dyDescent="0.4">
      <c r="D467" s="1" t="e">
        <f t="shared" si="21"/>
        <v>#DIV/0!</v>
      </c>
      <c r="E467" s="1"/>
      <c r="F467" s="1"/>
      <c r="G467" s="1"/>
      <c r="H467" s="1"/>
      <c r="I467" s="1">
        <v>1</v>
      </c>
      <c r="J467" s="5">
        <f t="shared" si="22"/>
        <v>4950</v>
      </c>
      <c r="K467" s="4">
        <f t="shared" si="23"/>
        <v>0</v>
      </c>
    </row>
    <row r="468" spans="4:11" x14ac:dyDescent="0.4">
      <c r="D468" s="1" t="e">
        <f t="shared" si="21"/>
        <v>#DIV/0!</v>
      </c>
      <c r="E468" s="1"/>
      <c r="F468" s="1"/>
      <c r="G468" s="1"/>
      <c r="H468" s="1"/>
      <c r="I468" s="1">
        <v>1</v>
      </c>
      <c r="J468" s="5">
        <f t="shared" si="22"/>
        <v>4950</v>
      </c>
      <c r="K468" s="4">
        <f t="shared" si="23"/>
        <v>0</v>
      </c>
    </row>
    <row r="469" spans="4:11" x14ac:dyDescent="0.4">
      <c r="D469" s="1" t="e">
        <f t="shared" si="21"/>
        <v>#DIV/0!</v>
      </c>
      <c r="E469" s="1"/>
      <c r="F469" s="1"/>
      <c r="G469" s="1"/>
      <c r="H469" s="1"/>
      <c r="I469" s="1">
        <v>1</v>
      </c>
      <c r="J469" s="5">
        <f t="shared" si="22"/>
        <v>4950</v>
      </c>
      <c r="K469" s="4">
        <f t="shared" si="23"/>
        <v>0</v>
      </c>
    </row>
    <row r="470" spans="4:11" x14ac:dyDescent="0.4">
      <c r="D470" s="1" t="e">
        <f t="shared" si="21"/>
        <v>#DIV/0!</v>
      </c>
      <c r="E470" s="1"/>
      <c r="F470" s="1"/>
      <c r="G470" s="1"/>
      <c r="H470" s="1"/>
      <c r="I470" s="1">
        <v>1</v>
      </c>
      <c r="J470" s="5">
        <f t="shared" si="22"/>
        <v>4950</v>
      </c>
      <c r="K470" s="4">
        <f t="shared" si="23"/>
        <v>0</v>
      </c>
    </row>
    <row r="471" spans="4:11" x14ac:dyDescent="0.4">
      <c r="D471" s="1" t="e">
        <f t="shared" si="21"/>
        <v>#DIV/0!</v>
      </c>
      <c r="E471" s="1"/>
      <c r="F471" s="1"/>
      <c r="G471" s="1"/>
      <c r="H471" s="1"/>
      <c r="I471" s="1">
        <v>1</v>
      </c>
      <c r="J471" s="5">
        <f t="shared" si="22"/>
        <v>4950</v>
      </c>
      <c r="K471" s="4">
        <f t="shared" si="23"/>
        <v>0</v>
      </c>
    </row>
    <row r="472" spans="4:11" x14ac:dyDescent="0.4">
      <c r="D472" s="1" t="e">
        <f t="shared" si="21"/>
        <v>#DIV/0!</v>
      </c>
      <c r="E472" s="1"/>
      <c r="F472" s="1"/>
      <c r="G472" s="1"/>
      <c r="H472" s="1"/>
      <c r="I472" s="1">
        <v>1</v>
      </c>
      <c r="J472" s="5">
        <f t="shared" si="22"/>
        <v>4950</v>
      </c>
      <c r="K472" s="4">
        <f t="shared" si="23"/>
        <v>0</v>
      </c>
    </row>
    <row r="473" spans="4:11" x14ac:dyDescent="0.4">
      <c r="D473" s="1" t="e">
        <f t="shared" si="21"/>
        <v>#DIV/0!</v>
      </c>
      <c r="E473" s="1"/>
      <c r="F473" s="1"/>
      <c r="G473" s="1"/>
      <c r="H473" s="1"/>
      <c r="I473" s="1">
        <v>1</v>
      </c>
      <c r="J473" s="5">
        <f t="shared" si="22"/>
        <v>4950</v>
      </c>
      <c r="K473" s="4">
        <f t="shared" si="23"/>
        <v>0</v>
      </c>
    </row>
    <row r="474" spans="4:11" x14ac:dyDescent="0.4">
      <c r="D474" s="1" t="e">
        <f t="shared" si="21"/>
        <v>#DIV/0!</v>
      </c>
      <c r="E474" s="1"/>
      <c r="F474" s="1"/>
      <c r="G474" s="1"/>
      <c r="H474" s="1"/>
      <c r="I474" s="1">
        <v>1</v>
      </c>
      <c r="J474" s="5">
        <f t="shared" si="22"/>
        <v>4950</v>
      </c>
      <c r="K474" s="4">
        <f t="shared" si="23"/>
        <v>0</v>
      </c>
    </row>
    <row r="475" spans="4:11" x14ac:dyDescent="0.4">
      <c r="D475" s="1" t="e">
        <f t="shared" si="21"/>
        <v>#DIV/0!</v>
      </c>
      <c r="E475" s="1"/>
      <c r="F475" s="1"/>
      <c r="G475" s="1"/>
      <c r="H475" s="1"/>
      <c r="I475" s="1">
        <v>1</v>
      </c>
      <c r="J475" s="5">
        <f t="shared" si="22"/>
        <v>4950</v>
      </c>
      <c r="K475" s="4">
        <f t="shared" si="23"/>
        <v>0</v>
      </c>
    </row>
    <row r="476" spans="4:11" x14ac:dyDescent="0.4">
      <c r="D476" s="1" t="e">
        <f t="shared" si="21"/>
        <v>#DIV/0!</v>
      </c>
      <c r="E476" s="1"/>
      <c r="F476" s="1"/>
      <c r="G476" s="1"/>
      <c r="H476" s="1"/>
      <c r="I476" s="1">
        <v>1</v>
      </c>
      <c r="J476" s="5">
        <f t="shared" si="22"/>
        <v>4950</v>
      </c>
      <c r="K476" s="4">
        <f t="shared" si="23"/>
        <v>0</v>
      </c>
    </row>
    <row r="477" spans="4:11" x14ac:dyDescent="0.4">
      <c r="D477" s="1" t="e">
        <f t="shared" si="21"/>
        <v>#DIV/0!</v>
      </c>
      <c r="E477" s="1"/>
      <c r="F477" s="1"/>
      <c r="G477" s="1"/>
      <c r="H477" s="1"/>
      <c r="I477" s="1">
        <v>1</v>
      </c>
      <c r="J477" s="5">
        <f t="shared" si="22"/>
        <v>4950</v>
      </c>
      <c r="K477" s="4">
        <f t="shared" si="23"/>
        <v>0</v>
      </c>
    </row>
    <row r="478" spans="4:11" x14ac:dyDescent="0.4">
      <c r="D478" s="1" t="e">
        <f t="shared" si="21"/>
        <v>#DIV/0!</v>
      </c>
      <c r="E478" s="1"/>
      <c r="F478" s="1"/>
      <c r="G478" s="1"/>
      <c r="H478" s="1"/>
      <c r="I478" s="1">
        <v>1</v>
      </c>
      <c r="J478" s="5">
        <f t="shared" si="22"/>
        <v>4950</v>
      </c>
      <c r="K478" s="4">
        <f t="shared" si="23"/>
        <v>0</v>
      </c>
    </row>
    <row r="479" spans="4:11" x14ac:dyDescent="0.4">
      <c r="D479" s="1" t="e">
        <f t="shared" si="21"/>
        <v>#DIV/0!</v>
      </c>
      <c r="E479" s="1"/>
      <c r="F479" s="1"/>
      <c r="G479" s="1"/>
      <c r="H479" s="1"/>
      <c r="I479" s="1">
        <v>1</v>
      </c>
      <c r="J479" s="5">
        <f t="shared" si="22"/>
        <v>4950</v>
      </c>
      <c r="K479" s="4">
        <f t="shared" si="23"/>
        <v>0</v>
      </c>
    </row>
    <row r="480" spans="4:11" x14ac:dyDescent="0.4">
      <c r="D480" s="1" t="e">
        <f t="shared" si="21"/>
        <v>#DIV/0!</v>
      </c>
      <c r="E480" s="1"/>
      <c r="F480" s="1"/>
      <c r="G480" s="1"/>
      <c r="H480" s="1"/>
      <c r="I480" s="1">
        <v>1</v>
      </c>
      <c r="J480" s="5">
        <f t="shared" si="22"/>
        <v>4950</v>
      </c>
      <c r="K480" s="4">
        <f t="shared" si="23"/>
        <v>0</v>
      </c>
    </row>
    <row r="481" spans="4:11" x14ac:dyDescent="0.4">
      <c r="D481" s="1" t="e">
        <f t="shared" si="21"/>
        <v>#DIV/0!</v>
      </c>
      <c r="E481" s="1"/>
      <c r="F481" s="1"/>
      <c r="G481" s="1"/>
      <c r="H481" s="1"/>
      <c r="I481" s="1">
        <v>1</v>
      </c>
      <c r="J481" s="5">
        <f t="shared" si="22"/>
        <v>4950</v>
      </c>
      <c r="K481" s="4">
        <f t="shared" si="23"/>
        <v>0</v>
      </c>
    </row>
    <row r="482" spans="4:11" x14ac:dyDescent="0.4">
      <c r="D482" s="1" t="e">
        <f t="shared" si="21"/>
        <v>#DIV/0!</v>
      </c>
      <c r="E482" s="1"/>
      <c r="F482" s="1"/>
      <c r="G482" s="1"/>
      <c r="H482" s="1"/>
      <c r="I482" s="1">
        <v>1</v>
      </c>
      <c r="J482" s="5">
        <f t="shared" si="22"/>
        <v>4950</v>
      </c>
      <c r="K482" s="4">
        <f t="shared" si="23"/>
        <v>0</v>
      </c>
    </row>
    <row r="483" spans="4:11" x14ac:dyDescent="0.4">
      <c r="D483" s="1" t="e">
        <f t="shared" si="21"/>
        <v>#DIV/0!</v>
      </c>
      <c r="E483" s="1"/>
      <c r="F483" s="1"/>
      <c r="G483" s="1"/>
      <c r="H483" s="1"/>
      <c r="I483" s="1">
        <v>1</v>
      </c>
      <c r="J483" s="5">
        <f t="shared" si="22"/>
        <v>4950</v>
      </c>
      <c r="K483" s="4">
        <f t="shared" si="23"/>
        <v>0</v>
      </c>
    </row>
    <row r="484" spans="4:11" x14ac:dyDescent="0.4">
      <c r="D484" s="1" t="e">
        <f t="shared" si="21"/>
        <v>#DIV/0!</v>
      </c>
      <c r="E484" s="1"/>
      <c r="F484" s="1"/>
      <c r="G484" s="1"/>
      <c r="H484" s="1"/>
      <c r="I484" s="1">
        <v>1</v>
      </c>
      <c r="J484" s="5">
        <f t="shared" si="22"/>
        <v>4950</v>
      </c>
      <c r="K484" s="4">
        <f t="shared" si="23"/>
        <v>0</v>
      </c>
    </row>
    <row r="485" spans="4:11" x14ac:dyDescent="0.4">
      <c r="D485" s="1" t="e">
        <f t="shared" si="21"/>
        <v>#DIV/0!</v>
      </c>
      <c r="E485" s="1"/>
      <c r="F485" s="1"/>
      <c r="G485" s="1"/>
      <c r="H485" s="1"/>
      <c r="I485" s="1">
        <v>1</v>
      </c>
      <c r="J485" s="5">
        <f t="shared" si="22"/>
        <v>4950</v>
      </c>
      <c r="K485" s="4">
        <f t="shared" si="23"/>
        <v>0</v>
      </c>
    </row>
    <row r="486" spans="4:11" x14ac:dyDescent="0.4">
      <c r="D486" s="1" t="e">
        <f t="shared" si="21"/>
        <v>#DIV/0!</v>
      </c>
      <c r="E486" s="1"/>
      <c r="F486" s="1"/>
      <c r="G486" s="1"/>
      <c r="H486" s="1"/>
      <c r="I486" s="1">
        <v>1</v>
      </c>
      <c r="J486" s="5">
        <f t="shared" si="22"/>
        <v>4950</v>
      </c>
      <c r="K486" s="4">
        <f t="shared" si="23"/>
        <v>0</v>
      </c>
    </row>
    <row r="487" spans="4:11" x14ac:dyDescent="0.4">
      <c r="D487" s="1" t="e">
        <f t="shared" si="21"/>
        <v>#DIV/0!</v>
      </c>
      <c r="E487" s="1"/>
      <c r="F487" s="1"/>
      <c r="G487" s="1"/>
      <c r="H487" s="1"/>
      <c r="I487" s="1">
        <v>1</v>
      </c>
      <c r="J487" s="5">
        <f t="shared" si="22"/>
        <v>4950</v>
      </c>
      <c r="K487" s="4">
        <f t="shared" si="23"/>
        <v>0</v>
      </c>
    </row>
    <row r="488" spans="4:11" x14ac:dyDescent="0.4">
      <c r="D488" s="1" t="e">
        <f t="shared" si="21"/>
        <v>#DIV/0!</v>
      </c>
      <c r="E488" s="1"/>
      <c r="F488" s="1"/>
      <c r="G488" s="1"/>
      <c r="H488" s="1"/>
      <c r="I488" s="1">
        <v>1</v>
      </c>
      <c r="J488" s="5">
        <f t="shared" si="22"/>
        <v>4950</v>
      </c>
      <c r="K488" s="4">
        <f t="shared" si="23"/>
        <v>0</v>
      </c>
    </row>
    <row r="489" spans="4:11" x14ac:dyDescent="0.4">
      <c r="D489" s="1" t="e">
        <f t="shared" si="21"/>
        <v>#DIV/0!</v>
      </c>
      <c r="E489" s="1"/>
      <c r="F489" s="1"/>
      <c r="G489" s="1"/>
      <c r="H489" s="1"/>
      <c r="I489" s="1">
        <v>1</v>
      </c>
      <c r="J489" s="5">
        <f t="shared" si="22"/>
        <v>4950</v>
      </c>
      <c r="K489" s="4">
        <f t="shared" si="23"/>
        <v>0</v>
      </c>
    </row>
    <row r="490" spans="4:11" x14ac:dyDescent="0.4">
      <c r="D490" s="1" t="e">
        <f t="shared" si="21"/>
        <v>#DIV/0!</v>
      </c>
      <c r="E490" s="1"/>
      <c r="F490" s="1"/>
      <c r="G490" s="1"/>
      <c r="H490" s="1"/>
      <c r="I490" s="1">
        <v>1</v>
      </c>
      <c r="J490" s="5">
        <f t="shared" si="22"/>
        <v>4950</v>
      </c>
      <c r="K490" s="4">
        <f t="shared" si="23"/>
        <v>0</v>
      </c>
    </row>
    <row r="491" spans="4:11" x14ac:dyDescent="0.4">
      <c r="D491" s="1" t="e">
        <f t="shared" si="21"/>
        <v>#DIV/0!</v>
      </c>
      <c r="E491" s="1"/>
      <c r="F491" s="1"/>
      <c r="G491" s="1"/>
      <c r="H491" s="1"/>
      <c r="I491" s="1">
        <v>1</v>
      </c>
      <c r="J491" s="5">
        <f t="shared" si="22"/>
        <v>4950</v>
      </c>
      <c r="K491" s="4">
        <f t="shared" si="23"/>
        <v>0</v>
      </c>
    </row>
    <row r="492" spans="4:11" x14ac:dyDescent="0.4">
      <c r="D492" s="1" t="e">
        <f t="shared" si="21"/>
        <v>#DIV/0!</v>
      </c>
      <c r="E492" s="1"/>
      <c r="F492" s="1"/>
      <c r="G492" s="1"/>
      <c r="H492" s="1"/>
      <c r="I492" s="1">
        <v>1</v>
      </c>
      <c r="J492" s="5">
        <f t="shared" si="22"/>
        <v>4950</v>
      </c>
      <c r="K492" s="4">
        <f t="shared" si="23"/>
        <v>0</v>
      </c>
    </row>
    <row r="493" spans="4:11" x14ac:dyDescent="0.4">
      <c r="D493" s="1" t="e">
        <f t="shared" si="21"/>
        <v>#DIV/0!</v>
      </c>
      <c r="E493" s="1"/>
      <c r="F493" s="1"/>
      <c r="G493" s="1"/>
      <c r="H493" s="1"/>
      <c r="I493" s="1">
        <v>1</v>
      </c>
      <c r="J493" s="5">
        <f t="shared" si="22"/>
        <v>4950</v>
      </c>
      <c r="K493" s="4">
        <f t="shared" si="23"/>
        <v>0</v>
      </c>
    </row>
    <row r="494" spans="4:11" x14ac:dyDescent="0.4">
      <c r="D494" s="1" t="e">
        <f t="shared" si="21"/>
        <v>#DIV/0!</v>
      </c>
      <c r="E494" s="1"/>
      <c r="F494" s="1"/>
      <c r="G494" s="1"/>
      <c r="H494" s="1"/>
      <c r="I494" s="1">
        <v>1</v>
      </c>
      <c r="J494" s="5">
        <f t="shared" si="22"/>
        <v>4950</v>
      </c>
      <c r="K494" s="4">
        <f t="shared" si="23"/>
        <v>0</v>
      </c>
    </row>
    <row r="495" spans="4:11" x14ac:dyDescent="0.4">
      <c r="D495" s="1" t="e">
        <f t="shared" si="21"/>
        <v>#DIV/0!</v>
      </c>
      <c r="E495" s="1"/>
      <c r="F495" s="1"/>
      <c r="G495" s="1"/>
      <c r="H495" s="1"/>
      <c r="I495" s="1">
        <v>1</v>
      </c>
      <c r="J495" s="5">
        <f t="shared" si="22"/>
        <v>4950</v>
      </c>
      <c r="K495" s="4">
        <f t="shared" si="23"/>
        <v>0</v>
      </c>
    </row>
    <row r="496" spans="4:11" x14ac:dyDescent="0.4">
      <c r="D496" s="1" t="e">
        <f t="shared" si="21"/>
        <v>#DIV/0!</v>
      </c>
      <c r="E496" s="1"/>
      <c r="F496" s="1"/>
      <c r="G496" s="1"/>
      <c r="H496" s="1"/>
      <c r="I496" s="1">
        <v>1</v>
      </c>
      <c r="J496" s="5">
        <f t="shared" si="22"/>
        <v>4950</v>
      </c>
      <c r="K496" s="4">
        <f t="shared" si="23"/>
        <v>0</v>
      </c>
    </row>
    <row r="497" spans="4:11" x14ac:dyDescent="0.4">
      <c r="D497" s="1" t="e">
        <f t="shared" si="21"/>
        <v>#DIV/0!</v>
      </c>
      <c r="E497" s="1"/>
      <c r="F497" s="1"/>
      <c r="G497" s="1"/>
      <c r="H497" s="1"/>
      <c r="I497" s="1">
        <v>1</v>
      </c>
      <c r="J497" s="5">
        <f t="shared" si="22"/>
        <v>4950</v>
      </c>
      <c r="K497" s="4">
        <f t="shared" si="23"/>
        <v>0</v>
      </c>
    </row>
    <row r="498" spans="4:11" x14ac:dyDescent="0.4">
      <c r="D498" s="1" t="e">
        <f t="shared" si="21"/>
        <v>#DIV/0!</v>
      </c>
      <c r="E498" s="1"/>
      <c r="F498" s="1"/>
      <c r="G498" s="1"/>
      <c r="H498" s="1"/>
      <c r="I498" s="1">
        <v>1</v>
      </c>
      <c r="J498" s="5">
        <f t="shared" si="22"/>
        <v>4950</v>
      </c>
      <c r="K498" s="4">
        <f t="shared" si="23"/>
        <v>0</v>
      </c>
    </row>
    <row r="499" spans="4:11" x14ac:dyDescent="0.4">
      <c r="D499" s="1" t="e">
        <f t="shared" si="21"/>
        <v>#DIV/0!</v>
      </c>
      <c r="E499" s="1"/>
      <c r="F499" s="1"/>
      <c r="G499" s="1"/>
      <c r="H499" s="1"/>
      <c r="I499" s="1">
        <v>1</v>
      </c>
      <c r="J499" s="5">
        <f t="shared" si="22"/>
        <v>4950</v>
      </c>
      <c r="K499" s="4">
        <f t="shared" si="23"/>
        <v>0</v>
      </c>
    </row>
    <row r="500" spans="4:11" x14ac:dyDescent="0.4">
      <c r="D500" s="1" t="e">
        <f t="shared" si="21"/>
        <v>#DIV/0!</v>
      </c>
      <c r="E500" s="1"/>
      <c r="F500" s="1"/>
      <c r="G500" s="1"/>
      <c r="H500" s="1"/>
      <c r="I500" s="1">
        <v>1</v>
      </c>
      <c r="J500" s="5">
        <f t="shared" si="22"/>
        <v>4950</v>
      </c>
      <c r="K500" s="4">
        <f t="shared" si="23"/>
        <v>0</v>
      </c>
    </row>
    <row r="501" spans="4:11" x14ac:dyDescent="0.4">
      <c r="D501" s="1" t="e">
        <f t="shared" si="21"/>
        <v>#DIV/0!</v>
      </c>
      <c r="E501" s="1"/>
      <c r="F501" s="1"/>
      <c r="G501" s="1"/>
      <c r="H501" s="1"/>
      <c r="I501" s="1">
        <v>1</v>
      </c>
      <c r="J501" s="5">
        <f t="shared" si="22"/>
        <v>4950</v>
      </c>
      <c r="K501" s="4">
        <f t="shared" si="23"/>
        <v>0</v>
      </c>
    </row>
    <row r="502" spans="4:11" x14ac:dyDescent="0.4">
      <c r="D502" s="1" t="e">
        <f t="shared" si="21"/>
        <v>#DIV/0!</v>
      </c>
      <c r="E502" s="1"/>
      <c r="F502" s="1"/>
      <c r="G502" s="1"/>
      <c r="H502" s="1"/>
      <c r="I502" s="1">
        <v>1</v>
      </c>
      <c r="J502" s="5">
        <f t="shared" si="22"/>
        <v>4950</v>
      </c>
      <c r="K502" s="4">
        <f t="shared" si="23"/>
        <v>0</v>
      </c>
    </row>
    <row r="503" spans="4:11" x14ac:dyDescent="0.4">
      <c r="D503" s="1" t="e">
        <f t="shared" si="21"/>
        <v>#DIV/0!</v>
      </c>
      <c r="E503" s="1"/>
      <c r="F503" s="1"/>
      <c r="G503" s="1"/>
      <c r="H503" s="1"/>
      <c r="I503" s="1">
        <v>1</v>
      </c>
      <c r="J503" s="5">
        <f t="shared" si="22"/>
        <v>4950</v>
      </c>
      <c r="K503" s="4">
        <f t="shared" si="23"/>
        <v>0</v>
      </c>
    </row>
    <row r="504" spans="4:11" x14ac:dyDescent="0.4">
      <c r="D504" s="1" t="e">
        <f t="shared" si="21"/>
        <v>#DIV/0!</v>
      </c>
      <c r="E504" s="1"/>
      <c r="F504" s="1"/>
      <c r="G504" s="1"/>
      <c r="H504" s="1"/>
      <c r="I504" s="1">
        <v>1</v>
      </c>
      <c r="J504" s="5">
        <f t="shared" si="22"/>
        <v>4950</v>
      </c>
      <c r="K504" s="4">
        <f t="shared" si="23"/>
        <v>0</v>
      </c>
    </row>
    <row r="505" spans="4:11" x14ac:dyDescent="0.4">
      <c r="D505" s="1" t="e">
        <f t="shared" si="21"/>
        <v>#DIV/0!</v>
      </c>
      <c r="E505" s="1"/>
      <c r="F505" s="1"/>
      <c r="G505" s="1"/>
      <c r="H505" s="1"/>
      <c r="I505" s="1">
        <v>1</v>
      </c>
      <c r="J505" s="5">
        <f t="shared" si="22"/>
        <v>4950</v>
      </c>
      <c r="K505" s="4">
        <f t="shared" si="23"/>
        <v>0</v>
      </c>
    </row>
    <row r="506" spans="4:11" x14ac:dyDescent="0.4">
      <c r="D506" s="1" t="e">
        <f t="shared" si="21"/>
        <v>#DIV/0!</v>
      </c>
      <c r="E506" s="1"/>
      <c r="F506" s="1"/>
      <c r="G506" s="1"/>
      <c r="H506" s="1"/>
      <c r="I506" s="1">
        <v>1</v>
      </c>
      <c r="J506" s="5">
        <f t="shared" si="22"/>
        <v>4950</v>
      </c>
      <c r="K506" s="4">
        <f t="shared" si="23"/>
        <v>0</v>
      </c>
    </row>
    <row r="507" spans="4:11" x14ac:dyDescent="0.4">
      <c r="D507" s="1" t="e">
        <f t="shared" si="21"/>
        <v>#DIV/0!</v>
      </c>
      <c r="E507" s="1"/>
      <c r="F507" s="1"/>
      <c r="G507" s="1"/>
      <c r="H507" s="1"/>
      <c r="I507" s="1">
        <v>1</v>
      </c>
      <c r="J507" s="5">
        <f t="shared" si="22"/>
        <v>4950</v>
      </c>
      <c r="K507" s="4">
        <f t="shared" si="23"/>
        <v>0</v>
      </c>
    </row>
    <row r="508" spans="4:11" x14ac:dyDescent="0.4">
      <c r="D508" s="1" t="e">
        <f t="shared" si="21"/>
        <v>#DIV/0!</v>
      </c>
      <c r="E508" s="1"/>
      <c r="F508" s="1"/>
      <c r="G508" s="1"/>
      <c r="H508" s="1"/>
      <c r="I508" s="1">
        <v>1</v>
      </c>
      <c r="J508" s="5">
        <f t="shared" si="22"/>
        <v>4950</v>
      </c>
      <c r="K508" s="4">
        <f t="shared" si="23"/>
        <v>0</v>
      </c>
    </row>
    <row r="509" spans="4:11" x14ac:dyDescent="0.4">
      <c r="D509" s="1" t="e">
        <f t="shared" si="21"/>
        <v>#DIV/0!</v>
      </c>
      <c r="E509" s="1"/>
      <c r="F509" s="1"/>
      <c r="G509" s="1"/>
      <c r="H509" s="1"/>
      <c r="I509" s="1">
        <v>1</v>
      </c>
      <c r="J509" s="5">
        <f t="shared" si="22"/>
        <v>4950</v>
      </c>
      <c r="K509" s="4">
        <f t="shared" si="23"/>
        <v>0</v>
      </c>
    </row>
    <row r="510" spans="4:11" x14ac:dyDescent="0.4">
      <c r="D510" s="1" t="e">
        <f t="shared" si="21"/>
        <v>#DIV/0!</v>
      </c>
      <c r="E510" s="1"/>
      <c r="F510" s="1"/>
      <c r="G510" s="1"/>
      <c r="H510" s="1"/>
      <c r="I510" s="1">
        <v>1</v>
      </c>
      <c r="J510" s="5">
        <f t="shared" si="22"/>
        <v>4950</v>
      </c>
      <c r="K510" s="4">
        <f t="shared" si="23"/>
        <v>0</v>
      </c>
    </row>
    <row r="511" spans="4:11" x14ac:dyDescent="0.4">
      <c r="D511" s="1" t="e">
        <f t="shared" si="21"/>
        <v>#DIV/0!</v>
      </c>
      <c r="E511" s="1"/>
      <c r="F511" s="1"/>
      <c r="G511" s="1"/>
      <c r="H511" s="1"/>
      <c r="I511" s="1">
        <v>1</v>
      </c>
      <c r="J511" s="5">
        <f t="shared" si="22"/>
        <v>4950</v>
      </c>
      <c r="K511" s="4">
        <f t="shared" si="23"/>
        <v>0</v>
      </c>
    </row>
    <row r="512" spans="4:11" x14ac:dyDescent="0.4">
      <c r="D512" s="1" t="e">
        <f t="shared" si="21"/>
        <v>#DIV/0!</v>
      </c>
      <c r="E512" s="1"/>
      <c r="F512" s="1"/>
      <c r="G512" s="1"/>
      <c r="H512" s="1"/>
      <c r="I512" s="1">
        <v>1</v>
      </c>
      <c r="J512" s="5">
        <f t="shared" si="22"/>
        <v>4950</v>
      </c>
      <c r="K512" s="4">
        <f t="shared" si="23"/>
        <v>0</v>
      </c>
    </row>
    <row r="513" spans="4:11" x14ac:dyDescent="0.4">
      <c r="D513" s="1" t="e">
        <f t="shared" si="21"/>
        <v>#DIV/0!</v>
      </c>
      <c r="E513" s="1"/>
      <c r="F513" s="1"/>
      <c r="G513" s="1"/>
      <c r="H513" s="1"/>
      <c r="I513" s="1">
        <v>1</v>
      </c>
      <c r="J513" s="5">
        <f t="shared" si="22"/>
        <v>4950</v>
      </c>
      <c r="K513" s="4">
        <f t="shared" si="23"/>
        <v>0</v>
      </c>
    </row>
    <row r="514" spans="4:11" x14ac:dyDescent="0.4">
      <c r="D514" s="1" t="e">
        <f t="shared" si="21"/>
        <v>#DIV/0!</v>
      </c>
      <c r="E514" s="1"/>
      <c r="F514" s="1"/>
      <c r="G514" s="1"/>
      <c r="H514" s="1"/>
      <c r="I514" s="1">
        <v>1</v>
      </c>
      <c r="J514" s="5">
        <f t="shared" si="22"/>
        <v>4950</v>
      </c>
      <c r="K514" s="4">
        <f t="shared" si="23"/>
        <v>0</v>
      </c>
    </row>
    <row r="515" spans="4:11" x14ac:dyDescent="0.4">
      <c r="D515" s="1" t="e">
        <f t="shared" ref="D515:D578" si="24">ATAN(B515/C515)*180/PI()</f>
        <v>#DIV/0!</v>
      </c>
      <c r="E515" s="1"/>
      <c r="F515" s="1"/>
      <c r="G515" s="1"/>
      <c r="H515" s="1"/>
      <c r="I515" s="1">
        <v>1</v>
      </c>
      <c r="J515" s="5">
        <f t="shared" ref="J515:J578" si="25">$E$2+($F$2/(1+(2*PI()*A515*$E$5)^2))</f>
        <v>4950</v>
      </c>
      <c r="K515" s="4">
        <f t="shared" ref="K515:K578" si="26">(2*PI()*A515*$H$2)-((2*PI()*A515*$E$5*$F$2)/(1+(2*PI()*A515*$E$5)^2))</f>
        <v>0</v>
      </c>
    </row>
    <row r="516" spans="4:11" x14ac:dyDescent="0.4">
      <c r="D516" s="1" t="e">
        <f t="shared" si="24"/>
        <v>#DIV/0!</v>
      </c>
      <c r="E516" s="1"/>
      <c r="F516" s="1"/>
      <c r="G516" s="1"/>
      <c r="H516" s="1"/>
      <c r="I516" s="1">
        <v>1</v>
      </c>
      <c r="J516" s="5">
        <f t="shared" si="25"/>
        <v>4950</v>
      </c>
      <c r="K516" s="4">
        <f t="shared" si="26"/>
        <v>0</v>
      </c>
    </row>
    <row r="517" spans="4:11" x14ac:dyDescent="0.4">
      <c r="D517" s="1" t="e">
        <f t="shared" si="24"/>
        <v>#DIV/0!</v>
      </c>
      <c r="E517" s="1"/>
      <c r="F517" s="1"/>
      <c r="G517" s="1"/>
      <c r="H517" s="1"/>
      <c r="I517" s="1">
        <v>1</v>
      </c>
      <c r="J517" s="5">
        <f t="shared" si="25"/>
        <v>4950</v>
      </c>
      <c r="K517" s="4">
        <f t="shared" si="26"/>
        <v>0</v>
      </c>
    </row>
    <row r="518" spans="4:11" x14ac:dyDescent="0.4">
      <c r="D518" s="1" t="e">
        <f t="shared" si="24"/>
        <v>#DIV/0!</v>
      </c>
      <c r="E518" s="1"/>
      <c r="F518" s="1"/>
      <c r="G518" s="1"/>
      <c r="H518" s="1"/>
      <c r="I518" s="1">
        <v>1</v>
      </c>
      <c r="J518" s="5">
        <f t="shared" si="25"/>
        <v>4950</v>
      </c>
      <c r="K518" s="4">
        <f t="shared" si="26"/>
        <v>0</v>
      </c>
    </row>
    <row r="519" spans="4:11" x14ac:dyDescent="0.4">
      <c r="D519" s="1" t="e">
        <f t="shared" si="24"/>
        <v>#DIV/0!</v>
      </c>
      <c r="E519" s="1"/>
      <c r="F519" s="1"/>
      <c r="G519" s="1"/>
      <c r="H519" s="1"/>
      <c r="I519" s="1">
        <v>1</v>
      </c>
      <c r="J519" s="5">
        <f t="shared" si="25"/>
        <v>4950</v>
      </c>
      <c r="K519" s="4">
        <f t="shared" si="26"/>
        <v>0</v>
      </c>
    </row>
    <row r="520" spans="4:11" x14ac:dyDescent="0.4">
      <c r="D520" s="1" t="e">
        <f t="shared" si="24"/>
        <v>#DIV/0!</v>
      </c>
      <c r="E520" s="1"/>
      <c r="F520" s="1"/>
      <c r="G520" s="1"/>
      <c r="H520" s="1"/>
      <c r="I520" s="1">
        <v>1</v>
      </c>
      <c r="J520" s="5">
        <f t="shared" si="25"/>
        <v>4950</v>
      </c>
      <c r="K520" s="4">
        <f t="shared" si="26"/>
        <v>0</v>
      </c>
    </row>
    <row r="521" spans="4:11" x14ac:dyDescent="0.4">
      <c r="D521" s="1" t="e">
        <f t="shared" si="24"/>
        <v>#DIV/0!</v>
      </c>
      <c r="E521" s="1"/>
      <c r="F521" s="1"/>
      <c r="G521" s="1"/>
      <c r="H521" s="1"/>
      <c r="I521" s="1">
        <v>1</v>
      </c>
      <c r="J521" s="5">
        <f t="shared" si="25"/>
        <v>4950</v>
      </c>
      <c r="K521" s="4">
        <f t="shared" si="26"/>
        <v>0</v>
      </c>
    </row>
    <row r="522" spans="4:11" x14ac:dyDescent="0.4">
      <c r="D522" s="1" t="e">
        <f t="shared" si="24"/>
        <v>#DIV/0!</v>
      </c>
      <c r="E522" s="1"/>
      <c r="F522" s="1"/>
      <c r="G522" s="1"/>
      <c r="H522" s="1"/>
      <c r="I522" s="1">
        <v>1</v>
      </c>
      <c r="J522" s="5">
        <f t="shared" si="25"/>
        <v>4950</v>
      </c>
      <c r="K522" s="4">
        <f t="shared" si="26"/>
        <v>0</v>
      </c>
    </row>
    <row r="523" spans="4:11" x14ac:dyDescent="0.4">
      <c r="D523" s="1" t="e">
        <f t="shared" si="24"/>
        <v>#DIV/0!</v>
      </c>
      <c r="E523" s="1"/>
      <c r="F523" s="1"/>
      <c r="G523" s="1"/>
      <c r="H523" s="1"/>
      <c r="I523" s="1">
        <v>1</v>
      </c>
      <c r="J523" s="5">
        <f t="shared" si="25"/>
        <v>4950</v>
      </c>
      <c r="K523" s="4">
        <f t="shared" si="26"/>
        <v>0</v>
      </c>
    </row>
    <row r="524" spans="4:11" x14ac:dyDescent="0.4">
      <c r="D524" s="1" t="e">
        <f t="shared" si="24"/>
        <v>#DIV/0!</v>
      </c>
      <c r="E524" s="1"/>
      <c r="F524" s="1"/>
      <c r="G524" s="1"/>
      <c r="H524" s="1"/>
      <c r="I524" s="1">
        <v>1</v>
      </c>
      <c r="J524" s="5">
        <f t="shared" si="25"/>
        <v>4950</v>
      </c>
      <c r="K524" s="4">
        <f t="shared" si="26"/>
        <v>0</v>
      </c>
    </row>
    <row r="525" spans="4:11" x14ac:dyDescent="0.4">
      <c r="D525" s="1" t="e">
        <f t="shared" si="24"/>
        <v>#DIV/0!</v>
      </c>
      <c r="E525" s="1"/>
      <c r="F525" s="1"/>
      <c r="G525" s="1"/>
      <c r="H525" s="1"/>
      <c r="I525" s="1">
        <v>1</v>
      </c>
      <c r="J525" s="5">
        <f t="shared" si="25"/>
        <v>4950</v>
      </c>
      <c r="K525" s="4">
        <f t="shared" si="26"/>
        <v>0</v>
      </c>
    </row>
    <row r="526" spans="4:11" x14ac:dyDescent="0.4">
      <c r="D526" s="1" t="e">
        <f t="shared" si="24"/>
        <v>#DIV/0!</v>
      </c>
      <c r="E526" s="1"/>
      <c r="F526" s="1"/>
      <c r="G526" s="1"/>
      <c r="H526" s="1"/>
      <c r="I526" s="1">
        <v>1</v>
      </c>
      <c r="J526" s="5">
        <f t="shared" si="25"/>
        <v>4950</v>
      </c>
      <c r="K526" s="4">
        <f t="shared" si="26"/>
        <v>0</v>
      </c>
    </row>
    <row r="527" spans="4:11" x14ac:dyDescent="0.4">
      <c r="D527" s="1" t="e">
        <f t="shared" si="24"/>
        <v>#DIV/0!</v>
      </c>
      <c r="E527" s="1"/>
      <c r="F527" s="1"/>
      <c r="G527" s="1"/>
      <c r="H527" s="1"/>
      <c r="I527" s="1">
        <v>1</v>
      </c>
      <c r="J527" s="5">
        <f t="shared" si="25"/>
        <v>4950</v>
      </c>
      <c r="K527" s="4">
        <f t="shared" si="26"/>
        <v>0</v>
      </c>
    </row>
    <row r="528" spans="4:11" x14ac:dyDescent="0.4">
      <c r="D528" s="1" t="e">
        <f t="shared" si="24"/>
        <v>#DIV/0!</v>
      </c>
      <c r="E528" s="1"/>
      <c r="F528" s="1"/>
      <c r="G528" s="1"/>
      <c r="H528" s="1"/>
      <c r="I528" s="1">
        <v>1</v>
      </c>
      <c r="J528" s="5">
        <f t="shared" si="25"/>
        <v>4950</v>
      </c>
      <c r="K528" s="4">
        <f t="shared" si="26"/>
        <v>0</v>
      </c>
    </row>
    <row r="529" spans="4:11" x14ac:dyDescent="0.4">
      <c r="D529" s="1" t="e">
        <f t="shared" si="24"/>
        <v>#DIV/0!</v>
      </c>
      <c r="E529" s="1"/>
      <c r="F529" s="1"/>
      <c r="G529" s="1"/>
      <c r="H529" s="1"/>
      <c r="I529" s="1">
        <v>1</v>
      </c>
      <c r="J529" s="5">
        <f t="shared" si="25"/>
        <v>4950</v>
      </c>
      <c r="K529" s="4">
        <f t="shared" si="26"/>
        <v>0</v>
      </c>
    </row>
    <row r="530" spans="4:11" x14ac:dyDescent="0.4">
      <c r="D530" s="1" t="e">
        <f t="shared" si="24"/>
        <v>#DIV/0!</v>
      </c>
      <c r="E530" s="1"/>
      <c r="F530" s="1"/>
      <c r="G530" s="1"/>
      <c r="H530" s="1"/>
      <c r="I530" s="1">
        <v>1</v>
      </c>
      <c r="J530" s="5">
        <f t="shared" si="25"/>
        <v>4950</v>
      </c>
      <c r="K530" s="4">
        <f t="shared" si="26"/>
        <v>0</v>
      </c>
    </row>
    <row r="531" spans="4:11" x14ac:dyDescent="0.4">
      <c r="D531" s="1" t="e">
        <f t="shared" si="24"/>
        <v>#DIV/0!</v>
      </c>
      <c r="E531" s="1"/>
      <c r="F531" s="1"/>
      <c r="G531" s="1"/>
      <c r="H531" s="1"/>
      <c r="I531" s="1">
        <v>1</v>
      </c>
      <c r="J531" s="5">
        <f t="shared" si="25"/>
        <v>4950</v>
      </c>
      <c r="K531" s="4">
        <f t="shared" si="26"/>
        <v>0</v>
      </c>
    </row>
    <row r="532" spans="4:11" x14ac:dyDescent="0.4">
      <c r="D532" s="1" t="e">
        <f t="shared" si="24"/>
        <v>#DIV/0!</v>
      </c>
      <c r="E532" s="1"/>
      <c r="F532" s="1"/>
      <c r="G532" s="1"/>
      <c r="H532" s="1"/>
      <c r="I532" s="1">
        <v>1</v>
      </c>
      <c r="J532" s="5">
        <f t="shared" si="25"/>
        <v>4950</v>
      </c>
      <c r="K532" s="4">
        <f t="shared" si="26"/>
        <v>0</v>
      </c>
    </row>
    <row r="533" spans="4:11" x14ac:dyDescent="0.4">
      <c r="D533" s="1" t="e">
        <f t="shared" si="24"/>
        <v>#DIV/0!</v>
      </c>
      <c r="E533" s="1"/>
      <c r="F533" s="1"/>
      <c r="G533" s="1"/>
      <c r="H533" s="1"/>
      <c r="I533" s="1">
        <v>1</v>
      </c>
      <c r="J533" s="5">
        <f t="shared" si="25"/>
        <v>4950</v>
      </c>
      <c r="K533" s="4">
        <f t="shared" si="26"/>
        <v>0</v>
      </c>
    </row>
    <row r="534" spans="4:11" x14ac:dyDescent="0.4">
      <c r="D534" s="1" t="e">
        <f t="shared" si="24"/>
        <v>#DIV/0!</v>
      </c>
      <c r="E534" s="1"/>
      <c r="F534" s="1"/>
      <c r="G534" s="1"/>
      <c r="H534" s="1"/>
      <c r="I534" s="1">
        <v>1</v>
      </c>
      <c r="J534" s="5">
        <f t="shared" si="25"/>
        <v>4950</v>
      </c>
      <c r="K534" s="4">
        <f t="shared" si="26"/>
        <v>0</v>
      </c>
    </row>
    <row r="535" spans="4:11" x14ac:dyDescent="0.4">
      <c r="D535" s="1" t="e">
        <f t="shared" si="24"/>
        <v>#DIV/0!</v>
      </c>
      <c r="E535" s="1"/>
      <c r="F535" s="1"/>
      <c r="G535" s="1"/>
      <c r="H535" s="1"/>
      <c r="I535" s="1">
        <v>1</v>
      </c>
      <c r="J535" s="5">
        <f t="shared" si="25"/>
        <v>4950</v>
      </c>
      <c r="K535" s="4">
        <f t="shared" si="26"/>
        <v>0</v>
      </c>
    </row>
    <row r="536" spans="4:11" x14ac:dyDescent="0.4">
      <c r="D536" s="1" t="e">
        <f t="shared" si="24"/>
        <v>#DIV/0!</v>
      </c>
      <c r="E536" s="1"/>
      <c r="F536" s="1"/>
      <c r="G536" s="1"/>
      <c r="H536" s="1"/>
      <c r="I536" s="1">
        <v>1</v>
      </c>
      <c r="J536" s="5">
        <f t="shared" si="25"/>
        <v>4950</v>
      </c>
      <c r="K536" s="4">
        <f t="shared" si="26"/>
        <v>0</v>
      </c>
    </row>
    <row r="537" spans="4:11" x14ac:dyDescent="0.4">
      <c r="D537" s="1" t="e">
        <f t="shared" si="24"/>
        <v>#DIV/0!</v>
      </c>
      <c r="E537" s="1"/>
      <c r="F537" s="1"/>
      <c r="G537" s="1"/>
      <c r="H537" s="1"/>
      <c r="I537" s="1">
        <v>1</v>
      </c>
      <c r="J537" s="5">
        <f t="shared" si="25"/>
        <v>4950</v>
      </c>
      <c r="K537" s="4">
        <f t="shared" si="26"/>
        <v>0</v>
      </c>
    </row>
    <row r="538" spans="4:11" x14ac:dyDescent="0.4">
      <c r="D538" s="1" t="e">
        <f t="shared" si="24"/>
        <v>#DIV/0!</v>
      </c>
      <c r="E538" s="1"/>
      <c r="F538" s="1"/>
      <c r="G538" s="1"/>
      <c r="H538" s="1"/>
      <c r="I538" s="1">
        <v>1</v>
      </c>
      <c r="J538" s="5">
        <f t="shared" si="25"/>
        <v>4950</v>
      </c>
      <c r="K538" s="4">
        <f t="shared" si="26"/>
        <v>0</v>
      </c>
    </row>
    <row r="539" spans="4:11" x14ac:dyDescent="0.4">
      <c r="D539" s="1" t="e">
        <f t="shared" si="24"/>
        <v>#DIV/0!</v>
      </c>
      <c r="E539" s="1"/>
      <c r="F539" s="1"/>
      <c r="G539" s="1"/>
      <c r="H539" s="1"/>
      <c r="I539" s="1">
        <v>1</v>
      </c>
      <c r="J539" s="5">
        <f t="shared" si="25"/>
        <v>4950</v>
      </c>
      <c r="K539" s="4">
        <f t="shared" si="26"/>
        <v>0</v>
      </c>
    </row>
    <row r="540" spans="4:11" x14ac:dyDescent="0.4">
      <c r="D540" s="1" t="e">
        <f t="shared" si="24"/>
        <v>#DIV/0!</v>
      </c>
      <c r="E540" s="1"/>
      <c r="F540" s="1"/>
      <c r="G540" s="1"/>
      <c r="H540" s="1"/>
      <c r="I540" s="1">
        <v>1</v>
      </c>
      <c r="J540" s="5">
        <f t="shared" si="25"/>
        <v>4950</v>
      </c>
      <c r="K540" s="4">
        <f t="shared" si="26"/>
        <v>0</v>
      </c>
    </row>
    <row r="541" spans="4:11" x14ac:dyDescent="0.4">
      <c r="D541" s="1" t="e">
        <f t="shared" si="24"/>
        <v>#DIV/0!</v>
      </c>
      <c r="E541" s="1"/>
      <c r="F541" s="1"/>
      <c r="G541" s="1"/>
      <c r="H541" s="1"/>
      <c r="I541" s="1">
        <v>1</v>
      </c>
      <c r="J541" s="5">
        <f t="shared" si="25"/>
        <v>4950</v>
      </c>
      <c r="K541" s="4">
        <f t="shared" si="26"/>
        <v>0</v>
      </c>
    </row>
    <row r="542" spans="4:11" x14ac:dyDescent="0.4">
      <c r="D542" s="1" t="e">
        <f t="shared" si="24"/>
        <v>#DIV/0!</v>
      </c>
      <c r="E542" s="1"/>
      <c r="F542" s="1"/>
      <c r="G542" s="1"/>
      <c r="H542" s="1"/>
      <c r="I542" s="1">
        <v>1</v>
      </c>
      <c r="J542" s="5">
        <f t="shared" si="25"/>
        <v>4950</v>
      </c>
      <c r="K542" s="4">
        <f t="shared" si="26"/>
        <v>0</v>
      </c>
    </row>
    <row r="543" spans="4:11" x14ac:dyDescent="0.4">
      <c r="D543" s="1" t="e">
        <f t="shared" si="24"/>
        <v>#DIV/0!</v>
      </c>
      <c r="E543" s="1"/>
      <c r="F543" s="1"/>
      <c r="G543" s="1"/>
      <c r="H543" s="1"/>
      <c r="I543" s="1">
        <v>1</v>
      </c>
      <c r="J543" s="5">
        <f t="shared" si="25"/>
        <v>4950</v>
      </c>
      <c r="K543" s="4">
        <f t="shared" si="26"/>
        <v>0</v>
      </c>
    </row>
    <row r="544" spans="4:11" x14ac:dyDescent="0.4">
      <c r="D544" s="1" t="e">
        <f t="shared" si="24"/>
        <v>#DIV/0!</v>
      </c>
      <c r="E544" s="1"/>
      <c r="F544" s="1"/>
      <c r="G544" s="1"/>
      <c r="H544" s="1"/>
      <c r="I544" s="1">
        <v>1</v>
      </c>
      <c r="J544" s="5">
        <f t="shared" si="25"/>
        <v>4950</v>
      </c>
      <c r="K544" s="4">
        <f t="shared" si="26"/>
        <v>0</v>
      </c>
    </row>
    <row r="545" spans="4:11" x14ac:dyDescent="0.4">
      <c r="D545" s="1" t="e">
        <f t="shared" si="24"/>
        <v>#DIV/0!</v>
      </c>
      <c r="E545" s="1"/>
      <c r="F545" s="1"/>
      <c r="G545" s="1"/>
      <c r="H545" s="1"/>
      <c r="I545" s="1">
        <v>1</v>
      </c>
      <c r="J545" s="5">
        <f t="shared" si="25"/>
        <v>4950</v>
      </c>
      <c r="K545" s="4">
        <f t="shared" si="26"/>
        <v>0</v>
      </c>
    </row>
    <row r="546" spans="4:11" x14ac:dyDescent="0.4">
      <c r="D546" s="1" t="e">
        <f t="shared" si="24"/>
        <v>#DIV/0!</v>
      </c>
      <c r="E546" s="1"/>
      <c r="F546" s="1"/>
      <c r="G546" s="1"/>
      <c r="H546" s="1"/>
      <c r="I546" s="1">
        <v>1</v>
      </c>
      <c r="J546" s="5">
        <f t="shared" si="25"/>
        <v>4950</v>
      </c>
      <c r="K546" s="4">
        <f t="shared" si="26"/>
        <v>0</v>
      </c>
    </row>
    <row r="547" spans="4:11" x14ac:dyDescent="0.4">
      <c r="D547" s="1" t="e">
        <f t="shared" si="24"/>
        <v>#DIV/0!</v>
      </c>
      <c r="E547" s="1"/>
      <c r="F547" s="1"/>
      <c r="G547" s="1"/>
      <c r="H547" s="1"/>
      <c r="I547" s="1">
        <v>1</v>
      </c>
      <c r="J547" s="5">
        <f t="shared" si="25"/>
        <v>4950</v>
      </c>
      <c r="K547" s="4">
        <f t="shared" si="26"/>
        <v>0</v>
      </c>
    </row>
    <row r="548" spans="4:11" x14ac:dyDescent="0.4">
      <c r="D548" s="1" t="e">
        <f t="shared" si="24"/>
        <v>#DIV/0!</v>
      </c>
      <c r="E548" s="1"/>
      <c r="F548" s="1"/>
      <c r="G548" s="1"/>
      <c r="H548" s="1"/>
      <c r="I548" s="1">
        <v>1</v>
      </c>
      <c r="J548" s="5">
        <f t="shared" si="25"/>
        <v>4950</v>
      </c>
      <c r="K548" s="4">
        <f t="shared" si="26"/>
        <v>0</v>
      </c>
    </row>
    <row r="549" spans="4:11" x14ac:dyDescent="0.4">
      <c r="D549" s="1" t="e">
        <f t="shared" si="24"/>
        <v>#DIV/0!</v>
      </c>
      <c r="E549" s="1"/>
      <c r="F549" s="1"/>
      <c r="G549" s="1"/>
      <c r="H549" s="1"/>
      <c r="I549" s="1">
        <v>1</v>
      </c>
      <c r="J549" s="5">
        <f t="shared" si="25"/>
        <v>4950</v>
      </c>
      <c r="K549" s="4">
        <f t="shared" si="26"/>
        <v>0</v>
      </c>
    </row>
    <row r="550" spans="4:11" x14ac:dyDescent="0.4">
      <c r="D550" s="1" t="e">
        <f t="shared" si="24"/>
        <v>#DIV/0!</v>
      </c>
      <c r="E550" s="1"/>
      <c r="F550" s="1"/>
      <c r="G550" s="1"/>
      <c r="H550" s="1"/>
      <c r="I550" s="1">
        <v>1</v>
      </c>
      <c r="J550" s="5">
        <f t="shared" si="25"/>
        <v>4950</v>
      </c>
      <c r="K550" s="4">
        <f t="shared" si="26"/>
        <v>0</v>
      </c>
    </row>
    <row r="551" spans="4:11" x14ac:dyDescent="0.4">
      <c r="D551" s="1" t="e">
        <f t="shared" si="24"/>
        <v>#DIV/0!</v>
      </c>
      <c r="E551" s="1"/>
      <c r="F551" s="1"/>
      <c r="G551" s="1"/>
      <c r="H551" s="1"/>
      <c r="I551" s="1">
        <v>1</v>
      </c>
      <c r="J551" s="5">
        <f t="shared" si="25"/>
        <v>4950</v>
      </c>
      <c r="K551" s="4">
        <f t="shared" si="26"/>
        <v>0</v>
      </c>
    </row>
    <row r="552" spans="4:11" x14ac:dyDescent="0.4">
      <c r="D552" s="1" t="e">
        <f t="shared" si="24"/>
        <v>#DIV/0!</v>
      </c>
      <c r="E552" s="1"/>
      <c r="F552" s="1"/>
      <c r="G552" s="1"/>
      <c r="H552" s="1"/>
      <c r="I552" s="1">
        <v>1</v>
      </c>
      <c r="J552" s="5">
        <f t="shared" si="25"/>
        <v>4950</v>
      </c>
      <c r="K552" s="4">
        <f t="shared" si="26"/>
        <v>0</v>
      </c>
    </row>
    <row r="553" spans="4:11" x14ac:dyDescent="0.4">
      <c r="D553" s="1" t="e">
        <f t="shared" si="24"/>
        <v>#DIV/0!</v>
      </c>
      <c r="E553" s="1"/>
      <c r="F553" s="1"/>
      <c r="G553" s="1"/>
      <c r="H553" s="1"/>
      <c r="I553" s="1">
        <v>1</v>
      </c>
      <c r="J553" s="5">
        <f t="shared" si="25"/>
        <v>4950</v>
      </c>
      <c r="K553" s="4">
        <f t="shared" si="26"/>
        <v>0</v>
      </c>
    </row>
    <row r="554" spans="4:11" x14ac:dyDescent="0.4">
      <c r="D554" s="1" t="e">
        <f t="shared" si="24"/>
        <v>#DIV/0!</v>
      </c>
      <c r="E554" s="1"/>
      <c r="F554" s="1"/>
      <c r="G554" s="1"/>
      <c r="H554" s="1"/>
      <c r="I554" s="1">
        <v>1</v>
      </c>
      <c r="J554" s="5">
        <f t="shared" si="25"/>
        <v>4950</v>
      </c>
      <c r="K554" s="4">
        <f t="shared" si="26"/>
        <v>0</v>
      </c>
    </row>
    <row r="555" spans="4:11" x14ac:dyDescent="0.4">
      <c r="D555" s="1" t="e">
        <f t="shared" si="24"/>
        <v>#DIV/0!</v>
      </c>
      <c r="E555" s="1"/>
      <c r="F555" s="1"/>
      <c r="G555" s="1"/>
      <c r="H555" s="1"/>
      <c r="I555" s="1">
        <v>1</v>
      </c>
      <c r="J555" s="5">
        <f t="shared" si="25"/>
        <v>4950</v>
      </c>
      <c r="K555" s="4">
        <f t="shared" si="26"/>
        <v>0</v>
      </c>
    </row>
    <row r="556" spans="4:11" x14ac:dyDescent="0.4">
      <c r="D556" s="1" t="e">
        <f t="shared" si="24"/>
        <v>#DIV/0!</v>
      </c>
      <c r="E556" s="1"/>
      <c r="F556" s="1"/>
      <c r="G556" s="1"/>
      <c r="H556" s="1"/>
      <c r="I556" s="1">
        <v>1</v>
      </c>
      <c r="J556" s="5">
        <f t="shared" si="25"/>
        <v>4950</v>
      </c>
      <c r="K556" s="4">
        <f t="shared" si="26"/>
        <v>0</v>
      </c>
    </row>
    <row r="557" spans="4:11" x14ac:dyDescent="0.4">
      <c r="D557" s="1" t="e">
        <f t="shared" si="24"/>
        <v>#DIV/0!</v>
      </c>
      <c r="E557" s="1"/>
      <c r="F557" s="1"/>
      <c r="G557" s="1"/>
      <c r="H557" s="1"/>
      <c r="I557" s="1">
        <v>1</v>
      </c>
      <c r="J557" s="5">
        <f t="shared" si="25"/>
        <v>4950</v>
      </c>
      <c r="K557" s="4">
        <f t="shared" si="26"/>
        <v>0</v>
      </c>
    </row>
    <row r="558" spans="4:11" x14ac:dyDescent="0.4">
      <c r="D558" s="1" t="e">
        <f t="shared" si="24"/>
        <v>#DIV/0!</v>
      </c>
      <c r="E558" s="1"/>
      <c r="F558" s="1"/>
      <c r="G558" s="1"/>
      <c r="H558" s="1"/>
      <c r="I558" s="1">
        <v>1</v>
      </c>
      <c r="J558" s="5">
        <f t="shared" si="25"/>
        <v>4950</v>
      </c>
      <c r="K558" s="4">
        <f t="shared" si="26"/>
        <v>0</v>
      </c>
    </row>
    <row r="559" spans="4:11" x14ac:dyDescent="0.4">
      <c r="D559" s="1" t="e">
        <f t="shared" si="24"/>
        <v>#DIV/0!</v>
      </c>
      <c r="E559" s="1"/>
      <c r="F559" s="1"/>
      <c r="G559" s="1"/>
      <c r="H559" s="1"/>
      <c r="I559" s="1">
        <v>1</v>
      </c>
      <c r="J559" s="5">
        <f t="shared" si="25"/>
        <v>4950</v>
      </c>
      <c r="K559" s="4">
        <f t="shared" si="26"/>
        <v>0</v>
      </c>
    </row>
    <row r="560" spans="4:11" x14ac:dyDescent="0.4">
      <c r="D560" s="1" t="e">
        <f t="shared" si="24"/>
        <v>#DIV/0!</v>
      </c>
      <c r="E560" s="1"/>
      <c r="F560" s="1"/>
      <c r="G560" s="1"/>
      <c r="H560" s="1"/>
      <c r="I560" s="1">
        <v>1</v>
      </c>
      <c r="J560" s="5">
        <f t="shared" si="25"/>
        <v>4950</v>
      </c>
      <c r="K560" s="4">
        <f t="shared" si="26"/>
        <v>0</v>
      </c>
    </row>
    <row r="561" spans="4:11" x14ac:dyDescent="0.4">
      <c r="D561" s="1" t="e">
        <f t="shared" si="24"/>
        <v>#DIV/0!</v>
      </c>
      <c r="E561" s="1"/>
      <c r="F561" s="1"/>
      <c r="G561" s="1"/>
      <c r="H561" s="1"/>
      <c r="I561" s="1">
        <v>1</v>
      </c>
      <c r="J561" s="5">
        <f t="shared" si="25"/>
        <v>4950</v>
      </c>
      <c r="K561" s="4">
        <f t="shared" si="26"/>
        <v>0</v>
      </c>
    </row>
    <row r="562" spans="4:11" x14ac:dyDescent="0.4">
      <c r="D562" s="1" t="e">
        <f t="shared" si="24"/>
        <v>#DIV/0!</v>
      </c>
      <c r="E562" s="1"/>
      <c r="F562" s="1"/>
      <c r="G562" s="1"/>
      <c r="H562" s="1"/>
      <c r="I562" s="1">
        <v>1</v>
      </c>
      <c r="J562" s="5">
        <f t="shared" si="25"/>
        <v>4950</v>
      </c>
      <c r="K562" s="4">
        <f t="shared" si="26"/>
        <v>0</v>
      </c>
    </row>
    <row r="563" spans="4:11" x14ac:dyDescent="0.4">
      <c r="D563" s="1" t="e">
        <f t="shared" si="24"/>
        <v>#DIV/0!</v>
      </c>
      <c r="E563" s="1"/>
      <c r="F563" s="1"/>
      <c r="G563" s="1"/>
      <c r="H563" s="1"/>
      <c r="I563" s="1">
        <v>1</v>
      </c>
      <c r="J563" s="5">
        <f t="shared" si="25"/>
        <v>4950</v>
      </c>
      <c r="K563" s="4">
        <f t="shared" si="26"/>
        <v>0</v>
      </c>
    </row>
    <row r="564" spans="4:11" x14ac:dyDescent="0.4">
      <c r="D564" s="1" t="e">
        <f t="shared" si="24"/>
        <v>#DIV/0!</v>
      </c>
      <c r="E564" s="1"/>
      <c r="F564" s="1"/>
      <c r="G564" s="1"/>
      <c r="H564" s="1"/>
      <c r="I564" s="1">
        <v>1</v>
      </c>
      <c r="J564" s="5">
        <f t="shared" si="25"/>
        <v>4950</v>
      </c>
      <c r="K564" s="4">
        <f t="shared" si="26"/>
        <v>0</v>
      </c>
    </row>
    <row r="565" spans="4:11" x14ac:dyDescent="0.4">
      <c r="D565" s="1" t="e">
        <f t="shared" si="24"/>
        <v>#DIV/0!</v>
      </c>
      <c r="E565" s="1"/>
      <c r="F565" s="1"/>
      <c r="G565" s="1"/>
      <c r="H565" s="1"/>
      <c r="I565" s="1">
        <v>1</v>
      </c>
      <c r="J565" s="5">
        <f t="shared" si="25"/>
        <v>4950</v>
      </c>
      <c r="K565" s="4">
        <f t="shared" si="26"/>
        <v>0</v>
      </c>
    </row>
    <row r="566" spans="4:11" x14ac:dyDescent="0.4">
      <c r="D566" s="1" t="e">
        <f t="shared" si="24"/>
        <v>#DIV/0!</v>
      </c>
      <c r="E566" s="1"/>
      <c r="F566" s="1"/>
      <c r="G566" s="1"/>
      <c r="H566" s="1"/>
      <c r="I566" s="1">
        <v>1</v>
      </c>
      <c r="J566" s="5">
        <f t="shared" si="25"/>
        <v>4950</v>
      </c>
      <c r="K566" s="4">
        <f t="shared" si="26"/>
        <v>0</v>
      </c>
    </row>
    <row r="567" spans="4:11" x14ac:dyDescent="0.4">
      <c r="D567" s="1" t="e">
        <f t="shared" si="24"/>
        <v>#DIV/0!</v>
      </c>
      <c r="E567" s="1"/>
      <c r="F567" s="1"/>
      <c r="G567" s="1"/>
      <c r="H567" s="1"/>
      <c r="I567" s="1">
        <v>1</v>
      </c>
      <c r="J567" s="5">
        <f t="shared" si="25"/>
        <v>4950</v>
      </c>
      <c r="K567" s="4">
        <f t="shared" si="26"/>
        <v>0</v>
      </c>
    </row>
    <row r="568" spans="4:11" x14ac:dyDescent="0.4">
      <c r="D568" s="1" t="e">
        <f t="shared" si="24"/>
        <v>#DIV/0!</v>
      </c>
      <c r="E568" s="1"/>
      <c r="F568" s="1"/>
      <c r="G568" s="1"/>
      <c r="H568" s="1"/>
      <c r="I568" s="1">
        <v>1</v>
      </c>
      <c r="J568" s="5">
        <f t="shared" si="25"/>
        <v>4950</v>
      </c>
      <c r="K568" s="4">
        <f t="shared" si="26"/>
        <v>0</v>
      </c>
    </row>
    <row r="569" spans="4:11" x14ac:dyDescent="0.4">
      <c r="D569" s="1" t="e">
        <f t="shared" si="24"/>
        <v>#DIV/0!</v>
      </c>
      <c r="E569" s="1"/>
      <c r="F569" s="1"/>
      <c r="G569" s="1"/>
      <c r="H569" s="1"/>
      <c r="I569" s="1">
        <v>1</v>
      </c>
      <c r="J569" s="5">
        <f t="shared" si="25"/>
        <v>4950</v>
      </c>
      <c r="K569" s="4">
        <f t="shared" si="26"/>
        <v>0</v>
      </c>
    </row>
    <row r="570" spans="4:11" x14ac:dyDescent="0.4">
      <c r="D570" s="1" t="e">
        <f t="shared" si="24"/>
        <v>#DIV/0!</v>
      </c>
      <c r="E570" s="1"/>
      <c r="F570" s="1"/>
      <c r="G570" s="1"/>
      <c r="H570" s="1"/>
      <c r="I570" s="1">
        <v>1</v>
      </c>
      <c r="J570" s="5">
        <f t="shared" si="25"/>
        <v>4950</v>
      </c>
      <c r="K570" s="4">
        <f t="shared" si="26"/>
        <v>0</v>
      </c>
    </row>
    <row r="571" spans="4:11" x14ac:dyDescent="0.4">
      <c r="D571" s="1" t="e">
        <f t="shared" si="24"/>
        <v>#DIV/0!</v>
      </c>
      <c r="E571" s="1"/>
      <c r="F571" s="1"/>
      <c r="G571" s="1"/>
      <c r="H571" s="1"/>
      <c r="I571" s="1">
        <v>1</v>
      </c>
      <c r="J571" s="5">
        <f t="shared" si="25"/>
        <v>4950</v>
      </c>
      <c r="K571" s="4">
        <f t="shared" si="26"/>
        <v>0</v>
      </c>
    </row>
    <row r="572" spans="4:11" x14ac:dyDescent="0.4">
      <c r="D572" s="1" t="e">
        <f t="shared" si="24"/>
        <v>#DIV/0!</v>
      </c>
      <c r="E572" s="1"/>
      <c r="F572" s="1"/>
      <c r="G572" s="1"/>
      <c r="H572" s="1"/>
      <c r="I572" s="1">
        <v>1</v>
      </c>
      <c r="J572" s="5">
        <f t="shared" si="25"/>
        <v>4950</v>
      </c>
      <c r="K572" s="4">
        <f t="shared" si="26"/>
        <v>0</v>
      </c>
    </row>
    <row r="573" spans="4:11" x14ac:dyDescent="0.4">
      <c r="D573" s="1" t="e">
        <f t="shared" si="24"/>
        <v>#DIV/0!</v>
      </c>
      <c r="E573" s="1"/>
      <c r="F573" s="1"/>
      <c r="G573" s="1"/>
      <c r="H573" s="1"/>
      <c r="I573" s="1">
        <v>1</v>
      </c>
      <c r="J573" s="5">
        <f t="shared" si="25"/>
        <v>4950</v>
      </c>
      <c r="K573" s="4">
        <f t="shared" si="26"/>
        <v>0</v>
      </c>
    </row>
    <row r="574" spans="4:11" x14ac:dyDescent="0.4">
      <c r="D574" s="1" t="e">
        <f t="shared" si="24"/>
        <v>#DIV/0!</v>
      </c>
      <c r="E574" s="1"/>
      <c r="F574" s="1"/>
      <c r="G574" s="1"/>
      <c r="H574" s="1"/>
      <c r="I574" s="1">
        <v>1</v>
      </c>
      <c r="J574" s="5">
        <f t="shared" si="25"/>
        <v>4950</v>
      </c>
      <c r="K574" s="4">
        <f t="shared" si="26"/>
        <v>0</v>
      </c>
    </row>
    <row r="575" spans="4:11" x14ac:dyDescent="0.4">
      <c r="D575" s="1" t="e">
        <f t="shared" si="24"/>
        <v>#DIV/0!</v>
      </c>
      <c r="E575" s="1"/>
      <c r="F575" s="1"/>
      <c r="G575" s="1"/>
      <c r="H575" s="1"/>
      <c r="I575" s="1">
        <v>1</v>
      </c>
      <c r="J575" s="5">
        <f t="shared" si="25"/>
        <v>4950</v>
      </c>
      <c r="K575" s="4">
        <f t="shared" si="26"/>
        <v>0</v>
      </c>
    </row>
    <row r="576" spans="4:11" x14ac:dyDescent="0.4">
      <c r="D576" s="1" t="e">
        <f t="shared" si="24"/>
        <v>#DIV/0!</v>
      </c>
      <c r="E576" s="1"/>
      <c r="F576" s="1"/>
      <c r="G576" s="1"/>
      <c r="H576" s="1"/>
      <c r="I576" s="1">
        <v>1</v>
      </c>
      <c r="J576" s="5">
        <f t="shared" si="25"/>
        <v>4950</v>
      </c>
      <c r="K576" s="4">
        <f t="shared" si="26"/>
        <v>0</v>
      </c>
    </row>
    <row r="577" spans="4:11" x14ac:dyDescent="0.4">
      <c r="D577" s="1" t="e">
        <f t="shared" si="24"/>
        <v>#DIV/0!</v>
      </c>
      <c r="E577" s="1"/>
      <c r="F577" s="1"/>
      <c r="G577" s="1"/>
      <c r="H577" s="1"/>
      <c r="I577" s="1">
        <v>1</v>
      </c>
      <c r="J577" s="5">
        <f t="shared" si="25"/>
        <v>4950</v>
      </c>
      <c r="K577" s="4">
        <f t="shared" si="26"/>
        <v>0</v>
      </c>
    </row>
    <row r="578" spans="4:11" x14ac:dyDescent="0.4">
      <c r="D578" s="1" t="e">
        <f t="shared" si="24"/>
        <v>#DIV/0!</v>
      </c>
      <c r="E578" s="1"/>
      <c r="F578" s="1"/>
      <c r="G578" s="1"/>
      <c r="H578" s="1"/>
      <c r="I578" s="1">
        <v>1</v>
      </c>
      <c r="J578" s="5">
        <f t="shared" si="25"/>
        <v>4950</v>
      </c>
      <c r="K578" s="4">
        <f t="shared" si="26"/>
        <v>0</v>
      </c>
    </row>
    <row r="579" spans="4:11" x14ac:dyDescent="0.4">
      <c r="D579" s="1" t="e">
        <f t="shared" ref="D579:D642" si="27">ATAN(B579/C579)*180/PI()</f>
        <v>#DIV/0!</v>
      </c>
      <c r="E579" s="1"/>
      <c r="F579" s="1"/>
      <c r="G579" s="1"/>
      <c r="H579" s="1"/>
      <c r="I579" s="1">
        <v>1</v>
      </c>
      <c r="J579" s="5">
        <f t="shared" ref="J579:J642" si="28">$E$2+($F$2/(1+(2*PI()*A579*$E$5)^2))</f>
        <v>4950</v>
      </c>
      <c r="K579" s="4">
        <f t="shared" ref="K579:K642" si="29">(2*PI()*A579*$H$2)-((2*PI()*A579*$E$5*$F$2)/(1+(2*PI()*A579*$E$5)^2))</f>
        <v>0</v>
      </c>
    </row>
    <row r="580" spans="4:11" x14ac:dyDescent="0.4">
      <c r="D580" s="1" t="e">
        <f t="shared" si="27"/>
        <v>#DIV/0!</v>
      </c>
      <c r="E580" s="1"/>
      <c r="F580" s="1"/>
      <c r="G580" s="1"/>
      <c r="H580" s="1"/>
      <c r="I580" s="1">
        <v>1</v>
      </c>
      <c r="J580" s="5">
        <f t="shared" si="28"/>
        <v>4950</v>
      </c>
      <c r="K580" s="4">
        <f t="shared" si="29"/>
        <v>0</v>
      </c>
    </row>
    <row r="581" spans="4:11" x14ac:dyDescent="0.4">
      <c r="D581" s="1" t="e">
        <f t="shared" si="27"/>
        <v>#DIV/0!</v>
      </c>
      <c r="E581" s="1"/>
      <c r="F581" s="1"/>
      <c r="G581" s="1"/>
      <c r="H581" s="1"/>
      <c r="I581" s="1">
        <v>1</v>
      </c>
      <c r="J581" s="5">
        <f t="shared" si="28"/>
        <v>4950</v>
      </c>
      <c r="K581" s="4">
        <f t="shared" si="29"/>
        <v>0</v>
      </c>
    </row>
    <row r="582" spans="4:11" x14ac:dyDescent="0.4">
      <c r="D582" s="1" t="e">
        <f t="shared" si="27"/>
        <v>#DIV/0!</v>
      </c>
      <c r="E582" s="1"/>
      <c r="F582" s="1"/>
      <c r="G582" s="1"/>
      <c r="H582" s="1"/>
      <c r="I582" s="1">
        <v>1</v>
      </c>
      <c r="J582" s="5">
        <f t="shared" si="28"/>
        <v>4950</v>
      </c>
      <c r="K582" s="4">
        <f t="shared" si="29"/>
        <v>0</v>
      </c>
    </row>
    <row r="583" spans="4:11" x14ac:dyDescent="0.4">
      <c r="D583" s="1" t="e">
        <f t="shared" si="27"/>
        <v>#DIV/0!</v>
      </c>
      <c r="E583" s="1"/>
      <c r="F583" s="1"/>
      <c r="G583" s="1"/>
      <c r="H583" s="1"/>
      <c r="I583" s="1">
        <v>1</v>
      </c>
      <c r="J583" s="5">
        <f t="shared" si="28"/>
        <v>4950</v>
      </c>
      <c r="K583" s="4">
        <f t="shared" si="29"/>
        <v>0</v>
      </c>
    </row>
    <row r="584" spans="4:11" x14ac:dyDescent="0.4">
      <c r="D584" s="1" t="e">
        <f t="shared" si="27"/>
        <v>#DIV/0!</v>
      </c>
      <c r="E584" s="1"/>
      <c r="F584" s="1"/>
      <c r="G584" s="1"/>
      <c r="H584" s="1"/>
      <c r="I584" s="1">
        <v>1</v>
      </c>
      <c r="J584" s="5">
        <f t="shared" si="28"/>
        <v>4950</v>
      </c>
      <c r="K584" s="4">
        <f t="shared" si="29"/>
        <v>0</v>
      </c>
    </row>
    <row r="585" spans="4:11" x14ac:dyDescent="0.4">
      <c r="D585" s="1" t="e">
        <f t="shared" si="27"/>
        <v>#DIV/0!</v>
      </c>
      <c r="E585" s="1"/>
      <c r="F585" s="1"/>
      <c r="G585" s="1"/>
      <c r="H585" s="1"/>
      <c r="I585" s="1">
        <v>1</v>
      </c>
      <c r="J585" s="5">
        <f t="shared" si="28"/>
        <v>4950</v>
      </c>
      <c r="K585" s="4">
        <f t="shared" si="29"/>
        <v>0</v>
      </c>
    </row>
    <row r="586" spans="4:11" x14ac:dyDescent="0.4">
      <c r="D586" s="1" t="e">
        <f t="shared" si="27"/>
        <v>#DIV/0!</v>
      </c>
      <c r="E586" s="1"/>
      <c r="F586" s="1"/>
      <c r="G586" s="1"/>
      <c r="H586" s="1"/>
      <c r="I586" s="1">
        <v>1</v>
      </c>
      <c r="J586" s="5">
        <f t="shared" si="28"/>
        <v>4950</v>
      </c>
      <c r="K586" s="4">
        <f t="shared" si="29"/>
        <v>0</v>
      </c>
    </row>
    <row r="587" spans="4:11" x14ac:dyDescent="0.4">
      <c r="D587" s="1" t="e">
        <f t="shared" si="27"/>
        <v>#DIV/0!</v>
      </c>
      <c r="E587" s="1"/>
      <c r="F587" s="1"/>
      <c r="G587" s="1"/>
      <c r="H587" s="1"/>
      <c r="I587" s="1">
        <v>1</v>
      </c>
      <c r="J587" s="5">
        <f t="shared" si="28"/>
        <v>4950</v>
      </c>
      <c r="K587" s="4">
        <f t="shared" si="29"/>
        <v>0</v>
      </c>
    </row>
    <row r="588" spans="4:11" x14ac:dyDescent="0.4">
      <c r="D588" s="1" t="e">
        <f t="shared" si="27"/>
        <v>#DIV/0!</v>
      </c>
      <c r="E588" s="1"/>
      <c r="F588" s="1"/>
      <c r="G588" s="1"/>
      <c r="H588" s="1"/>
      <c r="I588" s="1">
        <v>1</v>
      </c>
      <c r="J588" s="5">
        <f t="shared" si="28"/>
        <v>4950</v>
      </c>
      <c r="K588" s="4">
        <f t="shared" si="29"/>
        <v>0</v>
      </c>
    </row>
    <row r="589" spans="4:11" x14ac:dyDescent="0.4">
      <c r="D589" s="1" t="e">
        <f t="shared" si="27"/>
        <v>#DIV/0!</v>
      </c>
      <c r="E589" s="1"/>
      <c r="F589" s="1"/>
      <c r="G589" s="1"/>
      <c r="H589" s="1"/>
      <c r="I589" s="1">
        <v>1</v>
      </c>
      <c r="J589" s="5">
        <f t="shared" si="28"/>
        <v>4950</v>
      </c>
      <c r="K589" s="4">
        <f t="shared" si="29"/>
        <v>0</v>
      </c>
    </row>
    <row r="590" spans="4:11" x14ac:dyDescent="0.4">
      <c r="D590" s="1" t="e">
        <f t="shared" si="27"/>
        <v>#DIV/0!</v>
      </c>
      <c r="E590" s="1"/>
      <c r="F590" s="1"/>
      <c r="G590" s="1"/>
      <c r="H590" s="1"/>
      <c r="I590" s="1">
        <v>1</v>
      </c>
      <c r="J590" s="5">
        <f t="shared" si="28"/>
        <v>4950</v>
      </c>
      <c r="K590" s="4">
        <f t="shared" si="29"/>
        <v>0</v>
      </c>
    </row>
    <row r="591" spans="4:11" x14ac:dyDescent="0.4">
      <c r="D591" s="1" t="e">
        <f t="shared" si="27"/>
        <v>#DIV/0!</v>
      </c>
      <c r="E591" s="1"/>
      <c r="F591" s="1"/>
      <c r="G591" s="1"/>
      <c r="H591" s="1"/>
      <c r="I591" s="1">
        <v>1</v>
      </c>
      <c r="J591" s="5">
        <f t="shared" si="28"/>
        <v>4950</v>
      </c>
      <c r="K591" s="4">
        <f t="shared" si="29"/>
        <v>0</v>
      </c>
    </row>
    <row r="592" spans="4:11" x14ac:dyDescent="0.4">
      <c r="D592" s="1" t="e">
        <f t="shared" si="27"/>
        <v>#DIV/0!</v>
      </c>
      <c r="E592" s="1"/>
      <c r="F592" s="1"/>
      <c r="G592" s="1"/>
      <c r="H592" s="1"/>
      <c r="I592" s="1">
        <v>1</v>
      </c>
      <c r="J592" s="5">
        <f t="shared" si="28"/>
        <v>4950</v>
      </c>
      <c r="K592" s="4">
        <f t="shared" si="29"/>
        <v>0</v>
      </c>
    </row>
    <row r="593" spans="4:11" x14ac:dyDescent="0.4">
      <c r="D593" s="1" t="e">
        <f t="shared" si="27"/>
        <v>#DIV/0!</v>
      </c>
      <c r="E593" s="1"/>
      <c r="F593" s="1"/>
      <c r="G593" s="1"/>
      <c r="H593" s="1"/>
      <c r="I593" s="1">
        <v>1</v>
      </c>
      <c r="J593" s="5">
        <f t="shared" si="28"/>
        <v>4950</v>
      </c>
      <c r="K593" s="4">
        <f t="shared" si="29"/>
        <v>0</v>
      </c>
    </row>
    <row r="594" spans="4:11" x14ac:dyDescent="0.4">
      <c r="D594" s="1" t="e">
        <f t="shared" si="27"/>
        <v>#DIV/0!</v>
      </c>
      <c r="E594" s="1"/>
      <c r="F594" s="1"/>
      <c r="G594" s="1"/>
      <c r="H594" s="1"/>
      <c r="I594" s="1">
        <v>1</v>
      </c>
      <c r="J594" s="5">
        <f t="shared" si="28"/>
        <v>4950</v>
      </c>
      <c r="K594" s="4">
        <f t="shared" si="29"/>
        <v>0</v>
      </c>
    </row>
    <row r="595" spans="4:11" x14ac:dyDescent="0.4">
      <c r="D595" s="1" t="e">
        <f t="shared" si="27"/>
        <v>#DIV/0!</v>
      </c>
      <c r="E595" s="1"/>
      <c r="F595" s="1"/>
      <c r="G595" s="1"/>
      <c r="H595" s="1"/>
      <c r="I595" s="1">
        <v>1</v>
      </c>
      <c r="J595" s="5">
        <f t="shared" si="28"/>
        <v>4950</v>
      </c>
      <c r="K595" s="4">
        <f t="shared" si="29"/>
        <v>0</v>
      </c>
    </row>
    <row r="596" spans="4:11" x14ac:dyDescent="0.4">
      <c r="D596" s="1" t="e">
        <f t="shared" si="27"/>
        <v>#DIV/0!</v>
      </c>
      <c r="E596" s="1"/>
      <c r="F596" s="1"/>
      <c r="G596" s="1"/>
      <c r="H596" s="1"/>
      <c r="I596" s="1">
        <v>1</v>
      </c>
      <c r="J596" s="5">
        <f t="shared" si="28"/>
        <v>4950</v>
      </c>
      <c r="K596" s="4">
        <f t="shared" si="29"/>
        <v>0</v>
      </c>
    </row>
    <row r="597" spans="4:11" x14ac:dyDescent="0.4">
      <c r="D597" s="1" t="e">
        <f t="shared" si="27"/>
        <v>#DIV/0!</v>
      </c>
      <c r="E597" s="1"/>
      <c r="F597" s="1"/>
      <c r="G597" s="1"/>
      <c r="H597" s="1"/>
      <c r="I597" s="1">
        <v>1</v>
      </c>
      <c r="J597" s="5">
        <f t="shared" si="28"/>
        <v>4950</v>
      </c>
      <c r="K597" s="4">
        <f t="shared" si="29"/>
        <v>0</v>
      </c>
    </row>
    <row r="598" spans="4:11" x14ac:dyDescent="0.4">
      <c r="D598" s="1" t="e">
        <f t="shared" si="27"/>
        <v>#DIV/0!</v>
      </c>
      <c r="E598" s="1"/>
      <c r="F598" s="1"/>
      <c r="G598" s="1"/>
      <c r="H598" s="1"/>
      <c r="I598" s="1">
        <v>1</v>
      </c>
      <c r="J598" s="5">
        <f t="shared" si="28"/>
        <v>4950</v>
      </c>
      <c r="K598" s="4">
        <f t="shared" si="29"/>
        <v>0</v>
      </c>
    </row>
    <row r="599" spans="4:11" x14ac:dyDescent="0.4">
      <c r="D599" s="1" t="e">
        <f t="shared" si="27"/>
        <v>#DIV/0!</v>
      </c>
      <c r="E599" s="1"/>
      <c r="F599" s="1"/>
      <c r="G599" s="1"/>
      <c r="H599" s="1"/>
      <c r="I599" s="1">
        <v>1</v>
      </c>
      <c r="J599" s="5">
        <f t="shared" si="28"/>
        <v>4950</v>
      </c>
      <c r="K599" s="4">
        <f t="shared" si="29"/>
        <v>0</v>
      </c>
    </row>
    <row r="600" spans="4:11" x14ac:dyDescent="0.4">
      <c r="D600" s="1" t="e">
        <f t="shared" si="27"/>
        <v>#DIV/0!</v>
      </c>
      <c r="E600" s="1"/>
      <c r="F600" s="1"/>
      <c r="G600" s="1"/>
      <c r="H600" s="1"/>
      <c r="I600" s="1">
        <v>1</v>
      </c>
      <c r="J600" s="5">
        <f t="shared" si="28"/>
        <v>4950</v>
      </c>
      <c r="K600" s="4">
        <f t="shared" si="29"/>
        <v>0</v>
      </c>
    </row>
    <row r="601" spans="4:11" x14ac:dyDescent="0.4">
      <c r="D601" s="1" t="e">
        <f t="shared" si="27"/>
        <v>#DIV/0!</v>
      </c>
      <c r="E601" s="1"/>
      <c r="F601" s="1"/>
      <c r="G601" s="1"/>
      <c r="H601" s="1"/>
      <c r="I601" s="1">
        <v>1</v>
      </c>
      <c r="J601" s="5">
        <f t="shared" si="28"/>
        <v>4950</v>
      </c>
      <c r="K601" s="4">
        <f t="shared" si="29"/>
        <v>0</v>
      </c>
    </row>
    <row r="602" spans="4:11" x14ac:dyDescent="0.4">
      <c r="D602" s="1" t="e">
        <f t="shared" si="27"/>
        <v>#DIV/0!</v>
      </c>
      <c r="E602" s="1"/>
      <c r="F602" s="1"/>
      <c r="G602" s="1"/>
      <c r="H602" s="1"/>
      <c r="I602" s="1">
        <v>1</v>
      </c>
      <c r="J602" s="5">
        <f t="shared" si="28"/>
        <v>4950</v>
      </c>
      <c r="K602" s="4">
        <f t="shared" si="29"/>
        <v>0</v>
      </c>
    </row>
    <row r="603" spans="4:11" x14ac:dyDescent="0.4">
      <c r="D603" s="1" t="e">
        <f t="shared" si="27"/>
        <v>#DIV/0!</v>
      </c>
      <c r="E603" s="1"/>
      <c r="F603" s="1"/>
      <c r="G603" s="1"/>
      <c r="H603" s="1"/>
      <c r="I603" s="1">
        <v>1</v>
      </c>
      <c r="J603" s="5">
        <f t="shared" si="28"/>
        <v>4950</v>
      </c>
      <c r="K603" s="4">
        <f t="shared" si="29"/>
        <v>0</v>
      </c>
    </row>
    <row r="604" spans="4:11" x14ac:dyDescent="0.4">
      <c r="D604" s="1" t="e">
        <f t="shared" si="27"/>
        <v>#DIV/0!</v>
      </c>
      <c r="E604" s="1"/>
      <c r="F604" s="1"/>
      <c r="G604" s="1"/>
      <c r="H604" s="1"/>
      <c r="I604" s="1">
        <v>1</v>
      </c>
      <c r="J604" s="5">
        <f t="shared" si="28"/>
        <v>4950</v>
      </c>
      <c r="K604" s="4">
        <f t="shared" si="29"/>
        <v>0</v>
      </c>
    </row>
    <row r="605" spans="4:11" x14ac:dyDescent="0.4">
      <c r="D605" s="1" t="e">
        <f t="shared" si="27"/>
        <v>#DIV/0!</v>
      </c>
      <c r="E605" s="1"/>
      <c r="F605" s="1"/>
      <c r="G605" s="1"/>
      <c r="H605" s="1"/>
      <c r="I605" s="1">
        <v>1</v>
      </c>
      <c r="J605" s="5">
        <f t="shared" si="28"/>
        <v>4950</v>
      </c>
      <c r="K605" s="4">
        <f t="shared" si="29"/>
        <v>0</v>
      </c>
    </row>
    <row r="606" spans="4:11" x14ac:dyDescent="0.4">
      <c r="D606" s="1" t="e">
        <f t="shared" si="27"/>
        <v>#DIV/0!</v>
      </c>
      <c r="E606" s="1"/>
      <c r="F606" s="1"/>
      <c r="G606" s="1"/>
      <c r="H606" s="1"/>
      <c r="I606" s="1">
        <v>1</v>
      </c>
      <c r="J606" s="5">
        <f t="shared" si="28"/>
        <v>4950</v>
      </c>
      <c r="K606" s="4">
        <f t="shared" si="29"/>
        <v>0</v>
      </c>
    </row>
    <row r="607" spans="4:11" x14ac:dyDescent="0.4">
      <c r="D607" s="1" t="e">
        <f t="shared" si="27"/>
        <v>#DIV/0!</v>
      </c>
      <c r="E607" s="1"/>
      <c r="F607" s="1"/>
      <c r="G607" s="1"/>
      <c r="H607" s="1"/>
      <c r="I607" s="1">
        <v>1</v>
      </c>
      <c r="J607" s="5">
        <f t="shared" si="28"/>
        <v>4950</v>
      </c>
      <c r="K607" s="4">
        <f t="shared" si="29"/>
        <v>0</v>
      </c>
    </row>
    <row r="608" spans="4:11" x14ac:dyDescent="0.4">
      <c r="D608" s="1" t="e">
        <f t="shared" si="27"/>
        <v>#DIV/0!</v>
      </c>
      <c r="E608" s="1"/>
      <c r="F608" s="1"/>
      <c r="G608" s="1"/>
      <c r="H608" s="1"/>
      <c r="I608" s="1">
        <v>1</v>
      </c>
      <c r="J608" s="5">
        <f t="shared" si="28"/>
        <v>4950</v>
      </c>
      <c r="K608" s="4">
        <f t="shared" si="29"/>
        <v>0</v>
      </c>
    </row>
    <row r="609" spans="4:11" x14ac:dyDescent="0.4">
      <c r="D609" s="1" t="e">
        <f t="shared" si="27"/>
        <v>#DIV/0!</v>
      </c>
      <c r="E609" s="1"/>
      <c r="F609" s="1"/>
      <c r="G609" s="1"/>
      <c r="H609" s="1"/>
      <c r="I609" s="1">
        <v>1</v>
      </c>
      <c r="J609" s="5">
        <f t="shared" si="28"/>
        <v>4950</v>
      </c>
      <c r="K609" s="4">
        <f t="shared" si="29"/>
        <v>0</v>
      </c>
    </row>
    <row r="610" spans="4:11" x14ac:dyDescent="0.4">
      <c r="D610" s="1" t="e">
        <f t="shared" si="27"/>
        <v>#DIV/0!</v>
      </c>
      <c r="E610" s="1"/>
      <c r="F610" s="1"/>
      <c r="G610" s="1"/>
      <c r="H610" s="1"/>
      <c r="I610" s="1">
        <v>1</v>
      </c>
      <c r="J610" s="5">
        <f t="shared" si="28"/>
        <v>4950</v>
      </c>
      <c r="K610" s="4">
        <f t="shared" si="29"/>
        <v>0</v>
      </c>
    </row>
    <row r="611" spans="4:11" x14ac:dyDescent="0.4">
      <c r="D611" s="1" t="e">
        <f t="shared" si="27"/>
        <v>#DIV/0!</v>
      </c>
      <c r="E611" s="1"/>
      <c r="F611" s="1"/>
      <c r="G611" s="1"/>
      <c r="H611" s="1"/>
      <c r="I611" s="1">
        <v>1</v>
      </c>
      <c r="J611" s="5">
        <f t="shared" si="28"/>
        <v>4950</v>
      </c>
      <c r="K611" s="4">
        <f t="shared" si="29"/>
        <v>0</v>
      </c>
    </row>
    <row r="612" spans="4:11" x14ac:dyDescent="0.4">
      <c r="D612" s="1" t="e">
        <f t="shared" si="27"/>
        <v>#DIV/0!</v>
      </c>
      <c r="E612" s="1"/>
      <c r="F612" s="1"/>
      <c r="G612" s="1"/>
      <c r="H612" s="1"/>
      <c r="I612" s="1">
        <v>1</v>
      </c>
      <c r="J612" s="5">
        <f t="shared" si="28"/>
        <v>4950</v>
      </c>
      <c r="K612" s="4">
        <f t="shared" si="29"/>
        <v>0</v>
      </c>
    </row>
    <row r="613" spans="4:11" x14ac:dyDescent="0.4">
      <c r="D613" s="1" t="e">
        <f t="shared" si="27"/>
        <v>#DIV/0!</v>
      </c>
      <c r="E613" s="1"/>
      <c r="F613" s="1"/>
      <c r="G613" s="1"/>
      <c r="H613" s="1"/>
      <c r="I613" s="1">
        <v>1</v>
      </c>
      <c r="J613" s="5">
        <f t="shared" si="28"/>
        <v>4950</v>
      </c>
      <c r="K613" s="4">
        <f t="shared" si="29"/>
        <v>0</v>
      </c>
    </row>
    <row r="614" spans="4:11" x14ac:dyDescent="0.4">
      <c r="D614" s="1" t="e">
        <f t="shared" si="27"/>
        <v>#DIV/0!</v>
      </c>
      <c r="E614" s="1"/>
      <c r="F614" s="1"/>
      <c r="G614" s="1"/>
      <c r="H614" s="1"/>
      <c r="I614" s="1">
        <v>1</v>
      </c>
      <c r="J614" s="5">
        <f t="shared" si="28"/>
        <v>4950</v>
      </c>
      <c r="K614" s="4">
        <f t="shared" si="29"/>
        <v>0</v>
      </c>
    </row>
    <row r="615" spans="4:11" x14ac:dyDescent="0.4">
      <c r="D615" s="1" t="e">
        <f t="shared" si="27"/>
        <v>#DIV/0!</v>
      </c>
      <c r="E615" s="1"/>
      <c r="F615" s="1"/>
      <c r="G615" s="1"/>
      <c r="H615" s="1"/>
      <c r="I615" s="1">
        <v>1</v>
      </c>
      <c r="J615" s="5">
        <f t="shared" si="28"/>
        <v>4950</v>
      </c>
      <c r="K615" s="4">
        <f t="shared" si="29"/>
        <v>0</v>
      </c>
    </row>
    <row r="616" spans="4:11" x14ac:dyDescent="0.4">
      <c r="D616" s="1" t="e">
        <f t="shared" si="27"/>
        <v>#DIV/0!</v>
      </c>
      <c r="E616" s="1"/>
      <c r="F616" s="1"/>
      <c r="G616" s="1"/>
      <c r="H616" s="1"/>
      <c r="I616" s="1">
        <v>1</v>
      </c>
      <c r="J616" s="5">
        <f t="shared" si="28"/>
        <v>4950</v>
      </c>
      <c r="K616" s="4">
        <f t="shared" si="29"/>
        <v>0</v>
      </c>
    </row>
    <row r="617" spans="4:11" x14ac:dyDescent="0.4">
      <c r="D617" s="1" t="e">
        <f t="shared" si="27"/>
        <v>#DIV/0!</v>
      </c>
      <c r="E617" s="1"/>
      <c r="F617" s="1"/>
      <c r="G617" s="1"/>
      <c r="H617" s="1"/>
      <c r="I617" s="1">
        <v>1</v>
      </c>
      <c r="J617" s="5">
        <f t="shared" si="28"/>
        <v>4950</v>
      </c>
      <c r="K617" s="4">
        <f t="shared" si="29"/>
        <v>0</v>
      </c>
    </row>
    <row r="618" spans="4:11" x14ac:dyDescent="0.4">
      <c r="D618" s="1" t="e">
        <f t="shared" si="27"/>
        <v>#DIV/0!</v>
      </c>
      <c r="E618" s="1"/>
      <c r="F618" s="1"/>
      <c r="G618" s="1"/>
      <c r="H618" s="1"/>
      <c r="I618" s="1">
        <v>1</v>
      </c>
      <c r="J618" s="5">
        <f t="shared" si="28"/>
        <v>4950</v>
      </c>
      <c r="K618" s="4">
        <f t="shared" si="29"/>
        <v>0</v>
      </c>
    </row>
    <row r="619" spans="4:11" x14ac:dyDescent="0.4">
      <c r="D619" s="1" t="e">
        <f t="shared" si="27"/>
        <v>#DIV/0!</v>
      </c>
      <c r="E619" s="1"/>
      <c r="F619" s="1"/>
      <c r="G619" s="1"/>
      <c r="H619" s="1"/>
      <c r="I619" s="1">
        <v>1</v>
      </c>
      <c r="J619" s="5">
        <f t="shared" si="28"/>
        <v>4950</v>
      </c>
      <c r="K619" s="4">
        <f t="shared" si="29"/>
        <v>0</v>
      </c>
    </row>
    <row r="620" spans="4:11" x14ac:dyDescent="0.4">
      <c r="D620" s="1" t="e">
        <f t="shared" si="27"/>
        <v>#DIV/0!</v>
      </c>
      <c r="E620" s="1"/>
      <c r="F620" s="1"/>
      <c r="G620" s="1"/>
      <c r="H620" s="1"/>
      <c r="I620" s="1">
        <v>1</v>
      </c>
      <c r="J620" s="5">
        <f t="shared" si="28"/>
        <v>4950</v>
      </c>
      <c r="K620" s="4">
        <f t="shared" si="29"/>
        <v>0</v>
      </c>
    </row>
    <row r="621" spans="4:11" x14ac:dyDescent="0.4">
      <c r="D621" s="1" t="e">
        <f t="shared" si="27"/>
        <v>#DIV/0!</v>
      </c>
      <c r="E621" s="1"/>
      <c r="F621" s="1"/>
      <c r="G621" s="1"/>
      <c r="H621" s="1"/>
      <c r="I621" s="1">
        <v>1</v>
      </c>
      <c r="J621" s="5">
        <f t="shared" si="28"/>
        <v>4950</v>
      </c>
      <c r="K621" s="4">
        <f t="shared" si="29"/>
        <v>0</v>
      </c>
    </row>
    <row r="622" spans="4:11" x14ac:dyDescent="0.4">
      <c r="D622" s="1" t="e">
        <f t="shared" si="27"/>
        <v>#DIV/0!</v>
      </c>
      <c r="E622" s="1"/>
      <c r="F622" s="1"/>
      <c r="G622" s="1"/>
      <c r="H622" s="1"/>
      <c r="I622" s="1">
        <v>1</v>
      </c>
      <c r="J622" s="5">
        <f t="shared" si="28"/>
        <v>4950</v>
      </c>
      <c r="K622" s="4">
        <f t="shared" si="29"/>
        <v>0</v>
      </c>
    </row>
    <row r="623" spans="4:11" x14ac:dyDescent="0.4">
      <c r="D623" s="1" t="e">
        <f t="shared" si="27"/>
        <v>#DIV/0!</v>
      </c>
      <c r="E623" s="1"/>
      <c r="F623" s="1"/>
      <c r="G623" s="1"/>
      <c r="H623" s="1"/>
      <c r="I623" s="1">
        <v>1</v>
      </c>
      <c r="J623" s="5">
        <f t="shared" si="28"/>
        <v>4950</v>
      </c>
      <c r="K623" s="4">
        <f t="shared" si="29"/>
        <v>0</v>
      </c>
    </row>
    <row r="624" spans="4:11" x14ac:dyDescent="0.4">
      <c r="D624" s="1" t="e">
        <f t="shared" si="27"/>
        <v>#DIV/0!</v>
      </c>
      <c r="E624" s="1"/>
      <c r="F624" s="1"/>
      <c r="G624" s="1"/>
      <c r="H624" s="1"/>
      <c r="I624" s="1">
        <v>1</v>
      </c>
      <c r="J624" s="5">
        <f t="shared" si="28"/>
        <v>4950</v>
      </c>
      <c r="K624" s="4">
        <f t="shared" si="29"/>
        <v>0</v>
      </c>
    </row>
    <row r="625" spans="4:11" x14ac:dyDescent="0.4">
      <c r="D625" s="1" t="e">
        <f t="shared" si="27"/>
        <v>#DIV/0!</v>
      </c>
      <c r="E625" s="1"/>
      <c r="F625" s="1"/>
      <c r="G625" s="1"/>
      <c r="H625" s="1"/>
      <c r="I625" s="1">
        <v>1</v>
      </c>
      <c r="J625" s="5">
        <f t="shared" si="28"/>
        <v>4950</v>
      </c>
      <c r="K625" s="4">
        <f t="shared" si="29"/>
        <v>0</v>
      </c>
    </row>
    <row r="626" spans="4:11" x14ac:dyDescent="0.4">
      <c r="D626" s="1" t="e">
        <f t="shared" si="27"/>
        <v>#DIV/0!</v>
      </c>
      <c r="E626" s="1"/>
      <c r="F626" s="1"/>
      <c r="G626" s="1"/>
      <c r="H626" s="1"/>
      <c r="I626" s="1">
        <v>1</v>
      </c>
      <c r="J626" s="5">
        <f t="shared" si="28"/>
        <v>4950</v>
      </c>
      <c r="K626" s="4">
        <f t="shared" si="29"/>
        <v>0</v>
      </c>
    </row>
    <row r="627" spans="4:11" x14ac:dyDescent="0.4">
      <c r="D627" s="1" t="e">
        <f t="shared" si="27"/>
        <v>#DIV/0!</v>
      </c>
      <c r="E627" s="1"/>
      <c r="F627" s="1"/>
      <c r="G627" s="1"/>
      <c r="H627" s="1"/>
      <c r="I627" s="1">
        <v>1</v>
      </c>
      <c r="J627" s="5">
        <f t="shared" si="28"/>
        <v>4950</v>
      </c>
      <c r="K627" s="4">
        <f t="shared" si="29"/>
        <v>0</v>
      </c>
    </row>
    <row r="628" spans="4:11" x14ac:dyDescent="0.4">
      <c r="D628" s="1" t="e">
        <f t="shared" si="27"/>
        <v>#DIV/0!</v>
      </c>
      <c r="E628" s="1"/>
      <c r="F628" s="1"/>
      <c r="G628" s="1"/>
      <c r="H628" s="1"/>
      <c r="I628" s="1">
        <v>1</v>
      </c>
      <c r="J628" s="5">
        <f t="shared" si="28"/>
        <v>4950</v>
      </c>
      <c r="K628" s="4">
        <f t="shared" si="29"/>
        <v>0</v>
      </c>
    </row>
    <row r="629" spans="4:11" x14ac:dyDescent="0.4">
      <c r="D629" s="1" t="e">
        <f t="shared" si="27"/>
        <v>#DIV/0!</v>
      </c>
      <c r="E629" s="1"/>
      <c r="F629" s="1"/>
      <c r="G629" s="1"/>
      <c r="H629" s="1"/>
      <c r="I629" s="1">
        <v>1</v>
      </c>
      <c r="J629" s="5">
        <f t="shared" si="28"/>
        <v>4950</v>
      </c>
      <c r="K629" s="4">
        <f t="shared" si="29"/>
        <v>0</v>
      </c>
    </row>
    <row r="630" spans="4:11" x14ac:dyDescent="0.4">
      <c r="D630" s="1" t="e">
        <f t="shared" si="27"/>
        <v>#DIV/0!</v>
      </c>
      <c r="E630" s="1"/>
      <c r="F630" s="1"/>
      <c r="G630" s="1"/>
      <c r="H630" s="1"/>
      <c r="I630" s="1">
        <v>1</v>
      </c>
      <c r="J630" s="5">
        <f t="shared" si="28"/>
        <v>4950</v>
      </c>
      <c r="K630" s="4">
        <f t="shared" si="29"/>
        <v>0</v>
      </c>
    </row>
    <row r="631" spans="4:11" x14ac:dyDescent="0.4">
      <c r="D631" s="1" t="e">
        <f t="shared" si="27"/>
        <v>#DIV/0!</v>
      </c>
      <c r="E631" s="1"/>
      <c r="F631" s="1"/>
      <c r="G631" s="1"/>
      <c r="H631" s="1"/>
      <c r="I631" s="1">
        <v>1</v>
      </c>
      <c r="J631" s="5">
        <f t="shared" si="28"/>
        <v>4950</v>
      </c>
      <c r="K631" s="4">
        <f t="shared" si="29"/>
        <v>0</v>
      </c>
    </row>
    <row r="632" spans="4:11" x14ac:dyDescent="0.4">
      <c r="D632" s="1" t="e">
        <f t="shared" si="27"/>
        <v>#DIV/0!</v>
      </c>
      <c r="E632" s="1"/>
      <c r="F632" s="1"/>
      <c r="G632" s="1"/>
      <c r="H632" s="1"/>
      <c r="I632" s="1">
        <v>1</v>
      </c>
      <c r="J632" s="5">
        <f t="shared" si="28"/>
        <v>4950</v>
      </c>
      <c r="K632" s="4">
        <f t="shared" si="29"/>
        <v>0</v>
      </c>
    </row>
    <row r="633" spans="4:11" x14ac:dyDescent="0.4">
      <c r="D633" s="1" t="e">
        <f t="shared" si="27"/>
        <v>#DIV/0!</v>
      </c>
      <c r="E633" s="1"/>
      <c r="F633" s="1"/>
      <c r="G633" s="1"/>
      <c r="H633" s="1"/>
      <c r="I633" s="1">
        <v>1</v>
      </c>
      <c r="J633" s="5">
        <f t="shared" si="28"/>
        <v>4950</v>
      </c>
      <c r="K633" s="4">
        <f t="shared" si="29"/>
        <v>0</v>
      </c>
    </row>
    <row r="634" spans="4:11" x14ac:dyDescent="0.4">
      <c r="D634" s="1" t="e">
        <f t="shared" si="27"/>
        <v>#DIV/0!</v>
      </c>
      <c r="E634" s="1"/>
      <c r="F634" s="1"/>
      <c r="G634" s="1"/>
      <c r="H634" s="1"/>
      <c r="I634" s="1">
        <v>1</v>
      </c>
      <c r="J634" s="5">
        <f t="shared" si="28"/>
        <v>4950</v>
      </c>
      <c r="K634" s="4">
        <f t="shared" si="29"/>
        <v>0</v>
      </c>
    </row>
    <row r="635" spans="4:11" x14ac:dyDescent="0.4">
      <c r="D635" s="1" t="e">
        <f t="shared" si="27"/>
        <v>#DIV/0!</v>
      </c>
      <c r="E635" s="1"/>
      <c r="F635" s="1"/>
      <c r="G635" s="1"/>
      <c r="H635" s="1"/>
      <c r="I635" s="1">
        <v>1</v>
      </c>
      <c r="J635" s="5">
        <f t="shared" si="28"/>
        <v>4950</v>
      </c>
      <c r="K635" s="4">
        <f t="shared" si="29"/>
        <v>0</v>
      </c>
    </row>
    <row r="636" spans="4:11" x14ac:dyDescent="0.4">
      <c r="D636" s="1" t="e">
        <f t="shared" si="27"/>
        <v>#DIV/0!</v>
      </c>
      <c r="E636" s="1"/>
      <c r="F636" s="1"/>
      <c r="G636" s="1"/>
      <c r="H636" s="1"/>
      <c r="I636" s="1">
        <v>1</v>
      </c>
      <c r="J636" s="5">
        <f t="shared" si="28"/>
        <v>4950</v>
      </c>
      <c r="K636" s="4">
        <f t="shared" si="29"/>
        <v>0</v>
      </c>
    </row>
    <row r="637" spans="4:11" x14ac:dyDescent="0.4">
      <c r="D637" s="1" t="e">
        <f t="shared" si="27"/>
        <v>#DIV/0!</v>
      </c>
      <c r="E637" s="1"/>
      <c r="F637" s="1"/>
      <c r="G637" s="1"/>
      <c r="H637" s="1"/>
      <c r="I637" s="1">
        <v>1</v>
      </c>
      <c r="J637" s="5">
        <f t="shared" si="28"/>
        <v>4950</v>
      </c>
      <c r="K637" s="4">
        <f t="shared" si="29"/>
        <v>0</v>
      </c>
    </row>
    <row r="638" spans="4:11" x14ac:dyDescent="0.4">
      <c r="D638" s="1" t="e">
        <f t="shared" si="27"/>
        <v>#DIV/0!</v>
      </c>
      <c r="E638" s="1"/>
      <c r="F638" s="1"/>
      <c r="G638" s="1"/>
      <c r="H638" s="1"/>
      <c r="I638" s="1">
        <v>1</v>
      </c>
      <c r="J638" s="5">
        <f t="shared" si="28"/>
        <v>4950</v>
      </c>
      <c r="K638" s="4">
        <f t="shared" si="29"/>
        <v>0</v>
      </c>
    </row>
    <row r="639" spans="4:11" x14ac:dyDescent="0.4">
      <c r="D639" s="1" t="e">
        <f t="shared" si="27"/>
        <v>#DIV/0!</v>
      </c>
      <c r="E639" s="1"/>
      <c r="F639" s="1"/>
      <c r="G639" s="1"/>
      <c r="H639" s="1"/>
      <c r="I639" s="1">
        <v>1</v>
      </c>
      <c r="J639" s="5">
        <f t="shared" si="28"/>
        <v>4950</v>
      </c>
      <c r="K639" s="4">
        <f t="shared" si="29"/>
        <v>0</v>
      </c>
    </row>
    <row r="640" spans="4:11" x14ac:dyDescent="0.4">
      <c r="D640" s="1" t="e">
        <f t="shared" si="27"/>
        <v>#DIV/0!</v>
      </c>
      <c r="E640" s="1"/>
      <c r="F640" s="1"/>
      <c r="G640" s="1"/>
      <c r="H640" s="1"/>
      <c r="I640" s="1">
        <v>1</v>
      </c>
      <c r="J640" s="5">
        <f t="shared" si="28"/>
        <v>4950</v>
      </c>
      <c r="K640" s="4">
        <f t="shared" si="29"/>
        <v>0</v>
      </c>
    </row>
    <row r="641" spans="4:11" x14ac:dyDescent="0.4">
      <c r="D641" s="1" t="e">
        <f t="shared" si="27"/>
        <v>#DIV/0!</v>
      </c>
      <c r="E641" s="1"/>
      <c r="F641" s="1"/>
      <c r="G641" s="1"/>
      <c r="H641" s="1"/>
      <c r="I641" s="1">
        <v>1</v>
      </c>
      <c r="J641" s="5">
        <f t="shared" si="28"/>
        <v>4950</v>
      </c>
      <c r="K641" s="4">
        <f t="shared" si="29"/>
        <v>0</v>
      </c>
    </row>
    <row r="642" spans="4:11" x14ac:dyDescent="0.4">
      <c r="D642" s="1" t="e">
        <f t="shared" si="27"/>
        <v>#DIV/0!</v>
      </c>
      <c r="E642" s="1"/>
      <c r="F642" s="1"/>
      <c r="G642" s="1"/>
      <c r="H642" s="1"/>
      <c r="I642" s="1">
        <v>1</v>
      </c>
      <c r="J642" s="5">
        <f t="shared" si="28"/>
        <v>4950</v>
      </c>
      <c r="K642" s="4">
        <f t="shared" si="29"/>
        <v>0</v>
      </c>
    </row>
    <row r="643" spans="4:11" x14ac:dyDescent="0.4">
      <c r="D643" s="1" t="e">
        <f t="shared" ref="D643:D706" si="30">ATAN(B643/C643)*180/PI()</f>
        <v>#DIV/0!</v>
      </c>
      <c r="E643" s="1"/>
      <c r="F643" s="1"/>
      <c r="G643" s="1"/>
      <c r="H643" s="1"/>
      <c r="I643" s="1">
        <v>1</v>
      </c>
      <c r="J643" s="5">
        <f t="shared" ref="J643:J706" si="31">$E$2+($F$2/(1+(2*PI()*A643*$E$5)^2))</f>
        <v>4950</v>
      </c>
      <c r="K643" s="4">
        <f t="shared" ref="K643:K706" si="32">(2*PI()*A643*$H$2)-((2*PI()*A643*$E$5*$F$2)/(1+(2*PI()*A643*$E$5)^2))</f>
        <v>0</v>
      </c>
    </row>
    <row r="644" spans="4:11" x14ac:dyDescent="0.4">
      <c r="D644" s="1" t="e">
        <f t="shared" si="30"/>
        <v>#DIV/0!</v>
      </c>
      <c r="E644" s="1"/>
      <c r="F644" s="1"/>
      <c r="G644" s="1"/>
      <c r="H644" s="1"/>
      <c r="I644" s="1">
        <v>1</v>
      </c>
      <c r="J644" s="5">
        <f t="shared" si="31"/>
        <v>4950</v>
      </c>
      <c r="K644" s="4">
        <f t="shared" si="32"/>
        <v>0</v>
      </c>
    </row>
    <row r="645" spans="4:11" x14ac:dyDescent="0.4">
      <c r="D645" s="1" t="e">
        <f t="shared" si="30"/>
        <v>#DIV/0!</v>
      </c>
      <c r="E645" s="1"/>
      <c r="F645" s="1"/>
      <c r="G645" s="1"/>
      <c r="H645" s="1"/>
      <c r="I645" s="1">
        <v>1</v>
      </c>
      <c r="J645" s="5">
        <f t="shared" si="31"/>
        <v>4950</v>
      </c>
      <c r="K645" s="4">
        <f t="shared" si="32"/>
        <v>0</v>
      </c>
    </row>
    <row r="646" spans="4:11" x14ac:dyDescent="0.4">
      <c r="D646" s="1" t="e">
        <f t="shared" si="30"/>
        <v>#DIV/0!</v>
      </c>
      <c r="E646" s="1"/>
      <c r="F646" s="1"/>
      <c r="G646" s="1"/>
      <c r="H646" s="1"/>
      <c r="I646" s="1">
        <v>1</v>
      </c>
      <c r="J646" s="5">
        <f t="shared" si="31"/>
        <v>4950</v>
      </c>
      <c r="K646" s="4">
        <f t="shared" si="32"/>
        <v>0</v>
      </c>
    </row>
    <row r="647" spans="4:11" x14ac:dyDescent="0.4">
      <c r="D647" s="1" t="e">
        <f t="shared" si="30"/>
        <v>#DIV/0!</v>
      </c>
      <c r="E647" s="1"/>
      <c r="F647" s="1"/>
      <c r="G647" s="1"/>
      <c r="H647" s="1"/>
      <c r="I647" s="1">
        <v>1</v>
      </c>
      <c r="J647" s="5">
        <f t="shared" si="31"/>
        <v>4950</v>
      </c>
      <c r="K647" s="4">
        <f t="shared" si="32"/>
        <v>0</v>
      </c>
    </row>
    <row r="648" spans="4:11" x14ac:dyDescent="0.4">
      <c r="D648" s="1" t="e">
        <f t="shared" si="30"/>
        <v>#DIV/0!</v>
      </c>
      <c r="E648" s="1"/>
      <c r="F648" s="1"/>
      <c r="G648" s="1"/>
      <c r="H648" s="1"/>
      <c r="I648" s="1">
        <v>1</v>
      </c>
      <c r="J648" s="5">
        <f t="shared" si="31"/>
        <v>4950</v>
      </c>
      <c r="K648" s="4">
        <f t="shared" si="32"/>
        <v>0</v>
      </c>
    </row>
    <row r="649" spans="4:11" x14ac:dyDescent="0.4">
      <c r="D649" s="1" t="e">
        <f t="shared" si="30"/>
        <v>#DIV/0!</v>
      </c>
      <c r="E649" s="1"/>
      <c r="F649" s="1"/>
      <c r="G649" s="1"/>
      <c r="H649" s="1"/>
      <c r="I649" s="1">
        <v>1</v>
      </c>
      <c r="J649" s="5">
        <f t="shared" si="31"/>
        <v>4950</v>
      </c>
      <c r="K649" s="4">
        <f t="shared" si="32"/>
        <v>0</v>
      </c>
    </row>
    <row r="650" spans="4:11" x14ac:dyDescent="0.4">
      <c r="D650" s="1" t="e">
        <f t="shared" si="30"/>
        <v>#DIV/0!</v>
      </c>
      <c r="E650" s="1"/>
      <c r="F650" s="1"/>
      <c r="G650" s="1"/>
      <c r="H650" s="1"/>
      <c r="I650" s="1">
        <v>1</v>
      </c>
      <c r="J650" s="5">
        <f t="shared" si="31"/>
        <v>4950</v>
      </c>
      <c r="K650" s="4">
        <f t="shared" si="32"/>
        <v>0</v>
      </c>
    </row>
    <row r="651" spans="4:11" x14ac:dyDescent="0.4">
      <c r="D651" s="1" t="e">
        <f t="shared" si="30"/>
        <v>#DIV/0!</v>
      </c>
      <c r="E651" s="1"/>
      <c r="F651" s="1"/>
      <c r="G651" s="1"/>
      <c r="H651" s="1"/>
      <c r="I651" s="1">
        <v>1</v>
      </c>
      <c r="J651" s="5">
        <f t="shared" si="31"/>
        <v>4950</v>
      </c>
      <c r="K651" s="4">
        <f t="shared" si="32"/>
        <v>0</v>
      </c>
    </row>
    <row r="652" spans="4:11" x14ac:dyDescent="0.4">
      <c r="D652" s="1" t="e">
        <f t="shared" si="30"/>
        <v>#DIV/0!</v>
      </c>
      <c r="E652" s="1"/>
      <c r="F652" s="1"/>
      <c r="G652" s="1"/>
      <c r="H652" s="1"/>
      <c r="I652" s="1">
        <v>1</v>
      </c>
      <c r="J652" s="5">
        <f t="shared" si="31"/>
        <v>4950</v>
      </c>
      <c r="K652" s="4">
        <f t="shared" si="32"/>
        <v>0</v>
      </c>
    </row>
    <row r="653" spans="4:11" x14ac:dyDescent="0.4">
      <c r="D653" s="1" t="e">
        <f t="shared" si="30"/>
        <v>#DIV/0!</v>
      </c>
      <c r="E653" s="1"/>
      <c r="F653" s="1"/>
      <c r="G653" s="1"/>
      <c r="H653" s="1"/>
      <c r="I653" s="1">
        <v>1</v>
      </c>
      <c r="J653" s="5">
        <f t="shared" si="31"/>
        <v>4950</v>
      </c>
      <c r="K653" s="4">
        <f t="shared" si="32"/>
        <v>0</v>
      </c>
    </row>
    <row r="654" spans="4:11" x14ac:dyDescent="0.4">
      <c r="D654" s="1" t="e">
        <f t="shared" si="30"/>
        <v>#DIV/0!</v>
      </c>
      <c r="E654" s="1"/>
      <c r="F654" s="1"/>
      <c r="G654" s="1"/>
      <c r="H654" s="1"/>
      <c r="I654" s="1">
        <v>1</v>
      </c>
      <c r="J654" s="5">
        <f t="shared" si="31"/>
        <v>4950</v>
      </c>
      <c r="K654" s="4">
        <f t="shared" si="32"/>
        <v>0</v>
      </c>
    </row>
    <row r="655" spans="4:11" x14ac:dyDescent="0.4">
      <c r="D655" s="1" t="e">
        <f t="shared" si="30"/>
        <v>#DIV/0!</v>
      </c>
      <c r="E655" s="1"/>
      <c r="F655" s="1"/>
      <c r="G655" s="1"/>
      <c r="H655" s="1"/>
      <c r="I655" s="1">
        <v>1</v>
      </c>
      <c r="J655" s="5">
        <f t="shared" si="31"/>
        <v>4950</v>
      </c>
      <c r="K655" s="4">
        <f t="shared" si="32"/>
        <v>0</v>
      </c>
    </row>
    <row r="656" spans="4:11" x14ac:dyDescent="0.4">
      <c r="D656" s="1" t="e">
        <f t="shared" si="30"/>
        <v>#DIV/0!</v>
      </c>
      <c r="E656" s="1"/>
      <c r="F656" s="1"/>
      <c r="G656" s="1"/>
      <c r="H656" s="1"/>
      <c r="I656" s="1">
        <v>1</v>
      </c>
      <c r="J656" s="5">
        <f t="shared" si="31"/>
        <v>4950</v>
      </c>
      <c r="K656" s="4">
        <f t="shared" si="32"/>
        <v>0</v>
      </c>
    </row>
    <row r="657" spans="4:11" x14ac:dyDescent="0.4">
      <c r="D657" s="1" t="e">
        <f t="shared" si="30"/>
        <v>#DIV/0!</v>
      </c>
      <c r="E657" s="1"/>
      <c r="F657" s="1"/>
      <c r="G657" s="1"/>
      <c r="H657" s="1"/>
      <c r="I657" s="1">
        <v>1</v>
      </c>
      <c r="J657" s="5">
        <f t="shared" si="31"/>
        <v>4950</v>
      </c>
      <c r="K657" s="4">
        <f t="shared" si="32"/>
        <v>0</v>
      </c>
    </row>
    <row r="658" spans="4:11" x14ac:dyDescent="0.4">
      <c r="D658" s="1" t="e">
        <f t="shared" si="30"/>
        <v>#DIV/0!</v>
      </c>
      <c r="E658" s="1"/>
      <c r="F658" s="1"/>
      <c r="G658" s="1"/>
      <c r="H658" s="1"/>
      <c r="I658" s="1">
        <v>1</v>
      </c>
      <c r="J658" s="5">
        <f t="shared" si="31"/>
        <v>4950</v>
      </c>
      <c r="K658" s="4">
        <f t="shared" si="32"/>
        <v>0</v>
      </c>
    </row>
    <row r="659" spans="4:11" x14ac:dyDescent="0.4">
      <c r="D659" s="1" t="e">
        <f t="shared" si="30"/>
        <v>#DIV/0!</v>
      </c>
      <c r="E659" s="1"/>
      <c r="F659" s="1"/>
      <c r="G659" s="1"/>
      <c r="H659" s="1"/>
      <c r="I659" s="1">
        <v>1</v>
      </c>
      <c r="J659" s="5">
        <f t="shared" si="31"/>
        <v>4950</v>
      </c>
      <c r="K659" s="4">
        <f t="shared" si="32"/>
        <v>0</v>
      </c>
    </row>
    <row r="660" spans="4:11" x14ac:dyDescent="0.4">
      <c r="D660" s="1" t="e">
        <f t="shared" si="30"/>
        <v>#DIV/0!</v>
      </c>
      <c r="E660" s="1"/>
      <c r="F660" s="1"/>
      <c r="G660" s="1"/>
      <c r="H660" s="1"/>
      <c r="I660" s="1">
        <v>1</v>
      </c>
      <c r="J660" s="5">
        <f t="shared" si="31"/>
        <v>4950</v>
      </c>
      <c r="K660" s="4">
        <f t="shared" si="32"/>
        <v>0</v>
      </c>
    </row>
    <row r="661" spans="4:11" x14ac:dyDescent="0.4">
      <c r="D661" s="1" t="e">
        <f t="shared" si="30"/>
        <v>#DIV/0!</v>
      </c>
      <c r="E661" s="1"/>
      <c r="F661" s="1"/>
      <c r="G661" s="1"/>
      <c r="H661" s="1"/>
      <c r="I661" s="1">
        <v>1</v>
      </c>
      <c r="J661" s="5">
        <f t="shared" si="31"/>
        <v>4950</v>
      </c>
      <c r="K661" s="4">
        <f t="shared" si="32"/>
        <v>0</v>
      </c>
    </row>
    <row r="662" spans="4:11" x14ac:dyDescent="0.4">
      <c r="D662" s="1" t="e">
        <f t="shared" si="30"/>
        <v>#DIV/0!</v>
      </c>
      <c r="E662" s="1"/>
      <c r="F662" s="1"/>
      <c r="G662" s="1"/>
      <c r="H662" s="1"/>
      <c r="I662" s="1">
        <v>1</v>
      </c>
      <c r="J662" s="5">
        <f t="shared" si="31"/>
        <v>4950</v>
      </c>
      <c r="K662" s="4">
        <f t="shared" si="32"/>
        <v>0</v>
      </c>
    </row>
    <row r="663" spans="4:11" x14ac:dyDescent="0.4">
      <c r="D663" s="1" t="e">
        <f t="shared" si="30"/>
        <v>#DIV/0!</v>
      </c>
      <c r="E663" s="1"/>
      <c r="F663" s="1"/>
      <c r="G663" s="1"/>
      <c r="H663" s="1"/>
      <c r="I663" s="1">
        <v>1</v>
      </c>
      <c r="J663" s="5">
        <f t="shared" si="31"/>
        <v>4950</v>
      </c>
      <c r="K663" s="4">
        <f t="shared" si="32"/>
        <v>0</v>
      </c>
    </row>
    <row r="664" spans="4:11" x14ac:dyDescent="0.4">
      <c r="D664" s="1" t="e">
        <f t="shared" si="30"/>
        <v>#DIV/0!</v>
      </c>
      <c r="E664" s="1"/>
      <c r="F664" s="1"/>
      <c r="G664" s="1"/>
      <c r="H664" s="1"/>
      <c r="I664" s="1">
        <v>1</v>
      </c>
      <c r="J664" s="5">
        <f t="shared" si="31"/>
        <v>4950</v>
      </c>
      <c r="K664" s="4">
        <f t="shared" si="32"/>
        <v>0</v>
      </c>
    </row>
    <row r="665" spans="4:11" x14ac:dyDescent="0.4">
      <c r="D665" s="1" t="e">
        <f t="shared" si="30"/>
        <v>#DIV/0!</v>
      </c>
      <c r="E665" s="1"/>
      <c r="F665" s="1"/>
      <c r="G665" s="1"/>
      <c r="H665" s="1"/>
      <c r="I665" s="1">
        <v>1</v>
      </c>
      <c r="J665" s="5">
        <f t="shared" si="31"/>
        <v>4950</v>
      </c>
      <c r="K665" s="4">
        <f t="shared" si="32"/>
        <v>0</v>
      </c>
    </row>
    <row r="666" spans="4:11" x14ac:dyDescent="0.4">
      <c r="D666" s="1" t="e">
        <f t="shared" si="30"/>
        <v>#DIV/0!</v>
      </c>
      <c r="E666" s="1"/>
      <c r="F666" s="1"/>
      <c r="G666" s="1"/>
      <c r="H666" s="1"/>
      <c r="I666" s="1">
        <v>1</v>
      </c>
      <c r="J666" s="5">
        <f t="shared" si="31"/>
        <v>4950</v>
      </c>
      <c r="K666" s="4">
        <f t="shared" si="32"/>
        <v>0</v>
      </c>
    </row>
    <row r="667" spans="4:11" x14ac:dyDescent="0.4">
      <c r="D667" s="1" t="e">
        <f t="shared" si="30"/>
        <v>#DIV/0!</v>
      </c>
      <c r="E667" s="1"/>
      <c r="F667" s="1"/>
      <c r="G667" s="1"/>
      <c r="H667" s="1"/>
      <c r="I667" s="1">
        <v>1</v>
      </c>
      <c r="J667" s="5">
        <f t="shared" si="31"/>
        <v>4950</v>
      </c>
      <c r="K667" s="4">
        <f t="shared" si="32"/>
        <v>0</v>
      </c>
    </row>
    <row r="668" spans="4:11" x14ac:dyDescent="0.4">
      <c r="D668" s="1" t="e">
        <f t="shared" si="30"/>
        <v>#DIV/0!</v>
      </c>
      <c r="E668" s="1"/>
      <c r="F668" s="1"/>
      <c r="G668" s="1"/>
      <c r="H668" s="1"/>
      <c r="I668" s="1">
        <v>1</v>
      </c>
      <c r="J668" s="5">
        <f t="shared" si="31"/>
        <v>4950</v>
      </c>
      <c r="K668" s="4">
        <f t="shared" si="32"/>
        <v>0</v>
      </c>
    </row>
    <row r="669" spans="4:11" x14ac:dyDescent="0.4">
      <c r="D669" s="1" t="e">
        <f t="shared" si="30"/>
        <v>#DIV/0!</v>
      </c>
      <c r="E669" s="1"/>
      <c r="F669" s="1"/>
      <c r="G669" s="1"/>
      <c r="H669" s="1"/>
      <c r="I669" s="1">
        <v>1</v>
      </c>
      <c r="J669" s="5">
        <f t="shared" si="31"/>
        <v>4950</v>
      </c>
      <c r="K669" s="4">
        <f t="shared" si="32"/>
        <v>0</v>
      </c>
    </row>
    <row r="670" spans="4:11" x14ac:dyDescent="0.4">
      <c r="D670" s="1" t="e">
        <f t="shared" si="30"/>
        <v>#DIV/0!</v>
      </c>
      <c r="E670" s="1"/>
      <c r="F670" s="1"/>
      <c r="G670" s="1"/>
      <c r="H670" s="1"/>
      <c r="I670" s="1">
        <v>1</v>
      </c>
      <c r="J670" s="5">
        <f t="shared" si="31"/>
        <v>4950</v>
      </c>
      <c r="K670" s="4">
        <f t="shared" si="32"/>
        <v>0</v>
      </c>
    </row>
    <row r="671" spans="4:11" x14ac:dyDescent="0.4">
      <c r="D671" s="1" t="e">
        <f t="shared" si="30"/>
        <v>#DIV/0!</v>
      </c>
      <c r="E671" s="1"/>
      <c r="F671" s="1"/>
      <c r="G671" s="1"/>
      <c r="H671" s="1"/>
      <c r="I671" s="1">
        <v>1</v>
      </c>
      <c r="J671" s="5">
        <f t="shared" si="31"/>
        <v>4950</v>
      </c>
      <c r="K671" s="4">
        <f t="shared" si="32"/>
        <v>0</v>
      </c>
    </row>
    <row r="672" spans="4:11" x14ac:dyDescent="0.4">
      <c r="D672" s="1" t="e">
        <f t="shared" si="30"/>
        <v>#DIV/0!</v>
      </c>
      <c r="E672" s="1"/>
      <c r="F672" s="1"/>
      <c r="G672" s="1"/>
      <c r="H672" s="1"/>
      <c r="I672" s="1">
        <v>1</v>
      </c>
      <c r="J672" s="5">
        <f t="shared" si="31"/>
        <v>4950</v>
      </c>
      <c r="K672" s="4">
        <f t="shared" si="32"/>
        <v>0</v>
      </c>
    </row>
    <row r="673" spans="4:11" x14ac:dyDescent="0.4">
      <c r="D673" s="1" t="e">
        <f t="shared" si="30"/>
        <v>#DIV/0!</v>
      </c>
      <c r="E673" s="1"/>
      <c r="F673" s="1"/>
      <c r="G673" s="1"/>
      <c r="H673" s="1"/>
      <c r="I673" s="1">
        <v>1</v>
      </c>
      <c r="J673" s="5">
        <f t="shared" si="31"/>
        <v>4950</v>
      </c>
      <c r="K673" s="4">
        <f t="shared" si="32"/>
        <v>0</v>
      </c>
    </row>
    <row r="674" spans="4:11" x14ac:dyDescent="0.4">
      <c r="D674" s="1" t="e">
        <f t="shared" si="30"/>
        <v>#DIV/0!</v>
      </c>
      <c r="E674" s="1"/>
      <c r="F674" s="1"/>
      <c r="G674" s="1"/>
      <c r="H674" s="1"/>
      <c r="I674" s="1">
        <v>1</v>
      </c>
      <c r="J674" s="5">
        <f t="shared" si="31"/>
        <v>4950</v>
      </c>
      <c r="K674" s="4">
        <f t="shared" si="32"/>
        <v>0</v>
      </c>
    </row>
    <row r="675" spans="4:11" x14ac:dyDescent="0.4">
      <c r="D675" s="1" t="e">
        <f t="shared" si="30"/>
        <v>#DIV/0!</v>
      </c>
      <c r="E675" s="1"/>
      <c r="F675" s="1"/>
      <c r="G675" s="1"/>
      <c r="H675" s="1"/>
      <c r="I675" s="1">
        <v>1</v>
      </c>
      <c r="J675" s="5">
        <f t="shared" si="31"/>
        <v>4950</v>
      </c>
      <c r="K675" s="4">
        <f t="shared" si="32"/>
        <v>0</v>
      </c>
    </row>
    <row r="676" spans="4:11" x14ac:dyDescent="0.4">
      <c r="D676" s="1" t="e">
        <f t="shared" si="30"/>
        <v>#DIV/0!</v>
      </c>
      <c r="E676" s="1"/>
      <c r="F676" s="1"/>
      <c r="G676" s="1"/>
      <c r="H676" s="1"/>
      <c r="I676" s="1">
        <v>1</v>
      </c>
      <c r="J676" s="5">
        <f t="shared" si="31"/>
        <v>4950</v>
      </c>
      <c r="K676" s="4">
        <f t="shared" si="32"/>
        <v>0</v>
      </c>
    </row>
    <row r="677" spans="4:11" x14ac:dyDescent="0.4">
      <c r="D677" s="1" t="e">
        <f t="shared" si="30"/>
        <v>#DIV/0!</v>
      </c>
      <c r="E677" s="1"/>
      <c r="F677" s="1"/>
      <c r="G677" s="1"/>
      <c r="H677" s="1"/>
      <c r="I677" s="1">
        <v>1</v>
      </c>
      <c r="J677" s="5">
        <f t="shared" si="31"/>
        <v>4950</v>
      </c>
      <c r="K677" s="4">
        <f t="shared" si="32"/>
        <v>0</v>
      </c>
    </row>
    <row r="678" spans="4:11" x14ac:dyDescent="0.4">
      <c r="D678" s="1" t="e">
        <f t="shared" si="30"/>
        <v>#DIV/0!</v>
      </c>
      <c r="E678" s="1"/>
      <c r="F678" s="1"/>
      <c r="G678" s="1"/>
      <c r="H678" s="1"/>
      <c r="I678" s="1">
        <v>1</v>
      </c>
      <c r="J678" s="5">
        <f t="shared" si="31"/>
        <v>4950</v>
      </c>
      <c r="K678" s="4">
        <f t="shared" si="32"/>
        <v>0</v>
      </c>
    </row>
    <row r="679" spans="4:11" x14ac:dyDescent="0.4">
      <c r="D679" s="1" t="e">
        <f t="shared" si="30"/>
        <v>#DIV/0!</v>
      </c>
      <c r="E679" s="1"/>
      <c r="F679" s="1"/>
      <c r="G679" s="1"/>
      <c r="H679" s="1"/>
      <c r="I679" s="1">
        <v>1</v>
      </c>
      <c r="J679" s="5">
        <f t="shared" si="31"/>
        <v>4950</v>
      </c>
      <c r="K679" s="4">
        <f t="shared" si="32"/>
        <v>0</v>
      </c>
    </row>
    <row r="680" spans="4:11" x14ac:dyDescent="0.4">
      <c r="D680" s="1" t="e">
        <f t="shared" si="30"/>
        <v>#DIV/0!</v>
      </c>
      <c r="E680" s="1"/>
      <c r="F680" s="1"/>
      <c r="G680" s="1"/>
      <c r="H680" s="1"/>
      <c r="I680" s="1">
        <v>1</v>
      </c>
      <c r="J680" s="5">
        <f t="shared" si="31"/>
        <v>4950</v>
      </c>
      <c r="K680" s="4">
        <f t="shared" si="32"/>
        <v>0</v>
      </c>
    </row>
    <row r="681" spans="4:11" x14ac:dyDescent="0.4">
      <c r="D681" s="1" t="e">
        <f t="shared" si="30"/>
        <v>#DIV/0!</v>
      </c>
      <c r="E681" s="1"/>
      <c r="F681" s="1"/>
      <c r="G681" s="1"/>
      <c r="H681" s="1"/>
      <c r="I681" s="1">
        <v>1</v>
      </c>
      <c r="J681" s="5">
        <f t="shared" si="31"/>
        <v>4950</v>
      </c>
      <c r="K681" s="4">
        <f t="shared" si="32"/>
        <v>0</v>
      </c>
    </row>
    <row r="682" spans="4:11" x14ac:dyDescent="0.4">
      <c r="D682" s="1" t="e">
        <f t="shared" si="30"/>
        <v>#DIV/0!</v>
      </c>
      <c r="E682" s="1"/>
      <c r="F682" s="1"/>
      <c r="G682" s="1"/>
      <c r="H682" s="1"/>
      <c r="I682" s="1">
        <v>1</v>
      </c>
      <c r="J682" s="5">
        <f t="shared" si="31"/>
        <v>4950</v>
      </c>
      <c r="K682" s="4">
        <f t="shared" si="32"/>
        <v>0</v>
      </c>
    </row>
    <row r="683" spans="4:11" x14ac:dyDescent="0.4">
      <c r="D683" s="1" t="e">
        <f t="shared" si="30"/>
        <v>#DIV/0!</v>
      </c>
      <c r="E683" s="1"/>
      <c r="F683" s="1"/>
      <c r="G683" s="1"/>
      <c r="H683" s="1"/>
      <c r="I683" s="1">
        <v>1</v>
      </c>
      <c r="J683" s="5">
        <f t="shared" si="31"/>
        <v>4950</v>
      </c>
      <c r="K683" s="4">
        <f t="shared" si="32"/>
        <v>0</v>
      </c>
    </row>
    <row r="684" spans="4:11" x14ac:dyDescent="0.4">
      <c r="D684" s="1" t="e">
        <f t="shared" si="30"/>
        <v>#DIV/0!</v>
      </c>
      <c r="E684" s="1"/>
      <c r="F684" s="1"/>
      <c r="G684" s="1"/>
      <c r="H684" s="1"/>
      <c r="I684" s="1">
        <v>1</v>
      </c>
      <c r="J684" s="5">
        <f t="shared" si="31"/>
        <v>4950</v>
      </c>
      <c r="K684" s="4">
        <f t="shared" si="32"/>
        <v>0</v>
      </c>
    </row>
    <row r="685" spans="4:11" x14ac:dyDescent="0.4">
      <c r="D685" s="1" t="e">
        <f t="shared" si="30"/>
        <v>#DIV/0!</v>
      </c>
      <c r="E685" s="1"/>
      <c r="F685" s="1"/>
      <c r="G685" s="1"/>
      <c r="H685" s="1"/>
      <c r="I685" s="1">
        <v>1</v>
      </c>
      <c r="J685" s="5">
        <f t="shared" si="31"/>
        <v>4950</v>
      </c>
      <c r="K685" s="4">
        <f t="shared" si="32"/>
        <v>0</v>
      </c>
    </row>
    <row r="686" spans="4:11" x14ac:dyDescent="0.4">
      <c r="D686" s="1" t="e">
        <f t="shared" si="30"/>
        <v>#DIV/0!</v>
      </c>
      <c r="E686" s="1"/>
      <c r="F686" s="1"/>
      <c r="G686" s="1"/>
      <c r="H686" s="1"/>
      <c r="I686" s="1">
        <v>1</v>
      </c>
      <c r="J686" s="5">
        <f t="shared" si="31"/>
        <v>4950</v>
      </c>
      <c r="K686" s="4">
        <f t="shared" si="32"/>
        <v>0</v>
      </c>
    </row>
    <row r="687" spans="4:11" x14ac:dyDescent="0.4">
      <c r="D687" s="1" t="e">
        <f t="shared" si="30"/>
        <v>#DIV/0!</v>
      </c>
      <c r="E687" s="1"/>
      <c r="F687" s="1"/>
      <c r="G687" s="1"/>
      <c r="H687" s="1"/>
      <c r="I687" s="1">
        <v>1</v>
      </c>
      <c r="J687" s="5">
        <f t="shared" si="31"/>
        <v>4950</v>
      </c>
      <c r="K687" s="4">
        <f t="shared" si="32"/>
        <v>0</v>
      </c>
    </row>
    <row r="688" spans="4:11" x14ac:dyDescent="0.4">
      <c r="D688" s="1" t="e">
        <f t="shared" si="30"/>
        <v>#DIV/0!</v>
      </c>
      <c r="E688" s="1"/>
      <c r="F688" s="1"/>
      <c r="G688" s="1"/>
      <c r="H688" s="1"/>
      <c r="I688" s="1">
        <v>1</v>
      </c>
      <c r="J688" s="5">
        <f t="shared" si="31"/>
        <v>4950</v>
      </c>
      <c r="K688" s="4">
        <f t="shared" si="32"/>
        <v>0</v>
      </c>
    </row>
    <row r="689" spans="4:11" x14ac:dyDescent="0.4">
      <c r="D689" s="1" t="e">
        <f t="shared" si="30"/>
        <v>#DIV/0!</v>
      </c>
      <c r="E689" s="1"/>
      <c r="F689" s="1"/>
      <c r="G689" s="1"/>
      <c r="H689" s="1"/>
      <c r="I689" s="1">
        <v>1</v>
      </c>
      <c r="J689" s="5">
        <f t="shared" si="31"/>
        <v>4950</v>
      </c>
      <c r="K689" s="4">
        <f t="shared" si="32"/>
        <v>0</v>
      </c>
    </row>
    <row r="690" spans="4:11" x14ac:dyDescent="0.4">
      <c r="D690" s="1" t="e">
        <f t="shared" si="30"/>
        <v>#DIV/0!</v>
      </c>
      <c r="E690" s="1"/>
      <c r="F690" s="1"/>
      <c r="G690" s="1"/>
      <c r="H690" s="1"/>
      <c r="I690" s="1">
        <v>1</v>
      </c>
      <c r="J690" s="5">
        <f t="shared" si="31"/>
        <v>4950</v>
      </c>
      <c r="K690" s="4">
        <f t="shared" si="32"/>
        <v>0</v>
      </c>
    </row>
    <row r="691" spans="4:11" x14ac:dyDescent="0.4">
      <c r="D691" s="1" t="e">
        <f t="shared" si="30"/>
        <v>#DIV/0!</v>
      </c>
      <c r="E691" s="1"/>
      <c r="F691" s="1"/>
      <c r="G691" s="1"/>
      <c r="H691" s="1"/>
      <c r="I691" s="1">
        <v>1</v>
      </c>
      <c r="J691" s="5">
        <f t="shared" si="31"/>
        <v>4950</v>
      </c>
      <c r="K691" s="4">
        <f t="shared" si="32"/>
        <v>0</v>
      </c>
    </row>
    <row r="692" spans="4:11" x14ac:dyDescent="0.4">
      <c r="D692" s="1" t="e">
        <f t="shared" si="30"/>
        <v>#DIV/0!</v>
      </c>
      <c r="E692" s="1"/>
      <c r="F692" s="1"/>
      <c r="G692" s="1"/>
      <c r="H692" s="1"/>
      <c r="I692" s="1">
        <v>1</v>
      </c>
      <c r="J692" s="5">
        <f t="shared" si="31"/>
        <v>4950</v>
      </c>
      <c r="K692" s="4">
        <f t="shared" si="32"/>
        <v>0</v>
      </c>
    </row>
    <row r="693" spans="4:11" x14ac:dyDescent="0.4">
      <c r="D693" s="1" t="e">
        <f t="shared" si="30"/>
        <v>#DIV/0!</v>
      </c>
      <c r="E693" s="1"/>
      <c r="F693" s="1"/>
      <c r="G693" s="1"/>
      <c r="H693" s="1"/>
      <c r="I693" s="1">
        <v>1</v>
      </c>
      <c r="J693" s="5">
        <f t="shared" si="31"/>
        <v>4950</v>
      </c>
      <c r="K693" s="4">
        <f t="shared" si="32"/>
        <v>0</v>
      </c>
    </row>
    <row r="694" spans="4:11" x14ac:dyDescent="0.4">
      <c r="D694" s="1" t="e">
        <f t="shared" si="30"/>
        <v>#DIV/0!</v>
      </c>
      <c r="E694" s="1"/>
      <c r="F694" s="1"/>
      <c r="G694" s="1"/>
      <c r="H694" s="1"/>
      <c r="I694" s="1">
        <v>1</v>
      </c>
      <c r="J694" s="5">
        <f t="shared" si="31"/>
        <v>4950</v>
      </c>
      <c r="K694" s="4">
        <f t="shared" si="32"/>
        <v>0</v>
      </c>
    </row>
    <row r="695" spans="4:11" x14ac:dyDescent="0.4">
      <c r="D695" s="1" t="e">
        <f t="shared" si="30"/>
        <v>#DIV/0!</v>
      </c>
      <c r="E695" s="1"/>
      <c r="F695" s="1"/>
      <c r="G695" s="1"/>
      <c r="H695" s="1"/>
      <c r="I695" s="1">
        <v>1</v>
      </c>
      <c r="J695" s="5">
        <f t="shared" si="31"/>
        <v>4950</v>
      </c>
      <c r="K695" s="4">
        <f t="shared" si="32"/>
        <v>0</v>
      </c>
    </row>
    <row r="696" spans="4:11" x14ac:dyDescent="0.4">
      <c r="D696" s="1" t="e">
        <f t="shared" si="30"/>
        <v>#DIV/0!</v>
      </c>
      <c r="E696" s="1"/>
      <c r="F696" s="1"/>
      <c r="G696" s="1"/>
      <c r="H696" s="1"/>
      <c r="I696" s="1">
        <v>1</v>
      </c>
      <c r="J696" s="5">
        <f t="shared" si="31"/>
        <v>4950</v>
      </c>
      <c r="K696" s="4">
        <f t="shared" si="32"/>
        <v>0</v>
      </c>
    </row>
    <row r="697" spans="4:11" x14ac:dyDescent="0.4">
      <c r="D697" s="1" t="e">
        <f t="shared" si="30"/>
        <v>#DIV/0!</v>
      </c>
      <c r="E697" s="1"/>
      <c r="F697" s="1"/>
      <c r="G697" s="1"/>
      <c r="H697" s="1"/>
      <c r="I697" s="1">
        <v>1</v>
      </c>
      <c r="J697" s="5">
        <f t="shared" si="31"/>
        <v>4950</v>
      </c>
      <c r="K697" s="4">
        <f t="shared" si="32"/>
        <v>0</v>
      </c>
    </row>
    <row r="698" spans="4:11" x14ac:dyDescent="0.4">
      <c r="D698" s="1" t="e">
        <f t="shared" si="30"/>
        <v>#DIV/0!</v>
      </c>
      <c r="E698" s="1"/>
      <c r="F698" s="1"/>
      <c r="G698" s="1"/>
      <c r="H698" s="1"/>
      <c r="I698" s="1">
        <v>1</v>
      </c>
      <c r="J698" s="5">
        <f t="shared" si="31"/>
        <v>4950</v>
      </c>
      <c r="K698" s="4">
        <f t="shared" si="32"/>
        <v>0</v>
      </c>
    </row>
    <row r="699" spans="4:11" x14ac:dyDescent="0.4">
      <c r="D699" s="1" t="e">
        <f t="shared" si="30"/>
        <v>#DIV/0!</v>
      </c>
      <c r="E699" s="1"/>
      <c r="F699" s="1"/>
      <c r="G699" s="1"/>
      <c r="H699" s="1"/>
      <c r="I699" s="1">
        <v>1</v>
      </c>
      <c r="J699" s="5">
        <f t="shared" si="31"/>
        <v>4950</v>
      </c>
      <c r="K699" s="4">
        <f t="shared" si="32"/>
        <v>0</v>
      </c>
    </row>
    <row r="700" spans="4:11" x14ac:dyDescent="0.4">
      <c r="D700" s="1" t="e">
        <f t="shared" si="30"/>
        <v>#DIV/0!</v>
      </c>
      <c r="E700" s="1"/>
      <c r="F700" s="1"/>
      <c r="G700" s="1"/>
      <c r="H700" s="1"/>
      <c r="I700" s="1">
        <v>1</v>
      </c>
      <c r="J700" s="5">
        <f t="shared" si="31"/>
        <v>4950</v>
      </c>
      <c r="K700" s="4">
        <f t="shared" si="32"/>
        <v>0</v>
      </c>
    </row>
    <row r="701" spans="4:11" x14ac:dyDescent="0.4">
      <c r="D701" s="1" t="e">
        <f t="shared" si="30"/>
        <v>#DIV/0!</v>
      </c>
      <c r="E701" s="1"/>
      <c r="F701" s="1"/>
      <c r="G701" s="1"/>
      <c r="H701" s="1"/>
      <c r="I701" s="1">
        <v>1</v>
      </c>
      <c r="J701" s="5">
        <f t="shared" si="31"/>
        <v>4950</v>
      </c>
      <c r="K701" s="4">
        <f t="shared" si="32"/>
        <v>0</v>
      </c>
    </row>
    <row r="702" spans="4:11" x14ac:dyDescent="0.4">
      <c r="D702" s="1" t="e">
        <f t="shared" si="30"/>
        <v>#DIV/0!</v>
      </c>
      <c r="E702" s="1"/>
      <c r="F702" s="1"/>
      <c r="G702" s="1"/>
      <c r="H702" s="1"/>
      <c r="I702" s="1">
        <v>1</v>
      </c>
      <c r="J702" s="5">
        <f t="shared" si="31"/>
        <v>4950</v>
      </c>
      <c r="K702" s="4">
        <f t="shared" si="32"/>
        <v>0</v>
      </c>
    </row>
    <row r="703" spans="4:11" x14ac:dyDescent="0.4">
      <c r="D703" s="1" t="e">
        <f t="shared" si="30"/>
        <v>#DIV/0!</v>
      </c>
      <c r="E703" s="1"/>
      <c r="F703" s="1"/>
      <c r="G703" s="1"/>
      <c r="H703" s="1"/>
      <c r="I703" s="1">
        <v>1</v>
      </c>
      <c r="J703" s="5">
        <f t="shared" si="31"/>
        <v>4950</v>
      </c>
      <c r="K703" s="4">
        <f t="shared" si="32"/>
        <v>0</v>
      </c>
    </row>
    <row r="704" spans="4:11" x14ac:dyDescent="0.4">
      <c r="D704" s="1" t="e">
        <f t="shared" si="30"/>
        <v>#DIV/0!</v>
      </c>
      <c r="E704" s="1"/>
      <c r="F704" s="1"/>
      <c r="G704" s="1"/>
      <c r="H704" s="1"/>
      <c r="I704" s="1">
        <v>1</v>
      </c>
      <c r="J704" s="5">
        <f t="shared" si="31"/>
        <v>4950</v>
      </c>
      <c r="K704" s="4">
        <f t="shared" si="32"/>
        <v>0</v>
      </c>
    </row>
    <row r="705" spans="4:11" x14ac:dyDescent="0.4">
      <c r="D705" s="1" t="e">
        <f t="shared" si="30"/>
        <v>#DIV/0!</v>
      </c>
      <c r="E705" s="1"/>
      <c r="F705" s="1"/>
      <c r="G705" s="1"/>
      <c r="H705" s="1"/>
      <c r="I705" s="1">
        <v>1</v>
      </c>
      <c r="J705" s="5">
        <f t="shared" si="31"/>
        <v>4950</v>
      </c>
      <c r="K705" s="4">
        <f t="shared" si="32"/>
        <v>0</v>
      </c>
    </row>
    <row r="706" spans="4:11" x14ac:dyDescent="0.4">
      <c r="D706" s="1" t="e">
        <f t="shared" si="30"/>
        <v>#DIV/0!</v>
      </c>
      <c r="E706" s="1"/>
      <c r="F706" s="1"/>
      <c r="G706" s="1"/>
      <c r="H706" s="1"/>
      <c r="I706" s="1">
        <v>1</v>
      </c>
      <c r="J706" s="5">
        <f t="shared" si="31"/>
        <v>4950</v>
      </c>
      <c r="K706" s="4">
        <f t="shared" si="32"/>
        <v>0</v>
      </c>
    </row>
    <row r="707" spans="4:11" x14ac:dyDescent="0.4">
      <c r="D707" s="1" t="e">
        <f t="shared" ref="D707:D770" si="33">ATAN(B707/C707)*180/PI()</f>
        <v>#DIV/0!</v>
      </c>
      <c r="E707" s="1"/>
      <c r="F707" s="1"/>
      <c r="G707" s="1"/>
      <c r="H707" s="1"/>
      <c r="I707" s="1">
        <v>1</v>
      </c>
      <c r="J707" s="5">
        <f t="shared" ref="J707:J770" si="34">$E$2+($F$2/(1+(2*PI()*A707*$E$5)^2))</f>
        <v>4950</v>
      </c>
      <c r="K707" s="4">
        <f t="shared" ref="K707:K770" si="35">(2*PI()*A707*$H$2)-((2*PI()*A707*$E$5*$F$2)/(1+(2*PI()*A707*$E$5)^2))</f>
        <v>0</v>
      </c>
    </row>
    <row r="708" spans="4:11" x14ac:dyDescent="0.4">
      <c r="D708" s="1" t="e">
        <f t="shared" si="33"/>
        <v>#DIV/0!</v>
      </c>
      <c r="E708" s="1"/>
      <c r="F708" s="1"/>
      <c r="G708" s="1"/>
      <c r="H708" s="1"/>
      <c r="I708" s="1">
        <v>1</v>
      </c>
      <c r="J708" s="5">
        <f t="shared" si="34"/>
        <v>4950</v>
      </c>
      <c r="K708" s="4">
        <f t="shared" si="35"/>
        <v>0</v>
      </c>
    </row>
    <row r="709" spans="4:11" x14ac:dyDescent="0.4">
      <c r="D709" s="1" t="e">
        <f t="shared" si="33"/>
        <v>#DIV/0!</v>
      </c>
      <c r="E709" s="1"/>
      <c r="F709" s="1"/>
      <c r="G709" s="1"/>
      <c r="H709" s="1"/>
      <c r="I709" s="1">
        <v>1</v>
      </c>
      <c r="J709" s="5">
        <f t="shared" si="34"/>
        <v>4950</v>
      </c>
      <c r="K709" s="4">
        <f t="shared" si="35"/>
        <v>0</v>
      </c>
    </row>
    <row r="710" spans="4:11" x14ac:dyDescent="0.4">
      <c r="D710" s="1" t="e">
        <f t="shared" si="33"/>
        <v>#DIV/0!</v>
      </c>
      <c r="E710" s="1"/>
      <c r="F710" s="1"/>
      <c r="G710" s="1"/>
      <c r="H710" s="1"/>
      <c r="I710" s="1">
        <v>1</v>
      </c>
      <c r="J710" s="5">
        <f t="shared" si="34"/>
        <v>4950</v>
      </c>
      <c r="K710" s="4">
        <f t="shared" si="35"/>
        <v>0</v>
      </c>
    </row>
    <row r="711" spans="4:11" x14ac:dyDescent="0.4">
      <c r="D711" s="1" t="e">
        <f t="shared" si="33"/>
        <v>#DIV/0!</v>
      </c>
      <c r="E711" s="1"/>
      <c r="F711" s="1"/>
      <c r="G711" s="1"/>
      <c r="H711" s="1"/>
      <c r="I711" s="1">
        <v>1</v>
      </c>
      <c r="J711" s="5">
        <f t="shared" si="34"/>
        <v>4950</v>
      </c>
      <c r="K711" s="4">
        <f t="shared" si="35"/>
        <v>0</v>
      </c>
    </row>
    <row r="712" spans="4:11" x14ac:dyDescent="0.4">
      <c r="D712" s="1" t="e">
        <f t="shared" si="33"/>
        <v>#DIV/0!</v>
      </c>
      <c r="E712" s="1"/>
      <c r="F712" s="1"/>
      <c r="G712" s="1"/>
      <c r="H712" s="1"/>
      <c r="I712" s="1">
        <v>1</v>
      </c>
      <c r="J712" s="5">
        <f t="shared" si="34"/>
        <v>4950</v>
      </c>
      <c r="K712" s="4">
        <f t="shared" si="35"/>
        <v>0</v>
      </c>
    </row>
    <row r="713" spans="4:11" x14ac:dyDescent="0.4">
      <c r="D713" s="1" t="e">
        <f t="shared" si="33"/>
        <v>#DIV/0!</v>
      </c>
      <c r="E713" s="1"/>
      <c r="F713" s="1"/>
      <c r="G713" s="1"/>
      <c r="H713" s="1"/>
      <c r="I713" s="1">
        <v>1</v>
      </c>
      <c r="J713" s="5">
        <f t="shared" si="34"/>
        <v>4950</v>
      </c>
      <c r="K713" s="4">
        <f t="shared" si="35"/>
        <v>0</v>
      </c>
    </row>
    <row r="714" spans="4:11" x14ac:dyDescent="0.4">
      <c r="D714" s="1" t="e">
        <f t="shared" si="33"/>
        <v>#DIV/0!</v>
      </c>
      <c r="E714" s="1"/>
      <c r="F714" s="1"/>
      <c r="G714" s="1"/>
      <c r="H714" s="1"/>
      <c r="I714" s="1">
        <v>1</v>
      </c>
      <c r="J714" s="5">
        <f t="shared" si="34"/>
        <v>4950</v>
      </c>
      <c r="K714" s="4">
        <f t="shared" si="35"/>
        <v>0</v>
      </c>
    </row>
    <row r="715" spans="4:11" x14ac:dyDescent="0.4">
      <c r="D715" s="1" t="e">
        <f t="shared" si="33"/>
        <v>#DIV/0!</v>
      </c>
      <c r="E715" s="1"/>
      <c r="F715" s="1"/>
      <c r="G715" s="1"/>
      <c r="H715" s="1"/>
      <c r="I715" s="1">
        <v>1</v>
      </c>
      <c r="J715" s="5">
        <f t="shared" si="34"/>
        <v>4950</v>
      </c>
      <c r="K715" s="4">
        <f t="shared" si="35"/>
        <v>0</v>
      </c>
    </row>
    <row r="716" spans="4:11" x14ac:dyDescent="0.4">
      <c r="D716" s="1" t="e">
        <f t="shared" si="33"/>
        <v>#DIV/0!</v>
      </c>
      <c r="E716" s="1"/>
      <c r="F716" s="1"/>
      <c r="G716" s="1"/>
      <c r="H716" s="1"/>
      <c r="I716" s="1">
        <v>1</v>
      </c>
      <c r="J716" s="5">
        <f t="shared" si="34"/>
        <v>4950</v>
      </c>
      <c r="K716" s="4">
        <f t="shared" si="35"/>
        <v>0</v>
      </c>
    </row>
    <row r="717" spans="4:11" x14ac:dyDescent="0.4">
      <c r="D717" s="1" t="e">
        <f t="shared" si="33"/>
        <v>#DIV/0!</v>
      </c>
      <c r="E717" s="1"/>
      <c r="F717" s="1"/>
      <c r="G717" s="1"/>
      <c r="H717" s="1"/>
      <c r="I717" s="1">
        <v>1</v>
      </c>
      <c r="J717" s="5">
        <f t="shared" si="34"/>
        <v>4950</v>
      </c>
      <c r="K717" s="4">
        <f t="shared" si="35"/>
        <v>0</v>
      </c>
    </row>
    <row r="718" spans="4:11" x14ac:dyDescent="0.4">
      <c r="D718" s="1" t="e">
        <f t="shared" si="33"/>
        <v>#DIV/0!</v>
      </c>
      <c r="E718" s="1"/>
      <c r="F718" s="1"/>
      <c r="G718" s="1"/>
      <c r="H718" s="1"/>
      <c r="I718" s="1">
        <v>1</v>
      </c>
      <c r="J718" s="5">
        <f t="shared" si="34"/>
        <v>4950</v>
      </c>
      <c r="K718" s="4">
        <f t="shared" si="35"/>
        <v>0</v>
      </c>
    </row>
    <row r="719" spans="4:11" x14ac:dyDescent="0.4">
      <c r="D719" s="1" t="e">
        <f t="shared" si="33"/>
        <v>#DIV/0!</v>
      </c>
      <c r="E719" s="1"/>
      <c r="F719" s="1"/>
      <c r="G719" s="1"/>
      <c r="H719" s="1"/>
      <c r="I719" s="1">
        <v>1</v>
      </c>
      <c r="J719" s="5">
        <f t="shared" si="34"/>
        <v>4950</v>
      </c>
      <c r="K719" s="4">
        <f t="shared" si="35"/>
        <v>0</v>
      </c>
    </row>
    <row r="720" spans="4:11" x14ac:dyDescent="0.4">
      <c r="D720" s="1" t="e">
        <f t="shared" si="33"/>
        <v>#DIV/0!</v>
      </c>
      <c r="E720" s="1"/>
      <c r="F720" s="1"/>
      <c r="G720" s="1"/>
      <c r="H720" s="1"/>
      <c r="I720" s="1">
        <v>1</v>
      </c>
      <c r="J720" s="5">
        <f t="shared" si="34"/>
        <v>4950</v>
      </c>
      <c r="K720" s="4">
        <f t="shared" si="35"/>
        <v>0</v>
      </c>
    </row>
    <row r="721" spans="4:11" x14ac:dyDescent="0.4">
      <c r="D721" s="1" t="e">
        <f t="shared" si="33"/>
        <v>#DIV/0!</v>
      </c>
      <c r="E721" s="1"/>
      <c r="F721" s="1"/>
      <c r="G721" s="1"/>
      <c r="H721" s="1"/>
      <c r="I721" s="1">
        <v>1</v>
      </c>
      <c r="J721" s="5">
        <f t="shared" si="34"/>
        <v>4950</v>
      </c>
      <c r="K721" s="4">
        <f t="shared" si="35"/>
        <v>0</v>
      </c>
    </row>
    <row r="722" spans="4:11" x14ac:dyDescent="0.4">
      <c r="D722" s="1" t="e">
        <f t="shared" si="33"/>
        <v>#DIV/0!</v>
      </c>
      <c r="E722" s="1"/>
      <c r="F722" s="1"/>
      <c r="G722" s="1"/>
      <c r="H722" s="1"/>
      <c r="I722" s="1">
        <v>1</v>
      </c>
      <c r="J722" s="5">
        <f t="shared" si="34"/>
        <v>4950</v>
      </c>
      <c r="K722" s="4">
        <f t="shared" si="35"/>
        <v>0</v>
      </c>
    </row>
    <row r="723" spans="4:11" x14ac:dyDescent="0.4">
      <c r="D723" s="1" t="e">
        <f t="shared" si="33"/>
        <v>#DIV/0!</v>
      </c>
      <c r="E723" s="1"/>
      <c r="F723" s="1"/>
      <c r="G723" s="1"/>
      <c r="H723" s="1"/>
      <c r="I723" s="1">
        <v>1</v>
      </c>
      <c r="J723" s="5">
        <f t="shared" si="34"/>
        <v>4950</v>
      </c>
      <c r="K723" s="4">
        <f t="shared" si="35"/>
        <v>0</v>
      </c>
    </row>
    <row r="724" spans="4:11" x14ac:dyDescent="0.4">
      <c r="D724" s="1" t="e">
        <f t="shared" si="33"/>
        <v>#DIV/0!</v>
      </c>
      <c r="E724" s="1"/>
      <c r="F724" s="1"/>
      <c r="G724" s="1"/>
      <c r="H724" s="1"/>
      <c r="I724" s="1">
        <v>1</v>
      </c>
      <c r="J724" s="5">
        <f t="shared" si="34"/>
        <v>4950</v>
      </c>
      <c r="K724" s="4">
        <f t="shared" si="35"/>
        <v>0</v>
      </c>
    </row>
    <row r="725" spans="4:11" x14ac:dyDescent="0.4">
      <c r="D725" s="1" t="e">
        <f t="shared" si="33"/>
        <v>#DIV/0!</v>
      </c>
      <c r="E725" s="1"/>
      <c r="F725" s="1"/>
      <c r="G725" s="1"/>
      <c r="H725" s="1"/>
      <c r="I725" s="1">
        <v>1</v>
      </c>
      <c r="J725" s="5">
        <f t="shared" si="34"/>
        <v>4950</v>
      </c>
      <c r="K725" s="4">
        <f t="shared" si="35"/>
        <v>0</v>
      </c>
    </row>
    <row r="726" spans="4:11" x14ac:dyDescent="0.4">
      <c r="D726" s="1" t="e">
        <f t="shared" si="33"/>
        <v>#DIV/0!</v>
      </c>
      <c r="E726" s="1"/>
      <c r="F726" s="1"/>
      <c r="G726" s="1"/>
      <c r="H726" s="1"/>
      <c r="I726" s="1">
        <v>1</v>
      </c>
      <c r="J726" s="5">
        <f t="shared" si="34"/>
        <v>4950</v>
      </c>
      <c r="K726" s="4">
        <f t="shared" si="35"/>
        <v>0</v>
      </c>
    </row>
    <row r="727" spans="4:11" x14ac:dyDescent="0.4">
      <c r="D727" s="1" t="e">
        <f t="shared" si="33"/>
        <v>#DIV/0!</v>
      </c>
      <c r="E727" s="1"/>
      <c r="F727" s="1"/>
      <c r="G727" s="1"/>
      <c r="H727" s="1"/>
      <c r="I727" s="1">
        <v>1</v>
      </c>
      <c r="J727" s="5">
        <f t="shared" si="34"/>
        <v>4950</v>
      </c>
      <c r="K727" s="4">
        <f t="shared" si="35"/>
        <v>0</v>
      </c>
    </row>
    <row r="728" spans="4:11" x14ac:dyDescent="0.4">
      <c r="D728" s="1" t="e">
        <f t="shared" si="33"/>
        <v>#DIV/0!</v>
      </c>
      <c r="E728" s="1"/>
      <c r="F728" s="1"/>
      <c r="G728" s="1"/>
      <c r="H728" s="1"/>
      <c r="I728" s="1">
        <v>1</v>
      </c>
      <c r="J728" s="5">
        <f t="shared" si="34"/>
        <v>4950</v>
      </c>
      <c r="K728" s="4">
        <f t="shared" si="35"/>
        <v>0</v>
      </c>
    </row>
    <row r="729" spans="4:11" x14ac:dyDescent="0.4">
      <c r="D729" s="1" t="e">
        <f t="shared" si="33"/>
        <v>#DIV/0!</v>
      </c>
      <c r="E729" s="1"/>
      <c r="F729" s="1"/>
      <c r="G729" s="1"/>
      <c r="H729" s="1"/>
      <c r="I729" s="1">
        <v>1</v>
      </c>
      <c r="J729" s="5">
        <f t="shared" si="34"/>
        <v>4950</v>
      </c>
      <c r="K729" s="4">
        <f t="shared" si="35"/>
        <v>0</v>
      </c>
    </row>
    <row r="730" spans="4:11" x14ac:dyDescent="0.4">
      <c r="D730" s="1" t="e">
        <f t="shared" si="33"/>
        <v>#DIV/0!</v>
      </c>
      <c r="E730" s="1"/>
      <c r="F730" s="1"/>
      <c r="G730" s="1"/>
      <c r="H730" s="1"/>
      <c r="I730" s="1">
        <v>1</v>
      </c>
      <c r="J730" s="5">
        <f t="shared" si="34"/>
        <v>4950</v>
      </c>
      <c r="K730" s="4">
        <f t="shared" si="35"/>
        <v>0</v>
      </c>
    </row>
    <row r="731" spans="4:11" x14ac:dyDescent="0.4">
      <c r="D731" s="1" t="e">
        <f t="shared" si="33"/>
        <v>#DIV/0!</v>
      </c>
      <c r="E731" s="1"/>
      <c r="F731" s="1"/>
      <c r="G731" s="1"/>
      <c r="H731" s="1"/>
      <c r="I731" s="1">
        <v>1</v>
      </c>
      <c r="J731" s="5">
        <f t="shared" si="34"/>
        <v>4950</v>
      </c>
      <c r="K731" s="4">
        <f t="shared" si="35"/>
        <v>0</v>
      </c>
    </row>
    <row r="732" spans="4:11" x14ac:dyDescent="0.4">
      <c r="D732" s="1" t="e">
        <f t="shared" si="33"/>
        <v>#DIV/0!</v>
      </c>
      <c r="E732" s="1"/>
      <c r="F732" s="1"/>
      <c r="G732" s="1"/>
      <c r="H732" s="1"/>
      <c r="I732" s="1">
        <v>1</v>
      </c>
      <c r="J732" s="5">
        <f t="shared" si="34"/>
        <v>4950</v>
      </c>
      <c r="K732" s="4">
        <f t="shared" si="35"/>
        <v>0</v>
      </c>
    </row>
    <row r="733" spans="4:11" x14ac:dyDescent="0.4">
      <c r="D733" s="1" t="e">
        <f t="shared" si="33"/>
        <v>#DIV/0!</v>
      </c>
      <c r="E733" s="1"/>
      <c r="F733" s="1"/>
      <c r="G733" s="1"/>
      <c r="H733" s="1"/>
      <c r="I733" s="1">
        <v>1</v>
      </c>
      <c r="J733" s="5">
        <f t="shared" si="34"/>
        <v>4950</v>
      </c>
      <c r="K733" s="4">
        <f t="shared" si="35"/>
        <v>0</v>
      </c>
    </row>
    <row r="734" spans="4:11" x14ac:dyDescent="0.4">
      <c r="D734" s="1" t="e">
        <f t="shared" si="33"/>
        <v>#DIV/0!</v>
      </c>
      <c r="E734" s="1"/>
      <c r="F734" s="1"/>
      <c r="G734" s="1"/>
      <c r="H734" s="1"/>
      <c r="I734" s="1">
        <v>1</v>
      </c>
      <c r="J734" s="5">
        <f t="shared" si="34"/>
        <v>4950</v>
      </c>
      <c r="K734" s="4">
        <f t="shared" si="35"/>
        <v>0</v>
      </c>
    </row>
    <row r="735" spans="4:11" x14ac:dyDescent="0.4">
      <c r="D735" s="1" t="e">
        <f t="shared" si="33"/>
        <v>#DIV/0!</v>
      </c>
      <c r="E735" s="1"/>
      <c r="F735" s="1"/>
      <c r="G735" s="1"/>
      <c r="H735" s="1"/>
      <c r="I735" s="1">
        <v>1</v>
      </c>
      <c r="J735" s="5">
        <f t="shared" si="34"/>
        <v>4950</v>
      </c>
      <c r="K735" s="4">
        <f t="shared" si="35"/>
        <v>0</v>
      </c>
    </row>
    <row r="736" spans="4:11" x14ac:dyDescent="0.4">
      <c r="D736" s="1" t="e">
        <f t="shared" si="33"/>
        <v>#DIV/0!</v>
      </c>
      <c r="E736" s="1"/>
      <c r="F736" s="1"/>
      <c r="G736" s="1"/>
      <c r="H736" s="1"/>
      <c r="I736" s="1">
        <v>1</v>
      </c>
      <c r="J736" s="5">
        <f t="shared" si="34"/>
        <v>4950</v>
      </c>
      <c r="K736" s="4">
        <f t="shared" si="35"/>
        <v>0</v>
      </c>
    </row>
    <row r="737" spans="4:11" x14ac:dyDescent="0.4">
      <c r="D737" s="1" t="e">
        <f t="shared" si="33"/>
        <v>#DIV/0!</v>
      </c>
      <c r="E737" s="1"/>
      <c r="F737" s="1"/>
      <c r="G737" s="1"/>
      <c r="H737" s="1"/>
      <c r="I737" s="1">
        <v>1</v>
      </c>
      <c r="J737" s="5">
        <f t="shared" si="34"/>
        <v>4950</v>
      </c>
      <c r="K737" s="4">
        <f t="shared" si="35"/>
        <v>0</v>
      </c>
    </row>
    <row r="738" spans="4:11" x14ac:dyDescent="0.4">
      <c r="D738" s="1" t="e">
        <f t="shared" si="33"/>
        <v>#DIV/0!</v>
      </c>
      <c r="E738" s="1"/>
      <c r="F738" s="1"/>
      <c r="G738" s="1"/>
      <c r="H738" s="1"/>
      <c r="I738" s="1">
        <v>1</v>
      </c>
      <c r="J738" s="5">
        <f t="shared" si="34"/>
        <v>4950</v>
      </c>
      <c r="K738" s="4">
        <f t="shared" si="35"/>
        <v>0</v>
      </c>
    </row>
    <row r="739" spans="4:11" x14ac:dyDescent="0.4">
      <c r="D739" s="1" t="e">
        <f t="shared" si="33"/>
        <v>#DIV/0!</v>
      </c>
      <c r="E739" s="1"/>
      <c r="F739" s="1"/>
      <c r="G739" s="1"/>
      <c r="H739" s="1"/>
      <c r="I739" s="1">
        <v>1</v>
      </c>
      <c r="J739" s="5">
        <f t="shared" si="34"/>
        <v>4950</v>
      </c>
      <c r="K739" s="4">
        <f t="shared" si="35"/>
        <v>0</v>
      </c>
    </row>
    <row r="740" spans="4:11" x14ac:dyDescent="0.4">
      <c r="D740" s="1" t="e">
        <f t="shared" si="33"/>
        <v>#DIV/0!</v>
      </c>
      <c r="E740" s="1"/>
      <c r="F740" s="1"/>
      <c r="G740" s="1"/>
      <c r="H740" s="1"/>
      <c r="I740" s="1">
        <v>1</v>
      </c>
      <c r="J740" s="5">
        <f t="shared" si="34"/>
        <v>4950</v>
      </c>
      <c r="K740" s="4">
        <f t="shared" si="35"/>
        <v>0</v>
      </c>
    </row>
    <row r="741" spans="4:11" x14ac:dyDescent="0.4">
      <c r="D741" s="1" t="e">
        <f t="shared" si="33"/>
        <v>#DIV/0!</v>
      </c>
      <c r="E741" s="1"/>
      <c r="F741" s="1"/>
      <c r="G741" s="1"/>
      <c r="H741" s="1"/>
      <c r="I741" s="1">
        <v>1</v>
      </c>
      <c r="J741" s="5">
        <f t="shared" si="34"/>
        <v>4950</v>
      </c>
      <c r="K741" s="4">
        <f t="shared" si="35"/>
        <v>0</v>
      </c>
    </row>
    <row r="742" spans="4:11" x14ac:dyDescent="0.4">
      <c r="D742" s="1" t="e">
        <f t="shared" si="33"/>
        <v>#DIV/0!</v>
      </c>
      <c r="E742" s="1"/>
      <c r="F742" s="1"/>
      <c r="G742" s="1"/>
      <c r="H742" s="1"/>
      <c r="I742" s="1">
        <v>1</v>
      </c>
      <c r="J742" s="5">
        <f t="shared" si="34"/>
        <v>4950</v>
      </c>
      <c r="K742" s="4">
        <f t="shared" si="35"/>
        <v>0</v>
      </c>
    </row>
    <row r="743" spans="4:11" x14ac:dyDescent="0.4">
      <c r="D743" s="1" t="e">
        <f t="shared" si="33"/>
        <v>#DIV/0!</v>
      </c>
      <c r="E743" s="1"/>
      <c r="F743" s="1"/>
      <c r="G743" s="1"/>
      <c r="H743" s="1"/>
      <c r="I743" s="1">
        <v>1</v>
      </c>
      <c r="J743" s="5">
        <f t="shared" si="34"/>
        <v>4950</v>
      </c>
      <c r="K743" s="4">
        <f t="shared" si="35"/>
        <v>0</v>
      </c>
    </row>
    <row r="744" spans="4:11" x14ac:dyDescent="0.4">
      <c r="D744" s="1" t="e">
        <f t="shared" si="33"/>
        <v>#DIV/0!</v>
      </c>
      <c r="E744" s="1"/>
      <c r="F744" s="1"/>
      <c r="G744" s="1"/>
      <c r="H744" s="1"/>
      <c r="I744" s="1">
        <v>1</v>
      </c>
      <c r="J744" s="5">
        <f t="shared" si="34"/>
        <v>4950</v>
      </c>
      <c r="K744" s="4">
        <f t="shared" si="35"/>
        <v>0</v>
      </c>
    </row>
    <row r="745" spans="4:11" x14ac:dyDescent="0.4">
      <c r="D745" s="1" t="e">
        <f t="shared" si="33"/>
        <v>#DIV/0!</v>
      </c>
      <c r="E745" s="1"/>
      <c r="F745" s="1"/>
      <c r="G745" s="1"/>
      <c r="H745" s="1"/>
      <c r="I745" s="1">
        <v>1</v>
      </c>
      <c r="J745" s="5">
        <f t="shared" si="34"/>
        <v>4950</v>
      </c>
      <c r="K745" s="4">
        <f t="shared" si="35"/>
        <v>0</v>
      </c>
    </row>
    <row r="746" spans="4:11" x14ac:dyDescent="0.4">
      <c r="D746" s="1" t="e">
        <f t="shared" si="33"/>
        <v>#DIV/0!</v>
      </c>
      <c r="E746" s="1"/>
      <c r="F746" s="1"/>
      <c r="G746" s="1"/>
      <c r="H746" s="1"/>
      <c r="I746" s="1">
        <v>1</v>
      </c>
      <c r="J746" s="5">
        <f t="shared" si="34"/>
        <v>4950</v>
      </c>
      <c r="K746" s="4">
        <f t="shared" si="35"/>
        <v>0</v>
      </c>
    </row>
    <row r="747" spans="4:11" x14ac:dyDescent="0.4">
      <c r="D747" s="1" t="e">
        <f t="shared" si="33"/>
        <v>#DIV/0!</v>
      </c>
      <c r="E747" s="1"/>
      <c r="F747" s="1"/>
      <c r="G747" s="1"/>
      <c r="H747" s="1"/>
      <c r="I747" s="1">
        <v>1</v>
      </c>
      <c r="J747" s="5">
        <f t="shared" si="34"/>
        <v>4950</v>
      </c>
      <c r="K747" s="4">
        <f t="shared" si="35"/>
        <v>0</v>
      </c>
    </row>
    <row r="748" spans="4:11" x14ac:dyDescent="0.4">
      <c r="D748" s="1" t="e">
        <f t="shared" si="33"/>
        <v>#DIV/0!</v>
      </c>
      <c r="E748" s="1"/>
      <c r="F748" s="1"/>
      <c r="G748" s="1"/>
      <c r="H748" s="1"/>
      <c r="I748" s="1">
        <v>1</v>
      </c>
      <c r="J748" s="5">
        <f t="shared" si="34"/>
        <v>4950</v>
      </c>
      <c r="K748" s="4">
        <f t="shared" si="35"/>
        <v>0</v>
      </c>
    </row>
    <row r="749" spans="4:11" x14ac:dyDescent="0.4">
      <c r="D749" s="1" t="e">
        <f t="shared" si="33"/>
        <v>#DIV/0!</v>
      </c>
      <c r="E749" s="1"/>
      <c r="F749" s="1"/>
      <c r="G749" s="1"/>
      <c r="H749" s="1"/>
      <c r="I749" s="1">
        <v>1</v>
      </c>
      <c r="J749" s="5">
        <f t="shared" si="34"/>
        <v>4950</v>
      </c>
      <c r="K749" s="4">
        <f t="shared" si="35"/>
        <v>0</v>
      </c>
    </row>
    <row r="750" spans="4:11" x14ac:dyDescent="0.4">
      <c r="D750" s="1" t="e">
        <f t="shared" si="33"/>
        <v>#DIV/0!</v>
      </c>
      <c r="E750" s="1"/>
      <c r="F750" s="1"/>
      <c r="G750" s="1"/>
      <c r="H750" s="1"/>
      <c r="I750" s="1">
        <v>1</v>
      </c>
      <c r="J750" s="5">
        <f t="shared" si="34"/>
        <v>4950</v>
      </c>
      <c r="K750" s="4">
        <f t="shared" si="35"/>
        <v>0</v>
      </c>
    </row>
    <row r="751" spans="4:11" x14ac:dyDescent="0.4">
      <c r="D751" s="1" t="e">
        <f t="shared" si="33"/>
        <v>#DIV/0!</v>
      </c>
      <c r="E751" s="1"/>
      <c r="F751" s="1"/>
      <c r="G751" s="1"/>
      <c r="H751" s="1"/>
      <c r="I751" s="1">
        <v>1</v>
      </c>
      <c r="J751" s="5">
        <f t="shared" si="34"/>
        <v>4950</v>
      </c>
      <c r="K751" s="4">
        <f t="shared" si="35"/>
        <v>0</v>
      </c>
    </row>
    <row r="752" spans="4:11" x14ac:dyDescent="0.4">
      <c r="D752" s="1" t="e">
        <f t="shared" si="33"/>
        <v>#DIV/0!</v>
      </c>
      <c r="E752" s="1"/>
      <c r="F752" s="1"/>
      <c r="G752" s="1"/>
      <c r="H752" s="1"/>
      <c r="I752" s="1">
        <v>1</v>
      </c>
      <c r="J752" s="5">
        <f t="shared" si="34"/>
        <v>4950</v>
      </c>
      <c r="K752" s="4">
        <f t="shared" si="35"/>
        <v>0</v>
      </c>
    </row>
    <row r="753" spans="4:11" x14ac:dyDescent="0.4">
      <c r="D753" s="1" t="e">
        <f t="shared" si="33"/>
        <v>#DIV/0!</v>
      </c>
      <c r="E753" s="1"/>
      <c r="F753" s="1"/>
      <c r="G753" s="1"/>
      <c r="H753" s="1"/>
      <c r="I753" s="1">
        <v>1</v>
      </c>
      <c r="J753" s="5">
        <f t="shared" si="34"/>
        <v>4950</v>
      </c>
      <c r="K753" s="4">
        <f t="shared" si="35"/>
        <v>0</v>
      </c>
    </row>
    <row r="754" spans="4:11" x14ac:dyDescent="0.4">
      <c r="D754" s="1" t="e">
        <f t="shared" si="33"/>
        <v>#DIV/0!</v>
      </c>
      <c r="E754" s="1"/>
      <c r="F754" s="1"/>
      <c r="G754" s="1"/>
      <c r="H754" s="1"/>
      <c r="I754" s="1">
        <v>1</v>
      </c>
      <c r="J754" s="5">
        <f t="shared" si="34"/>
        <v>4950</v>
      </c>
      <c r="K754" s="4">
        <f t="shared" si="35"/>
        <v>0</v>
      </c>
    </row>
    <row r="755" spans="4:11" x14ac:dyDescent="0.4">
      <c r="D755" s="1" t="e">
        <f t="shared" si="33"/>
        <v>#DIV/0!</v>
      </c>
      <c r="E755" s="1"/>
      <c r="F755" s="1"/>
      <c r="G755" s="1"/>
      <c r="H755" s="1"/>
      <c r="I755" s="1">
        <v>1</v>
      </c>
      <c r="J755" s="5">
        <f t="shared" si="34"/>
        <v>4950</v>
      </c>
      <c r="K755" s="4">
        <f t="shared" si="35"/>
        <v>0</v>
      </c>
    </row>
    <row r="756" spans="4:11" x14ac:dyDescent="0.4">
      <c r="D756" s="1" t="e">
        <f t="shared" si="33"/>
        <v>#DIV/0!</v>
      </c>
      <c r="E756" s="1"/>
      <c r="F756" s="1"/>
      <c r="G756" s="1"/>
      <c r="H756" s="1"/>
      <c r="I756" s="1">
        <v>1</v>
      </c>
      <c r="J756" s="5">
        <f t="shared" si="34"/>
        <v>4950</v>
      </c>
      <c r="K756" s="4">
        <f t="shared" si="35"/>
        <v>0</v>
      </c>
    </row>
    <row r="757" spans="4:11" x14ac:dyDescent="0.4">
      <c r="D757" s="1" t="e">
        <f t="shared" si="33"/>
        <v>#DIV/0!</v>
      </c>
      <c r="E757" s="1"/>
      <c r="F757" s="1"/>
      <c r="G757" s="1"/>
      <c r="H757" s="1"/>
      <c r="I757" s="1">
        <v>1</v>
      </c>
      <c r="J757" s="5">
        <f t="shared" si="34"/>
        <v>4950</v>
      </c>
      <c r="K757" s="4">
        <f t="shared" si="35"/>
        <v>0</v>
      </c>
    </row>
    <row r="758" spans="4:11" x14ac:dyDescent="0.4">
      <c r="D758" s="1" t="e">
        <f t="shared" si="33"/>
        <v>#DIV/0!</v>
      </c>
      <c r="E758" s="1"/>
      <c r="F758" s="1"/>
      <c r="G758" s="1"/>
      <c r="H758" s="1"/>
      <c r="I758" s="1">
        <v>1</v>
      </c>
      <c r="J758" s="5">
        <f t="shared" si="34"/>
        <v>4950</v>
      </c>
      <c r="K758" s="4">
        <f t="shared" si="35"/>
        <v>0</v>
      </c>
    </row>
    <row r="759" spans="4:11" x14ac:dyDescent="0.4">
      <c r="D759" s="1" t="e">
        <f t="shared" si="33"/>
        <v>#DIV/0!</v>
      </c>
      <c r="E759" s="1"/>
      <c r="F759" s="1"/>
      <c r="G759" s="1"/>
      <c r="H759" s="1"/>
      <c r="I759" s="1">
        <v>1</v>
      </c>
      <c r="J759" s="5">
        <f t="shared" si="34"/>
        <v>4950</v>
      </c>
      <c r="K759" s="4">
        <f t="shared" si="35"/>
        <v>0</v>
      </c>
    </row>
    <row r="760" spans="4:11" x14ac:dyDescent="0.4">
      <c r="D760" s="1" t="e">
        <f t="shared" si="33"/>
        <v>#DIV/0!</v>
      </c>
      <c r="E760" s="1"/>
      <c r="F760" s="1"/>
      <c r="G760" s="1"/>
      <c r="H760" s="1"/>
      <c r="I760" s="1">
        <v>1</v>
      </c>
      <c r="J760" s="5">
        <f t="shared" si="34"/>
        <v>4950</v>
      </c>
      <c r="K760" s="4">
        <f t="shared" si="35"/>
        <v>0</v>
      </c>
    </row>
    <row r="761" spans="4:11" x14ac:dyDescent="0.4">
      <c r="D761" s="1" t="e">
        <f t="shared" si="33"/>
        <v>#DIV/0!</v>
      </c>
      <c r="E761" s="1"/>
      <c r="F761" s="1"/>
      <c r="G761" s="1"/>
      <c r="H761" s="1"/>
      <c r="I761" s="1">
        <v>1</v>
      </c>
      <c r="J761" s="5">
        <f t="shared" si="34"/>
        <v>4950</v>
      </c>
      <c r="K761" s="4">
        <f t="shared" si="35"/>
        <v>0</v>
      </c>
    </row>
    <row r="762" spans="4:11" x14ac:dyDescent="0.4">
      <c r="D762" s="1" t="e">
        <f t="shared" si="33"/>
        <v>#DIV/0!</v>
      </c>
      <c r="E762" s="1"/>
      <c r="F762" s="1"/>
      <c r="G762" s="1"/>
      <c r="H762" s="1"/>
      <c r="I762" s="1">
        <v>1</v>
      </c>
      <c r="J762" s="5">
        <f t="shared" si="34"/>
        <v>4950</v>
      </c>
      <c r="K762" s="4">
        <f t="shared" si="35"/>
        <v>0</v>
      </c>
    </row>
    <row r="763" spans="4:11" x14ac:dyDescent="0.4">
      <c r="D763" s="1" t="e">
        <f t="shared" si="33"/>
        <v>#DIV/0!</v>
      </c>
      <c r="E763" s="1"/>
      <c r="F763" s="1"/>
      <c r="G763" s="1"/>
      <c r="H763" s="1"/>
      <c r="I763" s="1">
        <v>1</v>
      </c>
      <c r="J763" s="5">
        <f t="shared" si="34"/>
        <v>4950</v>
      </c>
      <c r="K763" s="4">
        <f t="shared" si="35"/>
        <v>0</v>
      </c>
    </row>
    <row r="764" spans="4:11" x14ac:dyDescent="0.4">
      <c r="D764" s="1" t="e">
        <f t="shared" si="33"/>
        <v>#DIV/0!</v>
      </c>
      <c r="E764" s="1"/>
      <c r="F764" s="1"/>
      <c r="G764" s="1"/>
      <c r="H764" s="1"/>
      <c r="I764" s="1">
        <v>1</v>
      </c>
      <c r="J764" s="5">
        <f t="shared" si="34"/>
        <v>4950</v>
      </c>
      <c r="K764" s="4">
        <f t="shared" si="35"/>
        <v>0</v>
      </c>
    </row>
    <row r="765" spans="4:11" x14ac:dyDescent="0.4">
      <c r="D765" s="1" t="e">
        <f t="shared" si="33"/>
        <v>#DIV/0!</v>
      </c>
      <c r="E765" s="1"/>
      <c r="F765" s="1"/>
      <c r="G765" s="1"/>
      <c r="H765" s="1"/>
      <c r="I765" s="1">
        <v>1</v>
      </c>
      <c r="J765" s="5">
        <f t="shared" si="34"/>
        <v>4950</v>
      </c>
      <c r="K765" s="4">
        <f t="shared" si="35"/>
        <v>0</v>
      </c>
    </row>
    <row r="766" spans="4:11" x14ac:dyDescent="0.4">
      <c r="D766" s="1" t="e">
        <f t="shared" si="33"/>
        <v>#DIV/0!</v>
      </c>
      <c r="E766" s="1"/>
      <c r="F766" s="1"/>
      <c r="G766" s="1"/>
      <c r="H766" s="1"/>
      <c r="I766" s="1">
        <v>1</v>
      </c>
      <c r="J766" s="5">
        <f t="shared" si="34"/>
        <v>4950</v>
      </c>
      <c r="K766" s="4">
        <f t="shared" si="35"/>
        <v>0</v>
      </c>
    </row>
    <row r="767" spans="4:11" x14ac:dyDescent="0.4">
      <c r="D767" s="1" t="e">
        <f t="shared" si="33"/>
        <v>#DIV/0!</v>
      </c>
      <c r="E767" s="1"/>
      <c r="F767" s="1"/>
      <c r="G767" s="1"/>
      <c r="H767" s="1"/>
      <c r="I767" s="1">
        <v>1</v>
      </c>
      <c r="J767" s="5">
        <f t="shared" si="34"/>
        <v>4950</v>
      </c>
      <c r="K767" s="4">
        <f t="shared" si="35"/>
        <v>0</v>
      </c>
    </row>
    <row r="768" spans="4:11" x14ac:dyDescent="0.4">
      <c r="D768" s="1" t="e">
        <f t="shared" si="33"/>
        <v>#DIV/0!</v>
      </c>
      <c r="E768" s="1"/>
      <c r="F768" s="1"/>
      <c r="G768" s="1"/>
      <c r="H768" s="1"/>
      <c r="I768" s="1">
        <v>1</v>
      </c>
      <c r="J768" s="5">
        <f t="shared" si="34"/>
        <v>4950</v>
      </c>
      <c r="K768" s="4">
        <f t="shared" si="35"/>
        <v>0</v>
      </c>
    </row>
    <row r="769" spans="4:11" x14ac:dyDescent="0.4">
      <c r="D769" s="1" t="e">
        <f t="shared" si="33"/>
        <v>#DIV/0!</v>
      </c>
      <c r="E769" s="1"/>
      <c r="F769" s="1"/>
      <c r="G769" s="1"/>
      <c r="H769" s="1"/>
      <c r="I769" s="1">
        <v>1</v>
      </c>
      <c r="J769" s="5">
        <f t="shared" si="34"/>
        <v>4950</v>
      </c>
      <c r="K769" s="4">
        <f t="shared" si="35"/>
        <v>0</v>
      </c>
    </row>
    <row r="770" spans="4:11" x14ac:dyDescent="0.4">
      <c r="D770" s="1" t="e">
        <f t="shared" si="33"/>
        <v>#DIV/0!</v>
      </c>
      <c r="E770" s="1"/>
      <c r="F770" s="1"/>
      <c r="G770" s="1"/>
      <c r="H770" s="1"/>
      <c r="I770" s="1">
        <v>1</v>
      </c>
      <c r="J770" s="5">
        <f t="shared" si="34"/>
        <v>4950</v>
      </c>
      <c r="K770" s="4">
        <f t="shared" si="35"/>
        <v>0</v>
      </c>
    </row>
    <row r="771" spans="4:11" x14ac:dyDescent="0.4">
      <c r="D771" s="1" t="e">
        <f t="shared" ref="D771:D834" si="36">ATAN(B771/C771)*180/PI()</f>
        <v>#DIV/0!</v>
      </c>
      <c r="E771" s="1"/>
      <c r="F771" s="1"/>
      <c r="G771" s="1"/>
      <c r="H771" s="1"/>
      <c r="I771" s="1">
        <v>1</v>
      </c>
      <c r="J771" s="5">
        <f t="shared" ref="J771:J834" si="37">$E$2+($F$2/(1+(2*PI()*A771*$E$5)^2))</f>
        <v>4950</v>
      </c>
      <c r="K771" s="4">
        <f t="shared" ref="K771:K834" si="38">(2*PI()*A771*$H$2)-((2*PI()*A771*$E$5*$F$2)/(1+(2*PI()*A771*$E$5)^2))</f>
        <v>0</v>
      </c>
    </row>
    <row r="772" spans="4:11" x14ac:dyDescent="0.4">
      <c r="D772" s="1" t="e">
        <f t="shared" si="36"/>
        <v>#DIV/0!</v>
      </c>
      <c r="E772" s="1"/>
      <c r="F772" s="1"/>
      <c r="G772" s="1"/>
      <c r="H772" s="1"/>
      <c r="I772" s="1">
        <v>1</v>
      </c>
      <c r="J772" s="5">
        <f t="shared" si="37"/>
        <v>4950</v>
      </c>
      <c r="K772" s="4">
        <f t="shared" si="38"/>
        <v>0</v>
      </c>
    </row>
    <row r="773" spans="4:11" x14ac:dyDescent="0.4">
      <c r="D773" s="1" t="e">
        <f t="shared" si="36"/>
        <v>#DIV/0!</v>
      </c>
      <c r="E773" s="1"/>
      <c r="F773" s="1"/>
      <c r="G773" s="1"/>
      <c r="H773" s="1"/>
      <c r="I773" s="1">
        <v>1</v>
      </c>
      <c r="J773" s="5">
        <f t="shared" si="37"/>
        <v>4950</v>
      </c>
      <c r="K773" s="4">
        <f t="shared" si="38"/>
        <v>0</v>
      </c>
    </row>
    <row r="774" spans="4:11" x14ac:dyDescent="0.4">
      <c r="D774" s="1" t="e">
        <f t="shared" si="36"/>
        <v>#DIV/0!</v>
      </c>
      <c r="E774" s="1"/>
      <c r="F774" s="1"/>
      <c r="G774" s="1"/>
      <c r="H774" s="1"/>
      <c r="I774" s="1">
        <v>1</v>
      </c>
      <c r="J774" s="5">
        <f t="shared" si="37"/>
        <v>4950</v>
      </c>
      <c r="K774" s="4">
        <f t="shared" si="38"/>
        <v>0</v>
      </c>
    </row>
    <row r="775" spans="4:11" x14ac:dyDescent="0.4">
      <c r="D775" s="1" t="e">
        <f t="shared" si="36"/>
        <v>#DIV/0!</v>
      </c>
      <c r="E775" s="1"/>
      <c r="F775" s="1"/>
      <c r="G775" s="1"/>
      <c r="H775" s="1"/>
      <c r="I775" s="1">
        <v>1</v>
      </c>
      <c r="J775" s="5">
        <f t="shared" si="37"/>
        <v>4950</v>
      </c>
      <c r="K775" s="4">
        <f t="shared" si="38"/>
        <v>0</v>
      </c>
    </row>
    <row r="776" spans="4:11" x14ac:dyDescent="0.4">
      <c r="D776" s="1" t="e">
        <f t="shared" si="36"/>
        <v>#DIV/0!</v>
      </c>
      <c r="E776" s="1"/>
      <c r="F776" s="1"/>
      <c r="G776" s="1"/>
      <c r="H776" s="1"/>
      <c r="I776" s="1">
        <v>1</v>
      </c>
      <c r="J776" s="5">
        <f t="shared" si="37"/>
        <v>4950</v>
      </c>
      <c r="K776" s="4">
        <f t="shared" si="38"/>
        <v>0</v>
      </c>
    </row>
    <row r="777" spans="4:11" x14ac:dyDescent="0.4">
      <c r="D777" s="1" t="e">
        <f t="shared" si="36"/>
        <v>#DIV/0!</v>
      </c>
      <c r="E777" s="1"/>
      <c r="F777" s="1"/>
      <c r="G777" s="1"/>
      <c r="H777" s="1"/>
      <c r="I777" s="1">
        <v>1</v>
      </c>
      <c r="J777" s="5">
        <f t="shared" si="37"/>
        <v>4950</v>
      </c>
      <c r="K777" s="4">
        <f t="shared" si="38"/>
        <v>0</v>
      </c>
    </row>
    <row r="778" spans="4:11" x14ac:dyDescent="0.4">
      <c r="D778" s="1" t="e">
        <f t="shared" si="36"/>
        <v>#DIV/0!</v>
      </c>
      <c r="E778" s="1"/>
      <c r="F778" s="1"/>
      <c r="G778" s="1"/>
      <c r="H778" s="1"/>
      <c r="I778" s="1">
        <v>1</v>
      </c>
      <c r="J778" s="5">
        <f t="shared" si="37"/>
        <v>4950</v>
      </c>
      <c r="K778" s="4">
        <f t="shared" si="38"/>
        <v>0</v>
      </c>
    </row>
    <row r="779" spans="4:11" x14ac:dyDescent="0.4">
      <c r="D779" s="1" t="e">
        <f t="shared" si="36"/>
        <v>#DIV/0!</v>
      </c>
      <c r="E779" s="1"/>
      <c r="F779" s="1"/>
      <c r="G779" s="1"/>
      <c r="H779" s="1"/>
      <c r="I779" s="1">
        <v>1</v>
      </c>
      <c r="J779" s="5">
        <f t="shared" si="37"/>
        <v>4950</v>
      </c>
      <c r="K779" s="4">
        <f t="shared" si="38"/>
        <v>0</v>
      </c>
    </row>
    <row r="780" spans="4:11" x14ac:dyDescent="0.4">
      <c r="D780" s="1" t="e">
        <f t="shared" si="36"/>
        <v>#DIV/0!</v>
      </c>
      <c r="E780" s="1"/>
      <c r="F780" s="1"/>
      <c r="G780" s="1"/>
      <c r="H780" s="1"/>
      <c r="I780" s="1">
        <v>1</v>
      </c>
      <c r="J780" s="5">
        <f t="shared" si="37"/>
        <v>4950</v>
      </c>
      <c r="K780" s="4">
        <f t="shared" si="38"/>
        <v>0</v>
      </c>
    </row>
    <row r="781" spans="4:11" x14ac:dyDescent="0.4">
      <c r="D781" s="1" t="e">
        <f t="shared" si="36"/>
        <v>#DIV/0!</v>
      </c>
      <c r="E781" s="1"/>
      <c r="F781" s="1"/>
      <c r="G781" s="1"/>
      <c r="H781" s="1"/>
      <c r="I781" s="1">
        <v>1</v>
      </c>
      <c r="J781" s="5">
        <f t="shared" si="37"/>
        <v>4950</v>
      </c>
      <c r="K781" s="4">
        <f t="shared" si="38"/>
        <v>0</v>
      </c>
    </row>
    <row r="782" spans="4:11" x14ac:dyDescent="0.4">
      <c r="D782" s="1" t="e">
        <f t="shared" si="36"/>
        <v>#DIV/0!</v>
      </c>
      <c r="E782" s="1"/>
      <c r="F782" s="1"/>
      <c r="G782" s="1"/>
      <c r="H782" s="1"/>
      <c r="I782" s="1">
        <v>1</v>
      </c>
      <c r="J782" s="5">
        <f t="shared" si="37"/>
        <v>4950</v>
      </c>
      <c r="K782" s="4">
        <f t="shared" si="38"/>
        <v>0</v>
      </c>
    </row>
    <row r="783" spans="4:11" x14ac:dyDescent="0.4">
      <c r="D783" s="1" t="e">
        <f t="shared" si="36"/>
        <v>#DIV/0!</v>
      </c>
      <c r="E783" s="1"/>
      <c r="F783" s="1"/>
      <c r="G783" s="1"/>
      <c r="H783" s="1"/>
      <c r="I783" s="1">
        <v>1</v>
      </c>
      <c r="J783" s="5">
        <f t="shared" si="37"/>
        <v>4950</v>
      </c>
      <c r="K783" s="4">
        <f t="shared" si="38"/>
        <v>0</v>
      </c>
    </row>
    <row r="784" spans="4:11" x14ac:dyDescent="0.4">
      <c r="D784" s="1" t="e">
        <f t="shared" si="36"/>
        <v>#DIV/0!</v>
      </c>
      <c r="E784" s="1"/>
      <c r="F784" s="1"/>
      <c r="G784" s="1"/>
      <c r="H784" s="1"/>
      <c r="I784" s="1">
        <v>1</v>
      </c>
      <c r="J784" s="5">
        <f t="shared" si="37"/>
        <v>4950</v>
      </c>
      <c r="K784" s="4">
        <f t="shared" si="38"/>
        <v>0</v>
      </c>
    </row>
    <row r="785" spans="4:11" x14ac:dyDescent="0.4">
      <c r="D785" s="1" t="e">
        <f t="shared" si="36"/>
        <v>#DIV/0!</v>
      </c>
      <c r="E785" s="1"/>
      <c r="F785" s="1"/>
      <c r="G785" s="1"/>
      <c r="H785" s="1"/>
      <c r="I785" s="1">
        <v>1</v>
      </c>
      <c r="J785" s="5">
        <f t="shared" si="37"/>
        <v>4950</v>
      </c>
      <c r="K785" s="4">
        <f t="shared" si="38"/>
        <v>0</v>
      </c>
    </row>
    <row r="786" spans="4:11" x14ac:dyDescent="0.4">
      <c r="D786" s="1" t="e">
        <f t="shared" si="36"/>
        <v>#DIV/0!</v>
      </c>
      <c r="E786" s="1"/>
      <c r="F786" s="1"/>
      <c r="G786" s="1"/>
      <c r="H786" s="1"/>
      <c r="I786" s="1">
        <v>1</v>
      </c>
      <c r="J786" s="5">
        <f t="shared" si="37"/>
        <v>4950</v>
      </c>
      <c r="K786" s="4">
        <f t="shared" si="38"/>
        <v>0</v>
      </c>
    </row>
    <row r="787" spans="4:11" x14ac:dyDescent="0.4">
      <c r="D787" s="1" t="e">
        <f t="shared" si="36"/>
        <v>#DIV/0!</v>
      </c>
      <c r="E787" s="1"/>
      <c r="F787" s="1"/>
      <c r="G787" s="1"/>
      <c r="H787" s="1"/>
      <c r="I787" s="1">
        <v>1</v>
      </c>
      <c r="J787" s="5">
        <f t="shared" si="37"/>
        <v>4950</v>
      </c>
      <c r="K787" s="4">
        <f t="shared" si="38"/>
        <v>0</v>
      </c>
    </row>
    <row r="788" spans="4:11" x14ac:dyDescent="0.4">
      <c r="D788" s="1" t="e">
        <f t="shared" si="36"/>
        <v>#DIV/0!</v>
      </c>
      <c r="E788" s="1"/>
      <c r="F788" s="1"/>
      <c r="G788" s="1"/>
      <c r="H788" s="1"/>
      <c r="I788" s="1">
        <v>1</v>
      </c>
      <c r="J788" s="5">
        <f t="shared" si="37"/>
        <v>4950</v>
      </c>
      <c r="K788" s="4">
        <f t="shared" si="38"/>
        <v>0</v>
      </c>
    </row>
    <row r="789" spans="4:11" x14ac:dyDescent="0.4">
      <c r="D789" s="1" t="e">
        <f t="shared" si="36"/>
        <v>#DIV/0!</v>
      </c>
      <c r="E789" s="1"/>
      <c r="F789" s="1"/>
      <c r="G789" s="1"/>
      <c r="H789" s="1"/>
      <c r="I789" s="1">
        <v>1</v>
      </c>
      <c r="J789" s="5">
        <f t="shared" si="37"/>
        <v>4950</v>
      </c>
      <c r="K789" s="4">
        <f t="shared" si="38"/>
        <v>0</v>
      </c>
    </row>
    <row r="790" spans="4:11" x14ac:dyDescent="0.4">
      <c r="D790" s="1" t="e">
        <f t="shared" si="36"/>
        <v>#DIV/0!</v>
      </c>
      <c r="E790" s="1"/>
      <c r="F790" s="1"/>
      <c r="G790" s="1"/>
      <c r="H790" s="1"/>
      <c r="I790" s="1">
        <v>1</v>
      </c>
      <c r="J790" s="5">
        <f t="shared" si="37"/>
        <v>4950</v>
      </c>
      <c r="K790" s="4">
        <f t="shared" si="38"/>
        <v>0</v>
      </c>
    </row>
    <row r="791" spans="4:11" x14ac:dyDescent="0.4">
      <c r="D791" s="1" t="e">
        <f t="shared" si="36"/>
        <v>#DIV/0!</v>
      </c>
      <c r="E791" s="1"/>
      <c r="F791" s="1"/>
      <c r="G791" s="1"/>
      <c r="H791" s="1"/>
      <c r="I791" s="1">
        <v>1</v>
      </c>
      <c r="J791" s="5">
        <f t="shared" si="37"/>
        <v>4950</v>
      </c>
      <c r="K791" s="4">
        <f t="shared" si="38"/>
        <v>0</v>
      </c>
    </row>
    <row r="792" spans="4:11" x14ac:dyDescent="0.4">
      <c r="D792" s="1" t="e">
        <f t="shared" si="36"/>
        <v>#DIV/0!</v>
      </c>
      <c r="E792" s="1"/>
      <c r="F792" s="1"/>
      <c r="G792" s="1"/>
      <c r="H792" s="1"/>
      <c r="I792" s="1">
        <v>1</v>
      </c>
      <c r="J792" s="5">
        <f t="shared" si="37"/>
        <v>4950</v>
      </c>
      <c r="K792" s="4">
        <f t="shared" si="38"/>
        <v>0</v>
      </c>
    </row>
    <row r="793" spans="4:11" x14ac:dyDescent="0.4">
      <c r="D793" s="1" t="e">
        <f t="shared" si="36"/>
        <v>#DIV/0!</v>
      </c>
      <c r="E793" s="1"/>
      <c r="F793" s="1"/>
      <c r="G793" s="1"/>
      <c r="H793" s="1"/>
      <c r="I793" s="1">
        <v>1</v>
      </c>
      <c r="J793" s="5">
        <f t="shared" si="37"/>
        <v>4950</v>
      </c>
      <c r="K793" s="4">
        <f t="shared" si="38"/>
        <v>0</v>
      </c>
    </row>
    <row r="794" spans="4:11" x14ac:dyDescent="0.4">
      <c r="D794" s="1" t="e">
        <f t="shared" si="36"/>
        <v>#DIV/0!</v>
      </c>
      <c r="E794" s="1"/>
      <c r="F794" s="1"/>
      <c r="G794" s="1"/>
      <c r="H794" s="1"/>
      <c r="I794" s="1">
        <v>1</v>
      </c>
      <c r="J794" s="5">
        <f t="shared" si="37"/>
        <v>4950</v>
      </c>
      <c r="K794" s="4">
        <f t="shared" si="38"/>
        <v>0</v>
      </c>
    </row>
    <row r="795" spans="4:11" x14ac:dyDescent="0.4">
      <c r="D795" s="1" t="e">
        <f t="shared" si="36"/>
        <v>#DIV/0!</v>
      </c>
      <c r="E795" s="1"/>
      <c r="F795" s="1"/>
      <c r="G795" s="1"/>
      <c r="H795" s="1"/>
      <c r="I795" s="1">
        <v>1</v>
      </c>
      <c r="J795" s="5">
        <f t="shared" si="37"/>
        <v>4950</v>
      </c>
      <c r="K795" s="4">
        <f t="shared" si="38"/>
        <v>0</v>
      </c>
    </row>
    <row r="796" spans="4:11" x14ac:dyDescent="0.4">
      <c r="D796" s="1" t="e">
        <f t="shared" si="36"/>
        <v>#DIV/0!</v>
      </c>
      <c r="E796" s="1"/>
      <c r="F796" s="1"/>
      <c r="G796" s="1"/>
      <c r="H796" s="1"/>
      <c r="I796" s="1">
        <v>1</v>
      </c>
      <c r="J796" s="5">
        <f t="shared" si="37"/>
        <v>4950</v>
      </c>
      <c r="K796" s="4">
        <f t="shared" si="38"/>
        <v>0</v>
      </c>
    </row>
    <row r="797" spans="4:11" x14ac:dyDescent="0.4">
      <c r="D797" s="1" t="e">
        <f t="shared" si="36"/>
        <v>#DIV/0!</v>
      </c>
      <c r="E797" s="1"/>
      <c r="F797" s="1"/>
      <c r="G797" s="1"/>
      <c r="H797" s="1"/>
      <c r="I797" s="1">
        <v>1</v>
      </c>
      <c r="J797" s="5">
        <f t="shared" si="37"/>
        <v>4950</v>
      </c>
      <c r="K797" s="4">
        <f t="shared" si="38"/>
        <v>0</v>
      </c>
    </row>
    <row r="798" spans="4:11" x14ac:dyDescent="0.4">
      <c r="D798" s="1" t="e">
        <f t="shared" si="36"/>
        <v>#DIV/0!</v>
      </c>
      <c r="E798" s="1"/>
      <c r="F798" s="1"/>
      <c r="G798" s="1"/>
      <c r="H798" s="1"/>
      <c r="I798" s="1">
        <v>1</v>
      </c>
      <c r="J798" s="5">
        <f t="shared" si="37"/>
        <v>4950</v>
      </c>
      <c r="K798" s="4">
        <f t="shared" si="38"/>
        <v>0</v>
      </c>
    </row>
    <row r="799" spans="4:11" x14ac:dyDescent="0.4">
      <c r="D799" s="1" t="e">
        <f t="shared" si="36"/>
        <v>#DIV/0!</v>
      </c>
      <c r="E799" s="1"/>
      <c r="F799" s="1"/>
      <c r="G799" s="1"/>
      <c r="H799" s="1"/>
      <c r="I799" s="1">
        <v>1</v>
      </c>
      <c r="J799" s="5">
        <f t="shared" si="37"/>
        <v>4950</v>
      </c>
      <c r="K799" s="4">
        <f t="shared" si="38"/>
        <v>0</v>
      </c>
    </row>
    <row r="800" spans="4:11" x14ac:dyDescent="0.4">
      <c r="D800" s="1" t="e">
        <f t="shared" si="36"/>
        <v>#DIV/0!</v>
      </c>
      <c r="E800" s="1"/>
      <c r="F800" s="1"/>
      <c r="G800" s="1"/>
      <c r="H800" s="1"/>
      <c r="I800" s="1">
        <v>1</v>
      </c>
      <c r="J800" s="5">
        <f t="shared" si="37"/>
        <v>4950</v>
      </c>
      <c r="K800" s="4">
        <f t="shared" si="38"/>
        <v>0</v>
      </c>
    </row>
    <row r="801" spans="4:11" x14ac:dyDescent="0.4">
      <c r="D801" s="1" t="e">
        <f t="shared" si="36"/>
        <v>#DIV/0!</v>
      </c>
      <c r="E801" s="1"/>
      <c r="F801" s="1"/>
      <c r="G801" s="1"/>
      <c r="H801" s="1"/>
      <c r="I801" s="1">
        <v>1</v>
      </c>
      <c r="J801" s="5">
        <f t="shared" si="37"/>
        <v>4950</v>
      </c>
      <c r="K801" s="4">
        <f t="shared" si="38"/>
        <v>0</v>
      </c>
    </row>
    <row r="802" spans="4:11" x14ac:dyDescent="0.4">
      <c r="D802" s="1" t="e">
        <f t="shared" si="36"/>
        <v>#DIV/0!</v>
      </c>
      <c r="E802" s="1"/>
      <c r="F802" s="1"/>
      <c r="G802" s="1"/>
      <c r="H802" s="1"/>
      <c r="I802" s="1">
        <v>1</v>
      </c>
      <c r="J802" s="5">
        <f t="shared" si="37"/>
        <v>4950</v>
      </c>
      <c r="K802" s="4">
        <f t="shared" si="38"/>
        <v>0</v>
      </c>
    </row>
    <row r="803" spans="4:11" x14ac:dyDescent="0.4">
      <c r="D803" s="1" t="e">
        <f t="shared" si="36"/>
        <v>#DIV/0!</v>
      </c>
      <c r="E803" s="1"/>
      <c r="F803" s="1"/>
      <c r="G803" s="1"/>
      <c r="H803" s="1"/>
      <c r="I803" s="1">
        <v>1</v>
      </c>
      <c r="J803" s="5">
        <f t="shared" si="37"/>
        <v>4950</v>
      </c>
      <c r="K803" s="4">
        <f t="shared" si="38"/>
        <v>0</v>
      </c>
    </row>
    <row r="804" spans="4:11" x14ac:dyDescent="0.4">
      <c r="D804" s="1" t="e">
        <f t="shared" si="36"/>
        <v>#DIV/0!</v>
      </c>
      <c r="E804" s="1"/>
      <c r="F804" s="1"/>
      <c r="G804" s="1"/>
      <c r="H804" s="1"/>
      <c r="I804" s="1">
        <v>1</v>
      </c>
      <c r="J804" s="5">
        <f t="shared" si="37"/>
        <v>4950</v>
      </c>
      <c r="K804" s="4">
        <f t="shared" si="38"/>
        <v>0</v>
      </c>
    </row>
    <row r="805" spans="4:11" x14ac:dyDescent="0.4">
      <c r="D805" s="1" t="e">
        <f t="shared" si="36"/>
        <v>#DIV/0!</v>
      </c>
      <c r="E805" s="1"/>
      <c r="F805" s="1"/>
      <c r="G805" s="1"/>
      <c r="H805" s="1"/>
      <c r="I805" s="1">
        <v>1</v>
      </c>
      <c r="J805" s="5">
        <f t="shared" si="37"/>
        <v>4950</v>
      </c>
      <c r="K805" s="4">
        <f t="shared" si="38"/>
        <v>0</v>
      </c>
    </row>
    <row r="806" spans="4:11" x14ac:dyDescent="0.4">
      <c r="D806" s="1" t="e">
        <f t="shared" si="36"/>
        <v>#DIV/0!</v>
      </c>
      <c r="E806" s="1"/>
      <c r="F806" s="1"/>
      <c r="G806" s="1"/>
      <c r="H806" s="1"/>
      <c r="I806" s="1">
        <v>1</v>
      </c>
      <c r="J806" s="5">
        <f t="shared" si="37"/>
        <v>4950</v>
      </c>
      <c r="K806" s="4">
        <f t="shared" si="38"/>
        <v>0</v>
      </c>
    </row>
    <row r="807" spans="4:11" x14ac:dyDescent="0.4">
      <c r="D807" s="1" t="e">
        <f t="shared" si="36"/>
        <v>#DIV/0!</v>
      </c>
      <c r="E807" s="1"/>
      <c r="F807" s="1"/>
      <c r="G807" s="1"/>
      <c r="H807" s="1"/>
      <c r="I807" s="1">
        <v>1</v>
      </c>
      <c r="J807" s="5">
        <f t="shared" si="37"/>
        <v>4950</v>
      </c>
      <c r="K807" s="4">
        <f t="shared" si="38"/>
        <v>0</v>
      </c>
    </row>
    <row r="808" spans="4:11" x14ac:dyDescent="0.4">
      <c r="D808" s="1" t="e">
        <f t="shared" si="36"/>
        <v>#DIV/0!</v>
      </c>
      <c r="E808" s="1"/>
      <c r="F808" s="1"/>
      <c r="G808" s="1"/>
      <c r="H808" s="1"/>
      <c r="I808" s="1">
        <v>1</v>
      </c>
      <c r="J808" s="5">
        <f t="shared" si="37"/>
        <v>4950</v>
      </c>
      <c r="K808" s="4">
        <f t="shared" si="38"/>
        <v>0</v>
      </c>
    </row>
    <row r="809" spans="4:11" x14ac:dyDescent="0.4">
      <c r="D809" s="1" t="e">
        <f t="shared" si="36"/>
        <v>#DIV/0!</v>
      </c>
      <c r="E809" s="1"/>
      <c r="F809" s="1"/>
      <c r="G809" s="1"/>
      <c r="H809" s="1"/>
      <c r="I809" s="1">
        <v>1</v>
      </c>
      <c r="J809" s="5">
        <f t="shared" si="37"/>
        <v>4950</v>
      </c>
      <c r="K809" s="4">
        <f t="shared" si="38"/>
        <v>0</v>
      </c>
    </row>
    <row r="810" spans="4:11" x14ac:dyDescent="0.4">
      <c r="D810" s="1" t="e">
        <f t="shared" si="36"/>
        <v>#DIV/0!</v>
      </c>
      <c r="E810" s="1"/>
      <c r="F810" s="1"/>
      <c r="G810" s="1"/>
      <c r="H810" s="1"/>
      <c r="I810" s="1">
        <v>1</v>
      </c>
      <c r="J810" s="5">
        <f t="shared" si="37"/>
        <v>4950</v>
      </c>
      <c r="K810" s="4">
        <f t="shared" si="38"/>
        <v>0</v>
      </c>
    </row>
    <row r="811" spans="4:11" x14ac:dyDescent="0.4">
      <c r="D811" s="1" t="e">
        <f t="shared" si="36"/>
        <v>#DIV/0!</v>
      </c>
      <c r="E811" s="1"/>
      <c r="F811" s="1"/>
      <c r="G811" s="1"/>
      <c r="H811" s="1"/>
      <c r="I811" s="1">
        <v>1</v>
      </c>
      <c r="J811" s="5">
        <f t="shared" si="37"/>
        <v>4950</v>
      </c>
      <c r="K811" s="4">
        <f t="shared" si="38"/>
        <v>0</v>
      </c>
    </row>
    <row r="812" spans="4:11" x14ac:dyDescent="0.4">
      <c r="D812" s="1" t="e">
        <f t="shared" si="36"/>
        <v>#DIV/0!</v>
      </c>
      <c r="E812" s="1"/>
      <c r="F812" s="1"/>
      <c r="G812" s="1"/>
      <c r="H812" s="1"/>
      <c r="I812" s="1">
        <v>1</v>
      </c>
      <c r="J812" s="5">
        <f t="shared" si="37"/>
        <v>4950</v>
      </c>
      <c r="K812" s="4">
        <f t="shared" si="38"/>
        <v>0</v>
      </c>
    </row>
    <row r="813" spans="4:11" x14ac:dyDescent="0.4">
      <c r="D813" s="1" t="e">
        <f t="shared" si="36"/>
        <v>#DIV/0!</v>
      </c>
      <c r="E813" s="1"/>
      <c r="F813" s="1"/>
      <c r="G813" s="1"/>
      <c r="H813" s="1"/>
      <c r="I813" s="1">
        <v>1</v>
      </c>
      <c r="J813" s="5">
        <f t="shared" si="37"/>
        <v>4950</v>
      </c>
      <c r="K813" s="4">
        <f t="shared" si="38"/>
        <v>0</v>
      </c>
    </row>
    <row r="814" spans="4:11" x14ac:dyDescent="0.4">
      <c r="D814" s="1" t="e">
        <f t="shared" si="36"/>
        <v>#DIV/0!</v>
      </c>
      <c r="E814" s="1"/>
      <c r="F814" s="1"/>
      <c r="G814" s="1"/>
      <c r="H814" s="1"/>
      <c r="I814" s="1">
        <v>1</v>
      </c>
      <c r="J814" s="5">
        <f t="shared" si="37"/>
        <v>4950</v>
      </c>
      <c r="K814" s="4">
        <f t="shared" si="38"/>
        <v>0</v>
      </c>
    </row>
    <row r="815" spans="4:11" x14ac:dyDescent="0.4">
      <c r="D815" s="1" t="e">
        <f t="shared" si="36"/>
        <v>#DIV/0!</v>
      </c>
      <c r="E815" s="1"/>
      <c r="F815" s="1"/>
      <c r="G815" s="1"/>
      <c r="H815" s="1"/>
      <c r="I815" s="1">
        <v>1</v>
      </c>
      <c r="J815" s="5">
        <f t="shared" si="37"/>
        <v>4950</v>
      </c>
      <c r="K815" s="4">
        <f t="shared" si="38"/>
        <v>0</v>
      </c>
    </row>
    <row r="816" spans="4:11" x14ac:dyDescent="0.4">
      <c r="D816" s="1" t="e">
        <f t="shared" si="36"/>
        <v>#DIV/0!</v>
      </c>
      <c r="E816" s="1"/>
      <c r="F816" s="1"/>
      <c r="G816" s="1"/>
      <c r="H816" s="1"/>
      <c r="I816" s="1">
        <v>1</v>
      </c>
      <c r="J816" s="5">
        <f t="shared" si="37"/>
        <v>4950</v>
      </c>
      <c r="K816" s="4">
        <f t="shared" si="38"/>
        <v>0</v>
      </c>
    </row>
    <row r="817" spans="4:11" x14ac:dyDescent="0.4">
      <c r="D817" s="1" t="e">
        <f t="shared" si="36"/>
        <v>#DIV/0!</v>
      </c>
      <c r="E817" s="1"/>
      <c r="F817" s="1"/>
      <c r="G817" s="1"/>
      <c r="H817" s="1"/>
      <c r="I817" s="1">
        <v>1</v>
      </c>
      <c r="J817" s="5">
        <f t="shared" si="37"/>
        <v>4950</v>
      </c>
      <c r="K817" s="4">
        <f t="shared" si="38"/>
        <v>0</v>
      </c>
    </row>
    <row r="818" spans="4:11" x14ac:dyDescent="0.4">
      <c r="D818" s="1" t="e">
        <f t="shared" si="36"/>
        <v>#DIV/0!</v>
      </c>
      <c r="E818" s="1"/>
      <c r="F818" s="1"/>
      <c r="G818" s="1"/>
      <c r="H818" s="1"/>
      <c r="I818" s="1">
        <v>1</v>
      </c>
      <c r="J818" s="5">
        <f t="shared" si="37"/>
        <v>4950</v>
      </c>
      <c r="K818" s="4">
        <f t="shared" si="38"/>
        <v>0</v>
      </c>
    </row>
    <row r="819" spans="4:11" x14ac:dyDescent="0.4">
      <c r="D819" s="1" t="e">
        <f t="shared" si="36"/>
        <v>#DIV/0!</v>
      </c>
      <c r="E819" s="1"/>
      <c r="F819" s="1"/>
      <c r="G819" s="1"/>
      <c r="H819" s="1"/>
      <c r="I819" s="1">
        <v>1</v>
      </c>
      <c r="J819" s="5">
        <f t="shared" si="37"/>
        <v>4950</v>
      </c>
      <c r="K819" s="4">
        <f t="shared" si="38"/>
        <v>0</v>
      </c>
    </row>
    <row r="820" spans="4:11" x14ac:dyDescent="0.4">
      <c r="D820" s="1" t="e">
        <f t="shared" si="36"/>
        <v>#DIV/0!</v>
      </c>
      <c r="E820" s="1"/>
      <c r="F820" s="1"/>
      <c r="G820" s="1"/>
      <c r="H820" s="1"/>
      <c r="I820" s="1">
        <v>1</v>
      </c>
      <c r="J820" s="5">
        <f t="shared" si="37"/>
        <v>4950</v>
      </c>
      <c r="K820" s="4">
        <f t="shared" si="38"/>
        <v>0</v>
      </c>
    </row>
    <row r="821" spans="4:11" x14ac:dyDescent="0.4">
      <c r="D821" s="1" t="e">
        <f t="shared" si="36"/>
        <v>#DIV/0!</v>
      </c>
      <c r="E821" s="1"/>
      <c r="F821" s="1"/>
      <c r="G821" s="1"/>
      <c r="H821" s="1"/>
      <c r="I821" s="1">
        <v>1</v>
      </c>
      <c r="J821" s="5">
        <f t="shared" si="37"/>
        <v>4950</v>
      </c>
      <c r="K821" s="4">
        <f t="shared" si="38"/>
        <v>0</v>
      </c>
    </row>
    <row r="822" spans="4:11" x14ac:dyDescent="0.4">
      <c r="D822" s="1" t="e">
        <f t="shared" si="36"/>
        <v>#DIV/0!</v>
      </c>
      <c r="E822" s="1"/>
      <c r="F822" s="1"/>
      <c r="G822" s="1"/>
      <c r="H822" s="1"/>
      <c r="I822" s="1">
        <v>1</v>
      </c>
      <c r="J822" s="5">
        <f t="shared" si="37"/>
        <v>4950</v>
      </c>
      <c r="K822" s="4">
        <f t="shared" si="38"/>
        <v>0</v>
      </c>
    </row>
    <row r="823" spans="4:11" x14ac:dyDescent="0.4">
      <c r="D823" s="1" t="e">
        <f t="shared" si="36"/>
        <v>#DIV/0!</v>
      </c>
      <c r="E823" s="1"/>
      <c r="F823" s="1"/>
      <c r="G823" s="1"/>
      <c r="H823" s="1"/>
      <c r="I823" s="1">
        <v>1</v>
      </c>
      <c r="J823" s="5">
        <f t="shared" si="37"/>
        <v>4950</v>
      </c>
      <c r="K823" s="4">
        <f t="shared" si="38"/>
        <v>0</v>
      </c>
    </row>
    <row r="824" spans="4:11" x14ac:dyDescent="0.4">
      <c r="D824" s="1" t="e">
        <f t="shared" si="36"/>
        <v>#DIV/0!</v>
      </c>
      <c r="E824" s="1"/>
      <c r="F824" s="1"/>
      <c r="G824" s="1"/>
      <c r="H824" s="1"/>
      <c r="I824" s="1">
        <v>1</v>
      </c>
      <c r="J824" s="5">
        <f t="shared" si="37"/>
        <v>4950</v>
      </c>
      <c r="K824" s="4">
        <f t="shared" si="38"/>
        <v>0</v>
      </c>
    </row>
    <row r="825" spans="4:11" x14ac:dyDescent="0.4">
      <c r="D825" s="1" t="e">
        <f t="shared" si="36"/>
        <v>#DIV/0!</v>
      </c>
      <c r="E825" s="1"/>
      <c r="F825" s="1"/>
      <c r="G825" s="1"/>
      <c r="H825" s="1"/>
      <c r="I825" s="1">
        <v>1</v>
      </c>
      <c r="J825" s="5">
        <f t="shared" si="37"/>
        <v>4950</v>
      </c>
      <c r="K825" s="4">
        <f t="shared" si="38"/>
        <v>0</v>
      </c>
    </row>
    <row r="826" spans="4:11" x14ac:dyDescent="0.4">
      <c r="D826" s="1" t="e">
        <f t="shared" si="36"/>
        <v>#DIV/0!</v>
      </c>
      <c r="E826" s="1"/>
      <c r="F826" s="1"/>
      <c r="G826" s="1"/>
      <c r="H826" s="1"/>
      <c r="I826" s="1">
        <v>1</v>
      </c>
      <c r="J826" s="5">
        <f t="shared" si="37"/>
        <v>4950</v>
      </c>
      <c r="K826" s="4">
        <f t="shared" si="38"/>
        <v>0</v>
      </c>
    </row>
    <row r="827" spans="4:11" x14ac:dyDescent="0.4">
      <c r="D827" s="1" t="e">
        <f t="shared" si="36"/>
        <v>#DIV/0!</v>
      </c>
      <c r="E827" s="1"/>
      <c r="F827" s="1"/>
      <c r="G827" s="1"/>
      <c r="H827" s="1"/>
      <c r="I827" s="1">
        <v>1</v>
      </c>
      <c r="J827" s="5">
        <f t="shared" si="37"/>
        <v>4950</v>
      </c>
      <c r="K827" s="4">
        <f t="shared" si="38"/>
        <v>0</v>
      </c>
    </row>
    <row r="828" spans="4:11" x14ac:dyDescent="0.4">
      <c r="D828" s="1" t="e">
        <f t="shared" si="36"/>
        <v>#DIV/0!</v>
      </c>
      <c r="E828" s="1"/>
      <c r="F828" s="1"/>
      <c r="G828" s="1"/>
      <c r="H828" s="1"/>
      <c r="I828" s="1">
        <v>1</v>
      </c>
      <c r="J828" s="5">
        <f t="shared" si="37"/>
        <v>4950</v>
      </c>
      <c r="K828" s="4">
        <f t="shared" si="38"/>
        <v>0</v>
      </c>
    </row>
    <row r="829" spans="4:11" x14ac:dyDescent="0.4">
      <c r="D829" s="1" t="e">
        <f t="shared" si="36"/>
        <v>#DIV/0!</v>
      </c>
      <c r="E829" s="1"/>
      <c r="F829" s="1"/>
      <c r="G829" s="1"/>
      <c r="H829" s="1"/>
      <c r="I829" s="1">
        <v>1</v>
      </c>
      <c r="J829" s="5">
        <f t="shared" si="37"/>
        <v>4950</v>
      </c>
      <c r="K829" s="4">
        <f t="shared" si="38"/>
        <v>0</v>
      </c>
    </row>
    <row r="830" spans="4:11" x14ac:dyDescent="0.4">
      <c r="D830" s="1" t="e">
        <f t="shared" si="36"/>
        <v>#DIV/0!</v>
      </c>
      <c r="E830" s="1"/>
      <c r="F830" s="1"/>
      <c r="G830" s="1"/>
      <c r="H830" s="1"/>
      <c r="I830" s="1">
        <v>1</v>
      </c>
      <c r="J830" s="5">
        <f t="shared" si="37"/>
        <v>4950</v>
      </c>
      <c r="K830" s="4">
        <f t="shared" si="38"/>
        <v>0</v>
      </c>
    </row>
    <row r="831" spans="4:11" x14ac:dyDescent="0.4">
      <c r="D831" s="1" t="e">
        <f t="shared" si="36"/>
        <v>#DIV/0!</v>
      </c>
      <c r="E831" s="1"/>
      <c r="F831" s="1"/>
      <c r="G831" s="1"/>
      <c r="H831" s="1"/>
      <c r="I831" s="1">
        <v>1</v>
      </c>
      <c r="J831" s="5">
        <f t="shared" si="37"/>
        <v>4950</v>
      </c>
      <c r="K831" s="4">
        <f t="shared" si="38"/>
        <v>0</v>
      </c>
    </row>
    <row r="832" spans="4:11" x14ac:dyDescent="0.4">
      <c r="D832" s="1" t="e">
        <f t="shared" si="36"/>
        <v>#DIV/0!</v>
      </c>
      <c r="E832" s="1"/>
      <c r="F832" s="1"/>
      <c r="G832" s="1"/>
      <c r="H832" s="1"/>
      <c r="I832" s="1">
        <v>1</v>
      </c>
      <c r="J832" s="5">
        <f t="shared" si="37"/>
        <v>4950</v>
      </c>
      <c r="K832" s="4">
        <f t="shared" si="38"/>
        <v>0</v>
      </c>
    </row>
    <row r="833" spans="4:11" x14ac:dyDescent="0.4">
      <c r="D833" s="1" t="e">
        <f t="shared" si="36"/>
        <v>#DIV/0!</v>
      </c>
      <c r="E833" s="1"/>
      <c r="F833" s="1"/>
      <c r="G833" s="1"/>
      <c r="H833" s="1"/>
      <c r="I833" s="1">
        <v>1</v>
      </c>
      <c r="J833" s="5">
        <f t="shared" si="37"/>
        <v>4950</v>
      </c>
      <c r="K833" s="4">
        <f t="shared" si="38"/>
        <v>0</v>
      </c>
    </row>
    <row r="834" spans="4:11" x14ac:dyDescent="0.4">
      <c r="D834" s="1" t="e">
        <f t="shared" si="36"/>
        <v>#DIV/0!</v>
      </c>
      <c r="E834" s="1"/>
      <c r="F834" s="1"/>
      <c r="G834" s="1"/>
      <c r="H834" s="1"/>
      <c r="I834" s="1">
        <v>1</v>
      </c>
      <c r="J834" s="5">
        <f t="shared" si="37"/>
        <v>4950</v>
      </c>
      <c r="K834" s="4">
        <f t="shared" si="38"/>
        <v>0</v>
      </c>
    </row>
    <row r="835" spans="4:11" x14ac:dyDescent="0.4">
      <c r="D835" s="1" t="e">
        <f t="shared" ref="D835:D898" si="39">ATAN(B835/C835)*180/PI()</f>
        <v>#DIV/0!</v>
      </c>
      <c r="E835" s="1"/>
      <c r="F835" s="1"/>
      <c r="G835" s="1"/>
      <c r="H835" s="1"/>
      <c r="I835" s="1">
        <v>1</v>
      </c>
      <c r="J835" s="5">
        <f t="shared" ref="J835:J898" si="40">$E$2+($F$2/(1+(2*PI()*A835*$E$5)^2))</f>
        <v>4950</v>
      </c>
      <c r="K835" s="4">
        <f t="shared" ref="K835:K898" si="41">(2*PI()*A835*$H$2)-((2*PI()*A835*$E$5*$F$2)/(1+(2*PI()*A835*$E$5)^2))</f>
        <v>0</v>
      </c>
    </row>
    <row r="836" spans="4:11" x14ac:dyDescent="0.4">
      <c r="D836" s="1" t="e">
        <f t="shared" si="39"/>
        <v>#DIV/0!</v>
      </c>
      <c r="E836" s="1"/>
      <c r="F836" s="1"/>
      <c r="G836" s="1"/>
      <c r="H836" s="1"/>
      <c r="I836" s="1">
        <v>1</v>
      </c>
      <c r="J836" s="5">
        <f t="shared" si="40"/>
        <v>4950</v>
      </c>
      <c r="K836" s="4">
        <f t="shared" si="41"/>
        <v>0</v>
      </c>
    </row>
    <row r="837" spans="4:11" x14ac:dyDescent="0.4">
      <c r="D837" s="1" t="e">
        <f t="shared" si="39"/>
        <v>#DIV/0!</v>
      </c>
      <c r="E837" s="1"/>
      <c r="F837" s="1"/>
      <c r="G837" s="1"/>
      <c r="H837" s="1"/>
      <c r="I837" s="1">
        <v>1</v>
      </c>
      <c r="J837" s="5">
        <f t="shared" si="40"/>
        <v>4950</v>
      </c>
      <c r="K837" s="4">
        <f t="shared" si="41"/>
        <v>0</v>
      </c>
    </row>
    <row r="838" spans="4:11" x14ac:dyDescent="0.4">
      <c r="D838" s="1" t="e">
        <f t="shared" si="39"/>
        <v>#DIV/0!</v>
      </c>
      <c r="E838" s="1"/>
      <c r="F838" s="1"/>
      <c r="G838" s="1"/>
      <c r="H838" s="1"/>
      <c r="I838" s="1">
        <v>1</v>
      </c>
      <c r="J838" s="5">
        <f t="shared" si="40"/>
        <v>4950</v>
      </c>
      <c r="K838" s="4">
        <f t="shared" si="41"/>
        <v>0</v>
      </c>
    </row>
    <row r="839" spans="4:11" x14ac:dyDescent="0.4">
      <c r="D839" s="1" t="e">
        <f t="shared" si="39"/>
        <v>#DIV/0!</v>
      </c>
      <c r="E839" s="1"/>
      <c r="F839" s="1"/>
      <c r="G839" s="1"/>
      <c r="H839" s="1"/>
      <c r="I839" s="1">
        <v>1</v>
      </c>
      <c r="J839" s="5">
        <f t="shared" si="40"/>
        <v>4950</v>
      </c>
      <c r="K839" s="4">
        <f t="shared" si="41"/>
        <v>0</v>
      </c>
    </row>
    <row r="840" spans="4:11" x14ac:dyDescent="0.4">
      <c r="D840" s="1" t="e">
        <f t="shared" si="39"/>
        <v>#DIV/0!</v>
      </c>
      <c r="E840" s="1"/>
      <c r="F840" s="1"/>
      <c r="G840" s="1"/>
      <c r="H840" s="1"/>
      <c r="I840" s="1">
        <v>1</v>
      </c>
      <c r="J840" s="5">
        <f t="shared" si="40"/>
        <v>4950</v>
      </c>
      <c r="K840" s="4">
        <f t="shared" si="41"/>
        <v>0</v>
      </c>
    </row>
    <row r="841" spans="4:11" x14ac:dyDescent="0.4">
      <c r="D841" s="1" t="e">
        <f t="shared" si="39"/>
        <v>#DIV/0!</v>
      </c>
      <c r="E841" s="1"/>
      <c r="F841" s="1"/>
      <c r="G841" s="1"/>
      <c r="H841" s="1"/>
      <c r="I841" s="1">
        <v>1</v>
      </c>
      <c r="J841" s="5">
        <f t="shared" si="40"/>
        <v>4950</v>
      </c>
      <c r="K841" s="4">
        <f t="shared" si="41"/>
        <v>0</v>
      </c>
    </row>
    <row r="842" spans="4:11" x14ac:dyDescent="0.4">
      <c r="D842" s="1" t="e">
        <f t="shared" si="39"/>
        <v>#DIV/0!</v>
      </c>
      <c r="E842" s="1"/>
      <c r="F842" s="1"/>
      <c r="G842" s="1"/>
      <c r="H842" s="1"/>
      <c r="I842" s="1">
        <v>1</v>
      </c>
      <c r="J842" s="5">
        <f t="shared" si="40"/>
        <v>4950</v>
      </c>
      <c r="K842" s="4">
        <f t="shared" si="41"/>
        <v>0</v>
      </c>
    </row>
    <row r="843" spans="4:11" x14ac:dyDescent="0.4">
      <c r="D843" s="1" t="e">
        <f t="shared" si="39"/>
        <v>#DIV/0!</v>
      </c>
      <c r="E843" s="1"/>
      <c r="F843" s="1"/>
      <c r="G843" s="1"/>
      <c r="H843" s="1"/>
      <c r="I843" s="1">
        <v>1</v>
      </c>
      <c r="J843" s="5">
        <f t="shared" si="40"/>
        <v>4950</v>
      </c>
      <c r="K843" s="4">
        <f t="shared" si="41"/>
        <v>0</v>
      </c>
    </row>
    <row r="844" spans="4:11" x14ac:dyDescent="0.4">
      <c r="D844" s="1" t="e">
        <f t="shared" si="39"/>
        <v>#DIV/0!</v>
      </c>
      <c r="E844" s="1"/>
      <c r="F844" s="1"/>
      <c r="G844" s="1"/>
      <c r="H844" s="1"/>
      <c r="I844" s="1">
        <v>1</v>
      </c>
      <c r="J844" s="5">
        <f t="shared" si="40"/>
        <v>4950</v>
      </c>
      <c r="K844" s="4">
        <f t="shared" si="41"/>
        <v>0</v>
      </c>
    </row>
    <row r="845" spans="4:11" x14ac:dyDescent="0.4">
      <c r="D845" s="1" t="e">
        <f t="shared" si="39"/>
        <v>#DIV/0!</v>
      </c>
      <c r="E845" s="1"/>
      <c r="F845" s="1"/>
      <c r="G845" s="1"/>
      <c r="H845" s="1"/>
      <c r="I845" s="1">
        <v>1</v>
      </c>
      <c r="J845" s="5">
        <f t="shared" si="40"/>
        <v>4950</v>
      </c>
      <c r="K845" s="4">
        <f t="shared" si="41"/>
        <v>0</v>
      </c>
    </row>
    <row r="846" spans="4:11" x14ac:dyDescent="0.4">
      <c r="D846" s="1" t="e">
        <f t="shared" si="39"/>
        <v>#DIV/0!</v>
      </c>
      <c r="E846" s="1"/>
      <c r="F846" s="1"/>
      <c r="G846" s="1"/>
      <c r="H846" s="1"/>
      <c r="I846" s="1">
        <v>1</v>
      </c>
      <c r="J846" s="5">
        <f t="shared" si="40"/>
        <v>4950</v>
      </c>
      <c r="K846" s="4">
        <f t="shared" si="41"/>
        <v>0</v>
      </c>
    </row>
    <row r="847" spans="4:11" x14ac:dyDescent="0.4">
      <c r="D847" s="1" t="e">
        <f t="shared" si="39"/>
        <v>#DIV/0!</v>
      </c>
      <c r="E847" s="1"/>
      <c r="F847" s="1"/>
      <c r="G847" s="1"/>
      <c r="H847" s="1"/>
      <c r="I847" s="1">
        <v>1</v>
      </c>
      <c r="J847" s="5">
        <f t="shared" si="40"/>
        <v>4950</v>
      </c>
      <c r="K847" s="4">
        <f t="shared" si="41"/>
        <v>0</v>
      </c>
    </row>
    <row r="848" spans="4:11" x14ac:dyDescent="0.4">
      <c r="D848" s="1" t="e">
        <f t="shared" si="39"/>
        <v>#DIV/0!</v>
      </c>
      <c r="E848" s="1"/>
      <c r="F848" s="1"/>
      <c r="G848" s="1"/>
      <c r="H848" s="1"/>
      <c r="I848" s="1">
        <v>1</v>
      </c>
      <c r="J848" s="5">
        <f t="shared" si="40"/>
        <v>4950</v>
      </c>
      <c r="K848" s="4">
        <f t="shared" si="41"/>
        <v>0</v>
      </c>
    </row>
    <row r="849" spans="4:11" x14ac:dyDescent="0.4">
      <c r="D849" s="1" t="e">
        <f t="shared" si="39"/>
        <v>#DIV/0!</v>
      </c>
      <c r="E849" s="1"/>
      <c r="F849" s="1"/>
      <c r="G849" s="1"/>
      <c r="H849" s="1"/>
      <c r="I849" s="1">
        <v>1</v>
      </c>
      <c r="J849" s="5">
        <f t="shared" si="40"/>
        <v>4950</v>
      </c>
      <c r="K849" s="4">
        <f t="shared" si="41"/>
        <v>0</v>
      </c>
    </row>
    <row r="850" spans="4:11" x14ac:dyDescent="0.4">
      <c r="D850" s="1" t="e">
        <f t="shared" si="39"/>
        <v>#DIV/0!</v>
      </c>
      <c r="E850" s="1"/>
      <c r="F850" s="1"/>
      <c r="G850" s="1"/>
      <c r="H850" s="1"/>
      <c r="I850" s="1">
        <v>1</v>
      </c>
      <c r="J850" s="5">
        <f t="shared" si="40"/>
        <v>4950</v>
      </c>
      <c r="K850" s="4">
        <f t="shared" si="41"/>
        <v>0</v>
      </c>
    </row>
    <row r="851" spans="4:11" x14ac:dyDescent="0.4">
      <c r="D851" s="1" t="e">
        <f t="shared" si="39"/>
        <v>#DIV/0!</v>
      </c>
      <c r="E851" s="1"/>
      <c r="F851" s="1"/>
      <c r="G851" s="1"/>
      <c r="H851" s="1"/>
      <c r="I851" s="1">
        <v>1</v>
      </c>
      <c r="J851" s="5">
        <f t="shared" si="40"/>
        <v>4950</v>
      </c>
      <c r="K851" s="4">
        <f t="shared" si="41"/>
        <v>0</v>
      </c>
    </row>
    <row r="852" spans="4:11" x14ac:dyDescent="0.4">
      <c r="D852" s="1" t="e">
        <f t="shared" si="39"/>
        <v>#DIV/0!</v>
      </c>
      <c r="E852" s="1"/>
      <c r="F852" s="1"/>
      <c r="G852" s="1"/>
      <c r="H852" s="1"/>
      <c r="I852" s="1">
        <v>1</v>
      </c>
      <c r="J852" s="5">
        <f t="shared" si="40"/>
        <v>4950</v>
      </c>
      <c r="K852" s="4">
        <f t="shared" si="41"/>
        <v>0</v>
      </c>
    </row>
    <row r="853" spans="4:11" x14ac:dyDescent="0.4">
      <c r="D853" s="1" t="e">
        <f t="shared" si="39"/>
        <v>#DIV/0!</v>
      </c>
      <c r="E853" s="1"/>
      <c r="F853" s="1"/>
      <c r="G853" s="1"/>
      <c r="H853" s="1"/>
      <c r="I853" s="1">
        <v>1</v>
      </c>
      <c r="J853" s="5">
        <f t="shared" si="40"/>
        <v>4950</v>
      </c>
      <c r="K853" s="4">
        <f t="shared" si="41"/>
        <v>0</v>
      </c>
    </row>
    <row r="854" spans="4:11" x14ac:dyDescent="0.4">
      <c r="D854" s="1" t="e">
        <f t="shared" si="39"/>
        <v>#DIV/0!</v>
      </c>
      <c r="E854" s="1"/>
      <c r="F854" s="1"/>
      <c r="G854" s="1"/>
      <c r="H854" s="1"/>
      <c r="I854" s="1">
        <v>1</v>
      </c>
      <c r="J854" s="5">
        <f t="shared" si="40"/>
        <v>4950</v>
      </c>
      <c r="K854" s="4">
        <f t="shared" si="41"/>
        <v>0</v>
      </c>
    </row>
    <row r="855" spans="4:11" x14ac:dyDescent="0.4">
      <c r="D855" s="1" t="e">
        <f t="shared" si="39"/>
        <v>#DIV/0!</v>
      </c>
      <c r="E855" s="1"/>
      <c r="F855" s="1"/>
      <c r="G855" s="1"/>
      <c r="H855" s="1"/>
      <c r="I855" s="1">
        <v>1</v>
      </c>
      <c r="J855" s="5">
        <f t="shared" si="40"/>
        <v>4950</v>
      </c>
      <c r="K855" s="4">
        <f t="shared" si="41"/>
        <v>0</v>
      </c>
    </row>
    <row r="856" spans="4:11" x14ac:dyDescent="0.4">
      <c r="D856" s="1" t="e">
        <f t="shared" si="39"/>
        <v>#DIV/0!</v>
      </c>
      <c r="E856" s="1"/>
      <c r="F856" s="1"/>
      <c r="G856" s="1"/>
      <c r="H856" s="1"/>
      <c r="I856" s="1">
        <v>1</v>
      </c>
      <c r="J856" s="5">
        <f t="shared" si="40"/>
        <v>4950</v>
      </c>
      <c r="K856" s="4">
        <f t="shared" si="41"/>
        <v>0</v>
      </c>
    </row>
    <row r="857" spans="4:11" x14ac:dyDescent="0.4">
      <c r="D857" s="1" t="e">
        <f t="shared" si="39"/>
        <v>#DIV/0!</v>
      </c>
      <c r="E857" s="1"/>
      <c r="F857" s="1"/>
      <c r="G857" s="1"/>
      <c r="H857" s="1"/>
      <c r="I857" s="1">
        <v>1</v>
      </c>
      <c r="J857" s="5">
        <f t="shared" si="40"/>
        <v>4950</v>
      </c>
      <c r="K857" s="4">
        <f t="shared" si="41"/>
        <v>0</v>
      </c>
    </row>
    <row r="858" spans="4:11" x14ac:dyDescent="0.4">
      <c r="D858" s="1" t="e">
        <f t="shared" si="39"/>
        <v>#DIV/0!</v>
      </c>
      <c r="E858" s="1"/>
      <c r="F858" s="1"/>
      <c r="G858" s="1"/>
      <c r="H858" s="1"/>
      <c r="I858" s="1">
        <v>1</v>
      </c>
      <c r="J858" s="5">
        <f t="shared" si="40"/>
        <v>4950</v>
      </c>
      <c r="K858" s="4">
        <f t="shared" si="41"/>
        <v>0</v>
      </c>
    </row>
    <row r="859" spans="4:11" x14ac:dyDescent="0.4">
      <c r="D859" s="1" t="e">
        <f t="shared" si="39"/>
        <v>#DIV/0!</v>
      </c>
      <c r="E859" s="1"/>
      <c r="F859" s="1"/>
      <c r="G859" s="1"/>
      <c r="H859" s="1"/>
      <c r="I859" s="1">
        <v>1</v>
      </c>
      <c r="J859" s="5">
        <f t="shared" si="40"/>
        <v>4950</v>
      </c>
      <c r="K859" s="4">
        <f t="shared" si="41"/>
        <v>0</v>
      </c>
    </row>
    <row r="860" spans="4:11" x14ac:dyDescent="0.4">
      <c r="D860" s="1" t="e">
        <f t="shared" si="39"/>
        <v>#DIV/0!</v>
      </c>
      <c r="E860" s="1"/>
      <c r="F860" s="1"/>
      <c r="G860" s="1"/>
      <c r="H860" s="1"/>
      <c r="I860" s="1">
        <v>1</v>
      </c>
      <c r="J860" s="5">
        <f t="shared" si="40"/>
        <v>4950</v>
      </c>
      <c r="K860" s="4">
        <f t="shared" si="41"/>
        <v>0</v>
      </c>
    </row>
    <row r="861" spans="4:11" x14ac:dyDescent="0.4">
      <c r="D861" s="1" t="e">
        <f t="shared" si="39"/>
        <v>#DIV/0!</v>
      </c>
      <c r="E861" s="1"/>
      <c r="F861" s="1"/>
      <c r="G861" s="1"/>
      <c r="H861" s="1"/>
      <c r="I861" s="1">
        <v>1</v>
      </c>
      <c r="J861" s="5">
        <f t="shared" si="40"/>
        <v>4950</v>
      </c>
      <c r="K861" s="4">
        <f t="shared" si="41"/>
        <v>0</v>
      </c>
    </row>
    <row r="862" spans="4:11" x14ac:dyDescent="0.4">
      <c r="D862" s="1" t="e">
        <f t="shared" si="39"/>
        <v>#DIV/0!</v>
      </c>
      <c r="E862" s="1"/>
      <c r="F862" s="1"/>
      <c r="G862" s="1"/>
      <c r="H862" s="1"/>
      <c r="I862" s="1">
        <v>1</v>
      </c>
      <c r="J862" s="5">
        <f t="shared" si="40"/>
        <v>4950</v>
      </c>
      <c r="K862" s="4">
        <f t="shared" si="41"/>
        <v>0</v>
      </c>
    </row>
    <row r="863" spans="4:11" x14ac:dyDescent="0.4">
      <c r="D863" s="1" t="e">
        <f t="shared" si="39"/>
        <v>#DIV/0!</v>
      </c>
      <c r="E863" s="1"/>
      <c r="F863" s="1"/>
      <c r="G863" s="1"/>
      <c r="H863" s="1"/>
      <c r="I863" s="1">
        <v>1</v>
      </c>
      <c r="J863" s="5">
        <f t="shared" si="40"/>
        <v>4950</v>
      </c>
      <c r="K863" s="4">
        <f t="shared" si="41"/>
        <v>0</v>
      </c>
    </row>
    <row r="864" spans="4:11" x14ac:dyDescent="0.4">
      <c r="D864" s="1" t="e">
        <f t="shared" si="39"/>
        <v>#DIV/0!</v>
      </c>
      <c r="E864" s="1"/>
      <c r="F864" s="1"/>
      <c r="G864" s="1"/>
      <c r="H864" s="1"/>
      <c r="I864" s="1">
        <v>1</v>
      </c>
      <c r="J864" s="5">
        <f t="shared" si="40"/>
        <v>4950</v>
      </c>
      <c r="K864" s="4">
        <f t="shared" si="41"/>
        <v>0</v>
      </c>
    </row>
    <row r="865" spans="4:11" x14ac:dyDescent="0.4">
      <c r="D865" s="1" t="e">
        <f t="shared" si="39"/>
        <v>#DIV/0!</v>
      </c>
      <c r="E865" s="1"/>
      <c r="F865" s="1"/>
      <c r="G865" s="1"/>
      <c r="H865" s="1"/>
      <c r="I865" s="1">
        <v>1</v>
      </c>
      <c r="J865" s="5">
        <f t="shared" si="40"/>
        <v>4950</v>
      </c>
      <c r="K865" s="4">
        <f t="shared" si="41"/>
        <v>0</v>
      </c>
    </row>
    <row r="866" spans="4:11" x14ac:dyDescent="0.4">
      <c r="D866" s="1" t="e">
        <f t="shared" si="39"/>
        <v>#DIV/0!</v>
      </c>
      <c r="E866" s="1"/>
      <c r="F866" s="1"/>
      <c r="G866" s="1"/>
      <c r="H866" s="1"/>
      <c r="I866" s="1">
        <v>1</v>
      </c>
      <c r="J866" s="5">
        <f t="shared" si="40"/>
        <v>4950</v>
      </c>
      <c r="K866" s="4">
        <f t="shared" si="41"/>
        <v>0</v>
      </c>
    </row>
    <row r="867" spans="4:11" x14ac:dyDescent="0.4">
      <c r="D867" s="1" t="e">
        <f t="shared" si="39"/>
        <v>#DIV/0!</v>
      </c>
      <c r="E867" s="1"/>
      <c r="F867" s="1"/>
      <c r="G867" s="1"/>
      <c r="H867" s="1"/>
      <c r="I867" s="1">
        <v>1</v>
      </c>
      <c r="J867" s="5">
        <f t="shared" si="40"/>
        <v>4950</v>
      </c>
      <c r="K867" s="4">
        <f t="shared" si="41"/>
        <v>0</v>
      </c>
    </row>
    <row r="868" spans="4:11" x14ac:dyDescent="0.4">
      <c r="D868" s="1" t="e">
        <f t="shared" si="39"/>
        <v>#DIV/0!</v>
      </c>
      <c r="E868" s="1"/>
      <c r="F868" s="1"/>
      <c r="G868" s="1"/>
      <c r="H868" s="1"/>
      <c r="I868" s="1">
        <v>1</v>
      </c>
      <c r="J868" s="5">
        <f t="shared" si="40"/>
        <v>4950</v>
      </c>
      <c r="K868" s="4">
        <f t="shared" si="41"/>
        <v>0</v>
      </c>
    </row>
    <row r="869" spans="4:11" x14ac:dyDescent="0.4">
      <c r="D869" s="1" t="e">
        <f t="shared" si="39"/>
        <v>#DIV/0!</v>
      </c>
      <c r="E869" s="1"/>
      <c r="F869" s="1"/>
      <c r="G869" s="1"/>
      <c r="H869" s="1"/>
      <c r="I869" s="1">
        <v>1</v>
      </c>
      <c r="J869" s="5">
        <f t="shared" si="40"/>
        <v>4950</v>
      </c>
      <c r="K869" s="4">
        <f t="shared" si="41"/>
        <v>0</v>
      </c>
    </row>
    <row r="870" spans="4:11" x14ac:dyDescent="0.4">
      <c r="D870" s="1" t="e">
        <f t="shared" si="39"/>
        <v>#DIV/0!</v>
      </c>
      <c r="E870" s="1"/>
      <c r="F870" s="1"/>
      <c r="G870" s="1"/>
      <c r="H870" s="1"/>
      <c r="I870" s="1">
        <v>1</v>
      </c>
      <c r="J870" s="5">
        <f t="shared" si="40"/>
        <v>4950</v>
      </c>
      <c r="K870" s="4">
        <f t="shared" si="41"/>
        <v>0</v>
      </c>
    </row>
    <row r="871" spans="4:11" x14ac:dyDescent="0.4">
      <c r="D871" s="1" t="e">
        <f t="shared" si="39"/>
        <v>#DIV/0!</v>
      </c>
      <c r="E871" s="1"/>
      <c r="F871" s="1"/>
      <c r="G871" s="1"/>
      <c r="H871" s="1"/>
      <c r="I871" s="1">
        <v>1</v>
      </c>
      <c r="J871" s="5">
        <f t="shared" si="40"/>
        <v>4950</v>
      </c>
      <c r="K871" s="4">
        <f t="shared" si="41"/>
        <v>0</v>
      </c>
    </row>
    <row r="872" spans="4:11" x14ac:dyDescent="0.4">
      <c r="D872" s="1" t="e">
        <f t="shared" si="39"/>
        <v>#DIV/0!</v>
      </c>
      <c r="E872" s="1"/>
      <c r="F872" s="1"/>
      <c r="G872" s="1"/>
      <c r="H872" s="1"/>
      <c r="I872" s="1">
        <v>1</v>
      </c>
      <c r="J872" s="5">
        <f t="shared" si="40"/>
        <v>4950</v>
      </c>
      <c r="K872" s="4">
        <f t="shared" si="41"/>
        <v>0</v>
      </c>
    </row>
    <row r="873" spans="4:11" x14ac:dyDescent="0.4">
      <c r="D873" s="1" t="e">
        <f t="shared" si="39"/>
        <v>#DIV/0!</v>
      </c>
      <c r="E873" s="1"/>
      <c r="F873" s="1"/>
      <c r="G873" s="1"/>
      <c r="H873" s="1"/>
      <c r="I873" s="1">
        <v>1</v>
      </c>
      <c r="J873" s="5">
        <f t="shared" si="40"/>
        <v>4950</v>
      </c>
      <c r="K873" s="4">
        <f t="shared" si="41"/>
        <v>0</v>
      </c>
    </row>
    <row r="874" spans="4:11" x14ac:dyDescent="0.4">
      <c r="D874" s="1" t="e">
        <f t="shared" si="39"/>
        <v>#DIV/0!</v>
      </c>
      <c r="E874" s="1"/>
      <c r="F874" s="1"/>
      <c r="G874" s="1"/>
      <c r="H874" s="1"/>
      <c r="I874" s="1">
        <v>1</v>
      </c>
      <c r="J874" s="5">
        <f t="shared" si="40"/>
        <v>4950</v>
      </c>
      <c r="K874" s="4">
        <f t="shared" si="41"/>
        <v>0</v>
      </c>
    </row>
    <row r="875" spans="4:11" x14ac:dyDescent="0.4">
      <c r="D875" s="1" t="e">
        <f t="shared" si="39"/>
        <v>#DIV/0!</v>
      </c>
      <c r="E875" s="1"/>
      <c r="F875" s="1"/>
      <c r="G875" s="1"/>
      <c r="H875" s="1"/>
      <c r="I875" s="1">
        <v>1</v>
      </c>
      <c r="J875" s="5">
        <f t="shared" si="40"/>
        <v>4950</v>
      </c>
      <c r="K875" s="4">
        <f t="shared" si="41"/>
        <v>0</v>
      </c>
    </row>
    <row r="876" spans="4:11" x14ac:dyDescent="0.4">
      <c r="D876" s="1" t="e">
        <f t="shared" si="39"/>
        <v>#DIV/0!</v>
      </c>
      <c r="E876" s="1"/>
      <c r="F876" s="1"/>
      <c r="G876" s="1"/>
      <c r="H876" s="1"/>
      <c r="I876" s="1">
        <v>1</v>
      </c>
      <c r="J876" s="5">
        <f t="shared" si="40"/>
        <v>4950</v>
      </c>
      <c r="K876" s="4">
        <f t="shared" si="41"/>
        <v>0</v>
      </c>
    </row>
    <row r="877" spans="4:11" x14ac:dyDescent="0.4">
      <c r="D877" s="1" t="e">
        <f t="shared" si="39"/>
        <v>#DIV/0!</v>
      </c>
      <c r="E877" s="1"/>
      <c r="F877" s="1"/>
      <c r="G877" s="1"/>
      <c r="H877" s="1"/>
      <c r="I877" s="1">
        <v>1</v>
      </c>
      <c r="J877" s="5">
        <f t="shared" si="40"/>
        <v>4950</v>
      </c>
      <c r="K877" s="4">
        <f t="shared" si="41"/>
        <v>0</v>
      </c>
    </row>
    <row r="878" spans="4:11" x14ac:dyDescent="0.4">
      <c r="D878" s="1" t="e">
        <f t="shared" si="39"/>
        <v>#DIV/0!</v>
      </c>
      <c r="E878" s="1"/>
      <c r="F878" s="1"/>
      <c r="G878" s="1"/>
      <c r="H878" s="1"/>
      <c r="I878" s="1">
        <v>1</v>
      </c>
      <c r="J878" s="5">
        <f t="shared" si="40"/>
        <v>4950</v>
      </c>
      <c r="K878" s="4">
        <f t="shared" si="41"/>
        <v>0</v>
      </c>
    </row>
    <row r="879" spans="4:11" x14ac:dyDescent="0.4">
      <c r="D879" s="1" t="e">
        <f t="shared" si="39"/>
        <v>#DIV/0!</v>
      </c>
      <c r="E879" s="1"/>
      <c r="F879" s="1"/>
      <c r="G879" s="1"/>
      <c r="H879" s="1"/>
      <c r="I879" s="1">
        <v>1</v>
      </c>
      <c r="J879" s="5">
        <f t="shared" si="40"/>
        <v>4950</v>
      </c>
      <c r="K879" s="4">
        <f t="shared" si="41"/>
        <v>0</v>
      </c>
    </row>
    <row r="880" spans="4:11" x14ac:dyDescent="0.4">
      <c r="D880" s="1" t="e">
        <f t="shared" si="39"/>
        <v>#DIV/0!</v>
      </c>
      <c r="E880" s="1"/>
      <c r="F880" s="1"/>
      <c r="G880" s="1"/>
      <c r="H880" s="1"/>
      <c r="I880" s="1">
        <v>1</v>
      </c>
      <c r="J880" s="5">
        <f t="shared" si="40"/>
        <v>4950</v>
      </c>
      <c r="K880" s="4">
        <f t="shared" si="41"/>
        <v>0</v>
      </c>
    </row>
    <row r="881" spans="4:11" x14ac:dyDescent="0.4">
      <c r="D881" s="1" t="e">
        <f t="shared" si="39"/>
        <v>#DIV/0!</v>
      </c>
      <c r="E881" s="1"/>
      <c r="F881" s="1"/>
      <c r="G881" s="1"/>
      <c r="H881" s="1"/>
      <c r="I881" s="1">
        <v>1</v>
      </c>
      <c r="J881" s="5">
        <f t="shared" si="40"/>
        <v>4950</v>
      </c>
      <c r="K881" s="4">
        <f t="shared" si="41"/>
        <v>0</v>
      </c>
    </row>
    <row r="882" spans="4:11" x14ac:dyDescent="0.4">
      <c r="D882" s="1" t="e">
        <f t="shared" si="39"/>
        <v>#DIV/0!</v>
      </c>
      <c r="E882" s="1"/>
      <c r="F882" s="1"/>
      <c r="G882" s="1"/>
      <c r="H882" s="1"/>
      <c r="I882" s="1">
        <v>1</v>
      </c>
      <c r="J882" s="5">
        <f t="shared" si="40"/>
        <v>4950</v>
      </c>
      <c r="K882" s="4">
        <f t="shared" si="41"/>
        <v>0</v>
      </c>
    </row>
    <row r="883" spans="4:11" x14ac:dyDescent="0.4">
      <c r="D883" s="1" t="e">
        <f t="shared" si="39"/>
        <v>#DIV/0!</v>
      </c>
      <c r="E883" s="1"/>
      <c r="F883" s="1"/>
      <c r="G883" s="1"/>
      <c r="H883" s="1"/>
      <c r="I883" s="1">
        <v>1</v>
      </c>
      <c r="J883" s="5">
        <f t="shared" si="40"/>
        <v>4950</v>
      </c>
      <c r="K883" s="4">
        <f t="shared" si="41"/>
        <v>0</v>
      </c>
    </row>
    <row r="884" spans="4:11" x14ac:dyDescent="0.4">
      <c r="D884" s="1" t="e">
        <f t="shared" si="39"/>
        <v>#DIV/0!</v>
      </c>
      <c r="E884" s="1"/>
      <c r="F884" s="1"/>
      <c r="G884" s="1"/>
      <c r="H884" s="1"/>
      <c r="I884" s="1">
        <v>1</v>
      </c>
      <c r="J884" s="5">
        <f t="shared" si="40"/>
        <v>4950</v>
      </c>
      <c r="K884" s="4">
        <f t="shared" si="41"/>
        <v>0</v>
      </c>
    </row>
    <row r="885" spans="4:11" x14ac:dyDescent="0.4">
      <c r="D885" s="1" t="e">
        <f t="shared" si="39"/>
        <v>#DIV/0!</v>
      </c>
      <c r="E885" s="1"/>
      <c r="F885" s="1"/>
      <c r="G885" s="1"/>
      <c r="H885" s="1"/>
      <c r="I885" s="1">
        <v>1</v>
      </c>
      <c r="J885" s="5">
        <f t="shared" si="40"/>
        <v>4950</v>
      </c>
      <c r="K885" s="4">
        <f t="shared" si="41"/>
        <v>0</v>
      </c>
    </row>
    <row r="886" spans="4:11" x14ac:dyDescent="0.4">
      <c r="D886" s="1" t="e">
        <f t="shared" si="39"/>
        <v>#DIV/0!</v>
      </c>
      <c r="E886" s="1"/>
      <c r="F886" s="1"/>
      <c r="G886" s="1"/>
      <c r="H886" s="1"/>
      <c r="I886" s="1">
        <v>1</v>
      </c>
      <c r="J886" s="5">
        <f t="shared" si="40"/>
        <v>4950</v>
      </c>
      <c r="K886" s="4">
        <f t="shared" si="41"/>
        <v>0</v>
      </c>
    </row>
    <row r="887" spans="4:11" x14ac:dyDescent="0.4">
      <c r="D887" s="1" t="e">
        <f t="shared" si="39"/>
        <v>#DIV/0!</v>
      </c>
      <c r="E887" s="1"/>
      <c r="F887" s="1"/>
      <c r="G887" s="1"/>
      <c r="H887" s="1"/>
      <c r="I887" s="1">
        <v>1</v>
      </c>
      <c r="J887" s="5">
        <f t="shared" si="40"/>
        <v>4950</v>
      </c>
      <c r="K887" s="4">
        <f t="shared" si="41"/>
        <v>0</v>
      </c>
    </row>
    <row r="888" spans="4:11" x14ac:dyDescent="0.4">
      <c r="D888" s="1" t="e">
        <f t="shared" si="39"/>
        <v>#DIV/0!</v>
      </c>
      <c r="E888" s="1"/>
      <c r="F888" s="1"/>
      <c r="G888" s="1"/>
      <c r="H888" s="1"/>
      <c r="I888" s="1">
        <v>1</v>
      </c>
      <c r="J888" s="5">
        <f t="shared" si="40"/>
        <v>4950</v>
      </c>
      <c r="K888" s="4">
        <f t="shared" si="41"/>
        <v>0</v>
      </c>
    </row>
    <row r="889" spans="4:11" x14ac:dyDescent="0.4">
      <c r="D889" s="1" t="e">
        <f t="shared" si="39"/>
        <v>#DIV/0!</v>
      </c>
      <c r="E889" s="1"/>
      <c r="F889" s="1"/>
      <c r="G889" s="1"/>
      <c r="H889" s="1"/>
      <c r="I889" s="1">
        <v>1</v>
      </c>
      <c r="J889" s="5">
        <f t="shared" si="40"/>
        <v>4950</v>
      </c>
      <c r="K889" s="4">
        <f t="shared" si="41"/>
        <v>0</v>
      </c>
    </row>
    <row r="890" spans="4:11" x14ac:dyDescent="0.4">
      <c r="D890" s="1" t="e">
        <f t="shared" si="39"/>
        <v>#DIV/0!</v>
      </c>
      <c r="E890" s="1"/>
      <c r="F890" s="1"/>
      <c r="G890" s="1"/>
      <c r="H890" s="1"/>
      <c r="I890" s="1">
        <v>1</v>
      </c>
      <c r="J890" s="5">
        <f t="shared" si="40"/>
        <v>4950</v>
      </c>
      <c r="K890" s="4">
        <f t="shared" si="41"/>
        <v>0</v>
      </c>
    </row>
    <row r="891" spans="4:11" x14ac:dyDescent="0.4">
      <c r="D891" s="1" t="e">
        <f t="shared" si="39"/>
        <v>#DIV/0!</v>
      </c>
      <c r="E891" s="1"/>
      <c r="F891" s="1"/>
      <c r="G891" s="1"/>
      <c r="H891" s="1"/>
      <c r="I891" s="1">
        <v>1</v>
      </c>
      <c r="J891" s="5">
        <f t="shared" si="40"/>
        <v>4950</v>
      </c>
      <c r="K891" s="4">
        <f t="shared" si="41"/>
        <v>0</v>
      </c>
    </row>
    <row r="892" spans="4:11" x14ac:dyDescent="0.4">
      <c r="D892" s="1" t="e">
        <f t="shared" si="39"/>
        <v>#DIV/0!</v>
      </c>
      <c r="E892" s="1"/>
      <c r="F892" s="1"/>
      <c r="G892" s="1"/>
      <c r="H892" s="1"/>
      <c r="I892" s="1">
        <v>1</v>
      </c>
      <c r="J892" s="5">
        <f t="shared" si="40"/>
        <v>4950</v>
      </c>
      <c r="K892" s="4">
        <f t="shared" si="41"/>
        <v>0</v>
      </c>
    </row>
    <row r="893" spans="4:11" x14ac:dyDescent="0.4">
      <c r="D893" s="1" t="e">
        <f t="shared" si="39"/>
        <v>#DIV/0!</v>
      </c>
      <c r="E893" s="1"/>
      <c r="F893" s="1"/>
      <c r="G893" s="1"/>
      <c r="H893" s="1"/>
      <c r="I893" s="1">
        <v>1</v>
      </c>
      <c r="J893" s="5">
        <f t="shared" si="40"/>
        <v>4950</v>
      </c>
      <c r="K893" s="4">
        <f t="shared" si="41"/>
        <v>0</v>
      </c>
    </row>
    <row r="894" spans="4:11" x14ac:dyDescent="0.4">
      <c r="D894" s="1" t="e">
        <f t="shared" si="39"/>
        <v>#DIV/0!</v>
      </c>
      <c r="E894" s="1"/>
      <c r="F894" s="1"/>
      <c r="G894" s="1"/>
      <c r="H894" s="1"/>
      <c r="I894" s="1">
        <v>1</v>
      </c>
      <c r="J894" s="5">
        <f t="shared" si="40"/>
        <v>4950</v>
      </c>
      <c r="K894" s="4">
        <f t="shared" si="41"/>
        <v>0</v>
      </c>
    </row>
    <row r="895" spans="4:11" x14ac:dyDescent="0.4">
      <c r="D895" s="1" t="e">
        <f t="shared" si="39"/>
        <v>#DIV/0!</v>
      </c>
      <c r="E895" s="1"/>
      <c r="F895" s="1"/>
      <c r="G895" s="1"/>
      <c r="H895" s="1"/>
      <c r="I895" s="1">
        <v>1</v>
      </c>
      <c r="J895" s="5">
        <f t="shared" si="40"/>
        <v>4950</v>
      </c>
      <c r="K895" s="4">
        <f t="shared" si="41"/>
        <v>0</v>
      </c>
    </row>
    <row r="896" spans="4:11" x14ac:dyDescent="0.4">
      <c r="D896" s="1" t="e">
        <f t="shared" si="39"/>
        <v>#DIV/0!</v>
      </c>
      <c r="E896" s="1"/>
      <c r="F896" s="1"/>
      <c r="G896" s="1"/>
      <c r="H896" s="1"/>
      <c r="I896" s="1">
        <v>1</v>
      </c>
      <c r="J896" s="5">
        <f t="shared" si="40"/>
        <v>4950</v>
      </c>
      <c r="K896" s="4">
        <f t="shared" si="41"/>
        <v>0</v>
      </c>
    </row>
    <row r="897" spans="4:11" x14ac:dyDescent="0.4">
      <c r="D897" s="1" t="e">
        <f t="shared" si="39"/>
        <v>#DIV/0!</v>
      </c>
      <c r="E897" s="1"/>
      <c r="F897" s="1"/>
      <c r="G897" s="1"/>
      <c r="H897" s="1"/>
      <c r="I897" s="1">
        <v>1</v>
      </c>
      <c r="J897" s="5">
        <f t="shared" si="40"/>
        <v>4950</v>
      </c>
      <c r="K897" s="4">
        <f t="shared" si="41"/>
        <v>0</v>
      </c>
    </row>
    <row r="898" spans="4:11" x14ac:dyDescent="0.4">
      <c r="D898" s="1" t="e">
        <f t="shared" si="39"/>
        <v>#DIV/0!</v>
      </c>
      <c r="E898" s="1"/>
      <c r="F898" s="1"/>
      <c r="G898" s="1"/>
      <c r="H898" s="1"/>
      <c r="I898" s="1">
        <v>1</v>
      </c>
      <c r="J898" s="5">
        <f t="shared" si="40"/>
        <v>4950</v>
      </c>
      <c r="K898" s="4">
        <f t="shared" si="41"/>
        <v>0</v>
      </c>
    </row>
    <row r="899" spans="4:11" x14ac:dyDescent="0.4">
      <c r="D899" s="1" t="e">
        <f t="shared" ref="D899:D962" si="42">ATAN(B899/C899)*180/PI()</f>
        <v>#DIV/0!</v>
      </c>
      <c r="E899" s="1"/>
      <c r="F899" s="1"/>
      <c r="G899" s="1"/>
      <c r="H899" s="1"/>
      <c r="I899" s="1">
        <v>1</v>
      </c>
      <c r="J899" s="5">
        <f t="shared" ref="J899:J962" si="43">$E$2+($F$2/(1+(2*PI()*A899*$E$5)^2))</f>
        <v>4950</v>
      </c>
      <c r="K899" s="4">
        <f t="shared" ref="K899:K962" si="44">(2*PI()*A899*$H$2)-((2*PI()*A899*$E$5*$F$2)/(1+(2*PI()*A899*$E$5)^2))</f>
        <v>0</v>
      </c>
    </row>
    <row r="900" spans="4:11" x14ac:dyDescent="0.4">
      <c r="D900" s="1" t="e">
        <f t="shared" si="42"/>
        <v>#DIV/0!</v>
      </c>
      <c r="E900" s="1"/>
      <c r="F900" s="1"/>
      <c r="G900" s="1"/>
      <c r="H900" s="1"/>
      <c r="I900" s="1">
        <v>1</v>
      </c>
      <c r="J900" s="5">
        <f t="shared" si="43"/>
        <v>4950</v>
      </c>
      <c r="K900" s="4">
        <f t="shared" si="44"/>
        <v>0</v>
      </c>
    </row>
    <row r="901" spans="4:11" x14ac:dyDescent="0.4">
      <c r="D901" s="1" t="e">
        <f t="shared" si="42"/>
        <v>#DIV/0!</v>
      </c>
      <c r="E901" s="1"/>
      <c r="F901" s="1"/>
      <c r="G901" s="1"/>
      <c r="H901" s="1"/>
      <c r="I901" s="1">
        <v>1</v>
      </c>
      <c r="J901" s="5">
        <f t="shared" si="43"/>
        <v>4950</v>
      </c>
      <c r="K901" s="4">
        <f t="shared" si="44"/>
        <v>0</v>
      </c>
    </row>
    <row r="902" spans="4:11" x14ac:dyDescent="0.4">
      <c r="D902" s="1" t="e">
        <f t="shared" si="42"/>
        <v>#DIV/0!</v>
      </c>
      <c r="E902" s="1"/>
      <c r="F902" s="1"/>
      <c r="G902" s="1"/>
      <c r="H902" s="1"/>
      <c r="I902" s="1">
        <v>1</v>
      </c>
      <c r="J902" s="5">
        <f t="shared" si="43"/>
        <v>4950</v>
      </c>
      <c r="K902" s="4">
        <f t="shared" si="44"/>
        <v>0</v>
      </c>
    </row>
    <row r="903" spans="4:11" x14ac:dyDescent="0.4">
      <c r="D903" s="1" t="e">
        <f t="shared" si="42"/>
        <v>#DIV/0!</v>
      </c>
      <c r="E903" s="1"/>
      <c r="F903" s="1"/>
      <c r="G903" s="1"/>
      <c r="H903" s="1"/>
      <c r="I903" s="1">
        <v>1</v>
      </c>
      <c r="J903" s="5">
        <f t="shared" si="43"/>
        <v>4950</v>
      </c>
      <c r="K903" s="4">
        <f t="shared" si="44"/>
        <v>0</v>
      </c>
    </row>
    <row r="904" spans="4:11" x14ac:dyDescent="0.4">
      <c r="D904" s="1" t="e">
        <f t="shared" si="42"/>
        <v>#DIV/0!</v>
      </c>
      <c r="E904" s="1"/>
      <c r="F904" s="1"/>
      <c r="G904" s="1"/>
      <c r="H904" s="1"/>
      <c r="I904" s="1">
        <v>1</v>
      </c>
      <c r="J904" s="5">
        <f t="shared" si="43"/>
        <v>4950</v>
      </c>
      <c r="K904" s="4">
        <f t="shared" si="44"/>
        <v>0</v>
      </c>
    </row>
    <row r="905" spans="4:11" x14ac:dyDescent="0.4">
      <c r="D905" s="1" t="e">
        <f t="shared" si="42"/>
        <v>#DIV/0!</v>
      </c>
      <c r="E905" s="1"/>
      <c r="F905" s="1"/>
      <c r="G905" s="1"/>
      <c r="H905" s="1"/>
      <c r="I905" s="1">
        <v>1</v>
      </c>
      <c r="J905" s="5">
        <f t="shared" si="43"/>
        <v>4950</v>
      </c>
      <c r="K905" s="4">
        <f t="shared" si="44"/>
        <v>0</v>
      </c>
    </row>
    <row r="906" spans="4:11" x14ac:dyDescent="0.4">
      <c r="D906" s="1" t="e">
        <f t="shared" si="42"/>
        <v>#DIV/0!</v>
      </c>
      <c r="E906" s="1"/>
      <c r="F906" s="1"/>
      <c r="G906" s="1"/>
      <c r="H906" s="1"/>
      <c r="I906" s="1">
        <v>1</v>
      </c>
      <c r="J906" s="5">
        <f t="shared" si="43"/>
        <v>4950</v>
      </c>
      <c r="K906" s="4">
        <f t="shared" si="44"/>
        <v>0</v>
      </c>
    </row>
    <row r="907" spans="4:11" x14ac:dyDescent="0.4">
      <c r="D907" s="1" t="e">
        <f t="shared" si="42"/>
        <v>#DIV/0!</v>
      </c>
      <c r="E907" s="1"/>
      <c r="F907" s="1"/>
      <c r="G907" s="1"/>
      <c r="H907" s="1"/>
      <c r="I907" s="1">
        <v>1</v>
      </c>
      <c r="J907" s="5">
        <f t="shared" si="43"/>
        <v>4950</v>
      </c>
      <c r="K907" s="4">
        <f t="shared" si="44"/>
        <v>0</v>
      </c>
    </row>
    <row r="908" spans="4:11" x14ac:dyDescent="0.4">
      <c r="D908" s="1" t="e">
        <f t="shared" si="42"/>
        <v>#DIV/0!</v>
      </c>
      <c r="E908" s="1"/>
      <c r="F908" s="1"/>
      <c r="G908" s="1"/>
      <c r="H908" s="1"/>
      <c r="I908" s="1">
        <v>1</v>
      </c>
      <c r="J908" s="5">
        <f t="shared" si="43"/>
        <v>4950</v>
      </c>
      <c r="K908" s="4">
        <f t="shared" si="44"/>
        <v>0</v>
      </c>
    </row>
    <row r="909" spans="4:11" x14ac:dyDescent="0.4">
      <c r="D909" s="1" t="e">
        <f t="shared" si="42"/>
        <v>#DIV/0!</v>
      </c>
      <c r="E909" s="1"/>
      <c r="F909" s="1"/>
      <c r="G909" s="1"/>
      <c r="H909" s="1"/>
      <c r="I909" s="1">
        <v>1</v>
      </c>
      <c r="J909" s="5">
        <f t="shared" si="43"/>
        <v>4950</v>
      </c>
      <c r="K909" s="4">
        <f t="shared" si="44"/>
        <v>0</v>
      </c>
    </row>
    <row r="910" spans="4:11" x14ac:dyDescent="0.4">
      <c r="D910" s="1" t="e">
        <f t="shared" si="42"/>
        <v>#DIV/0!</v>
      </c>
      <c r="E910" s="1"/>
      <c r="F910" s="1"/>
      <c r="G910" s="1"/>
      <c r="H910" s="1"/>
      <c r="I910" s="1">
        <v>1</v>
      </c>
      <c r="J910" s="5">
        <f t="shared" si="43"/>
        <v>4950</v>
      </c>
      <c r="K910" s="4">
        <f t="shared" si="44"/>
        <v>0</v>
      </c>
    </row>
    <row r="911" spans="4:11" x14ac:dyDescent="0.4">
      <c r="D911" s="1" t="e">
        <f t="shared" si="42"/>
        <v>#DIV/0!</v>
      </c>
      <c r="E911" s="1"/>
      <c r="F911" s="1"/>
      <c r="G911" s="1"/>
      <c r="H911" s="1"/>
      <c r="I911" s="1">
        <v>1</v>
      </c>
      <c r="J911" s="5">
        <f t="shared" si="43"/>
        <v>4950</v>
      </c>
      <c r="K911" s="4">
        <f t="shared" si="44"/>
        <v>0</v>
      </c>
    </row>
    <row r="912" spans="4:11" x14ac:dyDescent="0.4">
      <c r="D912" s="1" t="e">
        <f t="shared" si="42"/>
        <v>#DIV/0!</v>
      </c>
      <c r="E912" s="1"/>
      <c r="F912" s="1"/>
      <c r="G912" s="1"/>
      <c r="H912" s="1"/>
      <c r="I912" s="1">
        <v>1</v>
      </c>
      <c r="J912" s="5">
        <f t="shared" si="43"/>
        <v>4950</v>
      </c>
      <c r="K912" s="4">
        <f t="shared" si="44"/>
        <v>0</v>
      </c>
    </row>
    <row r="913" spans="4:11" x14ac:dyDescent="0.4">
      <c r="D913" s="1" t="e">
        <f t="shared" si="42"/>
        <v>#DIV/0!</v>
      </c>
      <c r="E913" s="1"/>
      <c r="F913" s="1"/>
      <c r="G913" s="1"/>
      <c r="H913" s="1"/>
      <c r="I913" s="1">
        <v>1</v>
      </c>
      <c r="J913" s="5">
        <f t="shared" si="43"/>
        <v>4950</v>
      </c>
      <c r="K913" s="4">
        <f t="shared" si="44"/>
        <v>0</v>
      </c>
    </row>
    <row r="914" spans="4:11" x14ac:dyDescent="0.4">
      <c r="D914" s="1" t="e">
        <f t="shared" si="42"/>
        <v>#DIV/0!</v>
      </c>
      <c r="E914" s="1"/>
      <c r="F914" s="1"/>
      <c r="G914" s="1"/>
      <c r="H914" s="1"/>
      <c r="I914" s="1">
        <v>1</v>
      </c>
      <c r="J914" s="5">
        <f t="shared" si="43"/>
        <v>4950</v>
      </c>
      <c r="K914" s="4">
        <f t="shared" si="44"/>
        <v>0</v>
      </c>
    </row>
    <row r="915" spans="4:11" x14ac:dyDescent="0.4">
      <c r="D915" s="1" t="e">
        <f t="shared" si="42"/>
        <v>#DIV/0!</v>
      </c>
      <c r="E915" s="1"/>
      <c r="F915" s="1"/>
      <c r="G915" s="1"/>
      <c r="H915" s="1"/>
      <c r="I915" s="1">
        <v>1</v>
      </c>
      <c r="J915" s="5">
        <f t="shared" si="43"/>
        <v>4950</v>
      </c>
      <c r="K915" s="4">
        <f t="shared" si="44"/>
        <v>0</v>
      </c>
    </row>
    <row r="916" spans="4:11" x14ac:dyDescent="0.4">
      <c r="D916" s="1" t="e">
        <f t="shared" si="42"/>
        <v>#DIV/0!</v>
      </c>
      <c r="E916" s="1"/>
      <c r="F916" s="1"/>
      <c r="G916" s="1"/>
      <c r="H916" s="1"/>
      <c r="I916" s="1">
        <v>1</v>
      </c>
      <c r="J916" s="5">
        <f t="shared" si="43"/>
        <v>4950</v>
      </c>
      <c r="K916" s="4">
        <f t="shared" si="44"/>
        <v>0</v>
      </c>
    </row>
    <row r="917" spans="4:11" x14ac:dyDescent="0.4">
      <c r="D917" s="1" t="e">
        <f t="shared" si="42"/>
        <v>#DIV/0!</v>
      </c>
      <c r="E917" s="1"/>
      <c r="F917" s="1"/>
      <c r="G917" s="1"/>
      <c r="H917" s="1"/>
      <c r="I917" s="1">
        <v>1</v>
      </c>
      <c r="J917" s="5">
        <f t="shared" si="43"/>
        <v>4950</v>
      </c>
      <c r="K917" s="4">
        <f t="shared" si="44"/>
        <v>0</v>
      </c>
    </row>
    <row r="918" spans="4:11" x14ac:dyDescent="0.4">
      <c r="D918" s="1" t="e">
        <f t="shared" si="42"/>
        <v>#DIV/0!</v>
      </c>
      <c r="E918" s="1"/>
      <c r="F918" s="1"/>
      <c r="G918" s="1"/>
      <c r="H918" s="1"/>
      <c r="I918" s="1">
        <v>1</v>
      </c>
      <c r="J918" s="5">
        <f t="shared" si="43"/>
        <v>4950</v>
      </c>
      <c r="K918" s="4">
        <f t="shared" si="44"/>
        <v>0</v>
      </c>
    </row>
    <row r="919" spans="4:11" x14ac:dyDescent="0.4">
      <c r="D919" s="1" t="e">
        <f t="shared" si="42"/>
        <v>#DIV/0!</v>
      </c>
      <c r="E919" s="1"/>
      <c r="F919" s="1"/>
      <c r="G919" s="1"/>
      <c r="H919" s="1"/>
      <c r="I919" s="1">
        <v>1</v>
      </c>
      <c r="J919" s="5">
        <f t="shared" si="43"/>
        <v>4950</v>
      </c>
      <c r="K919" s="4">
        <f t="shared" si="44"/>
        <v>0</v>
      </c>
    </row>
    <row r="920" spans="4:11" x14ac:dyDescent="0.4">
      <c r="D920" s="1" t="e">
        <f t="shared" si="42"/>
        <v>#DIV/0!</v>
      </c>
      <c r="E920" s="1"/>
      <c r="F920" s="1"/>
      <c r="G920" s="1"/>
      <c r="H920" s="1"/>
      <c r="I920" s="1">
        <v>1</v>
      </c>
      <c r="J920" s="5">
        <f t="shared" si="43"/>
        <v>4950</v>
      </c>
      <c r="K920" s="4">
        <f t="shared" si="44"/>
        <v>0</v>
      </c>
    </row>
    <row r="921" spans="4:11" x14ac:dyDescent="0.4">
      <c r="D921" s="1" t="e">
        <f t="shared" si="42"/>
        <v>#DIV/0!</v>
      </c>
      <c r="E921" s="1"/>
      <c r="F921" s="1"/>
      <c r="G921" s="1"/>
      <c r="H921" s="1"/>
      <c r="I921" s="1">
        <v>1</v>
      </c>
      <c r="J921" s="5">
        <f t="shared" si="43"/>
        <v>4950</v>
      </c>
      <c r="K921" s="4">
        <f t="shared" si="44"/>
        <v>0</v>
      </c>
    </row>
    <row r="922" spans="4:11" x14ac:dyDescent="0.4">
      <c r="D922" s="1" t="e">
        <f t="shared" si="42"/>
        <v>#DIV/0!</v>
      </c>
      <c r="E922" s="1"/>
      <c r="F922" s="1"/>
      <c r="G922" s="1"/>
      <c r="H922" s="1"/>
      <c r="I922" s="1">
        <v>1</v>
      </c>
      <c r="J922" s="5">
        <f t="shared" si="43"/>
        <v>4950</v>
      </c>
      <c r="K922" s="4">
        <f t="shared" si="44"/>
        <v>0</v>
      </c>
    </row>
    <row r="923" spans="4:11" x14ac:dyDescent="0.4">
      <c r="D923" s="1" t="e">
        <f t="shared" si="42"/>
        <v>#DIV/0!</v>
      </c>
      <c r="E923" s="1"/>
      <c r="F923" s="1"/>
      <c r="G923" s="1"/>
      <c r="H923" s="1"/>
      <c r="I923" s="1">
        <v>1</v>
      </c>
      <c r="J923" s="5">
        <f t="shared" si="43"/>
        <v>4950</v>
      </c>
      <c r="K923" s="4">
        <f t="shared" si="44"/>
        <v>0</v>
      </c>
    </row>
    <row r="924" spans="4:11" x14ac:dyDescent="0.4">
      <c r="D924" s="1" t="e">
        <f t="shared" si="42"/>
        <v>#DIV/0!</v>
      </c>
      <c r="E924" s="1"/>
      <c r="F924" s="1"/>
      <c r="G924" s="1"/>
      <c r="H924" s="1"/>
      <c r="I924" s="1">
        <v>1</v>
      </c>
      <c r="J924" s="5">
        <f t="shared" si="43"/>
        <v>4950</v>
      </c>
      <c r="K924" s="4">
        <f t="shared" si="44"/>
        <v>0</v>
      </c>
    </row>
    <row r="925" spans="4:11" x14ac:dyDescent="0.4">
      <c r="D925" s="1" t="e">
        <f t="shared" si="42"/>
        <v>#DIV/0!</v>
      </c>
      <c r="E925" s="1"/>
      <c r="F925" s="1"/>
      <c r="G925" s="1"/>
      <c r="H925" s="1"/>
      <c r="I925" s="1">
        <v>1</v>
      </c>
      <c r="J925" s="5">
        <f t="shared" si="43"/>
        <v>4950</v>
      </c>
      <c r="K925" s="4">
        <f t="shared" si="44"/>
        <v>0</v>
      </c>
    </row>
    <row r="926" spans="4:11" x14ac:dyDescent="0.4">
      <c r="D926" s="1" t="e">
        <f t="shared" si="42"/>
        <v>#DIV/0!</v>
      </c>
      <c r="E926" s="1"/>
      <c r="F926" s="1"/>
      <c r="G926" s="1"/>
      <c r="H926" s="1"/>
      <c r="I926" s="1">
        <v>1</v>
      </c>
      <c r="J926" s="5">
        <f t="shared" si="43"/>
        <v>4950</v>
      </c>
      <c r="K926" s="4">
        <f t="shared" si="44"/>
        <v>0</v>
      </c>
    </row>
    <row r="927" spans="4:11" x14ac:dyDescent="0.4">
      <c r="D927" s="1" t="e">
        <f t="shared" si="42"/>
        <v>#DIV/0!</v>
      </c>
      <c r="E927" s="1"/>
      <c r="F927" s="1"/>
      <c r="G927" s="1"/>
      <c r="H927" s="1"/>
      <c r="I927" s="1">
        <v>1</v>
      </c>
      <c r="J927" s="5">
        <f t="shared" si="43"/>
        <v>4950</v>
      </c>
      <c r="K927" s="4">
        <f t="shared" si="44"/>
        <v>0</v>
      </c>
    </row>
    <row r="928" spans="4:11" x14ac:dyDescent="0.4">
      <c r="D928" s="1" t="e">
        <f t="shared" si="42"/>
        <v>#DIV/0!</v>
      </c>
      <c r="E928" s="1"/>
      <c r="F928" s="1"/>
      <c r="G928" s="1"/>
      <c r="H928" s="1"/>
      <c r="I928" s="1">
        <v>1</v>
      </c>
      <c r="J928" s="5">
        <f t="shared" si="43"/>
        <v>4950</v>
      </c>
      <c r="K928" s="4">
        <f t="shared" si="44"/>
        <v>0</v>
      </c>
    </row>
    <row r="929" spans="4:11" x14ac:dyDescent="0.4">
      <c r="D929" s="1" t="e">
        <f t="shared" si="42"/>
        <v>#DIV/0!</v>
      </c>
      <c r="E929" s="1"/>
      <c r="F929" s="1"/>
      <c r="G929" s="1"/>
      <c r="H929" s="1"/>
      <c r="I929" s="1">
        <v>1</v>
      </c>
      <c r="J929" s="5">
        <f t="shared" si="43"/>
        <v>4950</v>
      </c>
      <c r="K929" s="4">
        <f t="shared" si="44"/>
        <v>0</v>
      </c>
    </row>
    <row r="930" spans="4:11" x14ac:dyDescent="0.4">
      <c r="D930" s="1" t="e">
        <f t="shared" si="42"/>
        <v>#DIV/0!</v>
      </c>
      <c r="E930" s="1"/>
      <c r="F930" s="1"/>
      <c r="G930" s="1"/>
      <c r="H930" s="1"/>
      <c r="I930" s="1">
        <v>1</v>
      </c>
      <c r="J930" s="5">
        <f t="shared" si="43"/>
        <v>4950</v>
      </c>
      <c r="K930" s="4">
        <f t="shared" si="44"/>
        <v>0</v>
      </c>
    </row>
    <row r="931" spans="4:11" x14ac:dyDescent="0.4">
      <c r="D931" s="1" t="e">
        <f t="shared" si="42"/>
        <v>#DIV/0!</v>
      </c>
      <c r="E931" s="1"/>
      <c r="F931" s="1"/>
      <c r="G931" s="1"/>
      <c r="H931" s="1"/>
      <c r="I931" s="1">
        <v>1</v>
      </c>
      <c r="J931" s="5">
        <f t="shared" si="43"/>
        <v>4950</v>
      </c>
      <c r="K931" s="4">
        <f t="shared" si="44"/>
        <v>0</v>
      </c>
    </row>
    <row r="932" spans="4:11" x14ac:dyDescent="0.4">
      <c r="D932" s="1" t="e">
        <f t="shared" si="42"/>
        <v>#DIV/0!</v>
      </c>
      <c r="E932" s="1"/>
      <c r="F932" s="1"/>
      <c r="G932" s="1"/>
      <c r="H932" s="1"/>
      <c r="I932" s="1">
        <v>1</v>
      </c>
      <c r="J932" s="5">
        <f t="shared" si="43"/>
        <v>4950</v>
      </c>
      <c r="K932" s="4">
        <f t="shared" si="44"/>
        <v>0</v>
      </c>
    </row>
    <row r="933" spans="4:11" x14ac:dyDescent="0.4">
      <c r="D933" s="1" t="e">
        <f t="shared" si="42"/>
        <v>#DIV/0!</v>
      </c>
      <c r="E933" s="1"/>
      <c r="F933" s="1"/>
      <c r="G933" s="1"/>
      <c r="H933" s="1"/>
      <c r="I933" s="1">
        <v>1</v>
      </c>
      <c r="J933" s="5">
        <f t="shared" si="43"/>
        <v>4950</v>
      </c>
      <c r="K933" s="4">
        <f t="shared" si="44"/>
        <v>0</v>
      </c>
    </row>
    <row r="934" spans="4:11" x14ac:dyDescent="0.4">
      <c r="D934" s="1" t="e">
        <f t="shared" si="42"/>
        <v>#DIV/0!</v>
      </c>
      <c r="E934" s="1"/>
      <c r="F934" s="1"/>
      <c r="G934" s="1"/>
      <c r="H934" s="1"/>
      <c r="I934" s="1">
        <v>1</v>
      </c>
      <c r="J934" s="5">
        <f t="shared" si="43"/>
        <v>4950</v>
      </c>
      <c r="K934" s="4">
        <f t="shared" si="44"/>
        <v>0</v>
      </c>
    </row>
    <row r="935" spans="4:11" x14ac:dyDescent="0.4">
      <c r="D935" s="1" t="e">
        <f t="shared" si="42"/>
        <v>#DIV/0!</v>
      </c>
      <c r="E935" s="1"/>
      <c r="F935" s="1"/>
      <c r="G935" s="1"/>
      <c r="H935" s="1"/>
      <c r="I935" s="1">
        <v>1</v>
      </c>
      <c r="J935" s="5">
        <f t="shared" si="43"/>
        <v>4950</v>
      </c>
      <c r="K935" s="4">
        <f t="shared" si="44"/>
        <v>0</v>
      </c>
    </row>
    <row r="936" spans="4:11" x14ac:dyDescent="0.4">
      <c r="D936" s="1" t="e">
        <f t="shared" si="42"/>
        <v>#DIV/0!</v>
      </c>
      <c r="E936" s="1"/>
      <c r="F936" s="1"/>
      <c r="G936" s="1"/>
      <c r="H936" s="1"/>
      <c r="I936" s="1">
        <v>1</v>
      </c>
      <c r="J936" s="5">
        <f t="shared" si="43"/>
        <v>4950</v>
      </c>
      <c r="K936" s="4">
        <f t="shared" si="44"/>
        <v>0</v>
      </c>
    </row>
    <row r="937" spans="4:11" x14ac:dyDescent="0.4">
      <c r="D937" s="1" t="e">
        <f t="shared" si="42"/>
        <v>#DIV/0!</v>
      </c>
      <c r="E937" s="1"/>
      <c r="F937" s="1"/>
      <c r="G937" s="1"/>
      <c r="H937" s="1"/>
      <c r="I937" s="1">
        <v>1</v>
      </c>
      <c r="J937" s="5">
        <f t="shared" si="43"/>
        <v>4950</v>
      </c>
      <c r="K937" s="4">
        <f t="shared" si="44"/>
        <v>0</v>
      </c>
    </row>
    <row r="938" spans="4:11" x14ac:dyDescent="0.4">
      <c r="D938" s="1" t="e">
        <f t="shared" si="42"/>
        <v>#DIV/0!</v>
      </c>
      <c r="E938" s="1"/>
      <c r="F938" s="1"/>
      <c r="G938" s="1"/>
      <c r="H938" s="1"/>
      <c r="I938" s="1">
        <v>1</v>
      </c>
      <c r="J938" s="5">
        <f t="shared" si="43"/>
        <v>4950</v>
      </c>
      <c r="K938" s="4">
        <f t="shared" si="44"/>
        <v>0</v>
      </c>
    </row>
    <row r="939" spans="4:11" x14ac:dyDescent="0.4">
      <c r="D939" s="1" t="e">
        <f t="shared" si="42"/>
        <v>#DIV/0!</v>
      </c>
      <c r="E939" s="1"/>
      <c r="F939" s="1"/>
      <c r="G939" s="1"/>
      <c r="H939" s="1"/>
      <c r="I939" s="1">
        <v>1</v>
      </c>
      <c r="J939" s="5">
        <f t="shared" si="43"/>
        <v>4950</v>
      </c>
      <c r="K939" s="4">
        <f t="shared" si="44"/>
        <v>0</v>
      </c>
    </row>
    <row r="940" spans="4:11" x14ac:dyDescent="0.4">
      <c r="D940" s="1" t="e">
        <f t="shared" si="42"/>
        <v>#DIV/0!</v>
      </c>
      <c r="E940" s="1"/>
      <c r="F940" s="1"/>
      <c r="G940" s="1"/>
      <c r="H940" s="1"/>
      <c r="I940" s="1">
        <v>1</v>
      </c>
      <c r="J940" s="5">
        <f t="shared" si="43"/>
        <v>4950</v>
      </c>
      <c r="K940" s="4">
        <f t="shared" si="44"/>
        <v>0</v>
      </c>
    </row>
    <row r="941" spans="4:11" x14ac:dyDescent="0.4">
      <c r="D941" s="1" t="e">
        <f t="shared" si="42"/>
        <v>#DIV/0!</v>
      </c>
      <c r="E941" s="1"/>
      <c r="F941" s="1"/>
      <c r="G941" s="1"/>
      <c r="H941" s="1"/>
      <c r="I941" s="1">
        <v>1</v>
      </c>
      <c r="J941" s="5">
        <f t="shared" si="43"/>
        <v>4950</v>
      </c>
      <c r="K941" s="4">
        <f t="shared" si="44"/>
        <v>0</v>
      </c>
    </row>
    <row r="942" spans="4:11" x14ac:dyDescent="0.4">
      <c r="D942" s="1" t="e">
        <f t="shared" si="42"/>
        <v>#DIV/0!</v>
      </c>
      <c r="E942" s="1"/>
      <c r="F942" s="1"/>
      <c r="G942" s="1"/>
      <c r="H942" s="1"/>
      <c r="I942" s="1">
        <v>1</v>
      </c>
      <c r="J942" s="5">
        <f t="shared" si="43"/>
        <v>4950</v>
      </c>
      <c r="K942" s="4">
        <f t="shared" si="44"/>
        <v>0</v>
      </c>
    </row>
    <row r="943" spans="4:11" x14ac:dyDescent="0.4">
      <c r="D943" s="1" t="e">
        <f t="shared" si="42"/>
        <v>#DIV/0!</v>
      </c>
      <c r="E943" s="1"/>
      <c r="F943" s="1"/>
      <c r="G943" s="1"/>
      <c r="H943" s="1"/>
      <c r="I943" s="1">
        <v>1</v>
      </c>
      <c r="J943" s="5">
        <f t="shared" si="43"/>
        <v>4950</v>
      </c>
      <c r="K943" s="4">
        <f t="shared" si="44"/>
        <v>0</v>
      </c>
    </row>
    <row r="944" spans="4:11" x14ac:dyDescent="0.4">
      <c r="D944" s="1" t="e">
        <f t="shared" si="42"/>
        <v>#DIV/0!</v>
      </c>
      <c r="E944" s="1"/>
      <c r="F944" s="1"/>
      <c r="G944" s="1"/>
      <c r="H944" s="1"/>
      <c r="I944" s="1">
        <v>1</v>
      </c>
      <c r="J944" s="5">
        <f t="shared" si="43"/>
        <v>4950</v>
      </c>
      <c r="K944" s="4">
        <f t="shared" si="44"/>
        <v>0</v>
      </c>
    </row>
    <row r="945" spans="4:11" x14ac:dyDescent="0.4">
      <c r="D945" s="1" t="e">
        <f t="shared" si="42"/>
        <v>#DIV/0!</v>
      </c>
      <c r="E945" s="1"/>
      <c r="F945" s="1"/>
      <c r="G945" s="1"/>
      <c r="H945" s="1"/>
      <c r="I945" s="1">
        <v>1</v>
      </c>
      <c r="J945" s="5">
        <f t="shared" si="43"/>
        <v>4950</v>
      </c>
      <c r="K945" s="4">
        <f t="shared" si="44"/>
        <v>0</v>
      </c>
    </row>
    <row r="946" spans="4:11" x14ac:dyDescent="0.4">
      <c r="D946" s="1" t="e">
        <f t="shared" si="42"/>
        <v>#DIV/0!</v>
      </c>
      <c r="E946" s="1"/>
      <c r="F946" s="1"/>
      <c r="G946" s="1"/>
      <c r="H946" s="1"/>
      <c r="I946" s="1">
        <v>1</v>
      </c>
      <c r="J946" s="5">
        <f t="shared" si="43"/>
        <v>4950</v>
      </c>
      <c r="K946" s="4">
        <f t="shared" si="44"/>
        <v>0</v>
      </c>
    </row>
    <row r="947" spans="4:11" x14ac:dyDescent="0.4">
      <c r="D947" s="1" t="e">
        <f t="shared" si="42"/>
        <v>#DIV/0!</v>
      </c>
      <c r="E947" s="1"/>
      <c r="F947" s="1"/>
      <c r="G947" s="1"/>
      <c r="H947" s="1"/>
      <c r="I947" s="1">
        <v>1</v>
      </c>
      <c r="J947" s="5">
        <f t="shared" si="43"/>
        <v>4950</v>
      </c>
      <c r="K947" s="4">
        <f t="shared" si="44"/>
        <v>0</v>
      </c>
    </row>
    <row r="948" spans="4:11" x14ac:dyDescent="0.4">
      <c r="D948" s="1" t="e">
        <f t="shared" si="42"/>
        <v>#DIV/0!</v>
      </c>
      <c r="E948" s="1"/>
      <c r="F948" s="1"/>
      <c r="G948" s="1"/>
      <c r="H948" s="1"/>
      <c r="I948" s="1">
        <v>1</v>
      </c>
      <c r="J948" s="5">
        <f t="shared" si="43"/>
        <v>4950</v>
      </c>
      <c r="K948" s="4">
        <f t="shared" si="44"/>
        <v>0</v>
      </c>
    </row>
    <row r="949" spans="4:11" x14ac:dyDescent="0.4">
      <c r="D949" s="1" t="e">
        <f t="shared" si="42"/>
        <v>#DIV/0!</v>
      </c>
      <c r="E949" s="1"/>
      <c r="F949" s="1"/>
      <c r="G949" s="1"/>
      <c r="H949" s="1"/>
      <c r="I949" s="1">
        <v>1</v>
      </c>
      <c r="J949" s="5">
        <f t="shared" si="43"/>
        <v>4950</v>
      </c>
      <c r="K949" s="4">
        <f t="shared" si="44"/>
        <v>0</v>
      </c>
    </row>
    <row r="950" spans="4:11" x14ac:dyDescent="0.4">
      <c r="D950" s="1" t="e">
        <f t="shared" si="42"/>
        <v>#DIV/0!</v>
      </c>
      <c r="E950" s="1"/>
      <c r="F950" s="1"/>
      <c r="G950" s="1"/>
      <c r="H950" s="1"/>
      <c r="I950" s="1">
        <v>1</v>
      </c>
      <c r="J950" s="5">
        <f t="shared" si="43"/>
        <v>4950</v>
      </c>
      <c r="K950" s="4">
        <f t="shared" si="44"/>
        <v>0</v>
      </c>
    </row>
    <row r="951" spans="4:11" x14ac:dyDescent="0.4">
      <c r="D951" s="1" t="e">
        <f t="shared" si="42"/>
        <v>#DIV/0!</v>
      </c>
      <c r="E951" s="1"/>
      <c r="F951" s="1"/>
      <c r="G951" s="1"/>
      <c r="H951" s="1"/>
      <c r="I951" s="1">
        <v>1</v>
      </c>
      <c r="J951" s="5">
        <f t="shared" si="43"/>
        <v>4950</v>
      </c>
      <c r="K951" s="4">
        <f t="shared" si="44"/>
        <v>0</v>
      </c>
    </row>
    <row r="952" spans="4:11" x14ac:dyDescent="0.4">
      <c r="D952" s="1" t="e">
        <f t="shared" si="42"/>
        <v>#DIV/0!</v>
      </c>
      <c r="E952" s="1"/>
      <c r="F952" s="1"/>
      <c r="G952" s="1"/>
      <c r="H952" s="1"/>
      <c r="I952" s="1">
        <v>1</v>
      </c>
      <c r="J952" s="5">
        <f t="shared" si="43"/>
        <v>4950</v>
      </c>
      <c r="K952" s="4">
        <f t="shared" si="44"/>
        <v>0</v>
      </c>
    </row>
    <row r="953" spans="4:11" x14ac:dyDescent="0.4">
      <c r="D953" s="1" t="e">
        <f t="shared" si="42"/>
        <v>#DIV/0!</v>
      </c>
      <c r="E953" s="1"/>
      <c r="F953" s="1"/>
      <c r="G953" s="1"/>
      <c r="H953" s="1"/>
      <c r="I953" s="1">
        <v>1</v>
      </c>
      <c r="J953" s="5">
        <f t="shared" si="43"/>
        <v>4950</v>
      </c>
      <c r="K953" s="4">
        <f t="shared" si="44"/>
        <v>0</v>
      </c>
    </row>
    <row r="954" spans="4:11" x14ac:dyDescent="0.4">
      <c r="D954" s="1" t="e">
        <f t="shared" si="42"/>
        <v>#DIV/0!</v>
      </c>
      <c r="E954" s="1"/>
      <c r="F954" s="1"/>
      <c r="G954" s="1"/>
      <c r="H954" s="1"/>
      <c r="I954" s="1">
        <v>1</v>
      </c>
      <c r="J954" s="5">
        <f t="shared" si="43"/>
        <v>4950</v>
      </c>
      <c r="K954" s="4">
        <f t="shared" si="44"/>
        <v>0</v>
      </c>
    </row>
    <row r="955" spans="4:11" x14ac:dyDescent="0.4">
      <c r="D955" s="1" t="e">
        <f t="shared" si="42"/>
        <v>#DIV/0!</v>
      </c>
      <c r="E955" s="1"/>
      <c r="F955" s="1"/>
      <c r="G955" s="1"/>
      <c r="H955" s="1"/>
      <c r="I955" s="1">
        <v>1</v>
      </c>
      <c r="J955" s="5">
        <f t="shared" si="43"/>
        <v>4950</v>
      </c>
      <c r="K955" s="4">
        <f t="shared" si="44"/>
        <v>0</v>
      </c>
    </row>
    <row r="956" spans="4:11" x14ac:dyDescent="0.4">
      <c r="D956" s="1" t="e">
        <f t="shared" si="42"/>
        <v>#DIV/0!</v>
      </c>
      <c r="E956" s="1"/>
      <c r="F956" s="1"/>
      <c r="G956" s="1"/>
      <c r="H956" s="1"/>
      <c r="I956" s="1">
        <v>1</v>
      </c>
      <c r="J956" s="5">
        <f t="shared" si="43"/>
        <v>4950</v>
      </c>
      <c r="K956" s="4">
        <f t="shared" si="44"/>
        <v>0</v>
      </c>
    </row>
    <row r="957" spans="4:11" x14ac:dyDescent="0.4">
      <c r="D957" s="1" t="e">
        <f t="shared" si="42"/>
        <v>#DIV/0!</v>
      </c>
      <c r="E957" s="1"/>
      <c r="F957" s="1"/>
      <c r="G957" s="1"/>
      <c r="H957" s="1"/>
      <c r="I957" s="1">
        <v>1</v>
      </c>
      <c r="J957" s="5">
        <f t="shared" si="43"/>
        <v>4950</v>
      </c>
      <c r="K957" s="4">
        <f t="shared" si="44"/>
        <v>0</v>
      </c>
    </row>
    <row r="958" spans="4:11" x14ac:dyDescent="0.4">
      <c r="D958" s="1" t="e">
        <f t="shared" si="42"/>
        <v>#DIV/0!</v>
      </c>
      <c r="E958" s="1"/>
      <c r="F958" s="1"/>
      <c r="G958" s="1"/>
      <c r="H958" s="1"/>
      <c r="I958" s="1">
        <v>1</v>
      </c>
      <c r="J958" s="5">
        <f t="shared" si="43"/>
        <v>4950</v>
      </c>
      <c r="K958" s="4">
        <f t="shared" si="44"/>
        <v>0</v>
      </c>
    </row>
    <row r="959" spans="4:11" x14ac:dyDescent="0.4">
      <c r="D959" s="1" t="e">
        <f t="shared" si="42"/>
        <v>#DIV/0!</v>
      </c>
      <c r="E959" s="1"/>
      <c r="F959" s="1"/>
      <c r="G959" s="1"/>
      <c r="H959" s="1"/>
      <c r="I959" s="1">
        <v>1</v>
      </c>
      <c r="J959" s="5">
        <f t="shared" si="43"/>
        <v>4950</v>
      </c>
      <c r="K959" s="4">
        <f t="shared" si="44"/>
        <v>0</v>
      </c>
    </row>
    <row r="960" spans="4:11" x14ac:dyDescent="0.4">
      <c r="D960" s="1" t="e">
        <f t="shared" si="42"/>
        <v>#DIV/0!</v>
      </c>
      <c r="E960" s="1"/>
      <c r="F960" s="1"/>
      <c r="G960" s="1"/>
      <c r="H960" s="1"/>
      <c r="I960" s="1">
        <v>1</v>
      </c>
      <c r="J960" s="5">
        <f t="shared" si="43"/>
        <v>4950</v>
      </c>
      <c r="K960" s="4">
        <f t="shared" si="44"/>
        <v>0</v>
      </c>
    </row>
    <row r="961" spans="4:11" x14ac:dyDescent="0.4">
      <c r="D961" s="1" t="e">
        <f t="shared" si="42"/>
        <v>#DIV/0!</v>
      </c>
      <c r="E961" s="1"/>
      <c r="F961" s="1"/>
      <c r="G961" s="1"/>
      <c r="H961" s="1"/>
      <c r="I961" s="1">
        <v>1</v>
      </c>
      <c r="J961" s="5">
        <f t="shared" si="43"/>
        <v>4950</v>
      </c>
      <c r="K961" s="4">
        <f t="shared" si="44"/>
        <v>0</v>
      </c>
    </row>
    <row r="962" spans="4:11" x14ac:dyDescent="0.4">
      <c r="D962" s="1" t="e">
        <f t="shared" si="42"/>
        <v>#DIV/0!</v>
      </c>
      <c r="E962" s="1"/>
      <c r="F962" s="1"/>
      <c r="G962" s="1"/>
      <c r="H962" s="1"/>
      <c r="I962" s="1">
        <v>1</v>
      </c>
      <c r="J962" s="5">
        <f t="shared" si="43"/>
        <v>4950</v>
      </c>
      <c r="K962" s="4">
        <f t="shared" si="44"/>
        <v>0</v>
      </c>
    </row>
    <row r="963" spans="4:11" x14ac:dyDescent="0.4">
      <c r="D963" s="1" t="e">
        <f t="shared" ref="D963:D1026" si="45">ATAN(B963/C963)*180/PI()</f>
        <v>#DIV/0!</v>
      </c>
      <c r="E963" s="1"/>
      <c r="F963" s="1"/>
      <c r="G963" s="1"/>
      <c r="H963" s="1"/>
      <c r="I963" s="1">
        <v>1</v>
      </c>
      <c r="J963" s="5">
        <f t="shared" ref="J963:J1026" si="46">$E$2+($F$2/(1+(2*PI()*A963*$E$5)^2))</f>
        <v>4950</v>
      </c>
      <c r="K963" s="4">
        <f t="shared" ref="K963:K1026" si="47">(2*PI()*A963*$H$2)-((2*PI()*A963*$E$5*$F$2)/(1+(2*PI()*A963*$E$5)^2))</f>
        <v>0</v>
      </c>
    </row>
    <row r="964" spans="4:11" x14ac:dyDescent="0.4">
      <c r="D964" s="1" t="e">
        <f t="shared" si="45"/>
        <v>#DIV/0!</v>
      </c>
      <c r="E964" s="1"/>
      <c r="F964" s="1"/>
      <c r="G964" s="1"/>
      <c r="H964" s="1"/>
      <c r="I964" s="1">
        <v>1</v>
      </c>
      <c r="J964" s="5">
        <f t="shared" si="46"/>
        <v>4950</v>
      </c>
      <c r="K964" s="4">
        <f t="shared" si="47"/>
        <v>0</v>
      </c>
    </row>
    <row r="965" spans="4:11" x14ac:dyDescent="0.4">
      <c r="D965" s="1" t="e">
        <f t="shared" si="45"/>
        <v>#DIV/0!</v>
      </c>
      <c r="E965" s="1"/>
      <c r="F965" s="1"/>
      <c r="G965" s="1"/>
      <c r="H965" s="1"/>
      <c r="I965" s="1">
        <v>1</v>
      </c>
      <c r="J965" s="5">
        <f t="shared" si="46"/>
        <v>4950</v>
      </c>
      <c r="K965" s="4">
        <f t="shared" si="47"/>
        <v>0</v>
      </c>
    </row>
    <row r="966" spans="4:11" x14ac:dyDescent="0.4">
      <c r="D966" s="1" t="e">
        <f t="shared" si="45"/>
        <v>#DIV/0!</v>
      </c>
      <c r="E966" s="1"/>
      <c r="F966" s="1"/>
      <c r="G966" s="1"/>
      <c r="H966" s="1"/>
      <c r="I966" s="1">
        <v>1</v>
      </c>
      <c r="J966" s="5">
        <f t="shared" si="46"/>
        <v>4950</v>
      </c>
      <c r="K966" s="4">
        <f t="shared" si="47"/>
        <v>0</v>
      </c>
    </row>
    <row r="967" spans="4:11" x14ac:dyDescent="0.4">
      <c r="D967" s="1" t="e">
        <f t="shared" si="45"/>
        <v>#DIV/0!</v>
      </c>
      <c r="E967" s="1"/>
      <c r="F967" s="1"/>
      <c r="G967" s="1"/>
      <c r="H967" s="1"/>
      <c r="I967" s="1">
        <v>1</v>
      </c>
      <c r="J967" s="5">
        <f t="shared" si="46"/>
        <v>4950</v>
      </c>
      <c r="K967" s="4">
        <f t="shared" si="47"/>
        <v>0</v>
      </c>
    </row>
    <row r="968" spans="4:11" x14ac:dyDescent="0.4">
      <c r="D968" s="1" t="e">
        <f t="shared" si="45"/>
        <v>#DIV/0!</v>
      </c>
      <c r="E968" s="1"/>
      <c r="F968" s="1"/>
      <c r="G968" s="1"/>
      <c r="H968" s="1"/>
      <c r="I968" s="1">
        <v>1</v>
      </c>
      <c r="J968" s="5">
        <f t="shared" si="46"/>
        <v>4950</v>
      </c>
      <c r="K968" s="4">
        <f t="shared" si="47"/>
        <v>0</v>
      </c>
    </row>
    <row r="969" spans="4:11" x14ac:dyDescent="0.4">
      <c r="D969" s="1" t="e">
        <f t="shared" si="45"/>
        <v>#DIV/0!</v>
      </c>
      <c r="E969" s="1"/>
      <c r="F969" s="1"/>
      <c r="G969" s="1"/>
      <c r="H969" s="1"/>
      <c r="I969" s="1">
        <v>1</v>
      </c>
      <c r="J969" s="5">
        <f t="shared" si="46"/>
        <v>4950</v>
      </c>
      <c r="K969" s="4">
        <f t="shared" si="47"/>
        <v>0</v>
      </c>
    </row>
    <row r="970" spans="4:11" x14ac:dyDescent="0.4">
      <c r="D970" s="1" t="e">
        <f t="shared" si="45"/>
        <v>#DIV/0!</v>
      </c>
      <c r="E970" s="1"/>
      <c r="F970" s="1"/>
      <c r="G970" s="1"/>
      <c r="H970" s="1"/>
      <c r="I970" s="1">
        <v>1</v>
      </c>
      <c r="J970" s="5">
        <f t="shared" si="46"/>
        <v>4950</v>
      </c>
      <c r="K970" s="4">
        <f t="shared" si="47"/>
        <v>0</v>
      </c>
    </row>
    <row r="971" spans="4:11" x14ac:dyDescent="0.4">
      <c r="D971" s="1" t="e">
        <f t="shared" si="45"/>
        <v>#DIV/0!</v>
      </c>
      <c r="E971" s="1"/>
      <c r="F971" s="1"/>
      <c r="G971" s="1"/>
      <c r="H971" s="1"/>
      <c r="I971" s="1">
        <v>1</v>
      </c>
      <c r="J971" s="5">
        <f t="shared" si="46"/>
        <v>4950</v>
      </c>
      <c r="K971" s="4">
        <f t="shared" si="47"/>
        <v>0</v>
      </c>
    </row>
    <row r="972" spans="4:11" x14ac:dyDescent="0.4">
      <c r="D972" s="1" t="e">
        <f t="shared" si="45"/>
        <v>#DIV/0!</v>
      </c>
      <c r="E972" s="1"/>
      <c r="F972" s="1"/>
      <c r="G972" s="1"/>
      <c r="H972" s="1"/>
      <c r="I972" s="1">
        <v>1</v>
      </c>
      <c r="J972" s="5">
        <f t="shared" si="46"/>
        <v>4950</v>
      </c>
      <c r="K972" s="4">
        <f t="shared" si="47"/>
        <v>0</v>
      </c>
    </row>
    <row r="973" spans="4:11" x14ac:dyDescent="0.4">
      <c r="D973" s="1" t="e">
        <f t="shared" si="45"/>
        <v>#DIV/0!</v>
      </c>
      <c r="E973" s="1"/>
      <c r="F973" s="1"/>
      <c r="G973" s="1"/>
      <c r="H973" s="1"/>
      <c r="I973" s="1">
        <v>1</v>
      </c>
      <c r="J973" s="5">
        <f t="shared" si="46"/>
        <v>4950</v>
      </c>
      <c r="K973" s="4">
        <f t="shared" si="47"/>
        <v>0</v>
      </c>
    </row>
    <row r="974" spans="4:11" x14ac:dyDescent="0.4">
      <c r="D974" s="1" t="e">
        <f t="shared" si="45"/>
        <v>#DIV/0!</v>
      </c>
      <c r="E974" s="1"/>
      <c r="F974" s="1"/>
      <c r="G974" s="1"/>
      <c r="H974" s="1"/>
      <c r="I974" s="1">
        <v>1</v>
      </c>
      <c r="J974" s="5">
        <f t="shared" si="46"/>
        <v>4950</v>
      </c>
      <c r="K974" s="4">
        <f t="shared" si="47"/>
        <v>0</v>
      </c>
    </row>
    <row r="975" spans="4:11" x14ac:dyDescent="0.4">
      <c r="D975" s="1" t="e">
        <f t="shared" si="45"/>
        <v>#DIV/0!</v>
      </c>
      <c r="E975" s="1"/>
      <c r="F975" s="1"/>
      <c r="G975" s="1"/>
      <c r="H975" s="1"/>
      <c r="I975" s="1">
        <v>1</v>
      </c>
      <c r="J975" s="5">
        <f t="shared" si="46"/>
        <v>4950</v>
      </c>
      <c r="K975" s="4">
        <f t="shared" si="47"/>
        <v>0</v>
      </c>
    </row>
    <row r="976" spans="4:11" x14ac:dyDescent="0.4">
      <c r="D976" s="1" t="e">
        <f t="shared" si="45"/>
        <v>#DIV/0!</v>
      </c>
      <c r="E976" s="1"/>
      <c r="F976" s="1"/>
      <c r="G976" s="1"/>
      <c r="H976" s="1"/>
      <c r="I976" s="1">
        <v>1</v>
      </c>
      <c r="J976" s="5">
        <f t="shared" si="46"/>
        <v>4950</v>
      </c>
      <c r="K976" s="4">
        <f t="shared" si="47"/>
        <v>0</v>
      </c>
    </row>
    <row r="977" spans="4:11" x14ac:dyDescent="0.4">
      <c r="D977" s="1" t="e">
        <f t="shared" si="45"/>
        <v>#DIV/0!</v>
      </c>
      <c r="E977" s="1"/>
      <c r="F977" s="1"/>
      <c r="G977" s="1"/>
      <c r="H977" s="1"/>
      <c r="I977" s="1">
        <v>1</v>
      </c>
      <c r="J977" s="5">
        <f t="shared" si="46"/>
        <v>4950</v>
      </c>
      <c r="K977" s="4">
        <f t="shared" si="47"/>
        <v>0</v>
      </c>
    </row>
    <row r="978" spans="4:11" x14ac:dyDescent="0.4">
      <c r="D978" s="1" t="e">
        <f t="shared" si="45"/>
        <v>#DIV/0!</v>
      </c>
      <c r="E978" s="1"/>
      <c r="F978" s="1"/>
      <c r="G978" s="1"/>
      <c r="H978" s="1"/>
      <c r="I978" s="1">
        <v>1</v>
      </c>
      <c r="J978" s="5">
        <f t="shared" si="46"/>
        <v>4950</v>
      </c>
      <c r="K978" s="4">
        <f t="shared" si="47"/>
        <v>0</v>
      </c>
    </row>
    <row r="979" spans="4:11" x14ac:dyDescent="0.4">
      <c r="D979" s="1" t="e">
        <f t="shared" si="45"/>
        <v>#DIV/0!</v>
      </c>
      <c r="E979" s="1"/>
      <c r="F979" s="1"/>
      <c r="G979" s="1"/>
      <c r="H979" s="1"/>
      <c r="I979" s="1">
        <v>1</v>
      </c>
      <c r="J979" s="5">
        <f t="shared" si="46"/>
        <v>4950</v>
      </c>
      <c r="K979" s="4">
        <f t="shared" si="47"/>
        <v>0</v>
      </c>
    </row>
    <row r="980" spans="4:11" x14ac:dyDescent="0.4">
      <c r="D980" s="1" t="e">
        <f t="shared" si="45"/>
        <v>#DIV/0!</v>
      </c>
      <c r="E980" s="1"/>
      <c r="F980" s="1"/>
      <c r="G980" s="1"/>
      <c r="H980" s="1"/>
      <c r="I980" s="1">
        <v>1</v>
      </c>
      <c r="J980" s="5">
        <f t="shared" si="46"/>
        <v>4950</v>
      </c>
      <c r="K980" s="4">
        <f t="shared" si="47"/>
        <v>0</v>
      </c>
    </row>
    <row r="981" spans="4:11" x14ac:dyDescent="0.4">
      <c r="D981" s="1" t="e">
        <f t="shared" si="45"/>
        <v>#DIV/0!</v>
      </c>
      <c r="E981" s="1"/>
      <c r="F981" s="1"/>
      <c r="G981" s="1"/>
      <c r="H981" s="1"/>
      <c r="I981" s="1">
        <v>1</v>
      </c>
      <c r="J981" s="5">
        <f t="shared" si="46"/>
        <v>4950</v>
      </c>
      <c r="K981" s="4">
        <f t="shared" si="47"/>
        <v>0</v>
      </c>
    </row>
    <row r="982" spans="4:11" x14ac:dyDescent="0.4">
      <c r="D982" s="1" t="e">
        <f t="shared" si="45"/>
        <v>#DIV/0!</v>
      </c>
      <c r="E982" s="1"/>
      <c r="F982" s="1"/>
      <c r="G982" s="1"/>
      <c r="H982" s="1"/>
      <c r="I982" s="1">
        <v>1</v>
      </c>
      <c r="J982" s="5">
        <f t="shared" si="46"/>
        <v>4950</v>
      </c>
      <c r="K982" s="4">
        <f t="shared" si="47"/>
        <v>0</v>
      </c>
    </row>
    <row r="983" spans="4:11" x14ac:dyDescent="0.4">
      <c r="D983" s="1" t="e">
        <f t="shared" si="45"/>
        <v>#DIV/0!</v>
      </c>
      <c r="E983" s="1"/>
      <c r="F983" s="1"/>
      <c r="G983" s="1"/>
      <c r="H983" s="1"/>
      <c r="I983" s="1">
        <v>1</v>
      </c>
      <c r="J983" s="5">
        <f t="shared" si="46"/>
        <v>4950</v>
      </c>
      <c r="K983" s="4">
        <f t="shared" si="47"/>
        <v>0</v>
      </c>
    </row>
    <row r="984" spans="4:11" x14ac:dyDescent="0.4">
      <c r="D984" s="1" t="e">
        <f t="shared" si="45"/>
        <v>#DIV/0!</v>
      </c>
      <c r="E984" s="1"/>
      <c r="F984" s="1"/>
      <c r="G984" s="1"/>
      <c r="H984" s="1"/>
      <c r="I984" s="1">
        <v>1</v>
      </c>
      <c r="J984" s="5">
        <f t="shared" si="46"/>
        <v>4950</v>
      </c>
      <c r="K984" s="4">
        <f t="shared" si="47"/>
        <v>0</v>
      </c>
    </row>
    <row r="985" spans="4:11" x14ac:dyDescent="0.4">
      <c r="D985" s="1" t="e">
        <f t="shared" si="45"/>
        <v>#DIV/0!</v>
      </c>
      <c r="E985" s="1"/>
      <c r="F985" s="1"/>
      <c r="G985" s="1"/>
      <c r="H985" s="1"/>
      <c r="I985" s="1">
        <v>1</v>
      </c>
      <c r="J985" s="5">
        <f t="shared" si="46"/>
        <v>4950</v>
      </c>
      <c r="K985" s="4">
        <f t="shared" si="47"/>
        <v>0</v>
      </c>
    </row>
    <row r="986" spans="4:11" x14ac:dyDescent="0.4">
      <c r="D986" s="1" t="e">
        <f t="shared" si="45"/>
        <v>#DIV/0!</v>
      </c>
      <c r="E986" s="1"/>
      <c r="F986" s="1"/>
      <c r="G986" s="1"/>
      <c r="H986" s="1"/>
      <c r="I986" s="1">
        <v>1</v>
      </c>
      <c r="J986" s="5">
        <f t="shared" si="46"/>
        <v>4950</v>
      </c>
      <c r="K986" s="4">
        <f t="shared" si="47"/>
        <v>0</v>
      </c>
    </row>
    <row r="987" spans="4:11" x14ac:dyDescent="0.4">
      <c r="D987" s="1" t="e">
        <f t="shared" si="45"/>
        <v>#DIV/0!</v>
      </c>
      <c r="E987" s="1"/>
      <c r="F987" s="1"/>
      <c r="G987" s="1"/>
      <c r="H987" s="1"/>
      <c r="I987" s="1">
        <v>1</v>
      </c>
      <c r="J987" s="5">
        <f t="shared" si="46"/>
        <v>4950</v>
      </c>
      <c r="K987" s="4">
        <f t="shared" si="47"/>
        <v>0</v>
      </c>
    </row>
    <row r="988" spans="4:11" x14ac:dyDescent="0.4">
      <c r="D988" s="1" t="e">
        <f t="shared" si="45"/>
        <v>#DIV/0!</v>
      </c>
      <c r="E988" s="1"/>
      <c r="F988" s="1"/>
      <c r="G988" s="1"/>
      <c r="H988" s="1"/>
      <c r="I988" s="1">
        <v>1</v>
      </c>
      <c r="J988" s="5">
        <f t="shared" si="46"/>
        <v>4950</v>
      </c>
      <c r="K988" s="4">
        <f t="shared" si="47"/>
        <v>0</v>
      </c>
    </row>
    <row r="989" spans="4:11" x14ac:dyDescent="0.4">
      <c r="D989" s="1" t="e">
        <f t="shared" si="45"/>
        <v>#DIV/0!</v>
      </c>
      <c r="E989" s="1"/>
      <c r="F989" s="1"/>
      <c r="G989" s="1"/>
      <c r="H989" s="1"/>
      <c r="I989" s="1">
        <v>1</v>
      </c>
      <c r="J989" s="5">
        <f t="shared" si="46"/>
        <v>4950</v>
      </c>
      <c r="K989" s="4">
        <f t="shared" si="47"/>
        <v>0</v>
      </c>
    </row>
    <row r="990" spans="4:11" x14ac:dyDescent="0.4">
      <c r="D990" s="1" t="e">
        <f t="shared" si="45"/>
        <v>#DIV/0!</v>
      </c>
      <c r="E990" s="1"/>
      <c r="F990" s="1"/>
      <c r="G990" s="1"/>
      <c r="H990" s="1"/>
      <c r="I990" s="1">
        <v>1</v>
      </c>
      <c r="J990" s="5">
        <f t="shared" si="46"/>
        <v>4950</v>
      </c>
      <c r="K990" s="4">
        <f t="shared" si="47"/>
        <v>0</v>
      </c>
    </row>
    <row r="991" spans="4:11" x14ac:dyDescent="0.4">
      <c r="D991" s="1" t="e">
        <f t="shared" si="45"/>
        <v>#DIV/0!</v>
      </c>
      <c r="E991" s="1"/>
      <c r="F991" s="1"/>
      <c r="G991" s="1"/>
      <c r="H991" s="1"/>
      <c r="I991" s="1">
        <v>1</v>
      </c>
      <c r="J991" s="5">
        <f t="shared" si="46"/>
        <v>4950</v>
      </c>
      <c r="K991" s="4">
        <f t="shared" si="47"/>
        <v>0</v>
      </c>
    </row>
    <row r="992" spans="4:11" x14ac:dyDescent="0.4">
      <c r="D992" s="1" t="e">
        <f t="shared" si="45"/>
        <v>#DIV/0!</v>
      </c>
      <c r="E992" s="1"/>
      <c r="F992" s="1"/>
      <c r="G992" s="1"/>
      <c r="H992" s="1"/>
      <c r="I992" s="1">
        <v>1</v>
      </c>
      <c r="J992" s="5">
        <f t="shared" si="46"/>
        <v>4950</v>
      </c>
      <c r="K992" s="4">
        <f t="shared" si="47"/>
        <v>0</v>
      </c>
    </row>
    <row r="993" spans="4:11" x14ac:dyDescent="0.4">
      <c r="D993" s="1" t="e">
        <f t="shared" si="45"/>
        <v>#DIV/0!</v>
      </c>
      <c r="E993" s="1"/>
      <c r="F993" s="1"/>
      <c r="G993" s="1"/>
      <c r="H993" s="1"/>
      <c r="I993" s="1">
        <v>1</v>
      </c>
      <c r="J993" s="5">
        <f t="shared" si="46"/>
        <v>4950</v>
      </c>
      <c r="K993" s="4">
        <f t="shared" si="47"/>
        <v>0</v>
      </c>
    </row>
    <row r="994" spans="4:11" x14ac:dyDescent="0.4">
      <c r="D994" s="1" t="e">
        <f t="shared" si="45"/>
        <v>#DIV/0!</v>
      </c>
      <c r="E994" s="1"/>
      <c r="F994" s="1"/>
      <c r="G994" s="1"/>
      <c r="H994" s="1"/>
      <c r="I994" s="1">
        <v>1</v>
      </c>
      <c r="J994" s="5">
        <f t="shared" si="46"/>
        <v>4950</v>
      </c>
      <c r="K994" s="4">
        <f t="shared" si="47"/>
        <v>0</v>
      </c>
    </row>
    <row r="995" spans="4:11" x14ac:dyDescent="0.4">
      <c r="D995" s="1" t="e">
        <f t="shared" si="45"/>
        <v>#DIV/0!</v>
      </c>
      <c r="E995" s="1"/>
      <c r="F995" s="1"/>
      <c r="G995" s="1"/>
      <c r="H995" s="1"/>
      <c r="I995" s="1">
        <v>1</v>
      </c>
      <c r="J995" s="5">
        <f t="shared" si="46"/>
        <v>4950</v>
      </c>
      <c r="K995" s="4">
        <f t="shared" si="47"/>
        <v>0</v>
      </c>
    </row>
    <row r="996" spans="4:11" x14ac:dyDescent="0.4">
      <c r="D996" s="1" t="e">
        <f t="shared" si="45"/>
        <v>#DIV/0!</v>
      </c>
      <c r="E996" s="1"/>
      <c r="F996" s="1"/>
      <c r="G996" s="1"/>
      <c r="H996" s="1"/>
      <c r="I996" s="1">
        <v>1</v>
      </c>
      <c r="J996" s="5">
        <f t="shared" si="46"/>
        <v>4950</v>
      </c>
      <c r="K996" s="4">
        <f t="shared" si="47"/>
        <v>0</v>
      </c>
    </row>
    <row r="997" spans="4:11" x14ac:dyDescent="0.4">
      <c r="D997" s="1" t="e">
        <f t="shared" si="45"/>
        <v>#DIV/0!</v>
      </c>
      <c r="E997" s="1"/>
      <c r="F997" s="1"/>
      <c r="G997" s="1"/>
      <c r="H997" s="1"/>
      <c r="I997" s="1">
        <v>1</v>
      </c>
      <c r="J997" s="5">
        <f t="shared" si="46"/>
        <v>4950</v>
      </c>
      <c r="K997" s="4">
        <f t="shared" si="47"/>
        <v>0</v>
      </c>
    </row>
    <row r="998" spans="4:11" x14ac:dyDescent="0.4">
      <c r="D998" s="1" t="e">
        <f t="shared" si="45"/>
        <v>#DIV/0!</v>
      </c>
      <c r="E998" s="1"/>
      <c r="F998" s="1"/>
      <c r="G998" s="1"/>
      <c r="H998" s="1"/>
      <c r="I998" s="1">
        <v>1</v>
      </c>
      <c r="J998" s="5">
        <f t="shared" si="46"/>
        <v>4950</v>
      </c>
      <c r="K998" s="4">
        <f t="shared" si="47"/>
        <v>0</v>
      </c>
    </row>
    <row r="999" spans="4:11" x14ac:dyDescent="0.4">
      <c r="D999" s="1" t="e">
        <f t="shared" si="45"/>
        <v>#DIV/0!</v>
      </c>
      <c r="E999" s="1"/>
      <c r="F999" s="1"/>
      <c r="G999" s="1"/>
      <c r="H999" s="1"/>
      <c r="I999" s="1">
        <v>1</v>
      </c>
      <c r="J999" s="5">
        <f t="shared" si="46"/>
        <v>4950</v>
      </c>
      <c r="K999" s="4">
        <f t="shared" si="47"/>
        <v>0</v>
      </c>
    </row>
    <row r="1000" spans="4:11" x14ac:dyDescent="0.4">
      <c r="D1000" s="1" t="e">
        <f t="shared" si="45"/>
        <v>#DIV/0!</v>
      </c>
      <c r="E1000" s="1"/>
      <c r="F1000" s="1"/>
      <c r="G1000" s="1"/>
      <c r="H1000" s="1"/>
      <c r="I1000" s="1">
        <v>1</v>
      </c>
      <c r="J1000" s="5">
        <f t="shared" si="46"/>
        <v>4950</v>
      </c>
      <c r="K1000" s="4">
        <f t="shared" si="47"/>
        <v>0</v>
      </c>
    </row>
    <row r="1001" spans="4:11" x14ac:dyDescent="0.4">
      <c r="D1001" s="1" t="e">
        <f t="shared" si="45"/>
        <v>#DIV/0!</v>
      </c>
      <c r="E1001" s="1"/>
      <c r="F1001" s="1"/>
      <c r="G1001" s="1"/>
      <c r="H1001" s="1"/>
      <c r="I1001" s="1">
        <v>1</v>
      </c>
      <c r="J1001" s="5">
        <f t="shared" si="46"/>
        <v>4950</v>
      </c>
      <c r="K1001" s="4">
        <f t="shared" si="47"/>
        <v>0</v>
      </c>
    </row>
    <row r="1002" spans="4:11" x14ac:dyDescent="0.4">
      <c r="D1002" s="1" t="e">
        <f t="shared" si="45"/>
        <v>#DIV/0!</v>
      </c>
      <c r="E1002" s="1"/>
      <c r="F1002" s="1"/>
      <c r="G1002" s="1"/>
      <c r="H1002" s="1"/>
      <c r="I1002" s="1">
        <v>1</v>
      </c>
      <c r="J1002" s="5">
        <f t="shared" si="46"/>
        <v>4950</v>
      </c>
      <c r="K1002" s="4">
        <f t="shared" si="47"/>
        <v>0</v>
      </c>
    </row>
    <row r="1003" spans="4:11" x14ac:dyDescent="0.4">
      <c r="D1003" s="1" t="e">
        <f t="shared" si="45"/>
        <v>#DIV/0!</v>
      </c>
      <c r="E1003" s="1"/>
      <c r="F1003" s="1"/>
      <c r="G1003" s="1"/>
      <c r="H1003" s="1"/>
      <c r="I1003" s="1">
        <v>1</v>
      </c>
      <c r="J1003" s="5">
        <f t="shared" si="46"/>
        <v>4950</v>
      </c>
      <c r="K1003" s="4">
        <f t="shared" si="47"/>
        <v>0</v>
      </c>
    </row>
    <row r="1004" spans="4:11" x14ac:dyDescent="0.4">
      <c r="D1004" s="1" t="e">
        <f t="shared" si="45"/>
        <v>#DIV/0!</v>
      </c>
      <c r="E1004" s="1"/>
      <c r="F1004" s="1"/>
      <c r="G1004" s="1"/>
      <c r="H1004" s="1"/>
      <c r="I1004" s="1">
        <v>1</v>
      </c>
      <c r="J1004" s="5">
        <f t="shared" si="46"/>
        <v>4950</v>
      </c>
      <c r="K1004" s="4">
        <f t="shared" si="47"/>
        <v>0</v>
      </c>
    </row>
    <row r="1005" spans="4:11" x14ac:dyDescent="0.4">
      <c r="D1005" s="1" t="e">
        <f t="shared" si="45"/>
        <v>#DIV/0!</v>
      </c>
      <c r="E1005" s="1"/>
      <c r="F1005" s="1"/>
      <c r="G1005" s="1"/>
      <c r="H1005" s="1"/>
      <c r="I1005" s="1">
        <v>1</v>
      </c>
      <c r="J1005" s="5">
        <f t="shared" si="46"/>
        <v>4950</v>
      </c>
      <c r="K1005" s="4">
        <f t="shared" si="47"/>
        <v>0</v>
      </c>
    </row>
    <row r="1006" spans="4:11" x14ac:dyDescent="0.4">
      <c r="D1006" s="1" t="e">
        <f t="shared" si="45"/>
        <v>#DIV/0!</v>
      </c>
      <c r="E1006" s="1"/>
      <c r="F1006" s="1"/>
      <c r="G1006" s="1"/>
      <c r="H1006" s="1"/>
      <c r="I1006" s="1">
        <v>1</v>
      </c>
      <c r="J1006" s="5">
        <f t="shared" si="46"/>
        <v>4950</v>
      </c>
      <c r="K1006" s="4">
        <f t="shared" si="47"/>
        <v>0</v>
      </c>
    </row>
    <row r="1007" spans="4:11" x14ac:dyDescent="0.4">
      <c r="D1007" s="1" t="e">
        <f t="shared" si="45"/>
        <v>#DIV/0!</v>
      </c>
      <c r="E1007" s="1"/>
      <c r="F1007" s="1"/>
      <c r="G1007" s="1"/>
      <c r="H1007" s="1"/>
      <c r="I1007" s="1">
        <v>1</v>
      </c>
      <c r="J1007" s="5">
        <f t="shared" si="46"/>
        <v>4950</v>
      </c>
      <c r="K1007" s="4">
        <f t="shared" si="47"/>
        <v>0</v>
      </c>
    </row>
    <row r="1008" spans="4:11" x14ac:dyDescent="0.4">
      <c r="D1008" s="1" t="e">
        <f t="shared" si="45"/>
        <v>#DIV/0!</v>
      </c>
      <c r="E1008" s="1"/>
      <c r="F1008" s="1"/>
      <c r="G1008" s="1"/>
      <c r="H1008" s="1"/>
      <c r="I1008" s="1">
        <v>1</v>
      </c>
      <c r="J1008" s="5">
        <f t="shared" si="46"/>
        <v>4950</v>
      </c>
      <c r="K1008" s="4">
        <f t="shared" si="47"/>
        <v>0</v>
      </c>
    </row>
    <row r="1009" spans="4:11" x14ac:dyDescent="0.4">
      <c r="D1009" s="1" t="e">
        <f t="shared" si="45"/>
        <v>#DIV/0!</v>
      </c>
      <c r="E1009" s="1"/>
      <c r="F1009" s="1"/>
      <c r="G1009" s="1"/>
      <c r="H1009" s="1"/>
      <c r="I1009" s="1">
        <v>1</v>
      </c>
      <c r="J1009" s="5">
        <f t="shared" si="46"/>
        <v>4950</v>
      </c>
      <c r="K1009" s="4">
        <f t="shared" si="47"/>
        <v>0</v>
      </c>
    </row>
    <row r="1010" spans="4:11" x14ac:dyDescent="0.4">
      <c r="D1010" s="1" t="e">
        <f t="shared" si="45"/>
        <v>#DIV/0!</v>
      </c>
      <c r="E1010" s="1"/>
      <c r="F1010" s="1"/>
      <c r="G1010" s="1"/>
      <c r="H1010" s="1"/>
      <c r="I1010" s="1">
        <v>1</v>
      </c>
      <c r="J1010" s="5">
        <f t="shared" si="46"/>
        <v>4950</v>
      </c>
      <c r="K1010" s="4">
        <f t="shared" si="47"/>
        <v>0</v>
      </c>
    </row>
    <row r="1011" spans="4:11" x14ac:dyDescent="0.4">
      <c r="D1011" s="1" t="e">
        <f t="shared" si="45"/>
        <v>#DIV/0!</v>
      </c>
      <c r="E1011" s="1"/>
      <c r="F1011" s="1"/>
      <c r="G1011" s="1"/>
      <c r="H1011" s="1"/>
      <c r="I1011" s="1">
        <v>1</v>
      </c>
      <c r="J1011" s="5">
        <f t="shared" si="46"/>
        <v>4950</v>
      </c>
      <c r="K1011" s="4">
        <f t="shared" si="47"/>
        <v>0</v>
      </c>
    </row>
    <row r="1012" spans="4:11" x14ac:dyDescent="0.4">
      <c r="D1012" s="1" t="e">
        <f t="shared" si="45"/>
        <v>#DIV/0!</v>
      </c>
      <c r="E1012" s="1"/>
      <c r="F1012" s="1"/>
      <c r="G1012" s="1"/>
      <c r="H1012" s="1"/>
      <c r="I1012" s="1">
        <v>1</v>
      </c>
      <c r="J1012" s="5">
        <f t="shared" si="46"/>
        <v>4950</v>
      </c>
      <c r="K1012" s="4">
        <f t="shared" si="47"/>
        <v>0</v>
      </c>
    </row>
    <row r="1013" spans="4:11" x14ac:dyDescent="0.4">
      <c r="D1013" s="1" t="e">
        <f t="shared" si="45"/>
        <v>#DIV/0!</v>
      </c>
      <c r="E1013" s="1"/>
      <c r="F1013" s="1"/>
      <c r="G1013" s="1"/>
      <c r="H1013" s="1"/>
      <c r="I1013" s="1">
        <v>1</v>
      </c>
      <c r="J1013" s="5">
        <f t="shared" si="46"/>
        <v>4950</v>
      </c>
      <c r="K1013" s="4">
        <f t="shared" si="47"/>
        <v>0</v>
      </c>
    </row>
    <row r="1014" spans="4:11" x14ac:dyDescent="0.4">
      <c r="D1014" s="1" t="e">
        <f t="shared" si="45"/>
        <v>#DIV/0!</v>
      </c>
      <c r="E1014" s="1"/>
      <c r="F1014" s="1"/>
      <c r="G1014" s="1"/>
      <c r="H1014" s="1"/>
      <c r="I1014" s="1">
        <v>1</v>
      </c>
      <c r="J1014" s="5">
        <f t="shared" si="46"/>
        <v>4950</v>
      </c>
      <c r="K1014" s="4">
        <f t="shared" si="47"/>
        <v>0</v>
      </c>
    </row>
    <row r="1015" spans="4:11" x14ac:dyDescent="0.4">
      <c r="D1015" s="1" t="e">
        <f t="shared" si="45"/>
        <v>#DIV/0!</v>
      </c>
      <c r="E1015" s="1"/>
      <c r="F1015" s="1"/>
      <c r="G1015" s="1"/>
      <c r="H1015" s="1"/>
      <c r="I1015" s="1">
        <v>1</v>
      </c>
      <c r="J1015" s="5">
        <f t="shared" si="46"/>
        <v>4950</v>
      </c>
      <c r="K1015" s="4">
        <f t="shared" si="47"/>
        <v>0</v>
      </c>
    </row>
    <row r="1016" spans="4:11" x14ac:dyDescent="0.4">
      <c r="D1016" s="1" t="e">
        <f t="shared" si="45"/>
        <v>#DIV/0!</v>
      </c>
      <c r="E1016" s="1"/>
      <c r="F1016" s="1"/>
      <c r="G1016" s="1"/>
      <c r="H1016" s="1"/>
      <c r="I1016" s="1">
        <v>1</v>
      </c>
      <c r="J1016" s="5">
        <f t="shared" si="46"/>
        <v>4950</v>
      </c>
      <c r="K1016" s="4">
        <f t="shared" si="47"/>
        <v>0</v>
      </c>
    </row>
    <row r="1017" spans="4:11" x14ac:dyDescent="0.4">
      <c r="D1017" s="1" t="e">
        <f t="shared" si="45"/>
        <v>#DIV/0!</v>
      </c>
      <c r="E1017" s="1"/>
      <c r="F1017" s="1"/>
      <c r="G1017" s="1"/>
      <c r="H1017" s="1"/>
      <c r="I1017" s="1">
        <v>1</v>
      </c>
      <c r="J1017" s="5">
        <f t="shared" si="46"/>
        <v>4950</v>
      </c>
      <c r="K1017" s="4">
        <f t="shared" si="47"/>
        <v>0</v>
      </c>
    </row>
    <row r="1018" spans="4:11" x14ac:dyDescent="0.4">
      <c r="D1018" s="1" t="e">
        <f t="shared" si="45"/>
        <v>#DIV/0!</v>
      </c>
      <c r="E1018" s="1"/>
      <c r="F1018" s="1"/>
      <c r="G1018" s="1"/>
      <c r="H1018" s="1"/>
      <c r="I1018" s="1">
        <v>1</v>
      </c>
      <c r="J1018" s="5">
        <f t="shared" si="46"/>
        <v>4950</v>
      </c>
      <c r="K1018" s="4">
        <f t="shared" si="47"/>
        <v>0</v>
      </c>
    </row>
    <row r="1019" spans="4:11" x14ac:dyDescent="0.4">
      <c r="D1019" s="1" t="e">
        <f t="shared" si="45"/>
        <v>#DIV/0!</v>
      </c>
      <c r="E1019" s="1"/>
      <c r="F1019" s="1"/>
      <c r="G1019" s="1"/>
      <c r="H1019" s="1"/>
      <c r="I1019" s="1">
        <v>1</v>
      </c>
      <c r="J1019" s="5">
        <f t="shared" si="46"/>
        <v>4950</v>
      </c>
      <c r="K1019" s="4">
        <f t="shared" si="47"/>
        <v>0</v>
      </c>
    </row>
    <row r="1020" spans="4:11" x14ac:dyDescent="0.4">
      <c r="D1020" s="1" t="e">
        <f t="shared" si="45"/>
        <v>#DIV/0!</v>
      </c>
      <c r="E1020" s="1"/>
      <c r="F1020" s="1"/>
      <c r="G1020" s="1"/>
      <c r="H1020" s="1"/>
      <c r="I1020" s="1">
        <v>1</v>
      </c>
      <c r="J1020" s="5">
        <f t="shared" si="46"/>
        <v>4950</v>
      </c>
      <c r="K1020" s="4">
        <f t="shared" si="47"/>
        <v>0</v>
      </c>
    </row>
    <row r="1021" spans="4:11" x14ac:dyDescent="0.4">
      <c r="D1021" s="1" t="e">
        <f t="shared" si="45"/>
        <v>#DIV/0!</v>
      </c>
      <c r="E1021" s="1"/>
      <c r="F1021" s="1"/>
      <c r="G1021" s="1"/>
      <c r="H1021" s="1"/>
      <c r="I1021" s="1">
        <v>1</v>
      </c>
      <c r="J1021" s="5">
        <f t="shared" si="46"/>
        <v>4950</v>
      </c>
      <c r="K1021" s="4">
        <f t="shared" si="47"/>
        <v>0</v>
      </c>
    </row>
    <row r="1022" spans="4:11" x14ac:dyDescent="0.4">
      <c r="D1022" s="1" t="e">
        <f t="shared" si="45"/>
        <v>#DIV/0!</v>
      </c>
      <c r="E1022" s="1"/>
      <c r="F1022" s="1"/>
      <c r="G1022" s="1"/>
      <c r="H1022" s="1"/>
      <c r="I1022" s="1">
        <v>1</v>
      </c>
      <c r="J1022" s="5">
        <f t="shared" si="46"/>
        <v>4950</v>
      </c>
      <c r="K1022" s="4">
        <f t="shared" si="47"/>
        <v>0</v>
      </c>
    </row>
    <row r="1023" spans="4:11" x14ac:dyDescent="0.4">
      <c r="D1023" s="1" t="e">
        <f t="shared" si="45"/>
        <v>#DIV/0!</v>
      </c>
      <c r="E1023" s="1"/>
      <c r="F1023" s="1"/>
      <c r="G1023" s="1"/>
      <c r="H1023" s="1"/>
      <c r="I1023" s="1">
        <v>1</v>
      </c>
      <c r="J1023" s="5">
        <f t="shared" si="46"/>
        <v>4950</v>
      </c>
      <c r="K1023" s="4">
        <f t="shared" si="47"/>
        <v>0</v>
      </c>
    </row>
    <row r="1024" spans="4:11" x14ac:dyDescent="0.4">
      <c r="D1024" s="1" t="e">
        <f t="shared" si="45"/>
        <v>#DIV/0!</v>
      </c>
      <c r="E1024" s="1"/>
      <c r="F1024" s="1"/>
      <c r="G1024" s="1"/>
      <c r="H1024" s="1"/>
      <c r="I1024" s="1">
        <v>1</v>
      </c>
      <c r="J1024" s="5">
        <f t="shared" si="46"/>
        <v>4950</v>
      </c>
      <c r="K1024" s="4">
        <f t="shared" si="47"/>
        <v>0</v>
      </c>
    </row>
    <row r="1025" spans="4:11" x14ac:dyDescent="0.4">
      <c r="D1025" s="1" t="e">
        <f t="shared" si="45"/>
        <v>#DIV/0!</v>
      </c>
      <c r="E1025" s="1"/>
      <c r="F1025" s="1"/>
      <c r="G1025" s="1"/>
      <c r="H1025" s="1"/>
      <c r="I1025" s="1">
        <v>1</v>
      </c>
      <c r="J1025" s="5">
        <f t="shared" si="46"/>
        <v>4950</v>
      </c>
      <c r="K1025" s="4">
        <f t="shared" si="47"/>
        <v>0</v>
      </c>
    </row>
    <row r="1026" spans="4:11" x14ac:dyDescent="0.4">
      <c r="D1026" s="1" t="e">
        <f t="shared" si="45"/>
        <v>#DIV/0!</v>
      </c>
      <c r="E1026" s="1"/>
      <c r="F1026" s="1"/>
      <c r="G1026" s="1"/>
      <c r="H1026" s="1"/>
      <c r="I1026" s="1">
        <v>1</v>
      </c>
      <c r="J1026" s="5">
        <f t="shared" si="46"/>
        <v>4950</v>
      </c>
      <c r="K1026" s="4">
        <f t="shared" si="47"/>
        <v>0</v>
      </c>
    </row>
    <row r="1027" spans="4:11" x14ac:dyDescent="0.4">
      <c r="D1027" s="1" t="e">
        <f t="shared" ref="D1027:D1090" si="48">ATAN(B1027/C1027)*180/PI()</f>
        <v>#DIV/0!</v>
      </c>
      <c r="E1027" s="1"/>
      <c r="F1027" s="1"/>
      <c r="G1027" s="1"/>
      <c r="H1027" s="1"/>
      <c r="I1027" s="1">
        <v>1</v>
      </c>
      <c r="J1027" s="5">
        <f t="shared" ref="J1027:J1090" si="49">$E$2+($F$2/(1+(2*PI()*A1027*$E$5)^2))</f>
        <v>4950</v>
      </c>
      <c r="K1027" s="4">
        <f t="shared" ref="K1027:K1090" si="50">(2*PI()*A1027*$H$2)-((2*PI()*A1027*$E$5*$F$2)/(1+(2*PI()*A1027*$E$5)^2))</f>
        <v>0</v>
      </c>
    </row>
    <row r="1028" spans="4:11" x14ac:dyDescent="0.4">
      <c r="D1028" s="1" t="e">
        <f t="shared" si="48"/>
        <v>#DIV/0!</v>
      </c>
      <c r="E1028" s="1"/>
      <c r="F1028" s="1"/>
      <c r="G1028" s="1"/>
      <c r="H1028" s="1"/>
      <c r="I1028" s="1">
        <v>1</v>
      </c>
      <c r="J1028" s="5">
        <f t="shared" si="49"/>
        <v>4950</v>
      </c>
      <c r="K1028" s="4">
        <f t="shared" si="50"/>
        <v>0</v>
      </c>
    </row>
    <row r="1029" spans="4:11" x14ac:dyDescent="0.4">
      <c r="D1029" s="1" t="e">
        <f t="shared" si="48"/>
        <v>#DIV/0!</v>
      </c>
      <c r="E1029" s="1"/>
      <c r="F1029" s="1"/>
      <c r="G1029" s="1"/>
      <c r="H1029" s="1"/>
      <c r="I1029" s="1">
        <v>1</v>
      </c>
      <c r="J1029" s="5">
        <f t="shared" si="49"/>
        <v>4950</v>
      </c>
      <c r="K1029" s="4">
        <f t="shared" si="50"/>
        <v>0</v>
      </c>
    </row>
    <row r="1030" spans="4:11" x14ac:dyDescent="0.4">
      <c r="D1030" s="1" t="e">
        <f t="shared" si="48"/>
        <v>#DIV/0!</v>
      </c>
      <c r="E1030" s="1"/>
      <c r="F1030" s="1"/>
      <c r="G1030" s="1"/>
      <c r="H1030" s="1"/>
      <c r="I1030" s="1">
        <v>1</v>
      </c>
      <c r="J1030" s="5">
        <f t="shared" si="49"/>
        <v>4950</v>
      </c>
      <c r="K1030" s="4">
        <f t="shared" si="50"/>
        <v>0</v>
      </c>
    </row>
    <row r="1031" spans="4:11" x14ac:dyDescent="0.4">
      <c r="D1031" s="1" t="e">
        <f t="shared" si="48"/>
        <v>#DIV/0!</v>
      </c>
      <c r="E1031" s="1"/>
      <c r="F1031" s="1"/>
      <c r="G1031" s="1"/>
      <c r="H1031" s="1"/>
      <c r="I1031" s="1">
        <v>1</v>
      </c>
      <c r="J1031" s="5">
        <f t="shared" si="49"/>
        <v>4950</v>
      </c>
      <c r="K1031" s="4">
        <f t="shared" si="50"/>
        <v>0</v>
      </c>
    </row>
    <row r="1032" spans="4:11" x14ac:dyDescent="0.4">
      <c r="D1032" s="1" t="e">
        <f t="shared" si="48"/>
        <v>#DIV/0!</v>
      </c>
      <c r="E1032" s="1"/>
      <c r="F1032" s="1"/>
      <c r="G1032" s="1"/>
      <c r="H1032" s="1"/>
      <c r="I1032" s="1">
        <v>1</v>
      </c>
      <c r="J1032" s="5">
        <f t="shared" si="49"/>
        <v>4950</v>
      </c>
      <c r="K1032" s="4">
        <f t="shared" si="50"/>
        <v>0</v>
      </c>
    </row>
    <row r="1033" spans="4:11" x14ac:dyDescent="0.4">
      <c r="D1033" s="1" t="e">
        <f t="shared" si="48"/>
        <v>#DIV/0!</v>
      </c>
      <c r="E1033" s="1"/>
      <c r="F1033" s="1"/>
      <c r="G1033" s="1"/>
      <c r="H1033" s="1"/>
      <c r="I1033" s="1">
        <v>1</v>
      </c>
      <c r="J1033" s="5">
        <f t="shared" si="49"/>
        <v>4950</v>
      </c>
      <c r="K1033" s="4">
        <f t="shared" si="50"/>
        <v>0</v>
      </c>
    </row>
    <row r="1034" spans="4:11" x14ac:dyDescent="0.4">
      <c r="D1034" s="1" t="e">
        <f t="shared" si="48"/>
        <v>#DIV/0!</v>
      </c>
      <c r="E1034" s="1"/>
      <c r="F1034" s="1"/>
      <c r="G1034" s="1"/>
      <c r="H1034" s="1"/>
      <c r="I1034" s="1">
        <v>1</v>
      </c>
      <c r="J1034" s="5">
        <f t="shared" si="49"/>
        <v>4950</v>
      </c>
      <c r="K1034" s="4">
        <f t="shared" si="50"/>
        <v>0</v>
      </c>
    </row>
    <row r="1035" spans="4:11" x14ac:dyDescent="0.4">
      <c r="D1035" s="1" t="e">
        <f t="shared" si="48"/>
        <v>#DIV/0!</v>
      </c>
      <c r="E1035" s="1"/>
      <c r="F1035" s="1"/>
      <c r="G1035" s="1"/>
      <c r="H1035" s="1"/>
      <c r="I1035" s="1">
        <v>1</v>
      </c>
      <c r="J1035" s="5">
        <f t="shared" si="49"/>
        <v>4950</v>
      </c>
      <c r="K1035" s="4">
        <f t="shared" si="50"/>
        <v>0</v>
      </c>
    </row>
    <row r="1036" spans="4:11" x14ac:dyDescent="0.4">
      <c r="D1036" s="1" t="e">
        <f t="shared" si="48"/>
        <v>#DIV/0!</v>
      </c>
      <c r="E1036" s="1"/>
      <c r="F1036" s="1"/>
      <c r="G1036" s="1"/>
      <c r="H1036" s="1"/>
      <c r="I1036" s="1">
        <v>1</v>
      </c>
      <c r="J1036" s="5">
        <f t="shared" si="49"/>
        <v>4950</v>
      </c>
      <c r="K1036" s="4">
        <f t="shared" si="50"/>
        <v>0</v>
      </c>
    </row>
    <row r="1037" spans="4:11" x14ac:dyDescent="0.4">
      <c r="D1037" s="1" t="e">
        <f t="shared" si="48"/>
        <v>#DIV/0!</v>
      </c>
      <c r="E1037" s="1"/>
      <c r="F1037" s="1"/>
      <c r="G1037" s="1"/>
      <c r="H1037" s="1"/>
      <c r="I1037" s="1">
        <v>1</v>
      </c>
      <c r="J1037" s="5">
        <f t="shared" si="49"/>
        <v>4950</v>
      </c>
      <c r="K1037" s="4">
        <f t="shared" si="50"/>
        <v>0</v>
      </c>
    </row>
    <row r="1038" spans="4:11" x14ac:dyDescent="0.4">
      <c r="D1038" s="1" t="e">
        <f t="shared" si="48"/>
        <v>#DIV/0!</v>
      </c>
      <c r="E1038" s="1"/>
      <c r="F1038" s="1"/>
      <c r="G1038" s="1"/>
      <c r="H1038" s="1"/>
      <c r="I1038" s="1">
        <v>1</v>
      </c>
      <c r="J1038" s="5">
        <f t="shared" si="49"/>
        <v>4950</v>
      </c>
      <c r="K1038" s="4">
        <f t="shared" si="50"/>
        <v>0</v>
      </c>
    </row>
    <row r="1039" spans="4:11" x14ac:dyDescent="0.4">
      <c r="D1039" s="1" t="e">
        <f t="shared" si="48"/>
        <v>#DIV/0!</v>
      </c>
      <c r="E1039" s="1"/>
      <c r="F1039" s="1"/>
      <c r="G1039" s="1"/>
      <c r="H1039" s="1"/>
      <c r="I1039" s="1">
        <v>1</v>
      </c>
      <c r="J1039" s="5">
        <f t="shared" si="49"/>
        <v>4950</v>
      </c>
      <c r="K1039" s="4">
        <f t="shared" si="50"/>
        <v>0</v>
      </c>
    </row>
    <row r="1040" spans="4:11" x14ac:dyDescent="0.4">
      <c r="D1040" s="1" t="e">
        <f t="shared" si="48"/>
        <v>#DIV/0!</v>
      </c>
      <c r="E1040" s="1"/>
      <c r="F1040" s="1"/>
      <c r="G1040" s="1"/>
      <c r="H1040" s="1"/>
      <c r="I1040" s="1">
        <v>1</v>
      </c>
      <c r="J1040" s="5">
        <f t="shared" si="49"/>
        <v>4950</v>
      </c>
      <c r="K1040" s="4">
        <f t="shared" si="50"/>
        <v>0</v>
      </c>
    </row>
    <row r="1041" spans="4:11" x14ac:dyDescent="0.4">
      <c r="D1041" s="1" t="e">
        <f t="shared" si="48"/>
        <v>#DIV/0!</v>
      </c>
      <c r="E1041" s="1"/>
      <c r="F1041" s="1"/>
      <c r="G1041" s="1"/>
      <c r="H1041" s="1"/>
      <c r="I1041" s="1">
        <v>1</v>
      </c>
      <c r="J1041" s="5">
        <f t="shared" si="49"/>
        <v>4950</v>
      </c>
      <c r="K1041" s="4">
        <f t="shared" si="50"/>
        <v>0</v>
      </c>
    </row>
    <row r="1042" spans="4:11" x14ac:dyDescent="0.4">
      <c r="D1042" s="1" t="e">
        <f t="shared" si="48"/>
        <v>#DIV/0!</v>
      </c>
      <c r="E1042" s="1"/>
      <c r="F1042" s="1"/>
      <c r="G1042" s="1"/>
      <c r="H1042" s="1"/>
      <c r="I1042" s="1">
        <v>1</v>
      </c>
      <c r="J1042" s="5">
        <f t="shared" si="49"/>
        <v>4950</v>
      </c>
      <c r="K1042" s="4">
        <f t="shared" si="50"/>
        <v>0</v>
      </c>
    </row>
    <row r="1043" spans="4:11" x14ac:dyDescent="0.4">
      <c r="D1043" s="1" t="e">
        <f t="shared" si="48"/>
        <v>#DIV/0!</v>
      </c>
      <c r="E1043" s="1"/>
      <c r="F1043" s="1"/>
      <c r="G1043" s="1"/>
      <c r="H1043" s="1"/>
      <c r="I1043" s="1">
        <v>1</v>
      </c>
      <c r="J1043" s="5">
        <f t="shared" si="49"/>
        <v>4950</v>
      </c>
      <c r="K1043" s="4">
        <f t="shared" si="50"/>
        <v>0</v>
      </c>
    </row>
    <row r="1044" spans="4:11" x14ac:dyDescent="0.4">
      <c r="D1044" s="1" t="e">
        <f t="shared" si="48"/>
        <v>#DIV/0!</v>
      </c>
      <c r="E1044" s="1"/>
      <c r="F1044" s="1"/>
      <c r="G1044" s="1"/>
      <c r="H1044" s="1"/>
      <c r="I1044" s="1">
        <v>1</v>
      </c>
      <c r="J1044" s="5">
        <f t="shared" si="49"/>
        <v>4950</v>
      </c>
      <c r="K1044" s="4">
        <f t="shared" si="50"/>
        <v>0</v>
      </c>
    </row>
    <row r="1045" spans="4:11" x14ac:dyDescent="0.4">
      <c r="D1045" s="1" t="e">
        <f t="shared" si="48"/>
        <v>#DIV/0!</v>
      </c>
      <c r="E1045" s="1"/>
      <c r="F1045" s="1"/>
      <c r="G1045" s="1"/>
      <c r="H1045" s="1"/>
      <c r="I1045" s="1">
        <v>1</v>
      </c>
      <c r="J1045" s="5">
        <f t="shared" si="49"/>
        <v>4950</v>
      </c>
      <c r="K1045" s="4">
        <f t="shared" si="50"/>
        <v>0</v>
      </c>
    </row>
    <row r="1046" spans="4:11" x14ac:dyDescent="0.4">
      <c r="D1046" s="1" t="e">
        <f t="shared" si="48"/>
        <v>#DIV/0!</v>
      </c>
      <c r="E1046" s="1"/>
      <c r="F1046" s="1"/>
      <c r="G1046" s="1"/>
      <c r="H1046" s="1"/>
      <c r="I1046" s="1">
        <v>1</v>
      </c>
      <c r="J1046" s="5">
        <f t="shared" si="49"/>
        <v>4950</v>
      </c>
      <c r="K1046" s="4">
        <f t="shared" si="50"/>
        <v>0</v>
      </c>
    </row>
    <row r="1047" spans="4:11" x14ac:dyDescent="0.4">
      <c r="D1047" s="1" t="e">
        <f t="shared" si="48"/>
        <v>#DIV/0!</v>
      </c>
      <c r="E1047" s="1"/>
      <c r="F1047" s="1"/>
      <c r="G1047" s="1"/>
      <c r="H1047" s="1"/>
      <c r="I1047" s="1">
        <v>1</v>
      </c>
      <c r="J1047" s="5">
        <f t="shared" si="49"/>
        <v>4950</v>
      </c>
      <c r="K1047" s="4">
        <f t="shared" si="50"/>
        <v>0</v>
      </c>
    </row>
    <row r="1048" spans="4:11" x14ac:dyDescent="0.4">
      <c r="D1048" s="1" t="e">
        <f t="shared" si="48"/>
        <v>#DIV/0!</v>
      </c>
      <c r="E1048" s="1"/>
      <c r="F1048" s="1"/>
      <c r="G1048" s="1"/>
      <c r="H1048" s="1"/>
      <c r="I1048" s="1">
        <v>1</v>
      </c>
      <c r="J1048" s="5">
        <f t="shared" si="49"/>
        <v>4950</v>
      </c>
      <c r="K1048" s="4">
        <f t="shared" si="50"/>
        <v>0</v>
      </c>
    </row>
    <row r="1049" spans="4:11" x14ac:dyDescent="0.4">
      <c r="D1049" s="1" t="e">
        <f t="shared" si="48"/>
        <v>#DIV/0!</v>
      </c>
      <c r="E1049" s="1"/>
      <c r="F1049" s="1"/>
      <c r="G1049" s="1"/>
      <c r="H1049" s="1"/>
      <c r="I1049" s="1">
        <v>1</v>
      </c>
      <c r="J1049" s="5">
        <f t="shared" si="49"/>
        <v>4950</v>
      </c>
      <c r="K1049" s="4">
        <f t="shared" si="50"/>
        <v>0</v>
      </c>
    </row>
    <row r="1050" spans="4:11" x14ac:dyDescent="0.4">
      <c r="D1050" s="1" t="e">
        <f t="shared" si="48"/>
        <v>#DIV/0!</v>
      </c>
      <c r="E1050" s="1"/>
      <c r="F1050" s="1"/>
      <c r="G1050" s="1"/>
      <c r="H1050" s="1"/>
      <c r="I1050" s="1">
        <v>1</v>
      </c>
      <c r="J1050" s="5">
        <f t="shared" si="49"/>
        <v>4950</v>
      </c>
      <c r="K1050" s="4">
        <f t="shared" si="50"/>
        <v>0</v>
      </c>
    </row>
    <row r="1051" spans="4:11" x14ac:dyDescent="0.4">
      <c r="D1051" s="1" t="e">
        <f t="shared" si="48"/>
        <v>#DIV/0!</v>
      </c>
      <c r="E1051" s="1"/>
      <c r="F1051" s="1"/>
      <c r="G1051" s="1"/>
      <c r="H1051" s="1"/>
      <c r="I1051" s="1">
        <v>1</v>
      </c>
      <c r="J1051" s="5">
        <f t="shared" si="49"/>
        <v>4950</v>
      </c>
      <c r="K1051" s="4">
        <f t="shared" si="50"/>
        <v>0</v>
      </c>
    </row>
    <row r="1052" spans="4:11" x14ac:dyDescent="0.4">
      <c r="D1052" s="1" t="e">
        <f t="shared" si="48"/>
        <v>#DIV/0!</v>
      </c>
      <c r="E1052" s="1"/>
      <c r="F1052" s="1"/>
      <c r="G1052" s="1"/>
      <c r="H1052" s="1"/>
      <c r="I1052" s="1">
        <v>1</v>
      </c>
      <c r="J1052" s="5">
        <f t="shared" si="49"/>
        <v>4950</v>
      </c>
      <c r="K1052" s="4">
        <f t="shared" si="50"/>
        <v>0</v>
      </c>
    </row>
    <row r="1053" spans="4:11" x14ac:dyDescent="0.4">
      <c r="D1053" s="1" t="e">
        <f t="shared" si="48"/>
        <v>#DIV/0!</v>
      </c>
      <c r="E1053" s="1"/>
      <c r="F1053" s="1"/>
      <c r="G1053" s="1"/>
      <c r="H1053" s="1"/>
      <c r="I1053" s="1">
        <v>1</v>
      </c>
      <c r="J1053" s="5">
        <f t="shared" si="49"/>
        <v>4950</v>
      </c>
      <c r="K1053" s="4">
        <f t="shared" si="50"/>
        <v>0</v>
      </c>
    </row>
    <row r="1054" spans="4:11" x14ac:dyDescent="0.4">
      <c r="D1054" s="1" t="e">
        <f t="shared" si="48"/>
        <v>#DIV/0!</v>
      </c>
      <c r="E1054" s="1"/>
      <c r="F1054" s="1"/>
      <c r="G1054" s="1"/>
      <c r="H1054" s="1"/>
      <c r="I1054" s="1">
        <v>1</v>
      </c>
      <c r="J1054" s="5">
        <f t="shared" si="49"/>
        <v>4950</v>
      </c>
      <c r="K1054" s="4">
        <f t="shared" si="50"/>
        <v>0</v>
      </c>
    </row>
    <row r="1055" spans="4:11" x14ac:dyDescent="0.4">
      <c r="D1055" s="1" t="e">
        <f t="shared" si="48"/>
        <v>#DIV/0!</v>
      </c>
      <c r="E1055" s="1"/>
      <c r="F1055" s="1"/>
      <c r="G1055" s="1"/>
      <c r="H1055" s="1"/>
      <c r="I1055" s="1">
        <v>1</v>
      </c>
      <c r="J1055" s="5">
        <f t="shared" si="49"/>
        <v>4950</v>
      </c>
      <c r="K1055" s="4">
        <f t="shared" si="50"/>
        <v>0</v>
      </c>
    </row>
    <row r="1056" spans="4:11" x14ac:dyDescent="0.4">
      <c r="D1056" s="1" t="e">
        <f t="shared" si="48"/>
        <v>#DIV/0!</v>
      </c>
      <c r="E1056" s="1"/>
      <c r="F1056" s="1"/>
      <c r="G1056" s="1"/>
      <c r="H1056" s="1"/>
      <c r="I1056" s="1">
        <v>1</v>
      </c>
      <c r="J1056" s="5">
        <f t="shared" si="49"/>
        <v>4950</v>
      </c>
      <c r="K1056" s="4">
        <f t="shared" si="50"/>
        <v>0</v>
      </c>
    </row>
    <row r="1057" spans="4:11" x14ac:dyDescent="0.4">
      <c r="D1057" s="1" t="e">
        <f t="shared" si="48"/>
        <v>#DIV/0!</v>
      </c>
      <c r="E1057" s="1"/>
      <c r="F1057" s="1"/>
      <c r="G1057" s="1"/>
      <c r="H1057" s="1"/>
      <c r="I1057" s="1">
        <v>1</v>
      </c>
      <c r="J1057" s="5">
        <f t="shared" si="49"/>
        <v>4950</v>
      </c>
      <c r="K1057" s="4">
        <f t="shared" si="50"/>
        <v>0</v>
      </c>
    </row>
    <row r="1058" spans="4:11" x14ac:dyDescent="0.4">
      <c r="D1058" s="1" t="e">
        <f t="shared" si="48"/>
        <v>#DIV/0!</v>
      </c>
      <c r="E1058" s="1"/>
      <c r="F1058" s="1"/>
      <c r="G1058" s="1"/>
      <c r="H1058" s="1"/>
      <c r="I1058" s="1">
        <v>1</v>
      </c>
      <c r="J1058" s="5">
        <f t="shared" si="49"/>
        <v>4950</v>
      </c>
      <c r="K1058" s="4">
        <f t="shared" si="50"/>
        <v>0</v>
      </c>
    </row>
    <row r="1059" spans="4:11" x14ac:dyDescent="0.4">
      <c r="D1059" s="1" t="e">
        <f t="shared" si="48"/>
        <v>#DIV/0!</v>
      </c>
      <c r="E1059" s="1"/>
      <c r="F1059" s="1"/>
      <c r="G1059" s="1"/>
      <c r="H1059" s="1"/>
      <c r="I1059" s="1">
        <v>1</v>
      </c>
      <c r="J1059" s="5">
        <f t="shared" si="49"/>
        <v>4950</v>
      </c>
      <c r="K1059" s="4">
        <f t="shared" si="50"/>
        <v>0</v>
      </c>
    </row>
    <row r="1060" spans="4:11" x14ac:dyDescent="0.4">
      <c r="D1060" s="1" t="e">
        <f t="shared" si="48"/>
        <v>#DIV/0!</v>
      </c>
      <c r="E1060" s="1"/>
      <c r="F1060" s="1"/>
      <c r="G1060" s="1"/>
      <c r="H1060" s="1"/>
      <c r="I1060" s="1">
        <v>1</v>
      </c>
      <c r="J1060" s="5">
        <f t="shared" si="49"/>
        <v>4950</v>
      </c>
      <c r="K1060" s="4">
        <f t="shared" si="50"/>
        <v>0</v>
      </c>
    </row>
    <row r="1061" spans="4:11" x14ac:dyDescent="0.4">
      <c r="D1061" s="1" t="e">
        <f t="shared" si="48"/>
        <v>#DIV/0!</v>
      </c>
      <c r="E1061" s="1"/>
      <c r="F1061" s="1"/>
      <c r="G1061" s="1"/>
      <c r="H1061" s="1"/>
      <c r="I1061" s="1">
        <v>1</v>
      </c>
      <c r="J1061" s="5">
        <f t="shared" si="49"/>
        <v>4950</v>
      </c>
      <c r="K1061" s="4">
        <f t="shared" si="50"/>
        <v>0</v>
      </c>
    </row>
    <row r="1062" spans="4:11" x14ac:dyDescent="0.4">
      <c r="D1062" s="1" t="e">
        <f t="shared" si="48"/>
        <v>#DIV/0!</v>
      </c>
      <c r="E1062" s="1"/>
      <c r="F1062" s="1"/>
      <c r="G1062" s="1"/>
      <c r="H1062" s="1"/>
      <c r="I1062" s="1">
        <v>1</v>
      </c>
      <c r="J1062" s="5">
        <f t="shared" si="49"/>
        <v>4950</v>
      </c>
      <c r="K1062" s="4">
        <f t="shared" si="50"/>
        <v>0</v>
      </c>
    </row>
    <row r="1063" spans="4:11" x14ac:dyDescent="0.4">
      <c r="D1063" s="1" t="e">
        <f t="shared" si="48"/>
        <v>#DIV/0!</v>
      </c>
      <c r="E1063" s="1"/>
      <c r="F1063" s="1"/>
      <c r="G1063" s="1"/>
      <c r="H1063" s="1"/>
      <c r="I1063" s="1">
        <v>1</v>
      </c>
      <c r="J1063" s="5">
        <f t="shared" si="49"/>
        <v>4950</v>
      </c>
      <c r="K1063" s="4">
        <f t="shared" si="50"/>
        <v>0</v>
      </c>
    </row>
    <row r="1064" spans="4:11" x14ac:dyDescent="0.4">
      <c r="D1064" s="1" t="e">
        <f t="shared" si="48"/>
        <v>#DIV/0!</v>
      </c>
      <c r="E1064" s="1"/>
      <c r="F1064" s="1"/>
      <c r="G1064" s="1"/>
      <c r="H1064" s="1"/>
      <c r="I1064" s="1">
        <v>1</v>
      </c>
      <c r="J1064" s="5">
        <f t="shared" si="49"/>
        <v>4950</v>
      </c>
      <c r="K1064" s="4">
        <f t="shared" si="50"/>
        <v>0</v>
      </c>
    </row>
    <row r="1065" spans="4:11" x14ac:dyDescent="0.4">
      <c r="D1065" s="1" t="e">
        <f t="shared" si="48"/>
        <v>#DIV/0!</v>
      </c>
      <c r="E1065" s="1"/>
      <c r="F1065" s="1"/>
      <c r="G1065" s="1"/>
      <c r="H1065" s="1"/>
      <c r="I1065" s="1">
        <v>1</v>
      </c>
      <c r="J1065" s="5">
        <f t="shared" si="49"/>
        <v>4950</v>
      </c>
      <c r="K1065" s="4">
        <f t="shared" si="50"/>
        <v>0</v>
      </c>
    </row>
    <row r="1066" spans="4:11" x14ac:dyDescent="0.4">
      <c r="D1066" s="1" t="e">
        <f t="shared" si="48"/>
        <v>#DIV/0!</v>
      </c>
      <c r="E1066" s="1"/>
      <c r="F1066" s="1"/>
      <c r="G1066" s="1"/>
      <c r="H1066" s="1"/>
      <c r="I1066" s="1">
        <v>1</v>
      </c>
      <c r="J1066" s="5">
        <f t="shared" si="49"/>
        <v>4950</v>
      </c>
      <c r="K1066" s="4">
        <f t="shared" si="50"/>
        <v>0</v>
      </c>
    </row>
    <row r="1067" spans="4:11" x14ac:dyDescent="0.4">
      <c r="D1067" s="1" t="e">
        <f t="shared" si="48"/>
        <v>#DIV/0!</v>
      </c>
      <c r="E1067" s="1"/>
      <c r="F1067" s="1"/>
      <c r="G1067" s="1"/>
      <c r="H1067" s="1"/>
      <c r="I1067" s="1">
        <v>1</v>
      </c>
      <c r="J1067" s="5">
        <f t="shared" si="49"/>
        <v>4950</v>
      </c>
      <c r="K1067" s="4">
        <f t="shared" si="50"/>
        <v>0</v>
      </c>
    </row>
    <row r="1068" spans="4:11" x14ac:dyDescent="0.4">
      <c r="D1068" s="1" t="e">
        <f t="shared" si="48"/>
        <v>#DIV/0!</v>
      </c>
      <c r="E1068" s="1"/>
      <c r="F1068" s="1"/>
      <c r="G1068" s="1"/>
      <c r="H1068" s="1"/>
      <c r="I1068" s="1">
        <v>1</v>
      </c>
      <c r="J1068" s="5">
        <f t="shared" si="49"/>
        <v>4950</v>
      </c>
      <c r="K1068" s="4">
        <f t="shared" si="50"/>
        <v>0</v>
      </c>
    </row>
    <row r="1069" spans="4:11" x14ac:dyDescent="0.4">
      <c r="D1069" s="1" t="e">
        <f t="shared" si="48"/>
        <v>#DIV/0!</v>
      </c>
      <c r="E1069" s="1"/>
      <c r="F1069" s="1"/>
      <c r="G1069" s="1"/>
      <c r="H1069" s="1"/>
      <c r="I1069" s="1">
        <v>1</v>
      </c>
      <c r="J1069" s="5">
        <f t="shared" si="49"/>
        <v>4950</v>
      </c>
      <c r="K1069" s="4">
        <f t="shared" si="50"/>
        <v>0</v>
      </c>
    </row>
    <row r="1070" spans="4:11" x14ac:dyDescent="0.4">
      <c r="D1070" s="1" t="e">
        <f t="shared" si="48"/>
        <v>#DIV/0!</v>
      </c>
      <c r="E1070" s="1"/>
      <c r="F1070" s="1"/>
      <c r="G1070" s="1"/>
      <c r="H1070" s="1"/>
      <c r="I1070" s="1">
        <v>1</v>
      </c>
      <c r="J1070" s="5">
        <f t="shared" si="49"/>
        <v>4950</v>
      </c>
      <c r="K1070" s="4">
        <f t="shared" si="50"/>
        <v>0</v>
      </c>
    </row>
    <row r="1071" spans="4:11" x14ac:dyDescent="0.4">
      <c r="D1071" s="1" t="e">
        <f t="shared" si="48"/>
        <v>#DIV/0!</v>
      </c>
      <c r="E1071" s="1"/>
      <c r="F1071" s="1"/>
      <c r="G1071" s="1"/>
      <c r="H1071" s="1"/>
      <c r="I1071" s="1">
        <v>1</v>
      </c>
      <c r="J1071" s="5">
        <f t="shared" si="49"/>
        <v>4950</v>
      </c>
      <c r="K1071" s="4">
        <f t="shared" si="50"/>
        <v>0</v>
      </c>
    </row>
    <row r="1072" spans="4:11" x14ac:dyDescent="0.4">
      <c r="D1072" s="1" t="e">
        <f t="shared" si="48"/>
        <v>#DIV/0!</v>
      </c>
      <c r="E1072" s="1"/>
      <c r="F1072" s="1"/>
      <c r="G1072" s="1"/>
      <c r="H1072" s="1"/>
      <c r="I1072" s="1">
        <v>1</v>
      </c>
      <c r="J1072" s="5">
        <f t="shared" si="49"/>
        <v>4950</v>
      </c>
      <c r="K1072" s="4">
        <f t="shared" si="50"/>
        <v>0</v>
      </c>
    </row>
    <row r="1073" spans="4:11" x14ac:dyDescent="0.4">
      <c r="D1073" s="1" t="e">
        <f t="shared" si="48"/>
        <v>#DIV/0!</v>
      </c>
      <c r="E1073" s="1"/>
      <c r="F1073" s="1"/>
      <c r="G1073" s="1"/>
      <c r="H1073" s="1"/>
      <c r="I1073" s="1">
        <v>1</v>
      </c>
      <c r="J1073" s="5">
        <f t="shared" si="49"/>
        <v>4950</v>
      </c>
      <c r="K1073" s="4">
        <f t="shared" si="50"/>
        <v>0</v>
      </c>
    </row>
    <row r="1074" spans="4:11" x14ac:dyDescent="0.4">
      <c r="D1074" s="1" t="e">
        <f t="shared" si="48"/>
        <v>#DIV/0!</v>
      </c>
      <c r="E1074" s="1"/>
      <c r="F1074" s="1"/>
      <c r="G1074" s="1"/>
      <c r="H1074" s="1"/>
      <c r="I1074" s="1">
        <v>1</v>
      </c>
      <c r="J1074" s="5">
        <f t="shared" si="49"/>
        <v>4950</v>
      </c>
      <c r="K1074" s="4">
        <f t="shared" si="50"/>
        <v>0</v>
      </c>
    </row>
    <row r="1075" spans="4:11" x14ac:dyDescent="0.4">
      <c r="D1075" s="1" t="e">
        <f t="shared" si="48"/>
        <v>#DIV/0!</v>
      </c>
      <c r="E1075" s="1"/>
      <c r="F1075" s="1"/>
      <c r="G1075" s="1"/>
      <c r="H1075" s="1"/>
      <c r="I1075" s="1">
        <v>1</v>
      </c>
      <c r="J1075" s="5">
        <f t="shared" si="49"/>
        <v>4950</v>
      </c>
      <c r="K1075" s="4">
        <f t="shared" si="50"/>
        <v>0</v>
      </c>
    </row>
    <row r="1076" spans="4:11" x14ac:dyDescent="0.4">
      <c r="D1076" s="1" t="e">
        <f t="shared" si="48"/>
        <v>#DIV/0!</v>
      </c>
      <c r="E1076" s="1"/>
      <c r="F1076" s="1"/>
      <c r="G1076" s="1"/>
      <c r="H1076" s="1"/>
      <c r="I1076" s="1">
        <v>1</v>
      </c>
      <c r="J1076" s="5">
        <f t="shared" si="49"/>
        <v>4950</v>
      </c>
      <c r="K1076" s="4">
        <f t="shared" si="50"/>
        <v>0</v>
      </c>
    </row>
    <row r="1077" spans="4:11" x14ac:dyDescent="0.4">
      <c r="D1077" s="1" t="e">
        <f t="shared" si="48"/>
        <v>#DIV/0!</v>
      </c>
      <c r="E1077" s="1"/>
      <c r="F1077" s="1"/>
      <c r="G1077" s="1"/>
      <c r="H1077" s="1"/>
      <c r="I1077" s="1">
        <v>1</v>
      </c>
      <c r="J1077" s="5">
        <f t="shared" si="49"/>
        <v>4950</v>
      </c>
      <c r="K1077" s="4">
        <f t="shared" si="50"/>
        <v>0</v>
      </c>
    </row>
    <row r="1078" spans="4:11" x14ac:dyDescent="0.4">
      <c r="D1078" s="1" t="e">
        <f t="shared" si="48"/>
        <v>#DIV/0!</v>
      </c>
      <c r="E1078" s="1"/>
      <c r="F1078" s="1"/>
      <c r="G1078" s="1"/>
      <c r="H1078" s="1"/>
      <c r="I1078" s="1">
        <v>1</v>
      </c>
      <c r="J1078" s="5">
        <f t="shared" si="49"/>
        <v>4950</v>
      </c>
      <c r="K1078" s="4">
        <f t="shared" si="50"/>
        <v>0</v>
      </c>
    </row>
    <row r="1079" spans="4:11" x14ac:dyDescent="0.4">
      <c r="D1079" s="1" t="e">
        <f t="shared" si="48"/>
        <v>#DIV/0!</v>
      </c>
      <c r="E1079" s="1"/>
      <c r="F1079" s="1"/>
      <c r="G1079" s="1"/>
      <c r="H1079" s="1"/>
      <c r="I1079" s="1">
        <v>1</v>
      </c>
      <c r="J1079" s="5">
        <f t="shared" si="49"/>
        <v>4950</v>
      </c>
      <c r="K1079" s="4">
        <f t="shared" si="50"/>
        <v>0</v>
      </c>
    </row>
    <row r="1080" spans="4:11" x14ac:dyDescent="0.4">
      <c r="D1080" s="1" t="e">
        <f t="shared" si="48"/>
        <v>#DIV/0!</v>
      </c>
      <c r="E1080" s="1"/>
      <c r="F1080" s="1"/>
      <c r="G1080" s="1"/>
      <c r="H1080" s="1"/>
      <c r="I1080" s="1">
        <v>1</v>
      </c>
      <c r="J1080" s="5">
        <f t="shared" si="49"/>
        <v>4950</v>
      </c>
      <c r="K1080" s="4">
        <f t="shared" si="50"/>
        <v>0</v>
      </c>
    </row>
    <row r="1081" spans="4:11" x14ac:dyDescent="0.4">
      <c r="D1081" s="1" t="e">
        <f t="shared" si="48"/>
        <v>#DIV/0!</v>
      </c>
      <c r="E1081" s="1"/>
      <c r="F1081" s="1"/>
      <c r="G1081" s="1"/>
      <c r="H1081" s="1"/>
      <c r="I1081" s="1">
        <v>1</v>
      </c>
      <c r="J1081" s="5">
        <f t="shared" si="49"/>
        <v>4950</v>
      </c>
      <c r="K1081" s="4">
        <f t="shared" si="50"/>
        <v>0</v>
      </c>
    </row>
    <row r="1082" spans="4:11" x14ac:dyDescent="0.4">
      <c r="D1082" s="1" t="e">
        <f t="shared" si="48"/>
        <v>#DIV/0!</v>
      </c>
      <c r="E1082" s="1"/>
      <c r="F1082" s="1"/>
      <c r="G1082" s="1"/>
      <c r="H1082" s="1"/>
      <c r="I1082" s="1">
        <v>1</v>
      </c>
      <c r="J1082" s="5">
        <f t="shared" si="49"/>
        <v>4950</v>
      </c>
      <c r="K1082" s="4">
        <f t="shared" si="50"/>
        <v>0</v>
      </c>
    </row>
    <row r="1083" spans="4:11" x14ac:dyDescent="0.4">
      <c r="D1083" s="1" t="e">
        <f t="shared" si="48"/>
        <v>#DIV/0!</v>
      </c>
      <c r="E1083" s="1"/>
      <c r="F1083" s="1"/>
      <c r="G1083" s="1"/>
      <c r="H1083" s="1"/>
      <c r="I1083" s="1">
        <v>1</v>
      </c>
      <c r="J1083" s="5">
        <f t="shared" si="49"/>
        <v>4950</v>
      </c>
      <c r="K1083" s="4">
        <f t="shared" si="50"/>
        <v>0</v>
      </c>
    </row>
    <row r="1084" spans="4:11" x14ac:dyDescent="0.4">
      <c r="D1084" s="1" t="e">
        <f t="shared" si="48"/>
        <v>#DIV/0!</v>
      </c>
      <c r="E1084" s="1"/>
      <c r="F1084" s="1"/>
      <c r="G1084" s="1"/>
      <c r="H1084" s="1"/>
      <c r="I1084" s="1">
        <v>1</v>
      </c>
      <c r="J1084" s="5">
        <f t="shared" si="49"/>
        <v>4950</v>
      </c>
      <c r="K1084" s="4">
        <f t="shared" si="50"/>
        <v>0</v>
      </c>
    </row>
    <row r="1085" spans="4:11" x14ac:dyDescent="0.4">
      <c r="D1085" s="1" t="e">
        <f t="shared" si="48"/>
        <v>#DIV/0!</v>
      </c>
      <c r="E1085" s="1"/>
      <c r="F1085" s="1"/>
      <c r="G1085" s="1"/>
      <c r="H1085" s="1"/>
      <c r="I1085" s="1">
        <v>1</v>
      </c>
      <c r="J1085" s="5">
        <f t="shared" si="49"/>
        <v>4950</v>
      </c>
      <c r="K1085" s="4">
        <f t="shared" si="50"/>
        <v>0</v>
      </c>
    </row>
    <row r="1086" spans="4:11" x14ac:dyDescent="0.4">
      <c r="D1086" s="1" t="e">
        <f t="shared" si="48"/>
        <v>#DIV/0!</v>
      </c>
      <c r="E1086" s="1"/>
      <c r="F1086" s="1"/>
      <c r="G1086" s="1"/>
      <c r="H1086" s="1"/>
      <c r="I1086" s="1">
        <v>1</v>
      </c>
      <c r="J1086" s="5">
        <f t="shared" si="49"/>
        <v>4950</v>
      </c>
      <c r="K1086" s="4">
        <f t="shared" si="50"/>
        <v>0</v>
      </c>
    </row>
    <row r="1087" spans="4:11" x14ac:dyDescent="0.4">
      <c r="D1087" s="1" t="e">
        <f t="shared" si="48"/>
        <v>#DIV/0!</v>
      </c>
      <c r="E1087" s="1"/>
      <c r="F1087" s="1"/>
      <c r="G1087" s="1"/>
      <c r="H1087" s="1"/>
      <c r="I1087" s="1">
        <v>1</v>
      </c>
      <c r="J1087" s="5">
        <f t="shared" si="49"/>
        <v>4950</v>
      </c>
      <c r="K1087" s="4">
        <f t="shared" si="50"/>
        <v>0</v>
      </c>
    </row>
    <row r="1088" spans="4:11" x14ac:dyDescent="0.4">
      <c r="D1088" s="1" t="e">
        <f t="shared" si="48"/>
        <v>#DIV/0!</v>
      </c>
      <c r="E1088" s="1"/>
      <c r="F1088" s="1"/>
      <c r="G1088" s="1"/>
      <c r="H1088" s="1"/>
      <c r="I1088" s="1">
        <v>1</v>
      </c>
      <c r="J1088" s="5">
        <f t="shared" si="49"/>
        <v>4950</v>
      </c>
      <c r="K1088" s="4">
        <f t="shared" si="50"/>
        <v>0</v>
      </c>
    </row>
    <row r="1089" spans="4:11" x14ac:dyDescent="0.4">
      <c r="D1089" s="1" t="e">
        <f t="shared" si="48"/>
        <v>#DIV/0!</v>
      </c>
      <c r="E1089" s="1"/>
      <c r="F1089" s="1"/>
      <c r="G1089" s="1"/>
      <c r="H1089" s="1"/>
      <c r="I1089" s="1">
        <v>1</v>
      </c>
      <c r="J1089" s="5">
        <f t="shared" si="49"/>
        <v>4950</v>
      </c>
      <c r="K1089" s="4">
        <f t="shared" si="50"/>
        <v>0</v>
      </c>
    </row>
    <row r="1090" spans="4:11" x14ac:dyDescent="0.4">
      <c r="D1090" s="1" t="e">
        <f t="shared" si="48"/>
        <v>#DIV/0!</v>
      </c>
      <c r="E1090" s="1"/>
      <c r="F1090" s="1"/>
      <c r="G1090" s="1"/>
      <c r="H1090" s="1"/>
      <c r="I1090" s="1">
        <v>1</v>
      </c>
      <c r="J1090" s="5">
        <f t="shared" si="49"/>
        <v>4950</v>
      </c>
      <c r="K1090" s="4">
        <f t="shared" si="50"/>
        <v>0</v>
      </c>
    </row>
    <row r="1091" spans="4:11" x14ac:dyDescent="0.4">
      <c r="D1091" s="1" t="e">
        <f t="shared" ref="D1091:D1154" si="51">ATAN(B1091/C1091)*180/PI()</f>
        <v>#DIV/0!</v>
      </c>
      <c r="E1091" s="1"/>
      <c r="F1091" s="1"/>
      <c r="G1091" s="1"/>
      <c r="H1091" s="1"/>
      <c r="I1091" s="1">
        <v>1</v>
      </c>
      <c r="J1091" s="5">
        <f t="shared" ref="J1091:J1154" si="52">$E$2+($F$2/(1+(2*PI()*A1091*$E$5)^2))</f>
        <v>4950</v>
      </c>
      <c r="K1091" s="4">
        <f t="shared" ref="K1091:K1154" si="53">(2*PI()*A1091*$H$2)-((2*PI()*A1091*$E$5*$F$2)/(1+(2*PI()*A1091*$E$5)^2))</f>
        <v>0</v>
      </c>
    </row>
    <row r="1092" spans="4:11" x14ac:dyDescent="0.4">
      <c r="D1092" s="1" t="e">
        <f t="shared" si="51"/>
        <v>#DIV/0!</v>
      </c>
      <c r="E1092" s="1"/>
      <c r="F1092" s="1"/>
      <c r="G1092" s="1"/>
      <c r="H1092" s="1"/>
      <c r="I1092" s="1">
        <v>1</v>
      </c>
      <c r="J1092" s="5">
        <f t="shared" si="52"/>
        <v>4950</v>
      </c>
      <c r="K1092" s="4">
        <f t="shared" si="53"/>
        <v>0</v>
      </c>
    </row>
    <row r="1093" spans="4:11" x14ac:dyDescent="0.4">
      <c r="D1093" s="1" t="e">
        <f t="shared" si="51"/>
        <v>#DIV/0!</v>
      </c>
      <c r="E1093" s="1"/>
      <c r="F1093" s="1"/>
      <c r="G1093" s="1"/>
      <c r="H1093" s="1"/>
      <c r="I1093" s="1">
        <v>1</v>
      </c>
      <c r="J1093" s="5">
        <f t="shared" si="52"/>
        <v>4950</v>
      </c>
      <c r="K1093" s="4">
        <f t="shared" si="53"/>
        <v>0</v>
      </c>
    </row>
    <row r="1094" spans="4:11" x14ac:dyDescent="0.4">
      <c r="D1094" s="1" t="e">
        <f t="shared" si="51"/>
        <v>#DIV/0!</v>
      </c>
      <c r="E1094" s="1"/>
      <c r="F1094" s="1"/>
      <c r="G1094" s="1"/>
      <c r="H1094" s="1"/>
      <c r="I1094" s="1">
        <v>1</v>
      </c>
      <c r="J1094" s="5">
        <f t="shared" si="52"/>
        <v>4950</v>
      </c>
      <c r="K1094" s="4">
        <f t="shared" si="53"/>
        <v>0</v>
      </c>
    </row>
    <row r="1095" spans="4:11" x14ac:dyDescent="0.4">
      <c r="D1095" s="1" t="e">
        <f t="shared" si="51"/>
        <v>#DIV/0!</v>
      </c>
      <c r="E1095" s="1"/>
      <c r="F1095" s="1"/>
      <c r="G1095" s="1"/>
      <c r="H1095" s="1"/>
      <c r="I1095" s="1">
        <v>1</v>
      </c>
      <c r="J1095" s="5">
        <f t="shared" si="52"/>
        <v>4950</v>
      </c>
      <c r="K1095" s="4">
        <f t="shared" si="53"/>
        <v>0</v>
      </c>
    </row>
    <row r="1096" spans="4:11" x14ac:dyDescent="0.4">
      <c r="D1096" s="1" t="e">
        <f t="shared" si="51"/>
        <v>#DIV/0!</v>
      </c>
      <c r="E1096" s="1"/>
      <c r="F1096" s="1"/>
      <c r="G1096" s="1"/>
      <c r="H1096" s="1"/>
      <c r="I1096" s="1">
        <v>1</v>
      </c>
      <c r="J1096" s="5">
        <f t="shared" si="52"/>
        <v>4950</v>
      </c>
      <c r="K1096" s="4">
        <f t="shared" si="53"/>
        <v>0</v>
      </c>
    </row>
    <row r="1097" spans="4:11" x14ac:dyDescent="0.4">
      <c r="D1097" s="1" t="e">
        <f t="shared" si="51"/>
        <v>#DIV/0!</v>
      </c>
      <c r="E1097" s="1"/>
      <c r="F1097" s="1"/>
      <c r="G1097" s="1"/>
      <c r="H1097" s="1"/>
      <c r="I1097" s="1">
        <v>1</v>
      </c>
      <c r="J1097" s="5">
        <f t="shared" si="52"/>
        <v>4950</v>
      </c>
      <c r="K1097" s="4">
        <f t="shared" si="53"/>
        <v>0</v>
      </c>
    </row>
    <row r="1098" spans="4:11" x14ac:dyDescent="0.4">
      <c r="D1098" s="1" t="e">
        <f t="shared" si="51"/>
        <v>#DIV/0!</v>
      </c>
      <c r="E1098" s="1"/>
      <c r="F1098" s="1"/>
      <c r="G1098" s="1"/>
      <c r="H1098" s="1"/>
      <c r="I1098" s="1">
        <v>1</v>
      </c>
      <c r="J1098" s="5">
        <f t="shared" si="52"/>
        <v>4950</v>
      </c>
      <c r="K1098" s="4">
        <f t="shared" si="53"/>
        <v>0</v>
      </c>
    </row>
    <row r="1099" spans="4:11" x14ac:dyDescent="0.4">
      <c r="D1099" s="1" t="e">
        <f t="shared" si="51"/>
        <v>#DIV/0!</v>
      </c>
      <c r="E1099" s="1"/>
      <c r="F1099" s="1"/>
      <c r="G1099" s="1"/>
      <c r="H1099" s="1"/>
      <c r="I1099" s="1">
        <v>1</v>
      </c>
      <c r="J1099" s="5">
        <f t="shared" si="52"/>
        <v>4950</v>
      </c>
      <c r="K1099" s="4">
        <f t="shared" si="53"/>
        <v>0</v>
      </c>
    </row>
    <row r="1100" spans="4:11" x14ac:dyDescent="0.4">
      <c r="D1100" s="1" t="e">
        <f t="shared" si="51"/>
        <v>#DIV/0!</v>
      </c>
      <c r="E1100" s="1"/>
      <c r="F1100" s="1"/>
      <c r="G1100" s="1"/>
      <c r="H1100" s="1"/>
      <c r="I1100" s="1">
        <v>1</v>
      </c>
      <c r="J1100" s="5">
        <f t="shared" si="52"/>
        <v>4950</v>
      </c>
      <c r="K1100" s="4">
        <f t="shared" si="53"/>
        <v>0</v>
      </c>
    </row>
    <row r="1101" spans="4:11" x14ac:dyDescent="0.4">
      <c r="D1101" s="1" t="e">
        <f t="shared" si="51"/>
        <v>#DIV/0!</v>
      </c>
      <c r="E1101" s="1"/>
      <c r="F1101" s="1"/>
      <c r="G1101" s="1"/>
      <c r="H1101" s="1"/>
      <c r="I1101" s="1">
        <v>1</v>
      </c>
      <c r="J1101" s="5">
        <f t="shared" si="52"/>
        <v>4950</v>
      </c>
      <c r="K1101" s="4">
        <f t="shared" si="53"/>
        <v>0</v>
      </c>
    </row>
    <row r="1102" spans="4:11" x14ac:dyDescent="0.4">
      <c r="D1102" s="1" t="e">
        <f t="shared" si="51"/>
        <v>#DIV/0!</v>
      </c>
      <c r="E1102" s="1"/>
      <c r="F1102" s="1"/>
      <c r="G1102" s="1"/>
      <c r="H1102" s="1"/>
      <c r="I1102" s="1">
        <v>1</v>
      </c>
      <c r="J1102" s="5">
        <f t="shared" si="52"/>
        <v>4950</v>
      </c>
      <c r="K1102" s="4">
        <f t="shared" si="53"/>
        <v>0</v>
      </c>
    </row>
    <row r="1103" spans="4:11" x14ac:dyDescent="0.4">
      <c r="D1103" s="1" t="e">
        <f t="shared" si="51"/>
        <v>#DIV/0!</v>
      </c>
      <c r="E1103" s="1"/>
      <c r="F1103" s="1"/>
      <c r="G1103" s="1"/>
      <c r="H1103" s="1"/>
      <c r="I1103" s="1">
        <v>1</v>
      </c>
      <c r="J1103" s="5">
        <f t="shared" si="52"/>
        <v>4950</v>
      </c>
      <c r="K1103" s="4">
        <f t="shared" si="53"/>
        <v>0</v>
      </c>
    </row>
    <row r="1104" spans="4:11" x14ac:dyDescent="0.4">
      <c r="D1104" s="1" t="e">
        <f t="shared" si="51"/>
        <v>#DIV/0!</v>
      </c>
      <c r="E1104" s="1"/>
      <c r="F1104" s="1"/>
      <c r="G1104" s="1"/>
      <c r="H1104" s="1"/>
      <c r="I1104" s="1">
        <v>1</v>
      </c>
      <c r="J1104" s="5">
        <f t="shared" si="52"/>
        <v>4950</v>
      </c>
      <c r="K1104" s="4">
        <f t="shared" si="53"/>
        <v>0</v>
      </c>
    </row>
    <row r="1105" spans="4:11" x14ac:dyDescent="0.4">
      <c r="D1105" s="1" t="e">
        <f t="shared" si="51"/>
        <v>#DIV/0!</v>
      </c>
      <c r="E1105" s="1"/>
      <c r="F1105" s="1"/>
      <c r="G1105" s="1"/>
      <c r="H1105" s="1"/>
      <c r="I1105" s="1">
        <v>1</v>
      </c>
      <c r="J1105" s="5">
        <f t="shared" si="52"/>
        <v>4950</v>
      </c>
      <c r="K1105" s="4">
        <f t="shared" si="53"/>
        <v>0</v>
      </c>
    </row>
    <row r="1106" spans="4:11" x14ac:dyDescent="0.4">
      <c r="D1106" s="1" t="e">
        <f t="shared" si="51"/>
        <v>#DIV/0!</v>
      </c>
      <c r="E1106" s="1"/>
      <c r="F1106" s="1"/>
      <c r="G1106" s="1"/>
      <c r="H1106" s="1"/>
      <c r="I1106" s="1">
        <v>1</v>
      </c>
      <c r="J1106" s="5">
        <f t="shared" si="52"/>
        <v>4950</v>
      </c>
      <c r="K1106" s="4">
        <f t="shared" si="53"/>
        <v>0</v>
      </c>
    </row>
    <row r="1107" spans="4:11" x14ac:dyDescent="0.4">
      <c r="D1107" s="1" t="e">
        <f t="shared" si="51"/>
        <v>#DIV/0!</v>
      </c>
      <c r="E1107" s="1"/>
      <c r="F1107" s="1"/>
      <c r="G1107" s="1"/>
      <c r="H1107" s="1"/>
      <c r="I1107" s="1">
        <v>1</v>
      </c>
      <c r="J1107" s="5">
        <f t="shared" si="52"/>
        <v>4950</v>
      </c>
      <c r="K1107" s="4">
        <f t="shared" si="53"/>
        <v>0</v>
      </c>
    </row>
    <row r="1108" spans="4:11" x14ac:dyDescent="0.4">
      <c r="D1108" s="1" t="e">
        <f t="shared" si="51"/>
        <v>#DIV/0!</v>
      </c>
      <c r="E1108" s="1"/>
      <c r="F1108" s="1"/>
      <c r="G1108" s="1"/>
      <c r="H1108" s="1"/>
      <c r="I1108" s="1">
        <v>1</v>
      </c>
      <c r="J1108" s="5">
        <f t="shared" si="52"/>
        <v>4950</v>
      </c>
      <c r="K1108" s="4">
        <f t="shared" si="53"/>
        <v>0</v>
      </c>
    </row>
    <row r="1109" spans="4:11" x14ac:dyDescent="0.4">
      <c r="D1109" s="1" t="e">
        <f t="shared" si="51"/>
        <v>#DIV/0!</v>
      </c>
      <c r="E1109" s="1"/>
      <c r="F1109" s="1"/>
      <c r="G1109" s="1"/>
      <c r="H1109" s="1"/>
      <c r="I1109" s="1">
        <v>1</v>
      </c>
      <c r="J1109" s="5">
        <f t="shared" si="52"/>
        <v>4950</v>
      </c>
      <c r="K1109" s="4">
        <f t="shared" si="53"/>
        <v>0</v>
      </c>
    </row>
    <row r="1110" spans="4:11" x14ac:dyDescent="0.4">
      <c r="D1110" s="1" t="e">
        <f t="shared" si="51"/>
        <v>#DIV/0!</v>
      </c>
      <c r="E1110" s="1"/>
      <c r="F1110" s="1"/>
      <c r="G1110" s="1"/>
      <c r="H1110" s="1"/>
      <c r="I1110" s="1">
        <v>1</v>
      </c>
      <c r="J1110" s="5">
        <f t="shared" si="52"/>
        <v>4950</v>
      </c>
      <c r="K1110" s="4">
        <f t="shared" si="53"/>
        <v>0</v>
      </c>
    </row>
    <row r="1111" spans="4:11" x14ac:dyDescent="0.4">
      <c r="D1111" s="1" t="e">
        <f t="shared" si="51"/>
        <v>#DIV/0!</v>
      </c>
      <c r="E1111" s="1"/>
      <c r="F1111" s="1"/>
      <c r="G1111" s="1"/>
      <c r="H1111" s="1"/>
      <c r="I1111" s="1">
        <v>1</v>
      </c>
      <c r="J1111" s="5">
        <f t="shared" si="52"/>
        <v>4950</v>
      </c>
      <c r="K1111" s="4">
        <f t="shared" si="53"/>
        <v>0</v>
      </c>
    </row>
    <row r="1112" spans="4:11" x14ac:dyDescent="0.4">
      <c r="D1112" s="1" t="e">
        <f t="shared" si="51"/>
        <v>#DIV/0!</v>
      </c>
      <c r="E1112" s="1"/>
      <c r="F1112" s="1"/>
      <c r="G1112" s="1"/>
      <c r="H1112" s="1"/>
      <c r="I1112" s="1">
        <v>1</v>
      </c>
      <c r="J1112" s="5">
        <f t="shared" si="52"/>
        <v>4950</v>
      </c>
      <c r="K1112" s="4">
        <f t="shared" si="53"/>
        <v>0</v>
      </c>
    </row>
    <row r="1113" spans="4:11" x14ac:dyDescent="0.4">
      <c r="D1113" s="1" t="e">
        <f t="shared" si="51"/>
        <v>#DIV/0!</v>
      </c>
      <c r="E1113" s="1"/>
      <c r="F1113" s="1"/>
      <c r="G1113" s="1"/>
      <c r="H1113" s="1"/>
      <c r="I1113" s="1">
        <v>1</v>
      </c>
      <c r="J1113" s="5">
        <f t="shared" si="52"/>
        <v>4950</v>
      </c>
      <c r="K1113" s="4">
        <f t="shared" si="53"/>
        <v>0</v>
      </c>
    </row>
    <row r="1114" spans="4:11" x14ac:dyDescent="0.4">
      <c r="D1114" s="1" t="e">
        <f t="shared" si="51"/>
        <v>#DIV/0!</v>
      </c>
      <c r="E1114" s="1"/>
      <c r="F1114" s="1"/>
      <c r="G1114" s="1"/>
      <c r="H1114" s="1"/>
      <c r="I1114" s="1">
        <v>1</v>
      </c>
      <c r="J1114" s="5">
        <f t="shared" si="52"/>
        <v>4950</v>
      </c>
      <c r="K1114" s="4">
        <f t="shared" si="53"/>
        <v>0</v>
      </c>
    </row>
    <row r="1115" spans="4:11" x14ac:dyDescent="0.4">
      <c r="D1115" s="1" t="e">
        <f t="shared" si="51"/>
        <v>#DIV/0!</v>
      </c>
      <c r="E1115" s="1"/>
      <c r="F1115" s="1"/>
      <c r="G1115" s="1"/>
      <c r="H1115" s="1"/>
      <c r="I1115" s="1">
        <v>1</v>
      </c>
      <c r="J1115" s="5">
        <f t="shared" si="52"/>
        <v>4950</v>
      </c>
      <c r="K1115" s="4">
        <f t="shared" si="53"/>
        <v>0</v>
      </c>
    </row>
    <row r="1116" spans="4:11" x14ac:dyDescent="0.4">
      <c r="D1116" s="1" t="e">
        <f t="shared" si="51"/>
        <v>#DIV/0!</v>
      </c>
      <c r="E1116" s="1"/>
      <c r="F1116" s="1"/>
      <c r="G1116" s="1"/>
      <c r="H1116" s="1"/>
      <c r="I1116" s="1">
        <v>1</v>
      </c>
      <c r="J1116" s="5">
        <f t="shared" si="52"/>
        <v>4950</v>
      </c>
      <c r="K1116" s="4">
        <f t="shared" si="53"/>
        <v>0</v>
      </c>
    </row>
    <row r="1117" spans="4:11" x14ac:dyDescent="0.4">
      <c r="D1117" s="1" t="e">
        <f t="shared" si="51"/>
        <v>#DIV/0!</v>
      </c>
      <c r="E1117" s="1"/>
      <c r="F1117" s="1"/>
      <c r="G1117" s="1"/>
      <c r="H1117" s="1"/>
      <c r="I1117" s="1">
        <v>1</v>
      </c>
      <c r="J1117" s="5">
        <f t="shared" si="52"/>
        <v>4950</v>
      </c>
      <c r="K1117" s="4">
        <f t="shared" si="53"/>
        <v>0</v>
      </c>
    </row>
    <row r="1118" spans="4:11" x14ac:dyDescent="0.4">
      <c r="D1118" s="1" t="e">
        <f t="shared" si="51"/>
        <v>#DIV/0!</v>
      </c>
      <c r="E1118" s="1"/>
      <c r="F1118" s="1"/>
      <c r="G1118" s="1"/>
      <c r="H1118" s="1"/>
      <c r="I1118" s="1">
        <v>1</v>
      </c>
      <c r="J1118" s="5">
        <f t="shared" si="52"/>
        <v>4950</v>
      </c>
      <c r="K1118" s="4">
        <f t="shared" si="53"/>
        <v>0</v>
      </c>
    </row>
    <row r="1119" spans="4:11" x14ac:dyDescent="0.4">
      <c r="D1119" s="1" t="e">
        <f t="shared" si="51"/>
        <v>#DIV/0!</v>
      </c>
      <c r="E1119" s="1"/>
      <c r="F1119" s="1"/>
      <c r="G1119" s="1"/>
      <c r="H1119" s="1"/>
      <c r="I1119" s="1">
        <v>1</v>
      </c>
      <c r="J1119" s="5">
        <f t="shared" si="52"/>
        <v>4950</v>
      </c>
      <c r="K1119" s="4">
        <f t="shared" si="53"/>
        <v>0</v>
      </c>
    </row>
    <row r="1120" spans="4:11" x14ac:dyDescent="0.4">
      <c r="D1120" s="1" t="e">
        <f t="shared" si="51"/>
        <v>#DIV/0!</v>
      </c>
      <c r="E1120" s="1"/>
      <c r="F1120" s="1"/>
      <c r="G1120" s="1"/>
      <c r="H1120" s="1"/>
      <c r="I1120" s="1">
        <v>1</v>
      </c>
      <c r="J1120" s="5">
        <f t="shared" si="52"/>
        <v>4950</v>
      </c>
      <c r="K1120" s="4">
        <f t="shared" si="53"/>
        <v>0</v>
      </c>
    </row>
    <row r="1121" spans="4:11" x14ac:dyDescent="0.4">
      <c r="D1121" s="1" t="e">
        <f t="shared" si="51"/>
        <v>#DIV/0!</v>
      </c>
      <c r="E1121" s="1"/>
      <c r="F1121" s="1"/>
      <c r="G1121" s="1"/>
      <c r="H1121" s="1"/>
      <c r="I1121" s="1">
        <v>1</v>
      </c>
      <c r="J1121" s="5">
        <f t="shared" si="52"/>
        <v>4950</v>
      </c>
      <c r="K1121" s="4">
        <f t="shared" si="53"/>
        <v>0</v>
      </c>
    </row>
    <row r="1122" spans="4:11" x14ac:dyDescent="0.4">
      <c r="D1122" s="1" t="e">
        <f t="shared" si="51"/>
        <v>#DIV/0!</v>
      </c>
      <c r="E1122" s="1"/>
      <c r="F1122" s="1"/>
      <c r="G1122" s="1"/>
      <c r="H1122" s="1"/>
      <c r="I1122" s="1">
        <v>1</v>
      </c>
      <c r="J1122" s="5">
        <f t="shared" si="52"/>
        <v>4950</v>
      </c>
      <c r="K1122" s="4">
        <f t="shared" si="53"/>
        <v>0</v>
      </c>
    </row>
    <row r="1123" spans="4:11" x14ac:dyDescent="0.4">
      <c r="D1123" s="1" t="e">
        <f t="shared" si="51"/>
        <v>#DIV/0!</v>
      </c>
      <c r="E1123" s="1"/>
      <c r="F1123" s="1"/>
      <c r="G1123" s="1"/>
      <c r="H1123" s="1"/>
      <c r="I1123" s="1">
        <v>1</v>
      </c>
      <c r="J1123" s="5">
        <f t="shared" si="52"/>
        <v>4950</v>
      </c>
      <c r="K1123" s="4">
        <f t="shared" si="53"/>
        <v>0</v>
      </c>
    </row>
    <row r="1124" spans="4:11" x14ac:dyDescent="0.4">
      <c r="D1124" s="1" t="e">
        <f t="shared" si="51"/>
        <v>#DIV/0!</v>
      </c>
      <c r="E1124" s="1"/>
      <c r="F1124" s="1"/>
      <c r="G1124" s="1"/>
      <c r="H1124" s="1"/>
      <c r="I1124" s="1">
        <v>1</v>
      </c>
      <c r="J1124" s="5">
        <f t="shared" si="52"/>
        <v>4950</v>
      </c>
      <c r="K1124" s="4">
        <f t="shared" si="53"/>
        <v>0</v>
      </c>
    </row>
    <row r="1125" spans="4:11" x14ac:dyDescent="0.4">
      <c r="D1125" s="1" t="e">
        <f t="shared" si="51"/>
        <v>#DIV/0!</v>
      </c>
      <c r="E1125" s="1"/>
      <c r="F1125" s="1"/>
      <c r="G1125" s="1"/>
      <c r="H1125" s="1"/>
      <c r="I1125" s="1">
        <v>1</v>
      </c>
      <c r="J1125" s="5">
        <f t="shared" si="52"/>
        <v>4950</v>
      </c>
      <c r="K1125" s="4">
        <f t="shared" si="53"/>
        <v>0</v>
      </c>
    </row>
    <row r="1126" spans="4:11" x14ac:dyDescent="0.4">
      <c r="D1126" s="1" t="e">
        <f t="shared" si="51"/>
        <v>#DIV/0!</v>
      </c>
      <c r="E1126" s="1"/>
      <c r="F1126" s="1"/>
      <c r="G1126" s="1"/>
      <c r="H1126" s="1"/>
      <c r="I1126" s="1">
        <v>1</v>
      </c>
      <c r="J1126" s="5">
        <f t="shared" si="52"/>
        <v>4950</v>
      </c>
      <c r="K1126" s="4">
        <f t="shared" si="53"/>
        <v>0</v>
      </c>
    </row>
    <row r="1127" spans="4:11" x14ac:dyDescent="0.4">
      <c r="D1127" s="1" t="e">
        <f t="shared" si="51"/>
        <v>#DIV/0!</v>
      </c>
      <c r="E1127" s="1"/>
      <c r="F1127" s="1"/>
      <c r="G1127" s="1"/>
      <c r="H1127" s="1"/>
      <c r="I1127" s="1">
        <v>1</v>
      </c>
      <c r="J1127" s="5">
        <f t="shared" si="52"/>
        <v>4950</v>
      </c>
      <c r="K1127" s="4">
        <f t="shared" si="53"/>
        <v>0</v>
      </c>
    </row>
    <row r="1128" spans="4:11" x14ac:dyDescent="0.4">
      <c r="D1128" s="1" t="e">
        <f t="shared" si="51"/>
        <v>#DIV/0!</v>
      </c>
      <c r="E1128" s="1"/>
      <c r="F1128" s="1"/>
      <c r="G1128" s="1"/>
      <c r="H1128" s="1"/>
      <c r="I1128" s="1">
        <v>1</v>
      </c>
      <c r="J1128" s="5">
        <f t="shared" si="52"/>
        <v>4950</v>
      </c>
      <c r="K1128" s="4">
        <f t="shared" si="53"/>
        <v>0</v>
      </c>
    </row>
    <row r="1129" spans="4:11" x14ac:dyDescent="0.4">
      <c r="D1129" s="1" t="e">
        <f t="shared" si="51"/>
        <v>#DIV/0!</v>
      </c>
      <c r="E1129" s="1"/>
      <c r="F1129" s="1"/>
      <c r="G1129" s="1"/>
      <c r="H1129" s="1"/>
      <c r="I1129" s="1">
        <v>1</v>
      </c>
      <c r="J1129" s="5">
        <f t="shared" si="52"/>
        <v>4950</v>
      </c>
      <c r="K1129" s="4">
        <f t="shared" si="53"/>
        <v>0</v>
      </c>
    </row>
    <row r="1130" spans="4:11" x14ac:dyDescent="0.4">
      <c r="D1130" s="1" t="e">
        <f t="shared" si="51"/>
        <v>#DIV/0!</v>
      </c>
      <c r="E1130" s="1"/>
      <c r="F1130" s="1"/>
      <c r="G1130" s="1"/>
      <c r="H1130" s="1"/>
      <c r="I1130" s="1">
        <v>1</v>
      </c>
      <c r="J1130" s="5">
        <f t="shared" si="52"/>
        <v>4950</v>
      </c>
      <c r="K1130" s="4">
        <f t="shared" si="53"/>
        <v>0</v>
      </c>
    </row>
    <row r="1131" spans="4:11" x14ac:dyDescent="0.4">
      <c r="D1131" s="1" t="e">
        <f t="shared" si="51"/>
        <v>#DIV/0!</v>
      </c>
      <c r="E1131" s="1"/>
      <c r="F1131" s="1"/>
      <c r="G1131" s="1"/>
      <c r="H1131" s="1"/>
      <c r="I1131" s="1">
        <v>1</v>
      </c>
      <c r="J1131" s="5">
        <f t="shared" si="52"/>
        <v>4950</v>
      </c>
      <c r="K1131" s="4">
        <f t="shared" si="53"/>
        <v>0</v>
      </c>
    </row>
    <row r="1132" spans="4:11" x14ac:dyDescent="0.4">
      <c r="D1132" s="1" t="e">
        <f t="shared" si="51"/>
        <v>#DIV/0!</v>
      </c>
      <c r="E1132" s="1"/>
      <c r="F1132" s="1"/>
      <c r="G1132" s="1"/>
      <c r="H1132" s="1"/>
      <c r="I1132" s="1">
        <v>1</v>
      </c>
      <c r="J1132" s="5">
        <f t="shared" si="52"/>
        <v>4950</v>
      </c>
      <c r="K1132" s="4">
        <f t="shared" si="53"/>
        <v>0</v>
      </c>
    </row>
    <row r="1133" spans="4:11" x14ac:dyDescent="0.4">
      <c r="D1133" s="1" t="e">
        <f t="shared" si="51"/>
        <v>#DIV/0!</v>
      </c>
      <c r="E1133" s="1"/>
      <c r="F1133" s="1"/>
      <c r="G1133" s="1"/>
      <c r="H1133" s="1"/>
      <c r="I1133" s="1">
        <v>1</v>
      </c>
      <c r="J1133" s="5">
        <f t="shared" si="52"/>
        <v>4950</v>
      </c>
      <c r="K1133" s="4">
        <f t="shared" si="53"/>
        <v>0</v>
      </c>
    </row>
    <row r="1134" spans="4:11" x14ac:dyDescent="0.4">
      <c r="D1134" s="1" t="e">
        <f t="shared" si="51"/>
        <v>#DIV/0!</v>
      </c>
      <c r="E1134" s="1"/>
      <c r="F1134" s="1"/>
      <c r="G1134" s="1"/>
      <c r="H1134" s="1"/>
      <c r="I1134" s="1">
        <v>1</v>
      </c>
      <c r="J1134" s="5">
        <f t="shared" si="52"/>
        <v>4950</v>
      </c>
      <c r="K1134" s="4">
        <f t="shared" si="53"/>
        <v>0</v>
      </c>
    </row>
    <row r="1135" spans="4:11" x14ac:dyDescent="0.4">
      <c r="D1135" s="1" t="e">
        <f t="shared" si="51"/>
        <v>#DIV/0!</v>
      </c>
      <c r="E1135" s="1"/>
      <c r="F1135" s="1"/>
      <c r="G1135" s="1"/>
      <c r="H1135" s="1"/>
      <c r="I1135" s="1">
        <v>1</v>
      </c>
      <c r="J1135" s="5">
        <f t="shared" si="52"/>
        <v>4950</v>
      </c>
      <c r="K1135" s="4">
        <f t="shared" si="53"/>
        <v>0</v>
      </c>
    </row>
    <row r="1136" spans="4:11" x14ac:dyDescent="0.4">
      <c r="D1136" s="1" t="e">
        <f t="shared" si="51"/>
        <v>#DIV/0!</v>
      </c>
      <c r="E1136" s="1"/>
      <c r="F1136" s="1"/>
      <c r="G1136" s="1"/>
      <c r="H1136" s="1"/>
      <c r="I1136" s="1">
        <v>1</v>
      </c>
      <c r="J1136" s="5">
        <f t="shared" si="52"/>
        <v>4950</v>
      </c>
      <c r="K1136" s="4">
        <f t="shared" si="53"/>
        <v>0</v>
      </c>
    </row>
    <row r="1137" spans="4:11" x14ac:dyDescent="0.4">
      <c r="D1137" s="1" t="e">
        <f t="shared" si="51"/>
        <v>#DIV/0!</v>
      </c>
      <c r="E1137" s="1"/>
      <c r="F1137" s="1"/>
      <c r="G1137" s="1"/>
      <c r="H1137" s="1"/>
      <c r="I1137" s="1">
        <v>1</v>
      </c>
      <c r="J1137" s="5">
        <f t="shared" si="52"/>
        <v>4950</v>
      </c>
      <c r="K1137" s="4">
        <f t="shared" si="53"/>
        <v>0</v>
      </c>
    </row>
    <row r="1138" spans="4:11" x14ac:dyDescent="0.4">
      <c r="D1138" s="1" t="e">
        <f t="shared" si="51"/>
        <v>#DIV/0!</v>
      </c>
      <c r="E1138" s="1"/>
      <c r="F1138" s="1"/>
      <c r="G1138" s="1"/>
      <c r="H1138" s="1"/>
      <c r="I1138" s="1">
        <v>1</v>
      </c>
      <c r="J1138" s="5">
        <f t="shared" si="52"/>
        <v>4950</v>
      </c>
      <c r="K1138" s="4">
        <f t="shared" si="53"/>
        <v>0</v>
      </c>
    </row>
    <row r="1139" spans="4:11" x14ac:dyDescent="0.4">
      <c r="D1139" s="1" t="e">
        <f t="shared" si="51"/>
        <v>#DIV/0!</v>
      </c>
      <c r="E1139" s="1"/>
      <c r="F1139" s="1"/>
      <c r="G1139" s="1"/>
      <c r="H1139" s="1"/>
      <c r="I1139" s="1">
        <v>1</v>
      </c>
      <c r="J1139" s="5">
        <f t="shared" si="52"/>
        <v>4950</v>
      </c>
      <c r="K1139" s="4">
        <f t="shared" si="53"/>
        <v>0</v>
      </c>
    </row>
    <row r="1140" spans="4:11" x14ac:dyDescent="0.4">
      <c r="D1140" s="1" t="e">
        <f t="shared" si="51"/>
        <v>#DIV/0!</v>
      </c>
      <c r="E1140" s="1"/>
      <c r="F1140" s="1"/>
      <c r="G1140" s="1"/>
      <c r="H1140" s="1"/>
      <c r="I1140" s="1">
        <v>1</v>
      </c>
      <c r="J1140" s="5">
        <f t="shared" si="52"/>
        <v>4950</v>
      </c>
      <c r="K1140" s="4">
        <f t="shared" si="53"/>
        <v>0</v>
      </c>
    </row>
    <row r="1141" spans="4:11" x14ac:dyDescent="0.4">
      <c r="D1141" s="1" t="e">
        <f t="shared" si="51"/>
        <v>#DIV/0!</v>
      </c>
      <c r="E1141" s="1"/>
      <c r="F1141" s="1"/>
      <c r="G1141" s="1"/>
      <c r="H1141" s="1"/>
      <c r="I1141" s="1">
        <v>1</v>
      </c>
      <c r="J1141" s="5">
        <f t="shared" si="52"/>
        <v>4950</v>
      </c>
      <c r="K1141" s="4">
        <f t="shared" si="53"/>
        <v>0</v>
      </c>
    </row>
    <row r="1142" spans="4:11" x14ac:dyDescent="0.4">
      <c r="D1142" s="1" t="e">
        <f t="shared" si="51"/>
        <v>#DIV/0!</v>
      </c>
      <c r="E1142" s="1"/>
      <c r="F1142" s="1"/>
      <c r="G1142" s="1"/>
      <c r="H1142" s="1"/>
      <c r="I1142" s="1">
        <v>1</v>
      </c>
      <c r="J1142" s="5">
        <f t="shared" si="52"/>
        <v>4950</v>
      </c>
      <c r="K1142" s="4">
        <f t="shared" si="53"/>
        <v>0</v>
      </c>
    </row>
    <row r="1143" spans="4:11" x14ac:dyDescent="0.4">
      <c r="D1143" s="1" t="e">
        <f t="shared" si="51"/>
        <v>#DIV/0!</v>
      </c>
      <c r="E1143" s="1"/>
      <c r="F1143" s="1"/>
      <c r="G1143" s="1"/>
      <c r="H1143" s="1"/>
      <c r="I1143" s="1">
        <v>1</v>
      </c>
      <c r="J1143" s="5">
        <f t="shared" si="52"/>
        <v>4950</v>
      </c>
      <c r="K1143" s="4">
        <f t="shared" si="53"/>
        <v>0</v>
      </c>
    </row>
    <row r="1144" spans="4:11" x14ac:dyDescent="0.4">
      <c r="D1144" s="1" t="e">
        <f t="shared" si="51"/>
        <v>#DIV/0!</v>
      </c>
      <c r="E1144" s="1"/>
      <c r="F1144" s="1"/>
      <c r="G1144" s="1"/>
      <c r="H1144" s="1"/>
      <c r="I1144" s="1">
        <v>1</v>
      </c>
      <c r="J1144" s="5">
        <f t="shared" si="52"/>
        <v>4950</v>
      </c>
      <c r="K1144" s="4">
        <f t="shared" si="53"/>
        <v>0</v>
      </c>
    </row>
    <row r="1145" spans="4:11" x14ac:dyDescent="0.4">
      <c r="D1145" s="1" t="e">
        <f t="shared" si="51"/>
        <v>#DIV/0!</v>
      </c>
      <c r="E1145" s="1"/>
      <c r="F1145" s="1"/>
      <c r="G1145" s="1"/>
      <c r="H1145" s="1"/>
      <c r="I1145" s="1">
        <v>1</v>
      </c>
      <c r="J1145" s="5">
        <f t="shared" si="52"/>
        <v>4950</v>
      </c>
      <c r="K1145" s="4">
        <f t="shared" si="53"/>
        <v>0</v>
      </c>
    </row>
    <row r="1146" spans="4:11" x14ac:dyDescent="0.4">
      <c r="D1146" s="1" t="e">
        <f t="shared" si="51"/>
        <v>#DIV/0!</v>
      </c>
      <c r="E1146" s="1"/>
      <c r="F1146" s="1"/>
      <c r="G1146" s="1"/>
      <c r="H1146" s="1"/>
      <c r="I1146" s="1">
        <v>1</v>
      </c>
      <c r="J1146" s="5">
        <f t="shared" si="52"/>
        <v>4950</v>
      </c>
      <c r="K1146" s="4">
        <f t="shared" si="53"/>
        <v>0</v>
      </c>
    </row>
    <row r="1147" spans="4:11" x14ac:dyDescent="0.4">
      <c r="D1147" s="1" t="e">
        <f t="shared" si="51"/>
        <v>#DIV/0!</v>
      </c>
      <c r="E1147" s="1"/>
      <c r="F1147" s="1"/>
      <c r="G1147" s="1"/>
      <c r="H1147" s="1"/>
      <c r="I1147" s="1">
        <v>1</v>
      </c>
      <c r="J1147" s="5">
        <f t="shared" si="52"/>
        <v>4950</v>
      </c>
      <c r="K1147" s="4">
        <f t="shared" si="53"/>
        <v>0</v>
      </c>
    </row>
    <row r="1148" spans="4:11" x14ac:dyDescent="0.4">
      <c r="D1148" s="1" t="e">
        <f t="shared" si="51"/>
        <v>#DIV/0!</v>
      </c>
      <c r="E1148" s="1"/>
      <c r="F1148" s="1"/>
      <c r="G1148" s="1"/>
      <c r="H1148" s="1"/>
      <c r="I1148" s="1">
        <v>1</v>
      </c>
      <c r="J1148" s="5">
        <f t="shared" si="52"/>
        <v>4950</v>
      </c>
      <c r="K1148" s="4">
        <f t="shared" si="53"/>
        <v>0</v>
      </c>
    </row>
    <row r="1149" spans="4:11" x14ac:dyDescent="0.4">
      <c r="D1149" s="1" t="e">
        <f t="shared" si="51"/>
        <v>#DIV/0!</v>
      </c>
      <c r="E1149" s="1"/>
      <c r="F1149" s="1"/>
      <c r="G1149" s="1"/>
      <c r="H1149" s="1"/>
      <c r="I1149" s="1">
        <v>1</v>
      </c>
      <c r="J1149" s="5">
        <f t="shared" si="52"/>
        <v>4950</v>
      </c>
      <c r="K1149" s="4">
        <f t="shared" si="53"/>
        <v>0</v>
      </c>
    </row>
    <row r="1150" spans="4:11" x14ac:dyDescent="0.4">
      <c r="D1150" s="1" t="e">
        <f t="shared" si="51"/>
        <v>#DIV/0!</v>
      </c>
      <c r="E1150" s="1"/>
      <c r="F1150" s="1"/>
      <c r="G1150" s="1"/>
      <c r="H1150" s="1"/>
      <c r="I1150" s="1">
        <v>1</v>
      </c>
      <c r="J1150" s="5">
        <f t="shared" si="52"/>
        <v>4950</v>
      </c>
      <c r="K1150" s="4">
        <f t="shared" si="53"/>
        <v>0</v>
      </c>
    </row>
    <row r="1151" spans="4:11" x14ac:dyDescent="0.4">
      <c r="D1151" s="1" t="e">
        <f t="shared" si="51"/>
        <v>#DIV/0!</v>
      </c>
      <c r="E1151" s="1"/>
      <c r="F1151" s="1"/>
      <c r="G1151" s="1"/>
      <c r="H1151" s="1"/>
      <c r="I1151" s="1">
        <v>1</v>
      </c>
      <c r="J1151" s="5">
        <f t="shared" si="52"/>
        <v>4950</v>
      </c>
      <c r="K1151" s="4">
        <f t="shared" si="53"/>
        <v>0</v>
      </c>
    </row>
    <row r="1152" spans="4:11" x14ac:dyDescent="0.4">
      <c r="D1152" s="1" t="e">
        <f t="shared" si="51"/>
        <v>#DIV/0!</v>
      </c>
      <c r="E1152" s="1"/>
      <c r="F1152" s="1"/>
      <c r="G1152" s="1"/>
      <c r="H1152" s="1"/>
      <c r="I1152" s="1">
        <v>1</v>
      </c>
      <c r="J1152" s="5">
        <f t="shared" si="52"/>
        <v>4950</v>
      </c>
      <c r="K1152" s="4">
        <f t="shared" si="53"/>
        <v>0</v>
      </c>
    </row>
    <row r="1153" spans="4:11" x14ac:dyDescent="0.4">
      <c r="D1153" s="1" t="e">
        <f t="shared" si="51"/>
        <v>#DIV/0!</v>
      </c>
      <c r="E1153" s="1"/>
      <c r="F1153" s="1"/>
      <c r="G1153" s="1"/>
      <c r="H1153" s="1"/>
      <c r="I1153" s="1">
        <v>1</v>
      </c>
      <c r="J1153" s="5">
        <f t="shared" si="52"/>
        <v>4950</v>
      </c>
      <c r="K1153" s="4">
        <f t="shared" si="53"/>
        <v>0</v>
      </c>
    </row>
    <row r="1154" spans="4:11" x14ac:dyDescent="0.4">
      <c r="D1154" s="1" t="e">
        <f t="shared" si="51"/>
        <v>#DIV/0!</v>
      </c>
      <c r="E1154" s="1"/>
      <c r="F1154" s="1"/>
      <c r="G1154" s="1"/>
      <c r="H1154" s="1"/>
      <c r="I1154" s="1">
        <v>1</v>
      </c>
      <c r="J1154" s="5">
        <f t="shared" si="52"/>
        <v>4950</v>
      </c>
      <c r="K1154" s="4">
        <f t="shared" si="53"/>
        <v>0</v>
      </c>
    </row>
    <row r="1155" spans="4:11" x14ac:dyDescent="0.4">
      <c r="D1155" s="1" t="e">
        <f t="shared" ref="D1155:D1218" si="54">ATAN(B1155/C1155)*180/PI()</f>
        <v>#DIV/0!</v>
      </c>
      <c r="E1155" s="1"/>
      <c r="F1155" s="1"/>
      <c r="G1155" s="1"/>
      <c r="H1155" s="1"/>
      <c r="I1155" s="1">
        <v>1</v>
      </c>
      <c r="J1155" s="5">
        <f t="shared" ref="J1155:J1218" si="55">$E$2+($F$2/(1+(2*PI()*A1155*$E$5)^2))</f>
        <v>4950</v>
      </c>
      <c r="K1155" s="4">
        <f t="shared" ref="K1155:K1218" si="56">(2*PI()*A1155*$H$2)-((2*PI()*A1155*$E$5*$F$2)/(1+(2*PI()*A1155*$E$5)^2))</f>
        <v>0</v>
      </c>
    </row>
    <row r="1156" spans="4:11" x14ac:dyDescent="0.4">
      <c r="D1156" s="1" t="e">
        <f t="shared" si="54"/>
        <v>#DIV/0!</v>
      </c>
      <c r="E1156" s="1"/>
      <c r="F1156" s="1"/>
      <c r="G1156" s="1"/>
      <c r="H1156" s="1"/>
      <c r="I1156" s="1">
        <v>1</v>
      </c>
      <c r="J1156" s="5">
        <f t="shared" si="55"/>
        <v>4950</v>
      </c>
      <c r="K1156" s="4">
        <f t="shared" si="56"/>
        <v>0</v>
      </c>
    </row>
    <row r="1157" spans="4:11" x14ac:dyDescent="0.4">
      <c r="D1157" s="1" t="e">
        <f t="shared" si="54"/>
        <v>#DIV/0!</v>
      </c>
      <c r="E1157" s="1"/>
      <c r="F1157" s="1"/>
      <c r="G1157" s="1"/>
      <c r="H1157" s="1"/>
      <c r="I1157" s="1">
        <v>1</v>
      </c>
      <c r="J1157" s="5">
        <f t="shared" si="55"/>
        <v>4950</v>
      </c>
      <c r="K1157" s="4">
        <f t="shared" si="56"/>
        <v>0</v>
      </c>
    </row>
    <row r="1158" spans="4:11" x14ac:dyDescent="0.4">
      <c r="D1158" s="1" t="e">
        <f t="shared" si="54"/>
        <v>#DIV/0!</v>
      </c>
      <c r="E1158" s="1"/>
      <c r="F1158" s="1"/>
      <c r="G1158" s="1"/>
      <c r="H1158" s="1"/>
      <c r="I1158" s="1">
        <v>1</v>
      </c>
      <c r="J1158" s="5">
        <f t="shared" si="55"/>
        <v>4950</v>
      </c>
      <c r="K1158" s="4">
        <f t="shared" si="56"/>
        <v>0</v>
      </c>
    </row>
    <row r="1159" spans="4:11" x14ac:dyDescent="0.4">
      <c r="D1159" s="1" t="e">
        <f t="shared" si="54"/>
        <v>#DIV/0!</v>
      </c>
      <c r="E1159" s="1"/>
      <c r="F1159" s="1"/>
      <c r="G1159" s="1"/>
      <c r="H1159" s="1"/>
      <c r="I1159" s="1">
        <v>1</v>
      </c>
      <c r="J1159" s="5">
        <f t="shared" si="55"/>
        <v>4950</v>
      </c>
      <c r="K1159" s="4">
        <f t="shared" si="56"/>
        <v>0</v>
      </c>
    </row>
    <row r="1160" spans="4:11" x14ac:dyDescent="0.4">
      <c r="D1160" s="1" t="e">
        <f t="shared" si="54"/>
        <v>#DIV/0!</v>
      </c>
      <c r="E1160" s="1"/>
      <c r="F1160" s="1"/>
      <c r="G1160" s="1"/>
      <c r="H1160" s="1"/>
      <c r="I1160" s="1">
        <v>1</v>
      </c>
      <c r="J1160" s="5">
        <f t="shared" si="55"/>
        <v>4950</v>
      </c>
      <c r="K1160" s="4">
        <f t="shared" si="56"/>
        <v>0</v>
      </c>
    </row>
    <row r="1161" spans="4:11" x14ac:dyDescent="0.4">
      <c r="D1161" s="1" t="e">
        <f t="shared" si="54"/>
        <v>#DIV/0!</v>
      </c>
      <c r="E1161" s="1"/>
      <c r="F1161" s="1"/>
      <c r="G1161" s="1"/>
      <c r="H1161" s="1"/>
      <c r="I1161" s="1">
        <v>1</v>
      </c>
      <c r="J1161" s="5">
        <f t="shared" si="55"/>
        <v>4950</v>
      </c>
      <c r="K1161" s="4">
        <f t="shared" si="56"/>
        <v>0</v>
      </c>
    </row>
    <row r="1162" spans="4:11" x14ac:dyDescent="0.4">
      <c r="D1162" s="1" t="e">
        <f t="shared" si="54"/>
        <v>#DIV/0!</v>
      </c>
      <c r="E1162" s="1"/>
      <c r="F1162" s="1"/>
      <c r="G1162" s="1"/>
      <c r="H1162" s="1"/>
      <c r="I1162" s="1">
        <v>1</v>
      </c>
      <c r="J1162" s="5">
        <f t="shared" si="55"/>
        <v>4950</v>
      </c>
      <c r="K1162" s="4">
        <f t="shared" si="56"/>
        <v>0</v>
      </c>
    </row>
    <row r="1163" spans="4:11" x14ac:dyDescent="0.4">
      <c r="D1163" s="1" t="e">
        <f t="shared" si="54"/>
        <v>#DIV/0!</v>
      </c>
      <c r="E1163" s="1"/>
      <c r="F1163" s="1"/>
      <c r="G1163" s="1"/>
      <c r="H1163" s="1"/>
      <c r="I1163" s="1">
        <v>1</v>
      </c>
      <c r="J1163" s="5">
        <f t="shared" si="55"/>
        <v>4950</v>
      </c>
      <c r="K1163" s="4">
        <f t="shared" si="56"/>
        <v>0</v>
      </c>
    </row>
    <row r="1164" spans="4:11" x14ac:dyDescent="0.4">
      <c r="D1164" s="1" t="e">
        <f t="shared" si="54"/>
        <v>#DIV/0!</v>
      </c>
      <c r="E1164" s="1"/>
      <c r="F1164" s="1"/>
      <c r="G1164" s="1"/>
      <c r="H1164" s="1"/>
      <c r="I1164" s="1">
        <v>1</v>
      </c>
      <c r="J1164" s="5">
        <f t="shared" si="55"/>
        <v>4950</v>
      </c>
      <c r="K1164" s="4">
        <f t="shared" si="56"/>
        <v>0</v>
      </c>
    </row>
    <row r="1165" spans="4:11" x14ac:dyDescent="0.4">
      <c r="D1165" s="1" t="e">
        <f t="shared" si="54"/>
        <v>#DIV/0!</v>
      </c>
      <c r="E1165" s="1"/>
      <c r="F1165" s="1"/>
      <c r="G1165" s="1"/>
      <c r="H1165" s="1"/>
      <c r="I1165" s="1">
        <v>1</v>
      </c>
      <c r="J1165" s="5">
        <f t="shared" si="55"/>
        <v>4950</v>
      </c>
      <c r="K1165" s="4">
        <f t="shared" si="56"/>
        <v>0</v>
      </c>
    </row>
    <row r="1166" spans="4:11" x14ac:dyDescent="0.4">
      <c r="D1166" s="1" t="e">
        <f t="shared" si="54"/>
        <v>#DIV/0!</v>
      </c>
      <c r="E1166" s="1"/>
      <c r="F1166" s="1"/>
      <c r="G1166" s="1"/>
      <c r="H1166" s="1"/>
      <c r="I1166" s="1">
        <v>1</v>
      </c>
      <c r="J1166" s="5">
        <f t="shared" si="55"/>
        <v>4950</v>
      </c>
      <c r="K1166" s="4">
        <f t="shared" si="56"/>
        <v>0</v>
      </c>
    </row>
    <row r="1167" spans="4:11" x14ac:dyDescent="0.4">
      <c r="D1167" s="1" t="e">
        <f t="shared" si="54"/>
        <v>#DIV/0!</v>
      </c>
      <c r="E1167" s="1"/>
      <c r="F1167" s="1"/>
      <c r="G1167" s="1"/>
      <c r="H1167" s="1"/>
      <c r="I1167" s="1">
        <v>1</v>
      </c>
      <c r="J1167" s="5">
        <f t="shared" si="55"/>
        <v>4950</v>
      </c>
      <c r="K1167" s="4">
        <f t="shared" si="56"/>
        <v>0</v>
      </c>
    </row>
    <row r="1168" spans="4:11" x14ac:dyDescent="0.4">
      <c r="D1168" s="1" t="e">
        <f t="shared" si="54"/>
        <v>#DIV/0!</v>
      </c>
      <c r="E1168" s="1"/>
      <c r="F1168" s="1"/>
      <c r="G1168" s="1"/>
      <c r="H1168" s="1"/>
      <c r="I1168" s="1">
        <v>1</v>
      </c>
      <c r="J1168" s="5">
        <f t="shared" si="55"/>
        <v>4950</v>
      </c>
      <c r="K1168" s="4">
        <f t="shared" si="56"/>
        <v>0</v>
      </c>
    </row>
    <row r="1169" spans="4:11" x14ac:dyDescent="0.4">
      <c r="D1169" s="1" t="e">
        <f t="shared" si="54"/>
        <v>#DIV/0!</v>
      </c>
      <c r="E1169" s="1"/>
      <c r="F1169" s="1"/>
      <c r="G1169" s="1"/>
      <c r="H1169" s="1"/>
      <c r="I1169" s="1">
        <v>1</v>
      </c>
      <c r="J1169" s="5">
        <f t="shared" si="55"/>
        <v>4950</v>
      </c>
      <c r="K1169" s="4">
        <f t="shared" si="56"/>
        <v>0</v>
      </c>
    </row>
    <row r="1170" spans="4:11" x14ac:dyDescent="0.4">
      <c r="D1170" s="1" t="e">
        <f t="shared" si="54"/>
        <v>#DIV/0!</v>
      </c>
      <c r="E1170" s="1"/>
      <c r="F1170" s="1"/>
      <c r="G1170" s="1"/>
      <c r="H1170" s="1"/>
      <c r="I1170" s="1">
        <v>1</v>
      </c>
      <c r="J1170" s="5">
        <f t="shared" si="55"/>
        <v>4950</v>
      </c>
      <c r="K1170" s="4">
        <f t="shared" si="56"/>
        <v>0</v>
      </c>
    </row>
    <row r="1171" spans="4:11" x14ac:dyDescent="0.4">
      <c r="D1171" s="1" t="e">
        <f t="shared" si="54"/>
        <v>#DIV/0!</v>
      </c>
      <c r="E1171" s="1"/>
      <c r="F1171" s="1"/>
      <c r="G1171" s="1"/>
      <c r="H1171" s="1"/>
      <c r="I1171" s="1">
        <v>1</v>
      </c>
      <c r="J1171" s="5">
        <f t="shared" si="55"/>
        <v>4950</v>
      </c>
      <c r="K1171" s="4">
        <f t="shared" si="56"/>
        <v>0</v>
      </c>
    </row>
    <row r="1172" spans="4:11" x14ac:dyDescent="0.4">
      <c r="D1172" s="1" t="e">
        <f t="shared" si="54"/>
        <v>#DIV/0!</v>
      </c>
      <c r="E1172" s="1"/>
      <c r="F1172" s="1"/>
      <c r="G1172" s="1"/>
      <c r="H1172" s="1"/>
      <c r="I1172" s="1">
        <v>1</v>
      </c>
      <c r="J1172" s="5">
        <f t="shared" si="55"/>
        <v>4950</v>
      </c>
      <c r="K1172" s="4">
        <f t="shared" si="56"/>
        <v>0</v>
      </c>
    </row>
    <row r="1173" spans="4:11" x14ac:dyDescent="0.4">
      <c r="D1173" s="1" t="e">
        <f t="shared" si="54"/>
        <v>#DIV/0!</v>
      </c>
      <c r="E1173" s="1"/>
      <c r="F1173" s="1"/>
      <c r="G1173" s="1"/>
      <c r="H1173" s="1"/>
      <c r="I1173" s="1">
        <v>1</v>
      </c>
      <c r="J1173" s="5">
        <f t="shared" si="55"/>
        <v>4950</v>
      </c>
      <c r="K1173" s="4">
        <f t="shared" si="56"/>
        <v>0</v>
      </c>
    </row>
    <row r="1174" spans="4:11" x14ac:dyDescent="0.4">
      <c r="D1174" s="1" t="e">
        <f t="shared" si="54"/>
        <v>#DIV/0!</v>
      </c>
      <c r="E1174" s="1"/>
      <c r="F1174" s="1"/>
      <c r="G1174" s="1"/>
      <c r="H1174" s="1"/>
      <c r="I1174" s="1">
        <v>1</v>
      </c>
      <c r="J1174" s="5">
        <f t="shared" si="55"/>
        <v>4950</v>
      </c>
      <c r="K1174" s="4">
        <f t="shared" si="56"/>
        <v>0</v>
      </c>
    </row>
    <row r="1175" spans="4:11" x14ac:dyDescent="0.4">
      <c r="D1175" s="1" t="e">
        <f t="shared" si="54"/>
        <v>#DIV/0!</v>
      </c>
      <c r="E1175" s="1"/>
      <c r="F1175" s="1"/>
      <c r="G1175" s="1"/>
      <c r="H1175" s="1"/>
      <c r="I1175" s="1">
        <v>1</v>
      </c>
      <c r="J1175" s="5">
        <f t="shared" si="55"/>
        <v>4950</v>
      </c>
      <c r="K1175" s="4">
        <f t="shared" si="56"/>
        <v>0</v>
      </c>
    </row>
    <row r="1176" spans="4:11" x14ac:dyDescent="0.4">
      <c r="D1176" s="1" t="e">
        <f t="shared" si="54"/>
        <v>#DIV/0!</v>
      </c>
      <c r="E1176" s="1"/>
      <c r="F1176" s="1"/>
      <c r="G1176" s="1"/>
      <c r="H1176" s="1"/>
      <c r="I1176" s="1">
        <v>1</v>
      </c>
      <c r="J1176" s="5">
        <f t="shared" si="55"/>
        <v>4950</v>
      </c>
      <c r="K1176" s="4">
        <f t="shared" si="56"/>
        <v>0</v>
      </c>
    </row>
    <row r="1177" spans="4:11" x14ac:dyDescent="0.4">
      <c r="D1177" s="1" t="e">
        <f t="shared" si="54"/>
        <v>#DIV/0!</v>
      </c>
      <c r="E1177" s="1"/>
      <c r="F1177" s="1"/>
      <c r="G1177" s="1"/>
      <c r="H1177" s="1"/>
      <c r="I1177" s="1">
        <v>1</v>
      </c>
      <c r="J1177" s="5">
        <f t="shared" si="55"/>
        <v>4950</v>
      </c>
      <c r="K1177" s="4">
        <f t="shared" si="56"/>
        <v>0</v>
      </c>
    </row>
    <row r="1178" spans="4:11" x14ac:dyDescent="0.4">
      <c r="D1178" s="1" t="e">
        <f t="shared" si="54"/>
        <v>#DIV/0!</v>
      </c>
      <c r="E1178" s="1"/>
      <c r="F1178" s="1"/>
      <c r="G1178" s="1"/>
      <c r="H1178" s="1"/>
      <c r="I1178" s="1">
        <v>1</v>
      </c>
      <c r="J1178" s="5">
        <f t="shared" si="55"/>
        <v>4950</v>
      </c>
      <c r="K1178" s="4">
        <f t="shared" si="56"/>
        <v>0</v>
      </c>
    </row>
    <row r="1179" spans="4:11" x14ac:dyDescent="0.4">
      <c r="D1179" s="1" t="e">
        <f t="shared" si="54"/>
        <v>#DIV/0!</v>
      </c>
      <c r="E1179" s="1"/>
      <c r="F1179" s="1"/>
      <c r="G1179" s="1"/>
      <c r="H1179" s="1"/>
      <c r="I1179" s="1">
        <v>1</v>
      </c>
      <c r="J1179" s="5">
        <f t="shared" si="55"/>
        <v>4950</v>
      </c>
      <c r="K1179" s="4">
        <f t="shared" si="56"/>
        <v>0</v>
      </c>
    </row>
    <row r="1180" spans="4:11" x14ac:dyDescent="0.4">
      <c r="D1180" s="1" t="e">
        <f t="shared" si="54"/>
        <v>#DIV/0!</v>
      </c>
      <c r="E1180" s="1"/>
      <c r="F1180" s="1"/>
      <c r="G1180" s="1"/>
      <c r="H1180" s="1"/>
      <c r="I1180" s="1">
        <v>1</v>
      </c>
      <c r="J1180" s="5">
        <f t="shared" si="55"/>
        <v>4950</v>
      </c>
      <c r="K1180" s="4">
        <f t="shared" si="56"/>
        <v>0</v>
      </c>
    </row>
    <row r="1181" spans="4:11" x14ac:dyDescent="0.4">
      <c r="D1181" s="1" t="e">
        <f t="shared" si="54"/>
        <v>#DIV/0!</v>
      </c>
      <c r="E1181" s="1"/>
      <c r="F1181" s="1"/>
      <c r="G1181" s="1"/>
      <c r="H1181" s="1"/>
      <c r="I1181" s="1">
        <v>1</v>
      </c>
      <c r="J1181" s="5">
        <f t="shared" si="55"/>
        <v>4950</v>
      </c>
      <c r="K1181" s="4">
        <f t="shared" si="56"/>
        <v>0</v>
      </c>
    </row>
    <row r="1182" spans="4:11" x14ac:dyDescent="0.4">
      <c r="D1182" s="1" t="e">
        <f t="shared" si="54"/>
        <v>#DIV/0!</v>
      </c>
      <c r="E1182" s="1"/>
      <c r="F1182" s="1"/>
      <c r="G1182" s="1"/>
      <c r="H1182" s="1"/>
      <c r="I1182" s="1">
        <v>1</v>
      </c>
      <c r="J1182" s="5">
        <f t="shared" si="55"/>
        <v>4950</v>
      </c>
      <c r="K1182" s="4">
        <f t="shared" si="56"/>
        <v>0</v>
      </c>
    </row>
    <row r="1183" spans="4:11" x14ac:dyDescent="0.4">
      <c r="D1183" s="1" t="e">
        <f t="shared" si="54"/>
        <v>#DIV/0!</v>
      </c>
      <c r="E1183" s="1"/>
      <c r="F1183" s="1"/>
      <c r="G1183" s="1"/>
      <c r="H1183" s="1"/>
      <c r="I1183" s="1">
        <v>1</v>
      </c>
      <c r="J1183" s="5">
        <f t="shared" si="55"/>
        <v>4950</v>
      </c>
      <c r="K1183" s="4">
        <f t="shared" si="56"/>
        <v>0</v>
      </c>
    </row>
    <row r="1184" spans="4:11" x14ac:dyDescent="0.4">
      <c r="D1184" s="1" t="e">
        <f t="shared" si="54"/>
        <v>#DIV/0!</v>
      </c>
      <c r="E1184" s="1"/>
      <c r="F1184" s="1"/>
      <c r="G1184" s="1"/>
      <c r="H1184" s="1"/>
      <c r="I1184" s="1">
        <v>1</v>
      </c>
      <c r="J1184" s="5">
        <f t="shared" si="55"/>
        <v>4950</v>
      </c>
      <c r="K1184" s="4">
        <f t="shared" si="56"/>
        <v>0</v>
      </c>
    </row>
    <row r="1185" spans="4:11" x14ac:dyDescent="0.4">
      <c r="D1185" s="1" t="e">
        <f t="shared" si="54"/>
        <v>#DIV/0!</v>
      </c>
      <c r="E1185" s="1"/>
      <c r="F1185" s="1"/>
      <c r="G1185" s="1"/>
      <c r="H1185" s="1"/>
      <c r="I1185" s="1">
        <v>1</v>
      </c>
      <c r="J1185" s="5">
        <f t="shared" si="55"/>
        <v>4950</v>
      </c>
      <c r="K1185" s="4">
        <f t="shared" si="56"/>
        <v>0</v>
      </c>
    </row>
    <row r="1186" spans="4:11" x14ac:dyDescent="0.4">
      <c r="D1186" s="1" t="e">
        <f t="shared" si="54"/>
        <v>#DIV/0!</v>
      </c>
      <c r="E1186" s="1"/>
      <c r="F1186" s="1"/>
      <c r="G1186" s="1"/>
      <c r="H1186" s="1"/>
      <c r="I1186" s="1">
        <v>1</v>
      </c>
      <c r="J1186" s="5">
        <f t="shared" si="55"/>
        <v>4950</v>
      </c>
      <c r="K1186" s="4">
        <f t="shared" si="56"/>
        <v>0</v>
      </c>
    </row>
    <row r="1187" spans="4:11" x14ac:dyDescent="0.4">
      <c r="D1187" s="1" t="e">
        <f t="shared" si="54"/>
        <v>#DIV/0!</v>
      </c>
      <c r="E1187" s="1"/>
      <c r="F1187" s="1"/>
      <c r="G1187" s="1"/>
      <c r="H1187" s="1"/>
      <c r="I1187" s="1">
        <v>1</v>
      </c>
      <c r="J1187" s="5">
        <f t="shared" si="55"/>
        <v>4950</v>
      </c>
      <c r="K1187" s="4">
        <f t="shared" si="56"/>
        <v>0</v>
      </c>
    </row>
    <row r="1188" spans="4:11" x14ac:dyDescent="0.4">
      <c r="D1188" s="1" t="e">
        <f t="shared" si="54"/>
        <v>#DIV/0!</v>
      </c>
      <c r="E1188" s="1"/>
      <c r="F1188" s="1"/>
      <c r="G1188" s="1"/>
      <c r="H1188" s="1"/>
      <c r="I1188" s="1">
        <v>1</v>
      </c>
      <c r="J1188" s="5">
        <f t="shared" si="55"/>
        <v>4950</v>
      </c>
      <c r="K1188" s="4">
        <f t="shared" si="56"/>
        <v>0</v>
      </c>
    </row>
    <row r="1189" spans="4:11" x14ac:dyDescent="0.4">
      <c r="D1189" s="1" t="e">
        <f t="shared" si="54"/>
        <v>#DIV/0!</v>
      </c>
      <c r="E1189" s="1"/>
      <c r="F1189" s="1"/>
      <c r="G1189" s="1"/>
      <c r="H1189" s="1"/>
      <c r="I1189" s="1">
        <v>1</v>
      </c>
      <c r="J1189" s="5">
        <f t="shared" si="55"/>
        <v>4950</v>
      </c>
      <c r="K1189" s="4">
        <f t="shared" si="56"/>
        <v>0</v>
      </c>
    </row>
    <row r="1190" spans="4:11" x14ac:dyDescent="0.4">
      <c r="D1190" s="1" t="e">
        <f t="shared" si="54"/>
        <v>#DIV/0!</v>
      </c>
      <c r="E1190" s="1"/>
      <c r="F1190" s="1"/>
      <c r="G1190" s="1"/>
      <c r="H1190" s="1"/>
      <c r="I1190" s="1">
        <v>1</v>
      </c>
      <c r="J1190" s="5">
        <f t="shared" si="55"/>
        <v>4950</v>
      </c>
      <c r="K1190" s="4">
        <f t="shared" si="56"/>
        <v>0</v>
      </c>
    </row>
    <row r="1191" spans="4:11" x14ac:dyDescent="0.4">
      <c r="D1191" s="1" t="e">
        <f t="shared" si="54"/>
        <v>#DIV/0!</v>
      </c>
      <c r="E1191" s="1"/>
      <c r="F1191" s="1"/>
      <c r="G1191" s="1"/>
      <c r="H1191" s="1"/>
      <c r="I1191" s="1">
        <v>1</v>
      </c>
      <c r="J1191" s="5">
        <f t="shared" si="55"/>
        <v>4950</v>
      </c>
      <c r="K1191" s="4">
        <f t="shared" si="56"/>
        <v>0</v>
      </c>
    </row>
    <row r="1192" spans="4:11" x14ac:dyDescent="0.4">
      <c r="D1192" s="1" t="e">
        <f t="shared" si="54"/>
        <v>#DIV/0!</v>
      </c>
      <c r="E1192" s="1"/>
      <c r="F1192" s="1"/>
      <c r="G1192" s="1"/>
      <c r="H1192" s="1"/>
      <c r="I1192" s="1">
        <v>1</v>
      </c>
      <c r="J1192" s="5">
        <f t="shared" si="55"/>
        <v>4950</v>
      </c>
      <c r="K1192" s="4">
        <f t="shared" si="56"/>
        <v>0</v>
      </c>
    </row>
    <row r="1193" spans="4:11" x14ac:dyDescent="0.4">
      <c r="D1193" s="1" t="e">
        <f t="shared" si="54"/>
        <v>#DIV/0!</v>
      </c>
      <c r="E1193" s="1"/>
      <c r="F1193" s="1"/>
      <c r="G1193" s="1"/>
      <c r="H1193" s="1"/>
      <c r="I1193" s="1">
        <v>1</v>
      </c>
      <c r="J1193" s="5">
        <f t="shared" si="55"/>
        <v>4950</v>
      </c>
      <c r="K1193" s="4">
        <f t="shared" si="56"/>
        <v>0</v>
      </c>
    </row>
    <row r="1194" spans="4:11" x14ac:dyDescent="0.4">
      <c r="D1194" s="1" t="e">
        <f t="shared" si="54"/>
        <v>#DIV/0!</v>
      </c>
      <c r="E1194" s="1"/>
      <c r="F1194" s="1"/>
      <c r="G1194" s="1"/>
      <c r="H1194" s="1"/>
      <c r="I1194" s="1">
        <v>1</v>
      </c>
      <c r="J1194" s="5">
        <f t="shared" si="55"/>
        <v>4950</v>
      </c>
      <c r="K1194" s="4">
        <f t="shared" si="56"/>
        <v>0</v>
      </c>
    </row>
    <row r="1195" spans="4:11" x14ac:dyDescent="0.4">
      <c r="D1195" s="1" t="e">
        <f t="shared" si="54"/>
        <v>#DIV/0!</v>
      </c>
      <c r="E1195" s="1"/>
      <c r="F1195" s="1"/>
      <c r="G1195" s="1"/>
      <c r="H1195" s="1"/>
      <c r="I1195" s="1">
        <v>1</v>
      </c>
      <c r="J1195" s="5">
        <f t="shared" si="55"/>
        <v>4950</v>
      </c>
      <c r="K1195" s="4">
        <f t="shared" si="56"/>
        <v>0</v>
      </c>
    </row>
    <row r="1196" spans="4:11" x14ac:dyDescent="0.4">
      <c r="D1196" s="1" t="e">
        <f t="shared" si="54"/>
        <v>#DIV/0!</v>
      </c>
      <c r="E1196" s="1"/>
      <c r="F1196" s="1"/>
      <c r="G1196" s="1"/>
      <c r="H1196" s="1"/>
      <c r="I1196" s="1">
        <v>1</v>
      </c>
      <c r="J1196" s="5">
        <f t="shared" si="55"/>
        <v>4950</v>
      </c>
      <c r="K1196" s="4">
        <f t="shared" si="56"/>
        <v>0</v>
      </c>
    </row>
    <row r="1197" spans="4:11" x14ac:dyDescent="0.4">
      <c r="D1197" s="1" t="e">
        <f t="shared" si="54"/>
        <v>#DIV/0!</v>
      </c>
      <c r="E1197" s="1"/>
      <c r="F1197" s="1"/>
      <c r="G1197" s="1"/>
      <c r="H1197" s="1"/>
      <c r="I1197" s="1">
        <v>1</v>
      </c>
      <c r="J1197" s="5">
        <f t="shared" si="55"/>
        <v>4950</v>
      </c>
      <c r="K1197" s="4">
        <f t="shared" si="56"/>
        <v>0</v>
      </c>
    </row>
    <row r="1198" spans="4:11" x14ac:dyDescent="0.4">
      <c r="D1198" s="1" t="e">
        <f t="shared" si="54"/>
        <v>#DIV/0!</v>
      </c>
      <c r="E1198" s="1"/>
      <c r="F1198" s="1"/>
      <c r="G1198" s="1"/>
      <c r="H1198" s="1"/>
      <c r="I1198" s="1">
        <v>1</v>
      </c>
      <c r="J1198" s="5">
        <f t="shared" si="55"/>
        <v>4950</v>
      </c>
      <c r="K1198" s="4">
        <f t="shared" si="56"/>
        <v>0</v>
      </c>
    </row>
    <row r="1199" spans="4:11" x14ac:dyDescent="0.4">
      <c r="D1199" s="1" t="e">
        <f t="shared" si="54"/>
        <v>#DIV/0!</v>
      </c>
      <c r="E1199" s="1"/>
      <c r="F1199" s="1"/>
      <c r="G1199" s="1"/>
      <c r="H1199" s="1"/>
      <c r="I1199" s="1">
        <v>1</v>
      </c>
      <c r="J1199" s="5">
        <f t="shared" si="55"/>
        <v>4950</v>
      </c>
      <c r="K1199" s="4">
        <f t="shared" si="56"/>
        <v>0</v>
      </c>
    </row>
    <row r="1200" spans="4:11" x14ac:dyDescent="0.4">
      <c r="D1200" s="1" t="e">
        <f t="shared" si="54"/>
        <v>#DIV/0!</v>
      </c>
      <c r="E1200" s="1"/>
      <c r="F1200" s="1"/>
      <c r="G1200" s="1"/>
      <c r="H1200" s="1"/>
      <c r="I1200" s="1">
        <v>1</v>
      </c>
      <c r="J1200" s="5">
        <f t="shared" si="55"/>
        <v>4950</v>
      </c>
      <c r="K1200" s="4">
        <f t="shared" si="56"/>
        <v>0</v>
      </c>
    </row>
    <row r="1201" spans="4:11" x14ac:dyDescent="0.4">
      <c r="D1201" s="1" t="e">
        <f t="shared" si="54"/>
        <v>#DIV/0!</v>
      </c>
      <c r="E1201" s="1"/>
      <c r="F1201" s="1"/>
      <c r="G1201" s="1"/>
      <c r="H1201" s="1"/>
      <c r="I1201" s="1">
        <v>1</v>
      </c>
      <c r="J1201" s="5">
        <f t="shared" si="55"/>
        <v>4950</v>
      </c>
      <c r="K1201" s="4">
        <f t="shared" si="56"/>
        <v>0</v>
      </c>
    </row>
    <row r="1202" spans="4:11" x14ac:dyDescent="0.4">
      <c r="D1202" s="1" t="e">
        <f t="shared" si="54"/>
        <v>#DIV/0!</v>
      </c>
      <c r="E1202" s="1"/>
      <c r="F1202" s="1"/>
      <c r="G1202" s="1"/>
      <c r="H1202" s="1"/>
      <c r="I1202" s="1">
        <v>1</v>
      </c>
      <c r="J1202" s="5">
        <f t="shared" si="55"/>
        <v>4950</v>
      </c>
      <c r="K1202" s="4">
        <f t="shared" si="56"/>
        <v>0</v>
      </c>
    </row>
    <row r="1203" spans="4:11" x14ac:dyDescent="0.4">
      <c r="D1203" s="1" t="e">
        <f t="shared" si="54"/>
        <v>#DIV/0!</v>
      </c>
      <c r="E1203" s="1"/>
      <c r="F1203" s="1"/>
      <c r="G1203" s="1"/>
      <c r="H1203" s="1"/>
      <c r="I1203" s="1">
        <v>1</v>
      </c>
      <c r="J1203" s="5">
        <f t="shared" si="55"/>
        <v>4950</v>
      </c>
      <c r="K1203" s="4">
        <f t="shared" si="56"/>
        <v>0</v>
      </c>
    </row>
    <row r="1204" spans="4:11" x14ac:dyDescent="0.4">
      <c r="D1204" s="1" t="e">
        <f t="shared" si="54"/>
        <v>#DIV/0!</v>
      </c>
      <c r="E1204" s="1"/>
      <c r="F1204" s="1"/>
      <c r="G1204" s="1"/>
      <c r="H1204" s="1"/>
      <c r="I1204" s="1">
        <v>1</v>
      </c>
      <c r="J1204" s="5">
        <f t="shared" si="55"/>
        <v>4950</v>
      </c>
      <c r="K1204" s="4">
        <f t="shared" si="56"/>
        <v>0</v>
      </c>
    </row>
    <row r="1205" spans="4:11" x14ac:dyDescent="0.4">
      <c r="D1205" s="1" t="e">
        <f t="shared" si="54"/>
        <v>#DIV/0!</v>
      </c>
      <c r="E1205" s="1"/>
      <c r="F1205" s="1"/>
      <c r="G1205" s="1"/>
      <c r="H1205" s="1"/>
      <c r="I1205" s="1">
        <v>1</v>
      </c>
      <c r="J1205" s="5">
        <f t="shared" si="55"/>
        <v>4950</v>
      </c>
      <c r="K1205" s="4">
        <f t="shared" si="56"/>
        <v>0</v>
      </c>
    </row>
    <row r="1206" spans="4:11" x14ac:dyDescent="0.4">
      <c r="D1206" s="1" t="e">
        <f t="shared" si="54"/>
        <v>#DIV/0!</v>
      </c>
      <c r="E1206" s="1"/>
      <c r="F1206" s="1"/>
      <c r="G1206" s="1"/>
      <c r="H1206" s="1"/>
      <c r="I1206" s="1">
        <v>1</v>
      </c>
      <c r="J1206" s="5">
        <f t="shared" si="55"/>
        <v>4950</v>
      </c>
      <c r="K1206" s="4">
        <f t="shared" si="56"/>
        <v>0</v>
      </c>
    </row>
    <row r="1207" spans="4:11" x14ac:dyDescent="0.4">
      <c r="D1207" s="1" t="e">
        <f t="shared" si="54"/>
        <v>#DIV/0!</v>
      </c>
      <c r="E1207" s="1"/>
      <c r="F1207" s="1"/>
      <c r="G1207" s="1"/>
      <c r="H1207" s="1"/>
      <c r="I1207" s="1">
        <v>1</v>
      </c>
      <c r="J1207" s="5">
        <f t="shared" si="55"/>
        <v>4950</v>
      </c>
      <c r="K1207" s="4">
        <f t="shared" si="56"/>
        <v>0</v>
      </c>
    </row>
    <row r="1208" spans="4:11" x14ac:dyDescent="0.4">
      <c r="D1208" s="1" t="e">
        <f t="shared" si="54"/>
        <v>#DIV/0!</v>
      </c>
      <c r="E1208" s="1"/>
      <c r="F1208" s="1"/>
      <c r="G1208" s="1"/>
      <c r="H1208" s="1"/>
      <c r="I1208" s="1">
        <v>1</v>
      </c>
      <c r="J1208" s="5">
        <f t="shared" si="55"/>
        <v>4950</v>
      </c>
      <c r="K1208" s="4">
        <f t="shared" si="56"/>
        <v>0</v>
      </c>
    </row>
    <row r="1209" spans="4:11" x14ac:dyDescent="0.4">
      <c r="D1209" s="1" t="e">
        <f t="shared" si="54"/>
        <v>#DIV/0!</v>
      </c>
      <c r="E1209" s="1"/>
      <c r="F1209" s="1"/>
      <c r="G1209" s="1"/>
      <c r="H1209" s="1"/>
      <c r="I1209" s="1">
        <v>1</v>
      </c>
      <c r="J1209" s="5">
        <f t="shared" si="55"/>
        <v>4950</v>
      </c>
      <c r="K1209" s="4">
        <f t="shared" si="56"/>
        <v>0</v>
      </c>
    </row>
    <row r="1210" spans="4:11" x14ac:dyDescent="0.4">
      <c r="D1210" s="1" t="e">
        <f t="shared" si="54"/>
        <v>#DIV/0!</v>
      </c>
      <c r="E1210" s="1"/>
      <c r="F1210" s="1"/>
      <c r="G1210" s="1"/>
      <c r="H1210" s="1"/>
      <c r="I1210" s="1">
        <v>1</v>
      </c>
      <c r="J1210" s="5">
        <f t="shared" si="55"/>
        <v>4950</v>
      </c>
      <c r="K1210" s="4">
        <f t="shared" si="56"/>
        <v>0</v>
      </c>
    </row>
    <row r="1211" spans="4:11" x14ac:dyDescent="0.4">
      <c r="D1211" s="1" t="e">
        <f t="shared" si="54"/>
        <v>#DIV/0!</v>
      </c>
      <c r="E1211" s="1"/>
      <c r="F1211" s="1"/>
      <c r="G1211" s="1"/>
      <c r="H1211" s="1"/>
      <c r="I1211" s="1">
        <v>1</v>
      </c>
      <c r="J1211" s="5">
        <f t="shared" si="55"/>
        <v>4950</v>
      </c>
      <c r="K1211" s="4">
        <f t="shared" si="56"/>
        <v>0</v>
      </c>
    </row>
    <row r="1212" spans="4:11" x14ac:dyDescent="0.4">
      <c r="D1212" s="1" t="e">
        <f t="shared" si="54"/>
        <v>#DIV/0!</v>
      </c>
      <c r="E1212" s="1"/>
      <c r="F1212" s="1"/>
      <c r="G1212" s="1"/>
      <c r="H1212" s="1"/>
      <c r="I1212" s="1">
        <v>1</v>
      </c>
      <c r="J1212" s="5">
        <f t="shared" si="55"/>
        <v>4950</v>
      </c>
      <c r="K1212" s="4">
        <f t="shared" si="56"/>
        <v>0</v>
      </c>
    </row>
    <row r="1213" spans="4:11" x14ac:dyDescent="0.4">
      <c r="D1213" s="1" t="e">
        <f t="shared" si="54"/>
        <v>#DIV/0!</v>
      </c>
      <c r="E1213" s="1"/>
      <c r="F1213" s="1"/>
      <c r="G1213" s="1"/>
      <c r="H1213" s="1"/>
      <c r="I1213" s="1">
        <v>1</v>
      </c>
      <c r="J1213" s="5">
        <f t="shared" si="55"/>
        <v>4950</v>
      </c>
      <c r="K1213" s="4">
        <f t="shared" si="56"/>
        <v>0</v>
      </c>
    </row>
    <row r="1214" spans="4:11" x14ac:dyDescent="0.4">
      <c r="D1214" s="1" t="e">
        <f t="shared" si="54"/>
        <v>#DIV/0!</v>
      </c>
      <c r="E1214" s="1"/>
      <c r="F1214" s="1"/>
      <c r="G1214" s="1"/>
      <c r="H1214" s="1"/>
      <c r="I1214" s="1">
        <v>1</v>
      </c>
      <c r="J1214" s="5">
        <f t="shared" si="55"/>
        <v>4950</v>
      </c>
      <c r="K1214" s="4">
        <f t="shared" si="56"/>
        <v>0</v>
      </c>
    </row>
    <row r="1215" spans="4:11" x14ac:dyDescent="0.4">
      <c r="D1215" s="1" t="e">
        <f t="shared" si="54"/>
        <v>#DIV/0!</v>
      </c>
      <c r="E1215" s="1"/>
      <c r="F1215" s="1"/>
      <c r="G1215" s="1"/>
      <c r="H1215" s="1"/>
      <c r="I1215" s="1">
        <v>1</v>
      </c>
      <c r="J1215" s="5">
        <f t="shared" si="55"/>
        <v>4950</v>
      </c>
      <c r="K1215" s="4">
        <f t="shared" si="56"/>
        <v>0</v>
      </c>
    </row>
    <row r="1216" spans="4:11" x14ac:dyDescent="0.4">
      <c r="D1216" s="1" t="e">
        <f t="shared" si="54"/>
        <v>#DIV/0!</v>
      </c>
      <c r="E1216" s="1"/>
      <c r="F1216" s="1"/>
      <c r="G1216" s="1"/>
      <c r="H1216" s="1"/>
      <c r="I1216" s="1">
        <v>1</v>
      </c>
      <c r="J1216" s="5">
        <f t="shared" si="55"/>
        <v>4950</v>
      </c>
      <c r="K1216" s="4">
        <f t="shared" si="56"/>
        <v>0</v>
      </c>
    </row>
    <row r="1217" spans="4:11" x14ac:dyDescent="0.4">
      <c r="D1217" s="1" t="e">
        <f t="shared" si="54"/>
        <v>#DIV/0!</v>
      </c>
      <c r="E1217" s="1"/>
      <c r="F1217" s="1"/>
      <c r="G1217" s="1"/>
      <c r="H1217" s="1"/>
      <c r="I1217" s="1">
        <v>1</v>
      </c>
      <c r="J1217" s="5">
        <f t="shared" si="55"/>
        <v>4950</v>
      </c>
      <c r="K1217" s="4">
        <f t="shared" si="56"/>
        <v>0</v>
      </c>
    </row>
    <row r="1218" spans="4:11" x14ac:dyDescent="0.4">
      <c r="D1218" s="1" t="e">
        <f t="shared" si="54"/>
        <v>#DIV/0!</v>
      </c>
      <c r="E1218" s="1"/>
      <c r="F1218" s="1"/>
      <c r="G1218" s="1"/>
      <c r="H1218" s="1"/>
      <c r="I1218" s="1">
        <v>1</v>
      </c>
      <c r="J1218" s="5">
        <f t="shared" si="55"/>
        <v>4950</v>
      </c>
      <c r="K1218" s="4">
        <f t="shared" si="56"/>
        <v>0</v>
      </c>
    </row>
    <row r="1219" spans="4:11" x14ac:dyDescent="0.4">
      <c r="D1219" s="1" t="e">
        <f t="shared" ref="D1219:D1282" si="57">ATAN(B1219/C1219)*180/PI()</f>
        <v>#DIV/0!</v>
      </c>
      <c r="E1219" s="1"/>
      <c r="F1219" s="1"/>
      <c r="G1219" s="1"/>
      <c r="H1219" s="1"/>
      <c r="I1219" s="1">
        <v>1</v>
      </c>
      <c r="J1219" s="5">
        <f t="shared" ref="J1219:J1282" si="58">$E$2+($F$2/(1+(2*PI()*A1219*$E$5)^2))</f>
        <v>4950</v>
      </c>
      <c r="K1219" s="4">
        <f t="shared" ref="K1219:K1282" si="59">(2*PI()*A1219*$H$2)-((2*PI()*A1219*$E$5*$F$2)/(1+(2*PI()*A1219*$E$5)^2))</f>
        <v>0</v>
      </c>
    </row>
    <row r="1220" spans="4:11" x14ac:dyDescent="0.4">
      <c r="D1220" s="1" t="e">
        <f t="shared" si="57"/>
        <v>#DIV/0!</v>
      </c>
      <c r="E1220" s="1"/>
      <c r="F1220" s="1"/>
      <c r="G1220" s="1"/>
      <c r="H1220" s="1"/>
      <c r="I1220" s="1">
        <v>1</v>
      </c>
      <c r="J1220" s="5">
        <f t="shared" si="58"/>
        <v>4950</v>
      </c>
      <c r="K1220" s="4">
        <f t="shared" si="59"/>
        <v>0</v>
      </c>
    </row>
    <row r="1221" spans="4:11" x14ac:dyDescent="0.4">
      <c r="D1221" s="1" t="e">
        <f t="shared" si="57"/>
        <v>#DIV/0!</v>
      </c>
      <c r="E1221" s="1"/>
      <c r="F1221" s="1"/>
      <c r="G1221" s="1"/>
      <c r="H1221" s="1"/>
      <c r="I1221" s="1">
        <v>1</v>
      </c>
      <c r="J1221" s="5">
        <f t="shared" si="58"/>
        <v>4950</v>
      </c>
      <c r="K1221" s="4">
        <f t="shared" si="59"/>
        <v>0</v>
      </c>
    </row>
    <row r="1222" spans="4:11" x14ac:dyDescent="0.4">
      <c r="D1222" s="1" t="e">
        <f t="shared" si="57"/>
        <v>#DIV/0!</v>
      </c>
      <c r="E1222" s="1"/>
      <c r="F1222" s="1"/>
      <c r="G1222" s="1"/>
      <c r="H1222" s="1"/>
      <c r="I1222" s="1">
        <v>1</v>
      </c>
      <c r="J1222" s="5">
        <f t="shared" si="58"/>
        <v>4950</v>
      </c>
      <c r="K1222" s="4">
        <f t="shared" si="59"/>
        <v>0</v>
      </c>
    </row>
    <row r="1223" spans="4:11" x14ac:dyDescent="0.4">
      <c r="D1223" s="1" t="e">
        <f t="shared" si="57"/>
        <v>#DIV/0!</v>
      </c>
      <c r="E1223" s="1"/>
      <c r="F1223" s="1"/>
      <c r="G1223" s="1"/>
      <c r="H1223" s="1"/>
      <c r="I1223" s="1">
        <v>1</v>
      </c>
      <c r="J1223" s="5">
        <f t="shared" si="58"/>
        <v>4950</v>
      </c>
      <c r="K1223" s="4">
        <f t="shared" si="59"/>
        <v>0</v>
      </c>
    </row>
    <row r="1224" spans="4:11" x14ac:dyDescent="0.4">
      <c r="D1224" s="1" t="e">
        <f t="shared" si="57"/>
        <v>#DIV/0!</v>
      </c>
      <c r="E1224" s="1"/>
      <c r="F1224" s="1"/>
      <c r="G1224" s="1"/>
      <c r="H1224" s="1"/>
      <c r="I1224" s="1">
        <v>1</v>
      </c>
      <c r="J1224" s="5">
        <f t="shared" si="58"/>
        <v>4950</v>
      </c>
      <c r="K1224" s="4">
        <f t="shared" si="59"/>
        <v>0</v>
      </c>
    </row>
    <row r="1225" spans="4:11" x14ac:dyDescent="0.4">
      <c r="D1225" s="1" t="e">
        <f t="shared" si="57"/>
        <v>#DIV/0!</v>
      </c>
      <c r="E1225" s="1"/>
      <c r="F1225" s="1"/>
      <c r="G1225" s="1"/>
      <c r="H1225" s="1"/>
      <c r="I1225" s="1">
        <v>1</v>
      </c>
      <c r="J1225" s="5">
        <f t="shared" si="58"/>
        <v>4950</v>
      </c>
      <c r="K1225" s="4">
        <f t="shared" si="59"/>
        <v>0</v>
      </c>
    </row>
    <row r="1226" spans="4:11" x14ac:dyDescent="0.4">
      <c r="D1226" s="1" t="e">
        <f t="shared" si="57"/>
        <v>#DIV/0!</v>
      </c>
      <c r="E1226" s="1"/>
      <c r="F1226" s="1"/>
      <c r="G1226" s="1"/>
      <c r="H1226" s="1"/>
      <c r="I1226" s="1">
        <v>1</v>
      </c>
      <c r="J1226" s="5">
        <f t="shared" si="58"/>
        <v>4950</v>
      </c>
      <c r="K1226" s="4">
        <f t="shared" si="59"/>
        <v>0</v>
      </c>
    </row>
    <row r="1227" spans="4:11" x14ac:dyDescent="0.4">
      <c r="D1227" s="1" t="e">
        <f t="shared" si="57"/>
        <v>#DIV/0!</v>
      </c>
      <c r="E1227" s="1"/>
      <c r="F1227" s="1"/>
      <c r="G1227" s="1"/>
      <c r="H1227" s="1"/>
      <c r="I1227" s="1">
        <v>1</v>
      </c>
      <c r="J1227" s="5">
        <f t="shared" si="58"/>
        <v>4950</v>
      </c>
      <c r="K1227" s="4">
        <f t="shared" si="59"/>
        <v>0</v>
      </c>
    </row>
    <row r="1228" spans="4:11" x14ac:dyDescent="0.4">
      <c r="D1228" s="1" t="e">
        <f t="shared" si="57"/>
        <v>#DIV/0!</v>
      </c>
      <c r="E1228" s="1"/>
      <c r="F1228" s="1"/>
      <c r="G1228" s="1"/>
      <c r="H1228" s="1"/>
      <c r="I1228" s="1">
        <v>1</v>
      </c>
      <c r="J1228" s="5">
        <f t="shared" si="58"/>
        <v>4950</v>
      </c>
      <c r="K1228" s="4">
        <f t="shared" si="59"/>
        <v>0</v>
      </c>
    </row>
    <row r="1229" spans="4:11" x14ac:dyDescent="0.4">
      <c r="D1229" s="1" t="e">
        <f t="shared" si="57"/>
        <v>#DIV/0!</v>
      </c>
      <c r="E1229" s="1"/>
      <c r="F1229" s="1"/>
      <c r="G1229" s="1"/>
      <c r="H1229" s="1"/>
      <c r="I1229" s="1">
        <v>1</v>
      </c>
      <c r="J1229" s="5">
        <f t="shared" si="58"/>
        <v>4950</v>
      </c>
      <c r="K1229" s="4">
        <f t="shared" si="59"/>
        <v>0</v>
      </c>
    </row>
    <row r="1230" spans="4:11" x14ac:dyDescent="0.4">
      <c r="D1230" s="1" t="e">
        <f t="shared" si="57"/>
        <v>#DIV/0!</v>
      </c>
      <c r="E1230" s="1"/>
      <c r="F1230" s="1"/>
      <c r="G1230" s="1"/>
      <c r="H1230" s="1"/>
      <c r="I1230" s="1">
        <v>1</v>
      </c>
      <c r="J1230" s="5">
        <f t="shared" si="58"/>
        <v>4950</v>
      </c>
      <c r="K1230" s="4">
        <f t="shared" si="59"/>
        <v>0</v>
      </c>
    </row>
    <row r="1231" spans="4:11" x14ac:dyDescent="0.4">
      <c r="D1231" s="1" t="e">
        <f t="shared" si="57"/>
        <v>#DIV/0!</v>
      </c>
      <c r="E1231" s="1"/>
      <c r="F1231" s="1"/>
      <c r="G1231" s="1"/>
      <c r="H1231" s="1"/>
      <c r="I1231" s="1">
        <v>1</v>
      </c>
      <c r="J1231" s="5">
        <f t="shared" si="58"/>
        <v>4950</v>
      </c>
      <c r="K1231" s="4">
        <f t="shared" si="59"/>
        <v>0</v>
      </c>
    </row>
    <row r="1232" spans="4:11" x14ac:dyDescent="0.4">
      <c r="D1232" s="1" t="e">
        <f t="shared" si="57"/>
        <v>#DIV/0!</v>
      </c>
      <c r="E1232" s="1"/>
      <c r="F1232" s="1"/>
      <c r="G1232" s="1"/>
      <c r="H1232" s="1"/>
      <c r="I1232" s="1">
        <v>1</v>
      </c>
      <c r="J1232" s="5">
        <f t="shared" si="58"/>
        <v>4950</v>
      </c>
      <c r="K1232" s="4">
        <f t="shared" si="59"/>
        <v>0</v>
      </c>
    </row>
    <row r="1233" spans="4:11" x14ac:dyDescent="0.4">
      <c r="D1233" s="1" t="e">
        <f t="shared" si="57"/>
        <v>#DIV/0!</v>
      </c>
      <c r="E1233" s="1"/>
      <c r="F1233" s="1"/>
      <c r="G1233" s="1"/>
      <c r="H1233" s="1"/>
      <c r="I1233" s="1">
        <v>1</v>
      </c>
      <c r="J1233" s="5">
        <f t="shared" si="58"/>
        <v>4950</v>
      </c>
      <c r="K1233" s="4">
        <f t="shared" si="59"/>
        <v>0</v>
      </c>
    </row>
    <row r="1234" spans="4:11" x14ac:dyDescent="0.4">
      <c r="D1234" s="1" t="e">
        <f t="shared" si="57"/>
        <v>#DIV/0!</v>
      </c>
      <c r="E1234" s="1"/>
      <c r="F1234" s="1"/>
      <c r="G1234" s="1"/>
      <c r="H1234" s="1"/>
      <c r="I1234" s="1">
        <v>1</v>
      </c>
      <c r="J1234" s="5">
        <f t="shared" si="58"/>
        <v>4950</v>
      </c>
      <c r="K1234" s="4">
        <f t="shared" si="59"/>
        <v>0</v>
      </c>
    </row>
    <row r="1235" spans="4:11" x14ac:dyDescent="0.4">
      <c r="D1235" s="1" t="e">
        <f t="shared" si="57"/>
        <v>#DIV/0!</v>
      </c>
      <c r="E1235" s="1"/>
      <c r="F1235" s="1"/>
      <c r="G1235" s="1"/>
      <c r="H1235" s="1"/>
      <c r="I1235" s="1">
        <v>1</v>
      </c>
      <c r="J1235" s="5">
        <f t="shared" si="58"/>
        <v>4950</v>
      </c>
      <c r="K1235" s="4">
        <f t="shared" si="59"/>
        <v>0</v>
      </c>
    </row>
    <row r="1236" spans="4:11" x14ac:dyDescent="0.4">
      <c r="D1236" s="1" t="e">
        <f t="shared" si="57"/>
        <v>#DIV/0!</v>
      </c>
      <c r="E1236" s="1"/>
      <c r="F1236" s="1"/>
      <c r="G1236" s="1"/>
      <c r="H1236" s="1"/>
      <c r="I1236" s="1">
        <v>1</v>
      </c>
      <c r="J1236" s="5">
        <f t="shared" si="58"/>
        <v>4950</v>
      </c>
      <c r="K1236" s="4">
        <f t="shared" si="59"/>
        <v>0</v>
      </c>
    </row>
    <row r="1237" spans="4:11" x14ac:dyDescent="0.4">
      <c r="D1237" s="1" t="e">
        <f t="shared" si="57"/>
        <v>#DIV/0!</v>
      </c>
      <c r="E1237" s="1"/>
      <c r="F1237" s="1"/>
      <c r="G1237" s="1"/>
      <c r="H1237" s="1"/>
      <c r="I1237" s="1">
        <v>1</v>
      </c>
      <c r="J1237" s="5">
        <f t="shared" si="58"/>
        <v>4950</v>
      </c>
      <c r="K1237" s="4">
        <f t="shared" si="59"/>
        <v>0</v>
      </c>
    </row>
    <row r="1238" spans="4:11" x14ac:dyDescent="0.4">
      <c r="D1238" s="1" t="e">
        <f t="shared" si="57"/>
        <v>#DIV/0!</v>
      </c>
      <c r="E1238" s="1"/>
      <c r="F1238" s="1"/>
      <c r="G1238" s="1"/>
      <c r="H1238" s="1"/>
      <c r="I1238" s="1">
        <v>1</v>
      </c>
      <c r="J1238" s="5">
        <f t="shared" si="58"/>
        <v>4950</v>
      </c>
      <c r="K1238" s="4">
        <f t="shared" si="59"/>
        <v>0</v>
      </c>
    </row>
    <row r="1239" spans="4:11" x14ac:dyDescent="0.4">
      <c r="D1239" s="1" t="e">
        <f t="shared" si="57"/>
        <v>#DIV/0!</v>
      </c>
      <c r="E1239" s="1"/>
      <c r="F1239" s="1"/>
      <c r="G1239" s="1"/>
      <c r="H1239" s="1"/>
      <c r="I1239" s="1">
        <v>1</v>
      </c>
      <c r="J1239" s="5">
        <f t="shared" si="58"/>
        <v>4950</v>
      </c>
      <c r="K1239" s="4">
        <f t="shared" si="59"/>
        <v>0</v>
      </c>
    </row>
    <row r="1240" spans="4:11" x14ac:dyDescent="0.4">
      <c r="D1240" s="1" t="e">
        <f t="shared" si="57"/>
        <v>#DIV/0!</v>
      </c>
      <c r="E1240" s="1"/>
      <c r="F1240" s="1"/>
      <c r="G1240" s="1"/>
      <c r="H1240" s="1"/>
      <c r="I1240" s="1">
        <v>1</v>
      </c>
      <c r="J1240" s="5">
        <f t="shared" si="58"/>
        <v>4950</v>
      </c>
      <c r="K1240" s="4">
        <f t="shared" si="59"/>
        <v>0</v>
      </c>
    </row>
    <row r="1241" spans="4:11" x14ac:dyDescent="0.4">
      <c r="D1241" s="1" t="e">
        <f t="shared" si="57"/>
        <v>#DIV/0!</v>
      </c>
      <c r="E1241" s="1"/>
      <c r="F1241" s="1"/>
      <c r="G1241" s="1"/>
      <c r="H1241" s="1"/>
      <c r="I1241" s="1">
        <v>1</v>
      </c>
      <c r="J1241" s="5">
        <f t="shared" si="58"/>
        <v>4950</v>
      </c>
      <c r="K1241" s="4">
        <f t="shared" si="59"/>
        <v>0</v>
      </c>
    </row>
    <row r="1242" spans="4:11" x14ac:dyDescent="0.4">
      <c r="D1242" s="1" t="e">
        <f t="shared" si="57"/>
        <v>#DIV/0!</v>
      </c>
      <c r="E1242" s="1"/>
      <c r="F1242" s="1"/>
      <c r="G1242" s="1"/>
      <c r="H1242" s="1"/>
      <c r="I1242" s="1">
        <v>1</v>
      </c>
      <c r="J1242" s="5">
        <f t="shared" si="58"/>
        <v>4950</v>
      </c>
      <c r="K1242" s="4">
        <f t="shared" si="59"/>
        <v>0</v>
      </c>
    </row>
    <row r="1243" spans="4:11" x14ac:dyDescent="0.4">
      <c r="D1243" s="1" t="e">
        <f t="shared" si="57"/>
        <v>#DIV/0!</v>
      </c>
      <c r="E1243" s="1"/>
      <c r="F1243" s="1"/>
      <c r="G1243" s="1"/>
      <c r="H1243" s="1"/>
      <c r="I1243" s="1">
        <v>1</v>
      </c>
      <c r="J1243" s="5">
        <f t="shared" si="58"/>
        <v>4950</v>
      </c>
      <c r="K1243" s="4">
        <f t="shared" si="59"/>
        <v>0</v>
      </c>
    </row>
    <row r="1244" spans="4:11" x14ac:dyDescent="0.4">
      <c r="D1244" s="1" t="e">
        <f t="shared" si="57"/>
        <v>#DIV/0!</v>
      </c>
      <c r="E1244" s="1"/>
      <c r="F1244" s="1"/>
      <c r="G1244" s="1"/>
      <c r="H1244" s="1"/>
      <c r="I1244" s="1">
        <v>1</v>
      </c>
      <c r="J1244" s="5">
        <f t="shared" si="58"/>
        <v>4950</v>
      </c>
      <c r="K1244" s="4">
        <f t="shared" si="59"/>
        <v>0</v>
      </c>
    </row>
    <row r="1245" spans="4:11" x14ac:dyDescent="0.4">
      <c r="D1245" s="1" t="e">
        <f t="shared" si="57"/>
        <v>#DIV/0!</v>
      </c>
      <c r="E1245" s="1"/>
      <c r="F1245" s="1"/>
      <c r="G1245" s="1"/>
      <c r="H1245" s="1"/>
      <c r="I1245" s="1">
        <v>1</v>
      </c>
      <c r="J1245" s="5">
        <f t="shared" si="58"/>
        <v>4950</v>
      </c>
      <c r="K1245" s="4">
        <f t="shared" si="59"/>
        <v>0</v>
      </c>
    </row>
    <row r="1246" spans="4:11" x14ac:dyDescent="0.4">
      <c r="D1246" s="1" t="e">
        <f t="shared" si="57"/>
        <v>#DIV/0!</v>
      </c>
      <c r="E1246" s="1"/>
      <c r="F1246" s="1"/>
      <c r="G1246" s="1"/>
      <c r="H1246" s="1"/>
      <c r="I1246" s="1">
        <v>1</v>
      </c>
      <c r="J1246" s="5">
        <f t="shared" si="58"/>
        <v>4950</v>
      </c>
      <c r="K1246" s="4">
        <f t="shared" si="59"/>
        <v>0</v>
      </c>
    </row>
    <row r="1247" spans="4:11" x14ac:dyDescent="0.4">
      <c r="D1247" s="1" t="e">
        <f t="shared" si="57"/>
        <v>#DIV/0!</v>
      </c>
      <c r="E1247" s="1"/>
      <c r="F1247" s="1"/>
      <c r="G1247" s="1"/>
      <c r="H1247" s="1"/>
      <c r="I1247" s="1">
        <v>1</v>
      </c>
      <c r="J1247" s="5">
        <f t="shared" si="58"/>
        <v>4950</v>
      </c>
      <c r="K1247" s="4">
        <f t="shared" si="59"/>
        <v>0</v>
      </c>
    </row>
    <row r="1248" spans="4:11" x14ac:dyDescent="0.4">
      <c r="D1248" s="1" t="e">
        <f t="shared" si="57"/>
        <v>#DIV/0!</v>
      </c>
      <c r="E1248" s="1"/>
      <c r="F1248" s="1"/>
      <c r="G1248" s="1"/>
      <c r="H1248" s="1"/>
      <c r="I1248" s="1">
        <v>1</v>
      </c>
      <c r="J1248" s="5">
        <f t="shared" si="58"/>
        <v>4950</v>
      </c>
      <c r="K1248" s="4">
        <f t="shared" si="59"/>
        <v>0</v>
      </c>
    </row>
    <row r="1249" spans="4:11" x14ac:dyDescent="0.4">
      <c r="D1249" s="1" t="e">
        <f t="shared" si="57"/>
        <v>#DIV/0!</v>
      </c>
      <c r="E1249" s="1"/>
      <c r="F1249" s="1"/>
      <c r="G1249" s="1"/>
      <c r="H1249" s="1"/>
      <c r="I1249" s="1">
        <v>1</v>
      </c>
      <c r="J1249" s="5">
        <f t="shared" si="58"/>
        <v>4950</v>
      </c>
      <c r="K1249" s="4">
        <f t="shared" si="59"/>
        <v>0</v>
      </c>
    </row>
    <row r="1250" spans="4:11" x14ac:dyDescent="0.4">
      <c r="D1250" s="1" t="e">
        <f t="shared" si="57"/>
        <v>#DIV/0!</v>
      </c>
      <c r="E1250" s="1"/>
      <c r="F1250" s="1"/>
      <c r="G1250" s="1"/>
      <c r="H1250" s="1"/>
      <c r="I1250" s="1">
        <v>1</v>
      </c>
      <c r="J1250" s="5">
        <f t="shared" si="58"/>
        <v>4950</v>
      </c>
      <c r="K1250" s="4">
        <f t="shared" si="59"/>
        <v>0</v>
      </c>
    </row>
    <row r="1251" spans="4:11" x14ac:dyDescent="0.4">
      <c r="D1251" s="1" t="e">
        <f t="shared" si="57"/>
        <v>#DIV/0!</v>
      </c>
      <c r="E1251" s="1"/>
      <c r="F1251" s="1"/>
      <c r="G1251" s="1"/>
      <c r="H1251" s="1"/>
      <c r="I1251" s="1">
        <v>1</v>
      </c>
      <c r="J1251" s="5">
        <f t="shared" si="58"/>
        <v>4950</v>
      </c>
      <c r="K1251" s="4">
        <f t="shared" si="59"/>
        <v>0</v>
      </c>
    </row>
    <row r="1252" spans="4:11" x14ac:dyDescent="0.4">
      <c r="D1252" s="1" t="e">
        <f t="shared" si="57"/>
        <v>#DIV/0!</v>
      </c>
      <c r="E1252" s="1"/>
      <c r="F1252" s="1"/>
      <c r="G1252" s="1"/>
      <c r="H1252" s="1"/>
      <c r="I1252" s="1">
        <v>1</v>
      </c>
      <c r="J1252" s="5">
        <f t="shared" si="58"/>
        <v>4950</v>
      </c>
      <c r="K1252" s="4">
        <f t="shared" si="59"/>
        <v>0</v>
      </c>
    </row>
    <row r="1253" spans="4:11" x14ac:dyDescent="0.4">
      <c r="D1253" s="1" t="e">
        <f t="shared" si="57"/>
        <v>#DIV/0!</v>
      </c>
      <c r="E1253" s="1"/>
      <c r="F1253" s="1"/>
      <c r="G1253" s="1"/>
      <c r="H1253" s="1"/>
      <c r="I1253" s="1">
        <v>1</v>
      </c>
      <c r="J1253" s="5">
        <f t="shared" si="58"/>
        <v>4950</v>
      </c>
      <c r="K1253" s="4">
        <f t="shared" si="59"/>
        <v>0</v>
      </c>
    </row>
    <row r="1254" spans="4:11" x14ac:dyDescent="0.4">
      <c r="D1254" s="1" t="e">
        <f t="shared" si="57"/>
        <v>#DIV/0!</v>
      </c>
      <c r="E1254" s="1"/>
      <c r="F1254" s="1"/>
      <c r="G1254" s="1"/>
      <c r="H1254" s="1"/>
      <c r="I1254" s="1">
        <v>1</v>
      </c>
      <c r="J1254" s="5">
        <f t="shared" si="58"/>
        <v>4950</v>
      </c>
      <c r="K1254" s="4">
        <f t="shared" si="59"/>
        <v>0</v>
      </c>
    </row>
    <row r="1255" spans="4:11" x14ac:dyDescent="0.4">
      <c r="D1255" s="1" t="e">
        <f t="shared" si="57"/>
        <v>#DIV/0!</v>
      </c>
      <c r="E1255" s="1"/>
      <c r="F1255" s="1"/>
      <c r="G1255" s="1"/>
      <c r="H1255" s="1"/>
      <c r="I1255" s="1">
        <v>1</v>
      </c>
      <c r="J1255" s="5">
        <f t="shared" si="58"/>
        <v>4950</v>
      </c>
      <c r="K1255" s="4">
        <f t="shared" si="59"/>
        <v>0</v>
      </c>
    </row>
    <row r="1256" spans="4:11" x14ac:dyDescent="0.4">
      <c r="D1256" s="1" t="e">
        <f t="shared" si="57"/>
        <v>#DIV/0!</v>
      </c>
      <c r="E1256" s="1"/>
      <c r="F1256" s="1"/>
      <c r="G1256" s="1"/>
      <c r="H1256" s="1"/>
      <c r="I1256" s="1">
        <v>1</v>
      </c>
      <c r="J1256" s="5">
        <f t="shared" si="58"/>
        <v>4950</v>
      </c>
      <c r="K1256" s="4">
        <f t="shared" si="59"/>
        <v>0</v>
      </c>
    </row>
    <row r="1257" spans="4:11" x14ac:dyDescent="0.4">
      <c r="D1257" s="1" t="e">
        <f t="shared" si="57"/>
        <v>#DIV/0!</v>
      </c>
      <c r="E1257" s="1"/>
      <c r="F1257" s="1"/>
      <c r="G1257" s="1"/>
      <c r="H1257" s="1"/>
      <c r="I1257" s="1">
        <v>1</v>
      </c>
      <c r="J1257" s="5">
        <f t="shared" si="58"/>
        <v>4950</v>
      </c>
      <c r="K1257" s="4">
        <f t="shared" si="59"/>
        <v>0</v>
      </c>
    </row>
    <row r="1258" spans="4:11" x14ac:dyDescent="0.4">
      <c r="D1258" s="1" t="e">
        <f t="shared" si="57"/>
        <v>#DIV/0!</v>
      </c>
      <c r="E1258" s="1"/>
      <c r="F1258" s="1"/>
      <c r="G1258" s="1"/>
      <c r="H1258" s="1"/>
      <c r="I1258" s="1">
        <v>1</v>
      </c>
      <c r="J1258" s="5">
        <f t="shared" si="58"/>
        <v>4950</v>
      </c>
      <c r="K1258" s="4">
        <f t="shared" si="59"/>
        <v>0</v>
      </c>
    </row>
    <row r="1259" spans="4:11" x14ac:dyDescent="0.4">
      <c r="D1259" s="1" t="e">
        <f t="shared" si="57"/>
        <v>#DIV/0!</v>
      </c>
      <c r="E1259" s="1"/>
      <c r="F1259" s="1"/>
      <c r="G1259" s="1"/>
      <c r="H1259" s="1"/>
      <c r="I1259" s="1">
        <v>1</v>
      </c>
      <c r="J1259" s="5">
        <f t="shared" si="58"/>
        <v>4950</v>
      </c>
      <c r="K1259" s="4">
        <f t="shared" si="59"/>
        <v>0</v>
      </c>
    </row>
    <row r="1260" spans="4:11" x14ac:dyDescent="0.4">
      <c r="D1260" s="1" t="e">
        <f t="shared" si="57"/>
        <v>#DIV/0!</v>
      </c>
      <c r="E1260" s="1"/>
      <c r="F1260" s="1"/>
      <c r="G1260" s="1"/>
      <c r="H1260" s="1"/>
      <c r="I1260" s="1">
        <v>1</v>
      </c>
      <c r="J1260" s="5">
        <f t="shared" si="58"/>
        <v>4950</v>
      </c>
      <c r="K1260" s="4">
        <f t="shared" si="59"/>
        <v>0</v>
      </c>
    </row>
    <row r="1261" spans="4:11" x14ac:dyDescent="0.4">
      <c r="D1261" s="1" t="e">
        <f t="shared" si="57"/>
        <v>#DIV/0!</v>
      </c>
      <c r="E1261" s="1"/>
      <c r="F1261" s="1"/>
      <c r="G1261" s="1"/>
      <c r="H1261" s="1"/>
      <c r="I1261" s="1">
        <v>1</v>
      </c>
      <c r="J1261" s="5">
        <f t="shared" si="58"/>
        <v>4950</v>
      </c>
      <c r="K1261" s="4">
        <f t="shared" si="59"/>
        <v>0</v>
      </c>
    </row>
    <row r="1262" spans="4:11" x14ac:dyDescent="0.4">
      <c r="D1262" s="1" t="e">
        <f t="shared" si="57"/>
        <v>#DIV/0!</v>
      </c>
      <c r="E1262" s="1"/>
      <c r="F1262" s="1"/>
      <c r="G1262" s="1"/>
      <c r="H1262" s="1"/>
      <c r="I1262" s="1">
        <v>1</v>
      </c>
      <c r="J1262" s="5">
        <f t="shared" si="58"/>
        <v>4950</v>
      </c>
      <c r="K1262" s="4">
        <f t="shared" si="59"/>
        <v>0</v>
      </c>
    </row>
    <row r="1263" spans="4:11" x14ac:dyDescent="0.4">
      <c r="D1263" s="1" t="e">
        <f t="shared" si="57"/>
        <v>#DIV/0!</v>
      </c>
      <c r="E1263" s="1"/>
      <c r="F1263" s="1"/>
      <c r="G1263" s="1"/>
      <c r="H1263" s="1"/>
      <c r="I1263" s="1">
        <v>1</v>
      </c>
      <c r="J1263" s="5">
        <f t="shared" si="58"/>
        <v>4950</v>
      </c>
      <c r="K1263" s="4">
        <f t="shared" si="59"/>
        <v>0</v>
      </c>
    </row>
    <row r="1264" spans="4:11" x14ac:dyDescent="0.4">
      <c r="D1264" s="1" t="e">
        <f t="shared" si="57"/>
        <v>#DIV/0!</v>
      </c>
      <c r="E1264" s="1"/>
      <c r="F1264" s="1"/>
      <c r="G1264" s="1"/>
      <c r="H1264" s="1"/>
      <c r="I1264" s="1">
        <v>1</v>
      </c>
      <c r="J1264" s="5">
        <f t="shared" si="58"/>
        <v>4950</v>
      </c>
      <c r="K1264" s="4">
        <f t="shared" si="59"/>
        <v>0</v>
      </c>
    </row>
    <row r="1265" spans="4:11" x14ac:dyDescent="0.4">
      <c r="D1265" s="1" t="e">
        <f t="shared" si="57"/>
        <v>#DIV/0!</v>
      </c>
      <c r="E1265" s="1"/>
      <c r="F1265" s="1"/>
      <c r="G1265" s="1"/>
      <c r="H1265" s="1"/>
      <c r="I1265" s="1">
        <v>1</v>
      </c>
      <c r="J1265" s="5">
        <f t="shared" si="58"/>
        <v>4950</v>
      </c>
      <c r="K1265" s="4">
        <f t="shared" si="59"/>
        <v>0</v>
      </c>
    </row>
    <row r="1266" spans="4:11" x14ac:dyDescent="0.4">
      <c r="D1266" s="1" t="e">
        <f t="shared" si="57"/>
        <v>#DIV/0!</v>
      </c>
      <c r="E1266" s="1"/>
      <c r="F1266" s="1"/>
      <c r="G1266" s="1"/>
      <c r="H1266" s="1"/>
      <c r="I1266" s="1">
        <v>1</v>
      </c>
      <c r="J1266" s="5">
        <f t="shared" si="58"/>
        <v>4950</v>
      </c>
      <c r="K1266" s="4">
        <f t="shared" si="59"/>
        <v>0</v>
      </c>
    </row>
    <row r="1267" spans="4:11" x14ac:dyDescent="0.4">
      <c r="D1267" s="1" t="e">
        <f t="shared" si="57"/>
        <v>#DIV/0!</v>
      </c>
      <c r="E1267" s="1"/>
      <c r="F1267" s="1"/>
      <c r="G1267" s="1"/>
      <c r="H1267" s="1"/>
      <c r="I1267" s="1">
        <v>1</v>
      </c>
      <c r="J1267" s="5">
        <f t="shared" si="58"/>
        <v>4950</v>
      </c>
      <c r="K1267" s="4">
        <f t="shared" si="59"/>
        <v>0</v>
      </c>
    </row>
    <row r="1268" spans="4:11" x14ac:dyDescent="0.4">
      <c r="D1268" s="1" t="e">
        <f t="shared" si="57"/>
        <v>#DIV/0!</v>
      </c>
      <c r="E1268" s="1"/>
      <c r="F1268" s="1"/>
      <c r="G1268" s="1"/>
      <c r="H1268" s="1"/>
      <c r="I1268" s="1">
        <v>1</v>
      </c>
      <c r="J1268" s="5">
        <f t="shared" si="58"/>
        <v>4950</v>
      </c>
      <c r="K1268" s="4">
        <f t="shared" si="59"/>
        <v>0</v>
      </c>
    </row>
    <row r="1269" spans="4:11" x14ac:dyDescent="0.4">
      <c r="D1269" s="1" t="e">
        <f t="shared" si="57"/>
        <v>#DIV/0!</v>
      </c>
      <c r="E1269" s="1"/>
      <c r="F1269" s="1"/>
      <c r="G1269" s="1"/>
      <c r="H1269" s="1"/>
      <c r="I1269" s="1">
        <v>1</v>
      </c>
      <c r="J1269" s="5">
        <f t="shared" si="58"/>
        <v>4950</v>
      </c>
      <c r="K1269" s="4">
        <f t="shared" si="59"/>
        <v>0</v>
      </c>
    </row>
    <row r="1270" spans="4:11" x14ac:dyDescent="0.4">
      <c r="D1270" s="1" t="e">
        <f t="shared" si="57"/>
        <v>#DIV/0!</v>
      </c>
      <c r="E1270" s="1"/>
      <c r="F1270" s="1"/>
      <c r="G1270" s="1"/>
      <c r="H1270" s="1"/>
      <c r="I1270" s="1">
        <v>1</v>
      </c>
      <c r="J1270" s="5">
        <f t="shared" si="58"/>
        <v>4950</v>
      </c>
      <c r="K1270" s="4">
        <f t="shared" si="59"/>
        <v>0</v>
      </c>
    </row>
    <row r="1271" spans="4:11" x14ac:dyDescent="0.4">
      <c r="D1271" s="1" t="e">
        <f t="shared" si="57"/>
        <v>#DIV/0!</v>
      </c>
      <c r="E1271" s="1"/>
      <c r="F1271" s="1"/>
      <c r="G1271" s="1"/>
      <c r="H1271" s="1"/>
      <c r="I1271" s="1">
        <v>1</v>
      </c>
      <c r="J1271" s="5">
        <f t="shared" si="58"/>
        <v>4950</v>
      </c>
      <c r="K1271" s="4">
        <f t="shared" si="59"/>
        <v>0</v>
      </c>
    </row>
    <row r="1272" spans="4:11" x14ac:dyDescent="0.4">
      <c r="D1272" s="1" t="e">
        <f t="shared" si="57"/>
        <v>#DIV/0!</v>
      </c>
      <c r="E1272" s="1"/>
      <c r="F1272" s="1"/>
      <c r="G1272" s="1"/>
      <c r="H1272" s="1"/>
      <c r="I1272" s="1">
        <v>1</v>
      </c>
      <c r="J1272" s="5">
        <f t="shared" si="58"/>
        <v>4950</v>
      </c>
      <c r="K1272" s="4">
        <f t="shared" si="59"/>
        <v>0</v>
      </c>
    </row>
    <row r="1273" spans="4:11" x14ac:dyDescent="0.4">
      <c r="D1273" s="1" t="e">
        <f t="shared" si="57"/>
        <v>#DIV/0!</v>
      </c>
      <c r="E1273" s="1"/>
      <c r="F1273" s="1"/>
      <c r="G1273" s="1"/>
      <c r="H1273" s="1"/>
      <c r="I1273" s="1">
        <v>1</v>
      </c>
      <c r="J1273" s="5">
        <f t="shared" si="58"/>
        <v>4950</v>
      </c>
      <c r="K1273" s="4">
        <f t="shared" si="59"/>
        <v>0</v>
      </c>
    </row>
    <row r="1274" spans="4:11" x14ac:dyDescent="0.4">
      <c r="D1274" s="1" t="e">
        <f t="shared" si="57"/>
        <v>#DIV/0!</v>
      </c>
      <c r="E1274" s="1"/>
      <c r="F1274" s="1"/>
      <c r="G1274" s="1"/>
      <c r="H1274" s="1"/>
      <c r="I1274" s="1">
        <v>1</v>
      </c>
      <c r="J1274" s="5">
        <f t="shared" si="58"/>
        <v>4950</v>
      </c>
      <c r="K1274" s="4">
        <f t="shared" si="59"/>
        <v>0</v>
      </c>
    </row>
    <row r="1275" spans="4:11" x14ac:dyDescent="0.4">
      <c r="D1275" s="1" t="e">
        <f t="shared" si="57"/>
        <v>#DIV/0!</v>
      </c>
      <c r="E1275" s="1"/>
      <c r="F1275" s="1"/>
      <c r="G1275" s="1"/>
      <c r="H1275" s="1"/>
      <c r="I1275" s="1">
        <v>1</v>
      </c>
      <c r="J1275" s="5">
        <f t="shared" si="58"/>
        <v>4950</v>
      </c>
      <c r="K1275" s="4">
        <f t="shared" si="59"/>
        <v>0</v>
      </c>
    </row>
    <row r="1276" spans="4:11" x14ac:dyDescent="0.4">
      <c r="D1276" s="1" t="e">
        <f t="shared" si="57"/>
        <v>#DIV/0!</v>
      </c>
      <c r="E1276" s="1"/>
      <c r="F1276" s="1"/>
      <c r="G1276" s="1"/>
      <c r="H1276" s="1"/>
      <c r="I1276" s="1">
        <v>1</v>
      </c>
      <c r="J1276" s="5">
        <f t="shared" si="58"/>
        <v>4950</v>
      </c>
      <c r="K1276" s="4">
        <f t="shared" si="59"/>
        <v>0</v>
      </c>
    </row>
    <row r="1277" spans="4:11" x14ac:dyDescent="0.4">
      <c r="D1277" s="1" t="e">
        <f t="shared" si="57"/>
        <v>#DIV/0!</v>
      </c>
      <c r="E1277" s="1"/>
      <c r="F1277" s="1"/>
      <c r="G1277" s="1"/>
      <c r="H1277" s="1"/>
      <c r="I1277" s="1">
        <v>1</v>
      </c>
      <c r="J1277" s="5">
        <f t="shared" si="58"/>
        <v>4950</v>
      </c>
      <c r="K1277" s="4">
        <f t="shared" si="59"/>
        <v>0</v>
      </c>
    </row>
    <row r="1278" spans="4:11" x14ac:dyDescent="0.4">
      <c r="D1278" s="1" t="e">
        <f t="shared" si="57"/>
        <v>#DIV/0!</v>
      </c>
      <c r="E1278" s="1"/>
      <c r="F1278" s="1"/>
      <c r="G1278" s="1"/>
      <c r="H1278" s="1"/>
      <c r="I1278" s="1">
        <v>1</v>
      </c>
      <c r="J1278" s="5">
        <f t="shared" si="58"/>
        <v>4950</v>
      </c>
      <c r="K1278" s="4">
        <f t="shared" si="59"/>
        <v>0</v>
      </c>
    </row>
    <row r="1279" spans="4:11" x14ac:dyDescent="0.4">
      <c r="D1279" s="1" t="e">
        <f t="shared" si="57"/>
        <v>#DIV/0!</v>
      </c>
      <c r="E1279" s="1"/>
      <c r="F1279" s="1"/>
      <c r="G1279" s="1"/>
      <c r="H1279" s="1"/>
      <c r="I1279" s="1">
        <v>1</v>
      </c>
      <c r="J1279" s="5">
        <f t="shared" si="58"/>
        <v>4950</v>
      </c>
      <c r="K1279" s="4">
        <f t="shared" si="59"/>
        <v>0</v>
      </c>
    </row>
    <row r="1280" spans="4:11" x14ac:dyDescent="0.4">
      <c r="D1280" s="1" t="e">
        <f t="shared" si="57"/>
        <v>#DIV/0!</v>
      </c>
      <c r="E1280" s="1"/>
      <c r="F1280" s="1"/>
      <c r="G1280" s="1"/>
      <c r="H1280" s="1"/>
      <c r="I1280" s="1">
        <v>1</v>
      </c>
      <c r="J1280" s="5">
        <f t="shared" si="58"/>
        <v>4950</v>
      </c>
      <c r="K1280" s="4">
        <f t="shared" si="59"/>
        <v>0</v>
      </c>
    </row>
    <row r="1281" spans="4:11" x14ac:dyDescent="0.4">
      <c r="D1281" s="1" t="e">
        <f t="shared" si="57"/>
        <v>#DIV/0!</v>
      </c>
      <c r="E1281" s="1"/>
      <c r="F1281" s="1"/>
      <c r="G1281" s="1"/>
      <c r="H1281" s="1"/>
      <c r="I1281" s="1">
        <v>1</v>
      </c>
      <c r="J1281" s="5">
        <f t="shared" si="58"/>
        <v>4950</v>
      </c>
      <c r="K1281" s="4">
        <f t="shared" si="59"/>
        <v>0</v>
      </c>
    </row>
    <row r="1282" spans="4:11" x14ac:dyDescent="0.4">
      <c r="D1282" s="1" t="e">
        <f t="shared" si="57"/>
        <v>#DIV/0!</v>
      </c>
      <c r="E1282" s="1"/>
      <c r="F1282" s="1"/>
      <c r="G1282" s="1"/>
      <c r="H1282" s="1"/>
      <c r="I1282" s="1">
        <v>1</v>
      </c>
      <c r="J1282" s="5">
        <f t="shared" si="58"/>
        <v>4950</v>
      </c>
      <c r="K1282" s="4">
        <f t="shared" si="59"/>
        <v>0</v>
      </c>
    </row>
    <row r="1283" spans="4:11" x14ac:dyDescent="0.4">
      <c r="D1283" s="1" t="e">
        <f t="shared" ref="D1283:D1346" si="60">ATAN(B1283/C1283)*180/PI()</f>
        <v>#DIV/0!</v>
      </c>
      <c r="E1283" s="1"/>
      <c r="F1283" s="1"/>
      <c r="G1283" s="1"/>
      <c r="H1283" s="1"/>
      <c r="I1283" s="1">
        <v>1</v>
      </c>
      <c r="J1283" s="5">
        <f t="shared" ref="J1283:J1346" si="61">$E$2+($F$2/(1+(2*PI()*A1283*$E$5)^2))</f>
        <v>4950</v>
      </c>
      <c r="K1283" s="4">
        <f t="shared" ref="K1283:K1346" si="62">(2*PI()*A1283*$H$2)-((2*PI()*A1283*$E$5*$F$2)/(1+(2*PI()*A1283*$E$5)^2))</f>
        <v>0</v>
      </c>
    </row>
    <row r="1284" spans="4:11" x14ac:dyDescent="0.4">
      <c r="D1284" s="1" t="e">
        <f t="shared" si="60"/>
        <v>#DIV/0!</v>
      </c>
      <c r="E1284" s="1"/>
      <c r="F1284" s="1"/>
      <c r="G1284" s="1"/>
      <c r="H1284" s="1"/>
      <c r="I1284" s="1">
        <v>1</v>
      </c>
      <c r="J1284" s="5">
        <f t="shared" si="61"/>
        <v>4950</v>
      </c>
      <c r="K1284" s="4">
        <f t="shared" si="62"/>
        <v>0</v>
      </c>
    </row>
    <row r="1285" spans="4:11" x14ac:dyDescent="0.4">
      <c r="D1285" s="1" t="e">
        <f t="shared" si="60"/>
        <v>#DIV/0!</v>
      </c>
      <c r="E1285" s="1"/>
      <c r="F1285" s="1"/>
      <c r="G1285" s="1"/>
      <c r="H1285" s="1"/>
      <c r="I1285" s="1">
        <v>1</v>
      </c>
      <c r="J1285" s="5">
        <f t="shared" si="61"/>
        <v>4950</v>
      </c>
      <c r="K1285" s="4">
        <f t="shared" si="62"/>
        <v>0</v>
      </c>
    </row>
    <row r="1286" spans="4:11" x14ac:dyDescent="0.4">
      <c r="D1286" s="1" t="e">
        <f t="shared" si="60"/>
        <v>#DIV/0!</v>
      </c>
      <c r="E1286" s="1"/>
      <c r="F1286" s="1"/>
      <c r="G1286" s="1"/>
      <c r="H1286" s="1"/>
      <c r="I1286" s="1">
        <v>1</v>
      </c>
      <c r="J1286" s="5">
        <f t="shared" si="61"/>
        <v>4950</v>
      </c>
      <c r="K1286" s="4">
        <f t="shared" si="62"/>
        <v>0</v>
      </c>
    </row>
    <row r="1287" spans="4:11" x14ac:dyDescent="0.4">
      <c r="D1287" s="1" t="e">
        <f t="shared" si="60"/>
        <v>#DIV/0!</v>
      </c>
      <c r="E1287" s="1"/>
      <c r="F1287" s="1"/>
      <c r="G1287" s="1"/>
      <c r="H1287" s="1"/>
      <c r="I1287" s="1">
        <v>1</v>
      </c>
      <c r="J1287" s="5">
        <f t="shared" si="61"/>
        <v>4950</v>
      </c>
      <c r="K1287" s="4">
        <f t="shared" si="62"/>
        <v>0</v>
      </c>
    </row>
    <row r="1288" spans="4:11" x14ac:dyDescent="0.4">
      <c r="D1288" s="1" t="e">
        <f t="shared" si="60"/>
        <v>#DIV/0!</v>
      </c>
      <c r="E1288" s="1"/>
      <c r="F1288" s="1"/>
      <c r="G1288" s="1"/>
      <c r="H1288" s="1"/>
      <c r="I1288" s="1">
        <v>1</v>
      </c>
      <c r="J1288" s="5">
        <f t="shared" si="61"/>
        <v>4950</v>
      </c>
      <c r="K1288" s="4">
        <f t="shared" si="62"/>
        <v>0</v>
      </c>
    </row>
    <row r="1289" spans="4:11" x14ac:dyDescent="0.4">
      <c r="D1289" s="1" t="e">
        <f t="shared" si="60"/>
        <v>#DIV/0!</v>
      </c>
      <c r="E1289" s="1"/>
      <c r="F1289" s="1"/>
      <c r="G1289" s="1"/>
      <c r="H1289" s="1"/>
      <c r="I1289" s="1">
        <v>1</v>
      </c>
      <c r="J1289" s="5">
        <f t="shared" si="61"/>
        <v>4950</v>
      </c>
      <c r="K1289" s="4">
        <f t="shared" si="62"/>
        <v>0</v>
      </c>
    </row>
    <row r="1290" spans="4:11" x14ac:dyDescent="0.4">
      <c r="D1290" s="1" t="e">
        <f t="shared" si="60"/>
        <v>#DIV/0!</v>
      </c>
      <c r="E1290" s="1"/>
      <c r="F1290" s="1"/>
      <c r="G1290" s="1"/>
      <c r="H1290" s="1"/>
      <c r="I1290" s="1">
        <v>1</v>
      </c>
      <c r="J1290" s="5">
        <f t="shared" si="61"/>
        <v>4950</v>
      </c>
      <c r="K1290" s="4">
        <f t="shared" si="62"/>
        <v>0</v>
      </c>
    </row>
    <row r="1291" spans="4:11" x14ac:dyDescent="0.4">
      <c r="D1291" s="1" t="e">
        <f t="shared" si="60"/>
        <v>#DIV/0!</v>
      </c>
      <c r="E1291" s="1"/>
      <c r="F1291" s="1"/>
      <c r="G1291" s="1"/>
      <c r="H1291" s="1"/>
      <c r="I1291" s="1">
        <v>1</v>
      </c>
      <c r="J1291" s="5">
        <f t="shared" si="61"/>
        <v>4950</v>
      </c>
      <c r="K1291" s="4">
        <f t="shared" si="62"/>
        <v>0</v>
      </c>
    </row>
    <row r="1292" spans="4:11" x14ac:dyDescent="0.4">
      <c r="D1292" s="1" t="e">
        <f t="shared" si="60"/>
        <v>#DIV/0!</v>
      </c>
      <c r="E1292" s="1"/>
      <c r="F1292" s="1"/>
      <c r="G1292" s="1"/>
      <c r="H1292" s="1"/>
      <c r="I1292" s="1">
        <v>1</v>
      </c>
      <c r="J1292" s="5">
        <f t="shared" si="61"/>
        <v>4950</v>
      </c>
      <c r="K1292" s="4">
        <f t="shared" si="62"/>
        <v>0</v>
      </c>
    </row>
    <row r="1293" spans="4:11" x14ac:dyDescent="0.4">
      <c r="D1293" s="1" t="e">
        <f t="shared" si="60"/>
        <v>#DIV/0!</v>
      </c>
      <c r="E1293" s="1"/>
      <c r="F1293" s="1"/>
      <c r="G1293" s="1"/>
      <c r="H1293" s="1"/>
      <c r="I1293" s="1">
        <v>1</v>
      </c>
      <c r="J1293" s="5">
        <f t="shared" si="61"/>
        <v>4950</v>
      </c>
      <c r="K1293" s="4">
        <f t="shared" si="62"/>
        <v>0</v>
      </c>
    </row>
    <row r="1294" spans="4:11" x14ac:dyDescent="0.4">
      <c r="D1294" s="1" t="e">
        <f t="shared" si="60"/>
        <v>#DIV/0!</v>
      </c>
      <c r="E1294" s="1"/>
      <c r="F1294" s="1"/>
      <c r="G1294" s="1"/>
      <c r="H1294" s="1"/>
      <c r="I1294" s="1">
        <v>1</v>
      </c>
      <c r="J1294" s="5">
        <f t="shared" si="61"/>
        <v>4950</v>
      </c>
      <c r="K1294" s="4">
        <f t="shared" si="62"/>
        <v>0</v>
      </c>
    </row>
    <row r="1295" spans="4:11" x14ac:dyDescent="0.4">
      <c r="D1295" s="1" t="e">
        <f t="shared" si="60"/>
        <v>#DIV/0!</v>
      </c>
      <c r="E1295" s="1"/>
      <c r="F1295" s="1"/>
      <c r="G1295" s="1"/>
      <c r="H1295" s="1"/>
      <c r="I1295" s="1">
        <v>1</v>
      </c>
      <c r="J1295" s="5">
        <f t="shared" si="61"/>
        <v>4950</v>
      </c>
      <c r="K1295" s="4">
        <f t="shared" si="62"/>
        <v>0</v>
      </c>
    </row>
    <row r="1296" spans="4:11" x14ac:dyDescent="0.4">
      <c r="D1296" s="1" t="e">
        <f t="shared" si="60"/>
        <v>#DIV/0!</v>
      </c>
      <c r="E1296" s="1"/>
      <c r="F1296" s="1"/>
      <c r="G1296" s="1"/>
      <c r="H1296" s="1"/>
      <c r="I1296" s="1">
        <v>1</v>
      </c>
      <c r="J1296" s="5">
        <f t="shared" si="61"/>
        <v>4950</v>
      </c>
      <c r="K1296" s="4">
        <f t="shared" si="62"/>
        <v>0</v>
      </c>
    </row>
    <row r="1297" spans="4:11" x14ac:dyDescent="0.4">
      <c r="D1297" s="1" t="e">
        <f t="shared" si="60"/>
        <v>#DIV/0!</v>
      </c>
      <c r="E1297" s="1"/>
      <c r="F1297" s="1"/>
      <c r="G1297" s="1"/>
      <c r="H1297" s="1"/>
      <c r="I1297" s="1">
        <v>1</v>
      </c>
      <c r="J1297" s="5">
        <f t="shared" si="61"/>
        <v>4950</v>
      </c>
      <c r="K1297" s="4">
        <f t="shared" si="62"/>
        <v>0</v>
      </c>
    </row>
    <row r="1298" spans="4:11" x14ac:dyDescent="0.4">
      <c r="D1298" s="1" t="e">
        <f t="shared" si="60"/>
        <v>#DIV/0!</v>
      </c>
      <c r="E1298" s="1"/>
      <c r="F1298" s="1"/>
      <c r="G1298" s="1"/>
      <c r="H1298" s="1"/>
      <c r="I1298" s="1">
        <v>1</v>
      </c>
      <c r="J1298" s="5">
        <f t="shared" si="61"/>
        <v>4950</v>
      </c>
      <c r="K1298" s="4">
        <f t="shared" si="62"/>
        <v>0</v>
      </c>
    </row>
    <row r="1299" spans="4:11" x14ac:dyDescent="0.4">
      <c r="D1299" s="1" t="e">
        <f t="shared" si="60"/>
        <v>#DIV/0!</v>
      </c>
      <c r="E1299" s="1"/>
      <c r="F1299" s="1"/>
      <c r="G1299" s="1"/>
      <c r="H1299" s="1"/>
      <c r="I1299" s="1">
        <v>1</v>
      </c>
      <c r="J1299" s="5">
        <f t="shared" si="61"/>
        <v>4950</v>
      </c>
      <c r="K1299" s="4">
        <f t="shared" si="62"/>
        <v>0</v>
      </c>
    </row>
    <row r="1300" spans="4:11" x14ac:dyDescent="0.4">
      <c r="D1300" s="1" t="e">
        <f t="shared" si="60"/>
        <v>#DIV/0!</v>
      </c>
      <c r="E1300" s="1"/>
      <c r="F1300" s="1"/>
      <c r="G1300" s="1"/>
      <c r="H1300" s="1"/>
      <c r="I1300" s="1">
        <v>1</v>
      </c>
      <c r="J1300" s="5">
        <f t="shared" si="61"/>
        <v>4950</v>
      </c>
      <c r="K1300" s="4">
        <f t="shared" si="62"/>
        <v>0</v>
      </c>
    </row>
    <row r="1301" spans="4:11" x14ac:dyDescent="0.4">
      <c r="D1301" s="1" t="e">
        <f t="shared" si="60"/>
        <v>#DIV/0!</v>
      </c>
      <c r="E1301" s="1"/>
      <c r="F1301" s="1"/>
      <c r="G1301" s="1"/>
      <c r="H1301" s="1"/>
      <c r="I1301" s="1">
        <v>1</v>
      </c>
      <c r="J1301" s="5">
        <f t="shared" si="61"/>
        <v>4950</v>
      </c>
      <c r="K1301" s="4">
        <f t="shared" si="62"/>
        <v>0</v>
      </c>
    </row>
    <row r="1302" spans="4:11" x14ac:dyDescent="0.4">
      <c r="D1302" s="1" t="e">
        <f t="shared" si="60"/>
        <v>#DIV/0!</v>
      </c>
      <c r="E1302" s="1"/>
      <c r="F1302" s="1"/>
      <c r="G1302" s="1"/>
      <c r="H1302" s="1"/>
      <c r="I1302" s="1">
        <v>1</v>
      </c>
      <c r="J1302" s="5">
        <f t="shared" si="61"/>
        <v>4950</v>
      </c>
      <c r="K1302" s="4">
        <f t="shared" si="62"/>
        <v>0</v>
      </c>
    </row>
    <row r="1303" spans="4:11" x14ac:dyDescent="0.4">
      <c r="D1303" s="1" t="e">
        <f t="shared" si="60"/>
        <v>#DIV/0!</v>
      </c>
      <c r="E1303" s="1"/>
      <c r="F1303" s="1"/>
      <c r="G1303" s="1"/>
      <c r="H1303" s="1"/>
      <c r="I1303" s="1">
        <v>1</v>
      </c>
      <c r="J1303" s="5">
        <f t="shared" si="61"/>
        <v>4950</v>
      </c>
      <c r="K1303" s="4">
        <f t="shared" si="62"/>
        <v>0</v>
      </c>
    </row>
    <row r="1304" spans="4:11" x14ac:dyDescent="0.4">
      <c r="D1304" s="1" t="e">
        <f t="shared" si="60"/>
        <v>#DIV/0!</v>
      </c>
      <c r="E1304" s="1"/>
      <c r="F1304" s="1"/>
      <c r="G1304" s="1"/>
      <c r="H1304" s="1"/>
      <c r="I1304" s="1">
        <v>1</v>
      </c>
      <c r="J1304" s="5">
        <f t="shared" si="61"/>
        <v>4950</v>
      </c>
      <c r="K1304" s="4">
        <f t="shared" si="62"/>
        <v>0</v>
      </c>
    </row>
    <row r="1305" spans="4:11" x14ac:dyDescent="0.4">
      <c r="D1305" s="1" t="e">
        <f t="shared" si="60"/>
        <v>#DIV/0!</v>
      </c>
      <c r="E1305" s="1"/>
      <c r="F1305" s="1"/>
      <c r="G1305" s="1"/>
      <c r="H1305" s="1"/>
      <c r="I1305" s="1">
        <v>1</v>
      </c>
      <c r="J1305" s="5">
        <f t="shared" si="61"/>
        <v>4950</v>
      </c>
      <c r="K1305" s="4">
        <f t="shared" si="62"/>
        <v>0</v>
      </c>
    </row>
    <row r="1306" spans="4:11" x14ac:dyDescent="0.4">
      <c r="D1306" s="1" t="e">
        <f t="shared" si="60"/>
        <v>#DIV/0!</v>
      </c>
      <c r="E1306" s="1"/>
      <c r="F1306" s="1"/>
      <c r="G1306" s="1"/>
      <c r="H1306" s="1"/>
      <c r="I1306" s="1">
        <v>1</v>
      </c>
      <c r="J1306" s="5">
        <f t="shared" si="61"/>
        <v>4950</v>
      </c>
      <c r="K1306" s="4">
        <f t="shared" si="62"/>
        <v>0</v>
      </c>
    </row>
    <row r="1307" spans="4:11" x14ac:dyDescent="0.4">
      <c r="D1307" s="1" t="e">
        <f t="shared" si="60"/>
        <v>#DIV/0!</v>
      </c>
      <c r="E1307" s="1"/>
      <c r="F1307" s="1"/>
      <c r="G1307" s="1"/>
      <c r="H1307" s="1"/>
      <c r="I1307" s="1">
        <v>1</v>
      </c>
      <c r="J1307" s="5">
        <f t="shared" si="61"/>
        <v>4950</v>
      </c>
      <c r="K1307" s="4">
        <f t="shared" si="62"/>
        <v>0</v>
      </c>
    </row>
    <row r="1308" spans="4:11" x14ac:dyDescent="0.4">
      <c r="D1308" s="1" t="e">
        <f t="shared" si="60"/>
        <v>#DIV/0!</v>
      </c>
      <c r="E1308" s="1"/>
      <c r="F1308" s="1"/>
      <c r="G1308" s="1"/>
      <c r="H1308" s="1"/>
      <c r="I1308" s="1">
        <v>1</v>
      </c>
      <c r="J1308" s="5">
        <f t="shared" si="61"/>
        <v>4950</v>
      </c>
      <c r="K1308" s="4">
        <f t="shared" si="62"/>
        <v>0</v>
      </c>
    </row>
    <row r="1309" spans="4:11" x14ac:dyDescent="0.4">
      <c r="D1309" s="1" t="e">
        <f t="shared" si="60"/>
        <v>#DIV/0!</v>
      </c>
      <c r="E1309" s="1"/>
      <c r="F1309" s="1"/>
      <c r="G1309" s="1"/>
      <c r="H1309" s="1"/>
      <c r="I1309" s="1">
        <v>1</v>
      </c>
      <c r="J1309" s="5">
        <f t="shared" si="61"/>
        <v>4950</v>
      </c>
      <c r="K1309" s="4">
        <f t="shared" si="62"/>
        <v>0</v>
      </c>
    </row>
    <row r="1310" spans="4:11" x14ac:dyDescent="0.4">
      <c r="D1310" s="1" t="e">
        <f t="shared" si="60"/>
        <v>#DIV/0!</v>
      </c>
      <c r="E1310" s="1"/>
      <c r="F1310" s="1"/>
      <c r="G1310" s="1"/>
      <c r="H1310" s="1"/>
      <c r="I1310" s="1">
        <v>1</v>
      </c>
      <c r="J1310" s="5">
        <f t="shared" si="61"/>
        <v>4950</v>
      </c>
      <c r="K1310" s="4">
        <f t="shared" si="62"/>
        <v>0</v>
      </c>
    </row>
    <row r="1311" spans="4:11" x14ac:dyDescent="0.4">
      <c r="D1311" s="1" t="e">
        <f t="shared" si="60"/>
        <v>#DIV/0!</v>
      </c>
      <c r="E1311" s="1"/>
      <c r="F1311" s="1"/>
      <c r="G1311" s="1"/>
      <c r="H1311" s="1"/>
      <c r="I1311" s="1">
        <v>1</v>
      </c>
      <c r="J1311" s="5">
        <f t="shared" si="61"/>
        <v>4950</v>
      </c>
      <c r="K1311" s="4">
        <f t="shared" si="62"/>
        <v>0</v>
      </c>
    </row>
    <row r="1312" spans="4:11" x14ac:dyDescent="0.4">
      <c r="D1312" s="1" t="e">
        <f t="shared" si="60"/>
        <v>#DIV/0!</v>
      </c>
      <c r="E1312" s="1"/>
      <c r="F1312" s="1"/>
      <c r="G1312" s="1"/>
      <c r="H1312" s="1"/>
      <c r="I1312" s="1">
        <v>1</v>
      </c>
      <c r="J1312" s="5">
        <f t="shared" si="61"/>
        <v>4950</v>
      </c>
      <c r="K1312" s="4">
        <f t="shared" si="62"/>
        <v>0</v>
      </c>
    </row>
    <row r="1313" spans="4:11" x14ac:dyDescent="0.4">
      <c r="D1313" s="1" t="e">
        <f t="shared" si="60"/>
        <v>#DIV/0!</v>
      </c>
      <c r="E1313" s="1"/>
      <c r="F1313" s="1"/>
      <c r="G1313" s="1"/>
      <c r="H1313" s="1"/>
      <c r="I1313" s="1">
        <v>1</v>
      </c>
      <c r="J1313" s="5">
        <f t="shared" si="61"/>
        <v>4950</v>
      </c>
      <c r="K1313" s="4">
        <f t="shared" si="62"/>
        <v>0</v>
      </c>
    </row>
    <row r="1314" spans="4:11" x14ac:dyDescent="0.4">
      <c r="D1314" s="1" t="e">
        <f t="shared" si="60"/>
        <v>#DIV/0!</v>
      </c>
      <c r="E1314" s="1"/>
      <c r="F1314" s="1"/>
      <c r="G1314" s="1"/>
      <c r="H1314" s="1"/>
      <c r="I1314" s="1">
        <v>1</v>
      </c>
      <c r="J1314" s="5">
        <f t="shared" si="61"/>
        <v>4950</v>
      </c>
      <c r="K1314" s="4">
        <f t="shared" si="62"/>
        <v>0</v>
      </c>
    </row>
    <row r="1315" spans="4:11" x14ac:dyDescent="0.4">
      <c r="D1315" s="1" t="e">
        <f t="shared" si="60"/>
        <v>#DIV/0!</v>
      </c>
      <c r="E1315" s="1"/>
      <c r="F1315" s="1"/>
      <c r="G1315" s="1"/>
      <c r="H1315" s="1"/>
      <c r="I1315" s="1">
        <v>1</v>
      </c>
      <c r="J1315" s="5">
        <f t="shared" si="61"/>
        <v>4950</v>
      </c>
      <c r="K1315" s="4">
        <f t="shared" si="62"/>
        <v>0</v>
      </c>
    </row>
    <row r="1316" spans="4:11" x14ac:dyDescent="0.4">
      <c r="D1316" s="1" t="e">
        <f t="shared" si="60"/>
        <v>#DIV/0!</v>
      </c>
      <c r="E1316" s="1"/>
      <c r="F1316" s="1"/>
      <c r="G1316" s="1"/>
      <c r="H1316" s="1"/>
      <c r="I1316" s="1">
        <v>1</v>
      </c>
      <c r="J1316" s="5">
        <f t="shared" si="61"/>
        <v>4950</v>
      </c>
      <c r="K1316" s="4">
        <f t="shared" si="62"/>
        <v>0</v>
      </c>
    </row>
    <row r="1317" spans="4:11" x14ac:dyDescent="0.4">
      <c r="D1317" s="1" t="e">
        <f t="shared" si="60"/>
        <v>#DIV/0!</v>
      </c>
      <c r="E1317" s="1"/>
      <c r="F1317" s="1"/>
      <c r="G1317" s="1"/>
      <c r="H1317" s="1"/>
      <c r="I1317" s="1">
        <v>1</v>
      </c>
      <c r="J1317" s="5">
        <f t="shared" si="61"/>
        <v>4950</v>
      </c>
      <c r="K1317" s="4">
        <f t="shared" si="62"/>
        <v>0</v>
      </c>
    </row>
    <row r="1318" spans="4:11" x14ac:dyDescent="0.4">
      <c r="D1318" s="1" t="e">
        <f t="shared" si="60"/>
        <v>#DIV/0!</v>
      </c>
      <c r="E1318" s="1"/>
      <c r="F1318" s="1"/>
      <c r="G1318" s="1"/>
      <c r="H1318" s="1"/>
      <c r="I1318" s="1">
        <v>1</v>
      </c>
      <c r="J1318" s="5">
        <f t="shared" si="61"/>
        <v>4950</v>
      </c>
      <c r="K1318" s="4">
        <f t="shared" si="62"/>
        <v>0</v>
      </c>
    </row>
    <row r="1319" spans="4:11" x14ac:dyDescent="0.4">
      <c r="D1319" s="1" t="e">
        <f t="shared" si="60"/>
        <v>#DIV/0!</v>
      </c>
      <c r="E1319" s="1"/>
      <c r="F1319" s="1"/>
      <c r="G1319" s="1"/>
      <c r="H1319" s="1"/>
      <c r="I1319" s="1">
        <v>1</v>
      </c>
      <c r="J1319" s="5">
        <f t="shared" si="61"/>
        <v>4950</v>
      </c>
      <c r="K1319" s="4">
        <f t="shared" si="62"/>
        <v>0</v>
      </c>
    </row>
    <row r="1320" spans="4:11" x14ac:dyDescent="0.4">
      <c r="D1320" s="1" t="e">
        <f t="shared" si="60"/>
        <v>#DIV/0!</v>
      </c>
      <c r="E1320" s="1"/>
      <c r="F1320" s="1"/>
      <c r="G1320" s="1"/>
      <c r="H1320" s="1"/>
      <c r="I1320" s="1">
        <v>1</v>
      </c>
      <c r="J1320" s="5">
        <f t="shared" si="61"/>
        <v>4950</v>
      </c>
      <c r="K1320" s="4">
        <f t="shared" si="62"/>
        <v>0</v>
      </c>
    </row>
    <row r="1321" spans="4:11" x14ac:dyDescent="0.4">
      <c r="D1321" s="1" t="e">
        <f t="shared" si="60"/>
        <v>#DIV/0!</v>
      </c>
      <c r="E1321" s="1"/>
      <c r="F1321" s="1"/>
      <c r="G1321" s="1"/>
      <c r="H1321" s="1"/>
      <c r="I1321" s="1">
        <v>1</v>
      </c>
      <c r="J1321" s="5">
        <f t="shared" si="61"/>
        <v>4950</v>
      </c>
      <c r="K1321" s="4">
        <f t="shared" si="62"/>
        <v>0</v>
      </c>
    </row>
    <row r="1322" spans="4:11" x14ac:dyDescent="0.4">
      <c r="D1322" s="1" t="e">
        <f t="shared" si="60"/>
        <v>#DIV/0!</v>
      </c>
      <c r="E1322" s="1"/>
      <c r="F1322" s="1"/>
      <c r="G1322" s="1"/>
      <c r="H1322" s="1"/>
      <c r="I1322" s="1">
        <v>1</v>
      </c>
      <c r="J1322" s="5">
        <f t="shared" si="61"/>
        <v>4950</v>
      </c>
      <c r="K1322" s="4">
        <f t="shared" si="62"/>
        <v>0</v>
      </c>
    </row>
    <row r="1323" spans="4:11" x14ac:dyDescent="0.4">
      <c r="D1323" s="1" t="e">
        <f t="shared" si="60"/>
        <v>#DIV/0!</v>
      </c>
      <c r="E1323" s="1"/>
      <c r="F1323" s="1"/>
      <c r="G1323" s="1"/>
      <c r="H1323" s="1"/>
      <c r="I1323" s="1">
        <v>1</v>
      </c>
      <c r="J1323" s="5">
        <f t="shared" si="61"/>
        <v>4950</v>
      </c>
      <c r="K1323" s="4">
        <f t="shared" si="62"/>
        <v>0</v>
      </c>
    </row>
    <row r="1324" spans="4:11" x14ac:dyDescent="0.4">
      <c r="D1324" s="1" t="e">
        <f t="shared" si="60"/>
        <v>#DIV/0!</v>
      </c>
      <c r="E1324" s="1"/>
      <c r="F1324" s="1"/>
      <c r="G1324" s="1"/>
      <c r="H1324" s="1"/>
      <c r="I1324" s="1">
        <v>1</v>
      </c>
      <c r="J1324" s="5">
        <f t="shared" si="61"/>
        <v>4950</v>
      </c>
      <c r="K1324" s="4">
        <f t="shared" si="62"/>
        <v>0</v>
      </c>
    </row>
    <row r="1325" spans="4:11" x14ac:dyDescent="0.4">
      <c r="D1325" s="1" t="e">
        <f t="shared" si="60"/>
        <v>#DIV/0!</v>
      </c>
      <c r="E1325" s="1"/>
      <c r="F1325" s="1"/>
      <c r="G1325" s="1"/>
      <c r="H1325" s="1"/>
      <c r="I1325" s="1">
        <v>1</v>
      </c>
      <c r="J1325" s="5">
        <f t="shared" si="61"/>
        <v>4950</v>
      </c>
      <c r="K1325" s="4">
        <f t="shared" si="62"/>
        <v>0</v>
      </c>
    </row>
    <row r="1326" spans="4:11" x14ac:dyDescent="0.4">
      <c r="D1326" s="1" t="e">
        <f t="shared" si="60"/>
        <v>#DIV/0!</v>
      </c>
      <c r="E1326" s="1"/>
      <c r="F1326" s="1"/>
      <c r="G1326" s="1"/>
      <c r="H1326" s="1"/>
      <c r="I1326" s="1">
        <v>1</v>
      </c>
      <c r="J1326" s="5">
        <f t="shared" si="61"/>
        <v>4950</v>
      </c>
      <c r="K1326" s="4">
        <f t="shared" si="62"/>
        <v>0</v>
      </c>
    </row>
    <row r="1327" spans="4:11" x14ac:dyDescent="0.4">
      <c r="D1327" s="1" t="e">
        <f t="shared" si="60"/>
        <v>#DIV/0!</v>
      </c>
      <c r="E1327" s="1"/>
      <c r="F1327" s="1"/>
      <c r="G1327" s="1"/>
      <c r="H1327" s="1"/>
      <c r="I1327" s="1">
        <v>1</v>
      </c>
      <c r="J1327" s="5">
        <f t="shared" si="61"/>
        <v>4950</v>
      </c>
      <c r="K1327" s="4">
        <f t="shared" si="62"/>
        <v>0</v>
      </c>
    </row>
    <row r="1328" spans="4:11" x14ac:dyDescent="0.4">
      <c r="D1328" s="1" t="e">
        <f t="shared" si="60"/>
        <v>#DIV/0!</v>
      </c>
      <c r="E1328" s="1"/>
      <c r="F1328" s="1"/>
      <c r="G1328" s="1"/>
      <c r="H1328" s="1"/>
      <c r="I1328" s="1">
        <v>1</v>
      </c>
      <c r="J1328" s="5">
        <f t="shared" si="61"/>
        <v>4950</v>
      </c>
      <c r="K1328" s="4">
        <f t="shared" si="62"/>
        <v>0</v>
      </c>
    </row>
    <row r="1329" spans="4:11" x14ac:dyDescent="0.4">
      <c r="D1329" s="1" t="e">
        <f t="shared" si="60"/>
        <v>#DIV/0!</v>
      </c>
      <c r="E1329" s="1"/>
      <c r="F1329" s="1"/>
      <c r="G1329" s="1"/>
      <c r="H1329" s="1"/>
      <c r="I1329" s="1">
        <v>1</v>
      </c>
      <c r="J1329" s="5">
        <f t="shared" si="61"/>
        <v>4950</v>
      </c>
      <c r="K1329" s="4">
        <f t="shared" si="62"/>
        <v>0</v>
      </c>
    </row>
    <row r="1330" spans="4:11" x14ac:dyDescent="0.4">
      <c r="D1330" s="1" t="e">
        <f t="shared" si="60"/>
        <v>#DIV/0!</v>
      </c>
      <c r="E1330" s="1"/>
      <c r="F1330" s="1"/>
      <c r="G1330" s="1"/>
      <c r="H1330" s="1"/>
      <c r="I1330" s="1">
        <v>1</v>
      </c>
      <c r="J1330" s="5">
        <f t="shared" si="61"/>
        <v>4950</v>
      </c>
      <c r="K1330" s="4">
        <f t="shared" si="62"/>
        <v>0</v>
      </c>
    </row>
    <row r="1331" spans="4:11" x14ac:dyDescent="0.4">
      <c r="D1331" s="1" t="e">
        <f t="shared" si="60"/>
        <v>#DIV/0!</v>
      </c>
      <c r="E1331" s="1"/>
      <c r="F1331" s="1"/>
      <c r="G1331" s="1"/>
      <c r="H1331" s="1"/>
      <c r="I1331" s="1">
        <v>1</v>
      </c>
      <c r="J1331" s="5">
        <f t="shared" si="61"/>
        <v>4950</v>
      </c>
      <c r="K1331" s="4">
        <f t="shared" si="62"/>
        <v>0</v>
      </c>
    </row>
    <row r="1332" spans="4:11" x14ac:dyDescent="0.4">
      <c r="D1332" s="1" t="e">
        <f t="shared" si="60"/>
        <v>#DIV/0!</v>
      </c>
      <c r="E1332" s="1"/>
      <c r="F1332" s="1"/>
      <c r="G1332" s="1"/>
      <c r="H1332" s="1"/>
      <c r="I1332" s="1">
        <v>1</v>
      </c>
      <c r="J1332" s="5">
        <f t="shared" si="61"/>
        <v>4950</v>
      </c>
      <c r="K1332" s="4">
        <f t="shared" si="62"/>
        <v>0</v>
      </c>
    </row>
    <row r="1333" spans="4:11" x14ac:dyDescent="0.4">
      <c r="D1333" s="1" t="e">
        <f t="shared" si="60"/>
        <v>#DIV/0!</v>
      </c>
      <c r="E1333" s="1"/>
      <c r="F1333" s="1"/>
      <c r="G1333" s="1"/>
      <c r="H1333" s="1"/>
      <c r="I1333" s="1">
        <v>1</v>
      </c>
      <c r="J1333" s="5">
        <f t="shared" si="61"/>
        <v>4950</v>
      </c>
      <c r="K1333" s="4">
        <f t="shared" si="62"/>
        <v>0</v>
      </c>
    </row>
    <row r="1334" spans="4:11" x14ac:dyDescent="0.4">
      <c r="D1334" s="1" t="e">
        <f t="shared" si="60"/>
        <v>#DIV/0!</v>
      </c>
      <c r="E1334" s="1"/>
      <c r="F1334" s="1"/>
      <c r="G1334" s="1"/>
      <c r="H1334" s="1"/>
      <c r="I1334" s="1">
        <v>1</v>
      </c>
      <c r="J1334" s="5">
        <f t="shared" si="61"/>
        <v>4950</v>
      </c>
      <c r="K1334" s="4">
        <f t="shared" si="62"/>
        <v>0</v>
      </c>
    </row>
    <row r="1335" spans="4:11" x14ac:dyDescent="0.4">
      <c r="D1335" s="1" t="e">
        <f t="shared" si="60"/>
        <v>#DIV/0!</v>
      </c>
      <c r="E1335" s="1"/>
      <c r="F1335" s="1"/>
      <c r="G1335" s="1"/>
      <c r="H1335" s="1"/>
      <c r="I1335" s="1">
        <v>1</v>
      </c>
      <c r="J1335" s="5">
        <f t="shared" si="61"/>
        <v>4950</v>
      </c>
      <c r="K1335" s="4">
        <f t="shared" si="62"/>
        <v>0</v>
      </c>
    </row>
    <row r="1336" spans="4:11" x14ac:dyDescent="0.4">
      <c r="D1336" s="1" t="e">
        <f t="shared" si="60"/>
        <v>#DIV/0!</v>
      </c>
      <c r="E1336" s="1"/>
      <c r="F1336" s="1"/>
      <c r="G1336" s="1"/>
      <c r="H1336" s="1"/>
      <c r="I1336" s="1">
        <v>1</v>
      </c>
      <c r="J1336" s="5">
        <f t="shared" si="61"/>
        <v>4950</v>
      </c>
      <c r="K1336" s="4">
        <f t="shared" si="62"/>
        <v>0</v>
      </c>
    </row>
    <row r="1337" spans="4:11" x14ac:dyDescent="0.4">
      <c r="D1337" s="1" t="e">
        <f t="shared" si="60"/>
        <v>#DIV/0!</v>
      </c>
      <c r="E1337" s="1"/>
      <c r="F1337" s="1"/>
      <c r="G1337" s="1"/>
      <c r="H1337" s="1"/>
      <c r="I1337" s="1">
        <v>1</v>
      </c>
      <c r="J1337" s="5">
        <f t="shared" si="61"/>
        <v>4950</v>
      </c>
      <c r="K1337" s="4">
        <f t="shared" si="62"/>
        <v>0</v>
      </c>
    </row>
    <row r="1338" spans="4:11" x14ac:dyDescent="0.4">
      <c r="D1338" s="1" t="e">
        <f t="shared" si="60"/>
        <v>#DIV/0!</v>
      </c>
      <c r="E1338" s="1"/>
      <c r="F1338" s="1"/>
      <c r="G1338" s="1"/>
      <c r="H1338" s="1"/>
      <c r="I1338" s="1">
        <v>1</v>
      </c>
      <c r="J1338" s="5">
        <f t="shared" si="61"/>
        <v>4950</v>
      </c>
      <c r="K1338" s="4">
        <f t="shared" si="62"/>
        <v>0</v>
      </c>
    </row>
    <row r="1339" spans="4:11" x14ac:dyDescent="0.4">
      <c r="D1339" s="1" t="e">
        <f t="shared" si="60"/>
        <v>#DIV/0!</v>
      </c>
      <c r="E1339" s="1"/>
      <c r="F1339" s="1"/>
      <c r="G1339" s="1"/>
      <c r="H1339" s="1"/>
      <c r="I1339" s="1">
        <v>1</v>
      </c>
      <c r="J1339" s="5">
        <f t="shared" si="61"/>
        <v>4950</v>
      </c>
      <c r="K1339" s="4">
        <f t="shared" si="62"/>
        <v>0</v>
      </c>
    </row>
    <row r="1340" spans="4:11" x14ac:dyDescent="0.4">
      <c r="D1340" s="1" t="e">
        <f t="shared" si="60"/>
        <v>#DIV/0!</v>
      </c>
      <c r="E1340" s="1"/>
      <c r="F1340" s="1"/>
      <c r="G1340" s="1"/>
      <c r="H1340" s="1"/>
      <c r="I1340" s="1">
        <v>1</v>
      </c>
      <c r="J1340" s="5">
        <f t="shared" si="61"/>
        <v>4950</v>
      </c>
      <c r="K1340" s="4">
        <f t="shared" si="62"/>
        <v>0</v>
      </c>
    </row>
    <row r="1341" spans="4:11" x14ac:dyDescent="0.4">
      <c r="D1341" s="1" t="e">
        <f t="shared" si="60"/>
        <v>#DIV/0!</v>
      </c>
      <c r="E1341" s="1"/>
      <c r="F1341" s="1"/>
      <c r="G1341" s="1"/>
      <c r="H1341" s="1"/>
      <c r="I1341" s="1">
        <v>1</v>
      </c>
      <c r="J1341" s="5">
        <f t="shared" si="61"/>
        <v>4950</v>
      </c>
      <c r="K1341" s="4">
        <f t="shared" si="62"/>
        <v>0</v>
      </c>
    </row>
    <row r="1342" spans="4:11" x14ac:dyDescent="0.4">
      <c r="D1342" s="1" t="e">
        <f t="shared" si="60"/>
        <v>#DIV/0!</v>
      </c>
      <c r="E1342" s="1"/>
      <c r="F1342" s="1"/>
      <c r="G1342" s="1"/>
      <c r="H1342" s="1"/>
      <c r="I1342" s="1">
        <v>1</v>
      </c>
      <c r="J1342" s="5">
        <f t="shared" si="61"/>
        <v>4950</v>
      </c>
      <c r="K1342" s="4">
        <f t="shared" si="62"/>
        <v>0</v>
      </c>
    </row>
    <row r="1343" spans="4:11" x14ac:dyDescent="0.4">
      <c r="D1343" s="1" t="e">
        <f t="shared" si="60"/>
        <v>#DIV/0!</v>
      </c>
      <c r="E1343" s="1"/>
      <c r="F1343" s="1"/>
      <c r="G1343" s="1"/>
      <c r="H1343" s="1"/>
      <c r="I1343" s="1">
        <v>1</v>
      </c>
      <c r="J1343" s="5">
        <f t="shared" si="61"/>
        <v>4950</v>
      </c>
      <c r="K1343" s="4">
        <f t="shared" si="62"/>
        <v>0</v>
      </c>
    </row>
    <row r="1344" spans="4:11" x14ac:dyDescent="0.4">
      <c r="D1344" s="1" t="e">
        <f t="shared" si="60"/>
        <v>#DIV/0!</v>
      </c>
      <c r="E1344" s="1"/>
      <c r="F1344" s="1"/>
      <c r="G1344" s="1"/>
      <c r="H1344" s="1"/>
      <c r="I1344" s="1">
        <v>1</v>
      </c>
      <c r="J1344" s="5">
        <f t="shared" si="61"/>
        <v>4950</v>
      </c>
      <c r="K1344" s="4">
        <f t="shared" si="62"/>
        <v>0</v>
      </c>
    </row>
    <row r="1345" spans="4:11" x14ac:dyDescent="0.4">
      <c r="D1345" s="1" t="e">
        <f t="shared" si="60"/>
        <v>#DIV/0!</v>
      </c>
      <c r="E1345" s="1"/>
      <c r="F1345" s="1"/>
      <c r="G1345" s="1"/>
      <c r="H1345" s="1"/>
      <c r="I1345" s="1">
        <v>1</v>
      </c>
      <c r="J1345" s="5">
        <f t="shared" si="61"/>
        <v>4950</v>
      </c>
      <c r="K1345" s="4">
        <f t="shared" si="62"/>
        <v>0</v>
      </c>
    </row>
    <row r="1346" spans="4:11" x14ac:dyDescent="0.4">
      <c r="D1346" s="1" t="e">
        <f t="shared" si="60"/>
        <v>#DIV/0!</v>
      </c>
      <c r="E1346" s="1"/>
      <c r="F1346" s="1"/>
      <c r="G1346" s="1"/>
      <c r="H1346" s="1"/>
      <c r="I1346" s="1">
        <v>1</v>
      </c>
      <c r="J1346" s="5">
        <f t="shared" si="61"/>
        <v>4950</v>
      </c>
      <c r="K1346" s="4">
        <f t="shared" si="62"/>
        <v>0</v>
      </c>
    </row>
    <row r="1347" spans="4:11" x14ac:dyDescent="0.4">
      <c r="D1347" s="1" t="e">
        <f t="shared" ref="D1347:D1410" si="63">ATAN(B1347/C1347)*180/PI()</f>
        <v>#DIV/0!</v>
      </c>
      <c r="E1347" s="1"/>
      <c r="F1347" s="1"/>
      <c r="G1347" s="1"/>
      <c r="H1347" s="1"/>
      <c r="I1347" s="1">
        <v>1</v>
      </c>
      <c r="J1347" s="5">
        <f t="shared" ref="J1347:J1410" si="64">$E$2+($F$2/(1+(2*PI()*A1347*$E$5)^2))</f>
        <v>4950</v>
      </c>
      <c r="K1347" s="4">
        <f t="shared" ref="K1347:K1410" si="65">(2*PI()*A1347*$H$2)-((2*PI()*A1347*$E$5*$F$2)/(1+(2*PI()*A1347*$E$5)^2))</f>
        <v>0</v>
      </c>
    </row>
    <row r="1348" spans="4:11" x14ac:dyDescent="0.4">
      <c r="D1348" s="1" t="e">
        <f t="shared" si="63"/>
        <v>#DIV/0!</v>
      </c>
      <c r="E1348" s="1"/>
      <c r="F1348" s="1"/>
      <c r="G1348" s="1"/>
      <c r="H1348" s="1"/>
      <c r="I1348" s="1">
        <v>1</v>
      </c>
      <c r="J1348" s="5">
        <f t="shared" si="64"/>
        <v>4950</v>
      </c>
      <c r="K1348" s="4">
        <f t="shared" si="65"/>
        <v>0</v>
      </c>
    </row>
    <row r="1349" spans="4:11" x14ac:dyDescent="0.4">
      <c r="D1349" s="1" t="e">
        <f t="shared" si="63"/>
        <v>#DIV/0!</v>
      </c>
      <c r="E1349" s="1"/>
      <c r="F1349" s="1"/>
      <c r="G1349" s="1"/>
      <c r="H1349" s="1"/>
      <c r="I1349" s="1">
        <v>1</v>
      </c>
      <c r="J1349" s="5">
        <f t="shared" si="64"/>
        <v>4950</v>
      </c>
      <c r="K1349" s="4">
        <f t="shared" si="65"/>
        <v>0</v>
      </c>
    </row>
    <row r="1350" spans="4:11" x14ac:dyDescent="0.4">
      <c r="D1350" s="1" t="e">
        <f t="shared" si="63"/>
        <v>#DIV/0!</v>
      </c>
      <c r="E1350" s="1"/>
      <c r="F1350" s="1"/>
      <c r="G1350" s="1"/>
      <c r="H1350" s="1"/>
      <c r="I1350" s="1">
        <v>1</v>
      </c>
      <c r="J1350" s="5">
        <f t="shared" si="64"/>
        <v>4950</v>
      </c>
      <c r="K1350" s="4">
        <f t="shared" si="65"/>
        <v>0</v>
      </c>
    </row>
    <row r="1351" spans="4:11" x14ac:dyDescent="0.4">
      <c r="D1351" s="1" t="e">
        <f t="shared" si="63"/>
        <v>#DIV/0!</v>
      </c>
      <c r="E1351" s="1"/>
      <c r="F1351" s="1"/>
      <c r="G1351" s="1"/>
      <c r="H1351" s="1"/>
      <c r="I1351" s="1">
        <v>1</v>
      </c>
      <c r="J1351" s="5">
        <f t="shared" si="64"/>
        <v>4950</v>
      </c>
      <c r="K1351" s="4">
        <f t="shared" si="65"/>
        <v>0</v>
      </c>
    </row>
    <row r="1352" spans="4:11" x14ac:dyDescent="0.4">
      <c r="D1352" s="1" t="e">
        <f t="shared" si="63"/>
        <v>#DIV/0!</v>
      </c>
      <c r="E1352" s="1"/>
      <c r="F1352" s="1"/>
      <c r="G1352" s="1"/>
      <c r="H1352" s="1"/>
      <c r="I1352" s="1">
        <v>1</v>
      </c>
      <c r="J1352" s="5">
        <f t="shared" si="64"/>
        <v>4950</v>
      </c>
      <c r="K1352" s="4">
        <f t="shared" si="65"/>
        <v>0</v>
      </c>
    </row>
    <row r="1353" spans="4:11" x14ac:dyDescent="0.4">
      <c r="D1353" s="1" t="e">
        <f t="shared" si="63"/>
        <v>#DIV/0!</v>
      </c>
      <c r="E1353" s="1"/>
      <c r="F1353" s="1"/>
      <c r="G1353" s="1"/>
      <c r="H1353" s="1"/>
      <c r="I1353" s="1">
        <v>1</v>
      </c>
      <c r="J1353" s="5">
        <f t="shared" si="64"/>
        <v>4950</v>
      </c>
      <c r="K1353" s="4">
        <f t="shared" si="65"/>
        <v>0</v>
      </c>
    </row>
    <row r="1354" spans="4:11" x14ac:dyDescent="0.4">
      <c r="D1354" s="1" t="e">
        <f t="shared" si="63"/>
        <v>#DIV/0!</v>
      </c>
      <c r="E1354" s="1"/>
      <c r="F1354" s="1"/>
      <c r="G1354" s="1"/>
      <c r="H1354" s="1"/>
      <c r="I1354" s="1">
        <v>1</v>
      </c>
      <c r="J1354" s="5">
        <f t="shared" si="64"/>
        <v>4950</v>
      </c>
      <c r="K1354" s="4">
        <f t="shared" si="65"/>
        <v>0</v>
      </c>
    </row>
    <row r="1355" spans="4:11" x14ac:dyDescent="0.4">
      <c r="D1355" s="1" t="e">
        <f t="shared" si="63"/>
        <v>#DIV/0!</v>
      </c>
      <c r="E1355" s="1"/>
      <c r="F1355" s="1"/>
      <c r="G1355" s="1"/>
      <c r="H1355" s="1"/>
      <c r="I1355" s="1">
        <v>1</v>
      </c>
      <c r="J1355" s="5">
        <f t="shared" si="64"/>
        <v>4950</v>
      </c>
      <c r="K1355" s="4">
        <f t="shared" si="65"/>
        <v>0</v>
      </c>
    </row>
    <row r="1356" spans="4:11" x14ac:dyDescent="0.4">
      <c r="D1356" s="1" t="e">
        <f t="shared" si="63"/>
        <v>#DIV/0!</v>
      </c>
      <c r="E1356" s="1"/>
      <c r="F1356" s="1"/>
      <c r="G1356" s="1"/>
      <c r="H1356" s="1"/>
      <c r="I1356" s="1">
        <v>1</v>
      </c>
      <c r="J1356" s="5">
        <f t="shared" si="64"/>
        <v>4950</v>
      </c>
      <c r="K1356" s="4">
        <f t="shared" si="65"/>
        <v>0</v>
      </c>
    </row>
    <row r="1357" spans="4:11" x14ac:dyDescent="0.4">
      <c r="D1357" s="1" t="e">
        <f t="shared" si="63"/>
        <v>#DIV/0!</v>
      </c>
      <c r="E1357" s="1"/>
      <c r="F1357" s="1"/>
      <c r="G1357" s="1"/>
      <c r="H1357" s="1"/>
      <c r="I1357" s="1">
        <v>1</v>
      </c>
      <c r="J1357" s="5">
        <f t="shared" si="64"/>
        <v>4950</v>
      </c>
      <c r="K1357" s="4">
        <f t="shared" si="65"/>
        <v>0</v>
      </c>
    </row>
    <row r="1358" spans="4:11" x14ac:dyDescent="0.4">
      <c r="D1358" s="1" t="e">
        <f t="shared" si="63"/>
        <v>#DIV/0!</v>
      </c>
      <c r="E1358" s="1"/>
      <c r="F1358" s="1"/>
      <c r="G1358" s="1"/>
      <c r="H1358" s="1"/>
      <c r="I1358" s="1">
        <v>1</v>
      </c>
      <c r="J1358" s="5">
        <f t="shared" si="64"/>
        <v>4950</v>
      </c>
      <c r="K1358" s="4">
        <f t="shared" si="65"/>
        <v>0</v>
      </c>
    </row>
    <row r="1359" spans="4:11" x14ac:dyDescent="0.4">
      <c r="D1359" s="1" t="e">
        <f t="shared" si="63"/>
        <v>#DIV/0!</v>
      </c>
      <c r="E1359" s="1"/>
      <c r="F1359" s="1"/>
      <c r="G1359" s="1"/>
      <c r="H1359" s="1"/>
      <c r="I1359" s="1">
        <v>1</v>
      </c>
      <c r="J1359" s="5">
        <f t="shared" si="64"/>
        <v>4950</v>
      </c>
      <c r="K1359" s="4">
        <f t="shared" si="65"/>
        <v>0</v>
      </c>
    </row>
    <row r="1360" spans="4:11" x14ac:dyDescent="0.4">
      <c r="D1360" s="1" t="e">
        <f t="shared" si="63"/>
        <v>#DIV/0!</v>
      </c>
      <c r="E1360" s="1"/>
      <c r="F1360" s="1"/>
      <c r="G1360" s="1"/>
      <c r="H1360" s="1"/>
      <c r="I1360" s="1">
        <v>1</v>
      </c>
      <c r="J1360" s="5">
        <f t="shared" si="64"/>
        <v>4950</v>
      </c>
      <c r="K1360" s="4">
        <f t="shared" si="65"/>
        <v>0</v>
      </c>
    </row>
    <row r="1361" spans="4:11" x14ac:dyDescent="0.4">
      <c r="D1361" s="1" t="e">
        <f t="shared" si="63"/>
        <v>#DIV/0!</v>
      </c>
      <c r="E1361" s="1"/>
      <c r="F1361" s="1"/>
      <c r="G1361" s="1"/>
      <c r="H1361" s="1"/>
      <c r="I1361" s="1">
        <v>1</v>
      </c>
      <c r="J1361" s="5">
        <f t="shared" si="64"/>
        <v>4950</v>
      </c>
      <c r="K1361" s="4">
        <f t="shared" si="65"/>
        <v>0</v>
      </c>
    </row>
    <row r="1362" spans="4:11" x14ac:dyDescent="0.4">
      <c r="D1362" s="1" t="e">
        <f t="shared" si="63"/>
        <v>#DIV/0!</v>
      </c>
      <c r="E1362" s="1"/>
      <c r="F1362" s="1"/>
      <c r="G1362" s="1"/>
      <c r="H1362" s="1"/>
      <c r="I1362" s="1">
        <v>1</v>
      </c>
      <c r="J1362" s="5">
        <f t="shared" si="64"/>
        <v>4950</v>
      </c>
      <c r="K1362" s="4">
        <f t="shared" si="65"/>
        <v>0</v>
      </c>
    </row>
    <row r="1363" spans="4:11" x14ac:dyDescent="0.4">
      <c r="D1363" s="1" t="e">
        <f t="shared" si="63"/>
        <v>#DIV/0!</v>
      </c>
      <c r="E1363" s="1"/>
      <c r="F1363" s="1"/>
      <c r="G1363" s="1"/>
      <c r="H1363" s="1"/>
      <c r="I1363" s="1">
        <v>1</v>
      </c>
      <c r="J1363" s="5">
        <f t="shared" si="64"/>
        <v>4950</v>
      </c>
      <c r="K1363" s="4">
        <f t="shared" si="65"/>
        <v>0</v>
      </c>
    </row>
    <row r="1364" spans="4:11" x14ac:dyDescent="0.4">
      <c r="D1364" s="1" t="e">
        <f t="shared" si="63"/>
        <v>#DIV/0!</v>
      </c>
      <c r="E1364" s="1"/>
      <c r="F1364" s="1"/>
      <c r="G1364" s="1"/>
      <c r="H1364" s="1"/>
      <c r="I1364" s="1">
        <v>1</v>
      </c>
      <c r="J1364" s="5">
        <f t="shared" si="64"/>
        <v>4950</v>
      </c>
      <c r="K1364" s="4">
        <f t="shared" si="65"/>
        <v>0</v>
      </c>
    </row>
    <row r="1365" spans="4:11" x14ac:dyDescent="0.4">
      <c r="D1365" s="1" t="e">
        <f t="shared" si="63"/>
        <v>#DIV/0!</v>
      </c>
      <c r="E1365" s="1"/>
      <c r="F1365" s="1"/>
      <c r="G1365" s="1"/>
      <c r="H1365" s="1"/>
      <c r="I1365" s="1">
        <v>1</v>
      </c>
      <c r="J1365" s="5">
        <f t="shared" si="64"/>
        <v>4950</v>
      </c>
      <c r="K1365" s="4">
        <f t="shared" si="65"/>
        <v>0</v>
      </c>
    </row>
    <row r="1366" spans="4:11" x14ac:dyDescent="0.4">
      <c r="D1366" s="1" t="e">
        <f t="shared" si="63"/>
        <v>#DIV/0!</v>
      </c>
      <c r="E1366" s="1"/>
      <c r="F1366" s="1"/>
      <c r="G1366" s="1"/>
      <c r="H1366" s="1"/>
      <c r="I1366" s="1">
        <v>1</v>
      </c>
      <c r="J1366" s="5">
        <f t="shared" si="64"/>
        <v>4950</v>
      </c>
      <c r="K1366" s="4">
        <f t="shared" si="65"/>
        <v>0</v>
      </c>
    </row>
    <row r="1367" spans="4:11" x14ac:dyDescent="0.4">
      <c r="D1367" s="1" t="e">
        <f t="shared" si="63"/>
        <v>#DIV/0!</v>
      </c>
      <c r="E1367" s="1"/>
      <c r="F1367" s="1"/>
      <c r="G1367" s="1"/>
      <c r="H1367" s="1"/>
      <c r="I1367" s="1">
        <v>1</v>
      </c>
      <c r="J1367" s="5">
        <f t="shared" si="64"/>
        <v>4950</v>
      </c>
      <c r="K1367" s="4">
        <f t="shared" si="65"/>
        <v>0</v>
      </c>
    </row>
    <row r="1368" spans="4:11" x14ac:dyDescent="0.4">
      <c r="D1368" s="1" t="e">
        <f t="shared" si="63"/>
        <v>#DIV/0!</v>
      </c>
      <c r="E1368" s="1"/>
      <c r="F1368" s="1"/>
      <c r="G1368" s="1"/>
      <c r="H1368" s="1"/>
      <c r="I1368" s="1">
        <v>1</v>
      </c>
      <c r="J1368" s="5">
        <f t="shared" si="64"/>
        <v>4950</v>
      </c>
      <c r="K1368" s="4">
        <f t="shared" si="65"/>
        <v>0</v>
      </c>
    </row>
    <row r="1369" spans="4:11" x14ac:dyDescent="0.4">
      <c r="D1369" s="1" t="e">
        <f t="shared" si="63"/>
        <v>#DIV/0!</v>
      </c>
      <c r="E1369" s="1"/>
      <c r="F1369" s="1"/>
      <c r="G1369" s="1"/>
      <c r="H1369" s="1"/>
      <c r="I1369" s="1">
        <v>1</v>
      </c>
      <c r="J1369" s="5">
        <f t="shared" si="64"/>
        <v>4950</v>
      </c>
      <c r="K1369" s="4">
        <f t="shared" si="65"/>
        <v>0</v>
      </c>
    </row>
    <row r="1370" spans="4:11" x14ac:dyDescent="0.4">
      <c r="D1370" s="1" t="e">
        <f t="shared" si="63"/>
        <v>#DIV/0!</v>
      </c>
      <c r="E1370" s="1"/>
      <c r="F1370" s="1"/>
      <c r="G1370" s="1"/>
      <c r="H1370" s="1"/>
      <c r="I1370" s="1">
        <v>1</v>
      </c>
      <c r="J1370" s="5">
        <f t="shared" si="64"/>
        <v>4950</v>
      </c>
      <c r="K1370" s="4">
        <f t="shared" si="65"/>
        <v>0</v>
      </c>
    </row>
    <row r="1371" spans="4:11" x14ac:dyDescent="0.4">
      <c r="D1371" s="1" t="e">
        <f t="shared" si="63"/>
        <v>#DIV/0!</v>
      </c>
      <c r="E1371" s="1"/>
      <c r="F1371" s="1"/>
      <c r="G1371" s="1"/>
      <c r="H1371" s="1"/>
      <c r="I1371" s="1">
        <v>1</v>
      </c>
      <c r="J1371" s="5">
        <f t="shared" si="64"/>
        <v>4950</v>
      </c>
      <c r="K1371" s="4">
        <f t="shared" si="65"/>
        <v>0</v>
      </c>
    </row>
    <row r="1372" spans="4:11" x14ac:dyDescent="0.4">
      <c r="D1372" s="1" t="e">
        <f t="shared" si="63"/>
        <v>#DIV/0!</v>
      </c>
      <c r="E1372" s="1"/>
      <c r="F1372" s="1"/>
      <c r="G1372" s="1"/>
      <c r="H1372" s="1"/>
      <c r="I1372" s="1">
        <v>1</v>
      </c>
      <c r="J1372" s="5">
        <f t="shared" si="64"/>
        <v>4950</v>
      </c>
      <c r="K1372" s="4">
        <f t="shared" si="65"/>
        <v>0</v>
      </c>
    </row>
    <row r="1373" spans="4:11" x14ac:dyDescent="0.4">
      <c r="D1373" s="1" t="e">
        <f t="shared" si="63"/>
        <v>#DIV/0!</v>
      </c>
      <c r="E1373" s="1"/>
      <c r="F1373" s="1"/>
      <c r="G1373" s="1"/>
      <c r="H1373" s="1"/>
      <c r="I1373" s="1">
        <v>1</v>
      </c>
      <c r="J1373" s="5">
        <f t="shared" si="64"/>
        <v>4950</v>
      </c>
      <c r="K1373" s="4">
        <f t="shared" si="65"/>
        <v>0</v>
      </c>
    </row>
    <row r="1374" spans="4:11" x14ac:dyDescent="0.4">
      <c r="D1374" s="1" t="e">
        <f t="shared" si="63"/>
        <v>#DIV/0!</v>
      </c>
      <c r="E1374" s="1"/>
      <c r="F1374" s="1"/>
      <c r="G1374" s="1"/>
      <c r="H1374" s="1"/>
      <c r="I1374" s="1">
        <v>1</v>
      </c>
      <c r="J1374" s="5">
        <f t="shared" si="64"/>
        <v>4950</v>
      </c>
      <c r="K1374" s="4">
        <f t="shared" si="65"/>
        <v>0</v>
      </c>
    </row>
    <row r="1375" spans="4:11" x14ac:dyDescent="0.4">
      <c r="D1375" s="1" t="e">
        <f t="shared" si="63"/>
        <v>#DIV/0!</v>
      </c>
      <c r="E1375" s="1"/>
      <c r="F1375" s="1"/>
      <c r="G1375" s="1"/>
      <c r="H1375" s="1"/>
      <c r="I1375" s="1">
        <v>1</v>
      </c>
      <c r="J1375" s="5">
        <f t="shared" si="64"/>
        <v>4950</v>
      </c>
      <c r="K1375" s="4">
        <f t="shared" si="65"/>
        <v>0</v>
      </c>
    </row>
    <row r="1376" spans="4:11" x14ac:dyDescent="0.4">
      <c r="D1376" s="1" t="e">
        <f t="shared" si="63"/>
        <v>#DIV/0!</v>
      </c>
      <c r="E1376" s="1"/>
      <c r="F1376" s="1"/>
      <c r="G1376" s="1"/>
      <c r="H1376" s="1"/>
      <c r="I1376" s="1">
        <v>1</v>
      </c>
      <c r="J1376" s="5">
        <f t="shared" si="64"/>
        <v>4950</v>
      </c>
      <c r="K1376" s="4">
        <f t="shared" si="65"/>
        <v>0</v>
      </c>
    </row>
    <row r="1377" spans="4:11" x14ac:dyDescent="0.4">
      <c r="D1377" s="1" t="e">
        <f t="shared" si="63"/>
        <v>#DIV/0!</v>
      </c>
      <c r="E1377" s="1"/>
      <c r="F1377" s="1"/>
      <c r="G1377" s="1"/>
      <c r="H1377" s="1"/>
      <c r="I1377" s="1">
        <v>1</v>
      </c>
      <c r="J1377" s="5">
        <f t="shared" si="64"/>
        <v>4950</v>
      </c>
      <c r="K1377" s="4">
        <f t="shared" si="65"/>
        <v>0</v>
      </c>
    </row>
    <row r="1378" spans="4:11" x14ac:dyDescent="0.4">
      <c r="D1378" s="1" t="e">
        <f t="shared" si="63"/>
        <v>#DIV/0!</v>
      </c>
      <c r="E1378" s="1"/>
      <c r="F1378" s="1"/>
      <c r="G1378" s="1"/>
      <c r="H1378" s="1"/>
      <c r="I1378" s="1">
        <v>1</v>
      </c>
      <c r="J1378" s="5">
        <f t="shared" si="64"/>
        <v>4950</v>
      </c>
      <c r="K1378" s="4">
        <f t="shared" si="65"/>
        <v>0</v>
      </c>
    </row>
    <row r="1379" spans="4:11" x14ac:dyDescent="0.4">
      <c r="D1379" s="1" t="e">
        <f t="shared" si="63"/>
        <v>#DIV/0!</v>
      </c>
      <c r="E1379" s="1"/>
      <c r="F1379" s="1"/>
      <c r="G1379" s="1"/>
      <c r="H1379" s="1"/>
      <c r="I1379" s="1">
        <v>1</v>
      </c>
      <c r="J1379" s="5">
        <f t="shared" si="64"/>
        <v>4950</v>
      </c>
      <c r="K1379" s="4">
        <f t="shared" si="65"/>
        <v>0</v>
      </c>
    </row>
    <row r="1380" spans="4:11" x14ac:dyDescent="0.4">
      <c r="D1380" s="1" t="e">
        <f t="shared" si="63"/>
        <v>#DIV/0!</v>
      </c>
      <c r="E1380" s="1"/>
      <c r="F1380" s="1"/>
      <c r="G1380" s="1"/>
      <c r="H1380" s="1"/>
      <c r="I1380" s="1">
        <v>1</v>
      </c>
      <c r="J1380" s="5">
        <f t="shared" si="64"/>
        <v>4950</v>
      </c>
      <c r="K1380" s="4">
        <f t="shared" si="65"/>
        <v>0</v>
      </c>
    </row>
    <row r="1381" spans="4:11" x14ac:dyDescent="0.4">
      <c r="D1381" s="1" t="e">
        <f t="shared" si="63"/>
        <v>#DIV/0!</v>
      </c>
      <c r="E1381" s="1"/>
      <c r="F1381" s="1"/>
      <c r="G1381" s="1"/>
      <c r="H1381" s="1"/>
      <c r="I1381" s="1">
        <v>1</v>
      </c>
      <c r="J1381" s="5">
        <f t="shared" si="64"/>
        <v>4950</v>
      </c>
      <c r="K1381" s="4">
        <f t="shared" si="65"/>
        <v>0</v>
      </c>
    </row>
    <row r="1382" spans="4:11" x14ac:dyDescent="0.4">
      <c r="D1382" s="1" t="e">
        <f t="shared" si="63"/>
        <v>#DIV/0!</v>
      </c>
      <c r="E1382" s="1"/>
      <c r="F1382" s="1"/>
      <c r="G1382" s="1"/>
      <c r="H1382" s="1"/>
      <c r="I1382" s="1">
        <v>1</v>
      </c>
      <c r="J1382" s="5">
        <f t="shared" si="64"/>
        <v>4950</v>
      </c>
      <c r="K1382" s="4">
        <f t="shared" si="65"/>
        <v>0</v>
      </c>
    </row>
    <row r="1383" spans="4:11" x14ac:dyDescent="0.4">
      <c r="D1383" s="1" t="e">
        <f t="shared" si="63"/>
        <v>#DIV/0!</v>
      </c>
      <c r="E1383" s="1"/>
      <c r="F1383" s="1"/>
      <c r="G1383" s="1"/>
      <c r="H1383" s="1"/>
      <c r="I1383" s="1">
        <v>1</v>
      </c>
      <c r="J1383" s="5">
        <f t="shared" si="64"/>
        <v>4950</v>
      </c>
      <c r="K1383" s="4">
        <f t="shared" si="65"/>
        <v>0</v>
      </c>
    </row>
    <row r="1384" spans="4:11" x14ac:dyDescent="0.4">
      <c r="D1384" s="1" t="e">
        <f t="shared" si="63"/>
        <v>#DIV/0!</v>
      </c>
      <c r="E1384" s="1"/>
      <c r="F1384" s="1"/>
      <c r="G1384" s="1"/>
      <c r="H1384" s="1"/>
      <c r="I1384" s="1">
        <v>1</v>
      </c>
      <c r="J1384" s="5">
        <f t="shared" si="64"/>
        <v>4950</v>
      </c>
      <c r="K1384" s="4">
        <f t="shared" si="65"/>
        <v>0</v>
      </c>
    </row>
    <row r="1385" spans="4:11" x14ac:dyDescent="0.4">
      <c r="D1385" s="1" t="e">
        <f t="shared" si="63"/>
        <v>#DIV/0!</v>
      </c>
      <c r="E1385" s="1"/>
      <c r="F1385" s="1"/>
      <c r="G1385" s="1"/>
      <c r="H1385" s="1"/>
      <c r="I1385" s="1">
        <v>1</v>
      </c>
      <c r="J1385" s="5">
        <f t="shared" si="64"/>
        <v>4950</v>
      </c>
      <c r="K1385" s="4">
        <f t="shared" si="65"/>
        <v>0</v>
      </c>
    </row>
    <row r="1386" spans="4:11" x14ac:dyDescent="0.4">
      <c r="D1386" s="1" t="e">
        <f t="shared" si="63"/>
        <v>#DIV/0!</v>
      </c>
      <c r="E1386" s="1"/>
      <c r="F1386" s="1"/>
      <c r="G1386" s="1"/>
      <c r="H1386" s="1"/>
      <c r="I1386" s="1">
        <v>1</v>
      </c>
      <c r="J1386" s="5">
        <f t="shared" si="64"/>
        <v>4950</v>
      </c>
      <c r="K1386" s="4">
        <f t="shared" si="65"/>
        <v>0</v>
      </c>
    </row>
    <row r="1387" spans="4:11" x14ac:dyDescent="0.4">
      <c r="D1387" s="1" t="e">
        <f t="shared" si="63"/>
        <v>#DIV/0!</v>
      </c>
      <c r="E1387" s="1"/>
      <c r="F1387" s="1"/>
      <c r="G1387" s="1"/>
      <c r="H1387" s="1"/>
      <c r="I1387" s="1">
        <v>1</v>
      </c>
      <c r="J1387" s="5">
        <f t="shared" si="64"/>
        <v>4950</v>
      </c>
      <c r="K1387" s="4">
        <f t="shared" si="65"/>
        <v>0</v>
      </c>
    </row>
    <row r="1388" spans="4:11" x14ac:dyDescent="0.4">
      <c r="D1388" s="1" t="e">
        <f t="shared" si="63"/>
        <v>#DIV/0!</v>
      </c>
      <c r="E1388" s="1"/>
      <c r="F1388" s="1"/>
      <c r="G1388" s="1"/>
      <c r="H1388" s="1"/>
      <c r="I1388" s="1">
        <v>1</v>
      </c>
      <c r="J1388" s="5">
        <f t="shared" si="64"/>
        <v>4950</v>
      </c>
      <c r="K1388" s="4">
        <f t="shared" si="65"/>
        <v>0</v>
      </c>
    </row>
    <row r="1389" spans="4:11" x14ac:dyDescent="0.4">
      <c r="D1389" s="1" t="e">
        <f t="shared" si="63"/>
        <v>#DIV/0!</v>
      </c>
      <c r="E1389" s="1"/>
      <c r="F1389" s="1"/>
      <c r="G1389" s="1"/>
      <c r="H1389" s="1"/>
      <c r="I1389" s="1">
        <v>1</v>
      </c>
      <c r="J1389" s="5">
        <f t="shared" si="64"/>
        <v>4950</v>
      </c>
      <c r="K1389" s="4">
        <f t="shared" si="65"/>
        <v>0</v>
      </c>
    </row>
    <row r="1390" spans="4:11" x14ac:dyDescent="0.4">
      <c r="D1390" s="1" t="e">
        <f t="shared" si="63"/>
        <v>#DIV/0!</v>
      </c>
      <c r="E1390" s="1"/>
      <c r="F1390" s="1"/>
      <c r="G1390" s="1"/>
      <c r="H1390" s="1"/>
      <c r="I1390" s="1">
        <v>1</v>
      </c>
      <c r="J1390" s="5">
        <f t="shared" si="64"/>
        <v>4950</v>
      </c>
      <c r="K1390" s="4">
        <f t="shared" si="65"/>
        <v>0</v>
      </c>
    </row>
    <row r="1391" spans="4:11" x14ac:dyDescent="0.4">
      <c r="D1391" s="1" t="e">
        <f t="shared" si="63"/>
        <v>#DIV/0!</v>
      </c>
      <c r="E1391" s="1"/>
      <c r="F1391" s="1"/>
      <c r="G1391" s="1"/>
      <c r="H1391" s="1"/>
      <c r="I1391" s="1">
        <v>1</v>
      </c>
      <c r="J1391" s="5">
        <f t="shared" si="64"/>
        <v>4950</v>
      </c>
      <c r="K1391" s="4">
        <f t="shared" si="65"/>
        <v>0</v>
      </c>
    </row>
    <row r="1392" spans="4:11" x14ac:dyDescent="0.4">
      <c r="D1392" s="1" t="e">
        <f t="shared" si="63"/>
        <v>#DIV/0!</v>
      </c>
      <c r="E1392" s="1"/>
      <c r="F1392" s="1"/>
      <c r="G1392" s="1"/>
      <c r="H1392" s="1"/>
      <c r="I1392" s="1">
        <v>1</v>
      </c>
      <c r="J1392" s="5">
        <f t="shared" si="64"/>
        <v>4950</v>
      </c>
      <c r="K1392" s="4">
        <f t="shared" si="65"/>
        <v>0</v>
      </c>
    </row>
    <row r="1393" spans="4:11" x14ac:dyDescent="0.4">
      <c r="D1393" s="1" t="e">
        <f t="shared" si="63"/>
        <v>#DIV/0!</v>
      </c>
      <c r="E1393" s="1"/>
      <c r="F1393" s="1"/>
      <c r="G1393" s="1"/>
      <c r="H1393" s="1"/>
      <c r="I1393" s="1">
        <v>1</v>
      </c>
      <c r="J1393" s="5">
        <f t="shared" si="64"/>
        <v>4950</v>
      </c>
      <c r="K1393" s="4">
        <f t="shared" si="65"/>
        <v>0</v>
      </c>
    </row>
    <row r="1394" spans="4:11" x14ac:dyDescent="0.4">
      <c r="D1394" s="1" t="e">
        <f t="shared" si="63"/>
        <v>#DIV/0!</v>
      </c>
      <c r="E1394" s="1"/>
      <c r="F1394" s="1"/>
      <c r="G1394" s="1"/>
      <c r="H1394" s="1"/>
      <c r="I1394" s="1">
        <v>1</v>
      </c>
      <c r="J1394" s="5">
        <f t="shared" si="64"/>
        <v>4950</v>
      </c>
      <c r="K1394" s="4">
        <f t="shared" si="65"/>
        <v>0</v>
      </c>
    </row>
    <row r="1395" spans="4:11" x14ac:dyDescent="0.4">
      <c r="D1395" s="1" t="e">
        <f t="shared" si="63"/>
        <v>#DIV/0!</v>
      </c>
      <c r="E1395" s="1"/>
      <c r="F1395" s="1"/>
      <c r="G1395" s="1"/>
      <c r="H1395" s="1"/>
      <c r="I1395" s="1">
        <v>1</v>
      </c>
      <c r="J1395" s="5">
        <f t="shared" si="64"/>
        <v>4950</v>
      </c>
      <c r="K1395" s="4">
        <f t="shared" si="65"/>
        <v>0</v>
      </c>
    </row>
    <row r="1396" spans="4:11" x14ac:dyDescent="0.4">
      <c r="D1396" s="1" t="e">
        <f t="shared" si="63"/>
        <v>#DIV/0!</v>
      </c>
      <c r="E1396" s="1"/>
      <c r="F1396" s="1"/>
      <c r="G1396" s="1"/>
      <c r="H1396" s="1"/>
      <c r="I1396" s="1">
        <v>1</v>
      </c>
      <c r="J1396" s="5">
        <f t="shared" si="64"/>
        <v>4950</v>
      </c>
      <c r="K1396" s="4">
        <f t="shared" si="65"/>
        <v>0</v>
      </c>
    </row>
    <row r="1397" spans="4:11" x14ac:dyDescent="0.4">
      <c r="D1397" s="1" t="e">
        <f t="shared" si="63"/>
        <v>#DIV/0!</v>
      </c>
      <c r="E1397" s="1"/>
      <c r="F1397" s="1"/>
      <c r="G1397" s="1"/>
      <c r="H1397" s="1"/>
      <c r="I1397" s="1">
        <v>1</v>
      </c>
      <c r="J1397" s="5">
        <f t="shared" si="64"/>
        <v>4950</v>
      </c>
      <c r="K1397" s="4">
        <f t="shared" si="65"/>
        <v>0</v>
      </c>
    </row>
    <row r="1398" spans="4:11" x14ac:dyDescent="0.4">
      <c r="D1398" s="1" t="e">
        <f t="shared" si="63"/>
        <v>#DIV/0!</v>
      </c>
      <c r="E1398" s="1"/>
      <c r="F1398" s="1"/>
      <c r="G1398" s="1"/>
      <c r="H1398" s="1"/>
      <c r="I1398" s="1">
        <v>1</v>
      </c>
      <c r="J1398" s="5">
        <f t="shared" si="64"/>
        <v>4950</v>
      </c>
      <c r="K1398" s="4">
        <f t="shared" si="65"/>
        <v>0</v>
      </c>
    </row>
    <row r="1399" spans="4:11" x14ac:dyDescent="0.4">
      <c r="D1399" s="1" t="e">
        <f t="shared" si="63"/>
        <v>#DIV/0!</v>
      </c>
      <c r="E1399" s="1"/>
      <c r="F1399" s="1"/>
      <c r="G1399" s="1"/>
      <c r="H1399" s="1"/>
      <c r="I1399" s="1">
        <v>1</v>
      </c>
      <c r="J1399" s="5">
        <f t="shared" si="64"/>
        <v>4950</v>
      </c>
      <c r="K1399" s="4">
        <f t="shared" si="65"/>
        <v>0</v>
      </c>
    </row>
    <row r="1400" spans="4:11" x14ac:dyDescent="0.4">
      <c r="D1400" s="1" t="e">
        <f t="shared" si="63"/>
        <v>#DIV/0!</v>
      </c>
      <c r="E1400" s="1"/>
      <c r="F1400" s="1"/>
      <c r="G1400" s="1"/>
      <c r="H1400" s="1"/>
      <c r="I1400" s="1">
        <v>1</v>
      </c>
      <c r="J1400" s="5">
        <f t="shared" si="64"/>
        <v>4950</v>
      </c>
      <c r="K1400" s="4">
        <f t="shared" si="65"/>
        <v>0</v>
      </c>
    </row>
    <row r="1401" spans="4:11" x14ac:dyDescent="0.4">
      <c r="D1401" s="1" t="e">
        <f t="shared" si="63"/>
        <v>#DIV/0!</v>
      </c>
      <c r="E1401" s="1"/>
      <c r="F1401" s="1"/>
      <c r="G1401" s="1"/>
      <c r="H1401" s="1"/>
      <c r="I1401" s="1">
        <v>1</v>
      </c>
      <c r="J1401" s="5">
        <f t="shared" si="64"/>
        <v>4950</v>
      </c>
      <c r="K1401" s="4">
        <f t="shared" si="65"/>
        <v>0</v>
      </c>
    </row>
    <row r="1402" spans="4:11" x14ac:dyDescent="0.4">
      <c r="D1402" s="1" t="e">
        <f t="shared" si="63"/>
        <v>#DIV/0!</v>
      </c>
      <c r="E1402" s="1"/>
      <c r="F1402" s="1"/>
      <c r="G1402" s="1"/>
      <c r="H1402" s="1"/>
      <c r="I1402" s="1">
        <v>1</v>
      </c>
      <c r="J1402" s="5">
        <f t="shared" si="64"/>
        <v>4950</v>
      </c>
      <c r="K1402" s="4">
        <f t="shared" si="65"/>
        <v>0</v>
      </c>
    </row>
    <row r="1403" spans="4:11" x14ac:dyDescent="0.4">
      <c r="D1403" s="1" t="e">
        <f t="shared" si="63"/>
        <v>#DIV/0!</v>
      </c>
      <c r="E1403" s="1"/>
      <c r="F1403" s="1"/>
      <c r="G1403" s="1"/>
      <c r="H1403" s="1"/>
      <c r="I1403" s="1">
        <v>1</v>
      </c>
      <c r="J1403" s="5">
        <f t="shared" si="64"/>
        <v>4950</v>
      </c>
      <c r="K1403" s="4">
        <f t="shared" si="65"/>
        <v>0</v>
      </c>
    </row>
    <row r="1404" spans="4:11" x14ac:dyDescent="0.4">
      <c r="D1404" s="1" t="e">
        <f t="shared" si="63"/>
        <v>#DIV/0!</v>
      </c>
      <c r="E1404" s="1"/>
      <c r="F1404" s="1"/>
      <c r="G1404" s="1"/>
      <c r="H1404" s="1"/>
      <c r="I1404" s="1">
        <v>1</v>
      </c>
      <c r="J1404" s="5">
        <f t="shared" si="64"/>
        <v>4950</v>
      </c>
      <c r="K1404" s="4">
        <f t="shared" si="65"/>
        <v>0</v>
      </c>
    </row>
    <row r="1405" spans="4:11" x14ac:dyDescent="0.4">
      <c r="D1405" s="1" t="e">
        <f t="shared" si="63"/>
        <v>#DIV/0!</v>
      </c>
      <c r="E1405" s="1"/>
      <c r="F1405" s="1"/>
      <c r="G1405" s="1"/>
      <c r="H1405" s="1"/>
      <c r="I1405" s="1">
        <v>1</v>
      </c>
      <c r="J1405" s="5">
        <f t="shared" si="64"/>
        <v>4950</v>
      </c>
      <c r="K1405" s="4">
        <f t="shared" si="65"/>
        <v>0</v>
      </c>
    </row>
    <row r="1406" spans="4:11" x14ac:dyDescent="0.4">
      <c r="D1406" s="1" t="e">
        <f t="shared" si="63"/>
        <v>#DIV/0!</v>
      </c>
      <c r="E1406" s="1"/>
      <c r="F1406" s="1"/>
      <c r="G1406" s="1"/>
      <c r="H1406" s="1"/>
      <c r="I1406" s="1">
        <v>1</v>
      </c>
      <c r="J1406" s="5">
        <f t="shared" si="64"/>
        <v>4950</v>
      </c>
      <c r="K1406" s="4">
        <f t="shared" si="65"/>
        <v>0</v>
      </c>
    </row>
    <row r="1407" spans="4:11" x14ac:dyDescent="0.4">
      <c r="D1407" s="1" t="e">
        <f t="shared" si="63"/>
        <v>#DIV/0!</v>
      </c>
      <c r="E1407" s="1"/>
      <c r="F1407" s="1"/>
      <c r="G1407" s="1"/>
      <c r="H1407" s="1"/>
      <c r="I1407" s="1">
        <v>1</v>
      </c>
      <c r="J1407" s="5">
        <f t="shared" si="64"/>
        <v>4950</v>
      </c>
      <c r="K1407" s="4">
        <f t="shared" si="65"/>
        <v>0</v>
      </c>
    </row>
    <row r="1408" spans="4:11" x14ac:dyDescent="0.4">
      <c r="D1408" s="1" t="e">
        <f t="shared" si="63"/>
        <v>#DIV/0!</v>
      </c>
      <c r="E1408" s="1"/>
      <c r="F1408" s="1"/>
      <c r="G1408" s="1"/>
      <c r="H1408" s="1"/>
      <c r="I1408" s="1">
        <v>1</v>
      </c>
      <c r="J1408" s="5">
        <f t="shared" si="64"/>
        <v>4950</v>
      </c>
      <c r="K1408" s="4">
        <f t="shared" si="65"/>
        <v>0</v>
      </c>
    </row>
    <row r="1409" spans="4:11" x14ac:dyDescent="0.4">
      <c r="D1409" s="1" t="e">
        <f t="shared" si="63"/>
        <v>#DIV/0!</v>
      </c>
      <c r="E1409" s="1"/>
      <c r="F1409" s="1"/>
      <c r="G1409" s="1"/>
      <c r="H1409" s="1"/>
      <c r="I1409" s="1">
        <v>1</v>
      </c>
      <c r="J1409" s="5">
        <f t="shared" si="64"/>
        <v>4950</v>
      </c>
      <c r="K1409" s="4">
        <f t="shared" si="65"/>
        <v>0</v>
      </c>
    </row>
    <row r="1410" spans="4:11" x14ac:dyDescent="0.4">
      <c r="D1410" s="1" t="e">
        <f t="shared" si="63"/>
        <v>#DIV/0!</v>
      </c>
      <c r="E1410" s="1"/>
      <c r="F1410" s="1"/>
      <c r="G1410" s="1"/>
      <c r="H1410" s="1"/>
      <c r="I1410" s="1">
        <v>1</v>
      </c>
      <c r="J1410" s="5">
        <f t="shared" si="64"/>
        <v>4950</v>
      </c>
      <c r="K1410" s="4">
        <f t="shared" si="65"/>
        <v>0</v>
      </c>
    </row>
    <row r="1411" spans="4:11" x14ac:dyDescent="0.4">
      <c r="D1411" s="1" t="e">
        <f t="shared" ref="D1411:D1474" si="66">ATAN(B1411/C1411)*180/PI()</f>
        <v>#DIV/0!</v>
      </c>
      <c r="E1411" s="1"/>
      <c r="F1411" s="1"/>
      <c r="G1411" s="1"/>
      <c r="H1411" s="1"/>
      <c r="I1411" s="1">
        <v>1</v>
      </c>
      <c r="J1411" s="5">
        <f t="shared" ref="J1411:J1474" si="67">$E$2+($F$2/(1+(2*PI()*A1411*$E$5)^2))</f>
        <v>4950</v>
      </c>
      <c r="K1411" s="4">
        <f t="shared" ref="K1411:K1474" si="68">(2*PI()*A1411*$H$2)-((2*PI()*A1411*$E$5*$F$2)/(1+(2*PI()*A1411*$E$5)^2))</f>
        <v>0</v>
      </c>
    </row>
    <row r="1412" spans="4:11" x14ac:dyDescent="0.4">
      <c r="D1412" s="1" t="e">
        <f t="shared" si="66"/>
        <v>#DIV/0!</v>
      </c>
      <c r="E1412" s="1"/>
      <c r="F1412" s="1"/>
      <c r="G1412" s="1"/>
      <c r="H1412" s="1"/>
      <c r="I1412" s="1">
        <v>1</v>
      </c>
      <c r="J1412" s="5">
        <f t="shared" si="67"/>
        <v>4950</v>
      </c>
      <c r="K1412" s="4">
        <f t="shared" si="68"/>
        <v>0</v>
      </c>
    </row>
    <row r="1413" spans="4:11" x14ac:dyDescent="0.4">
      <c r="D1413" s="1" t="e">
        <f t="shared" si="66"/>
        <v>#DIV/0!</v>
      </c>
      <c r="E1413" s="1"/>
      <c r="F1413" s="1"/>
      <c r="G1413" s="1"/>
      <c r="H1413" s="1"/>
      <c r="I1413" s="1">
        <v>1</v>
      </c>
      <c r="J1413" s="5">
        <f t="shared" si="67"/>
        <v>4950</v>
      </c>
      <c r="K1413" s="4">
        <f t="shared" si="68"/>
        <v>0</v>
      </c>
    </row>
    <row r="1414" spans="4:11" x14ac:dyDescent="0.4">
      <c r="D1414" s="1" t="e">
        <f t="shared" si="66"/>
        <v>#DIV/0!</v>
      </c>
      <c r="E1414" s="1"/>
      <c r="F1414" s="1"/>
      <c r="G1414" s="1"/>
      <c r="H1414" s="1"/>
      <c r="I1414" s="1">
        <v>1</v>
      </c>
      <c r="J1414" s="5">
        <f t="shared" si="67"/>
        <v>4950</v>
      </c>
      <c r="K1414" s="4">
        <f t="shared" si="68"/>
        <v>0</v>
      </c>
    </row>
    <row r="1415" spans="4:11" x14ac:dyDescent="0.4">
      <c r="D1415" s="1" t="e">
        <f t="shared" si="66"/>
        <v>#DIV/0!</v>
      </c>
      <c r="E1415" s="1"/>
      <c r="F1415" s="1"/>
      <c r="G1415" s="1"/>
      <c r="H1415" s="1"/>
      <c r="I1415" s="1">
        <v>1</v>
      </c>
      <c r="J1415" s="5">
        <f t="shared" si="67"/>
        <v>4950</v>
      </c>
      <c r="K1415" s="4">
        <f t="shared" si="68"/>
        <v>0</v>
      </c>
    </row>
    <row r="1416" spans="4:11" x14ac:dyDescent="0.4">
      <c r="D1416" s="1" t="e">
        <f t="shared" si="66"/>
        <v>#DIV/0!</v>
      </c>
      <c r="E1416" s="1"/>
      <c r="F1416" s="1"/>
      <c r="G1416" s="1"/>
      <c r="H1416" s="1"/>
      <c r="I1416" s="1">
        <v>1</v>
      </c>
      <c r="J1416" s="5">
        <f t="shared" si="67"/>
        <v>4950</v>
      </c>
      <c r="K1416" s="4">
        <f t="shared" si="68"/>
        <v>0</v>
      </c>
    </row>
    <row r="1417" spans="4:11" x14ac:dyDescent="0.4">
      <c r="D1417" s="1" t="e">
        <f t="shared" si="66"/>
        <v>#DIV/0!</v>
      </c>
      <c r="E1417" s="1"/>
      <c r="F1417" s="1"/>
      <c r="G1417" s="1"/>
      <c r="H1417" s="1"/>
      <c r="I1417" s="1">
        <v>1</v>
      </c>
      <c r="J1417" s="5">
        <f t="shared" si="67"/>
        <v>4950</v>
      </c>
      <c r="K1417" s="4">
        <f t="shared" si="68"/>
        <v>0</v>
      </c>
    </row>
    <row r="1418" spans="4:11" x14ac:dyDescent="0.4">
      <c r="D1418" s="1" t="e">
        <f t="shared" si="66"/>
        <v>#DIV/0!</v>
      </c>
      <c r="E1418" s="1"/>
      <c r="F1418" s="1"/>
      <c r="G1418" s="1"/>
      <c r="H1418" s="1"/>
      <c r="I1418" s="1">
        <v>1</v>
      </c>
      <c r="J1418" s="5">
        <f t="shared" si="67"/>
        <v>4950</v>
      </c>
      <c r="K1418" s="4">
        <f t="shared" si="68"/>
        <v>0</v>
      </c>
    </row>
    <row r="1419" spans="4:11" x14ac:dyDescent="0.4">
      <c r="D1419" s="1" t="e">
        <f t="shared" si="66"/>
        <v>#DIV/0!</v>
      </c>
      <c r="E1419" s="1"/>
      <c r="F1419" s="1"/>
      <c r="G1419" s="1"/>
      <c r="H1419" s="1"/>
      <c r="I1419" s="1">
        <v>1</v>
      </c>
      <c r="J1419" s="5">
        <f t="shared" si="67"/>
        <v>4950</v>
      </c>
      <c r="K1419" s="4">
        <f t="shared" si="68"/>
        <v>0</v>
      </c>
    </row>
    <row r="1420" spans="4:11" x14ac:dyDescent="0.4">
      <c r="D1420" s="1" t="e">
        <f t="shared" si="66"/>
        <v>#DIV/0!</v>
      </c>
      <c r="E1420" s="1"/>
      <c r="F1420" s="1"/>
      <c r="G1420" s="1"/>
      <c r="H1420" s="1"/>
      <c r="I1420" s="1">
        <v>1</v>
      </c>
      <c r="J1420" s="5">
        <f t="shared" si="67"/>
        <v>4950</v>
      </c>
      <c r="K1420" s="4">
        <f t="shared" si="68"/>
        <v>0</v>
      </c>
    </row>
    <row r="1421" spans="4:11" x14ac:dyDescent="0.4">
      <c r="D1421" s="1" t="e">
        <f t="shared" si="66"/>
        <v>#DIV/0!</v>
      </c>
      <c r="E1421" s="1"/>
      <c r="F1421" s="1"/>
      <c r="G1421" s="1"/>
      <c r="H1421" s="1"/>
      <c r="I1421" s="1">
        <v>1</v>
      </c>
      <c r="J1421" s="5">
        <f t="shared" si="67"/>
        <v>4950</v>
      </c>
      <c r="K1421" s="4">
        <f t="shared" si="68"/>
        <v>0</v>
      </c>
    </row>
    <row r="1422" spans="4:11" x14ac:dyDescent="0.4">
      <c r="D1422" s="1" t="e">
        <f t="shared" si="66"/>
        <v>#DIV/0!</v>
      </c>
      <c r="E1422" s="1"/>
      <c r="F1422" s="1"/>
      <c r="G1422" s="1"/>
      <c r="H1422" s="1"/>
      <c r="I1422" s="1">
        <v>1</v>
      </c>
      <c r="J1422" s="5">
        <f t="shared" si="67"/>
        <v>4950</v>
      </c>
      <c r="K1422" s="4">
        <f t="shared" si="68"/>
        <v>0</v>
      </c>
    </row>
    <row r="1423" spans="4:11" x14ac:dyDescent="0.4">
      <c r="D1423" s="1" t="e">
        <f t="shared" si="66"/>
        <v>#DIV/0!</v>
      </c>
      <c r="E1423" s="1"/>
      <c r="F1423" s="1"/>
      <c r="G1423" s="1"/>
      <c r="H1423" s="1"/>
      <c r="I1423" s="1">
        <v>1</v>
      </c>
      <c r="J1423" s="5">
        <f t="shared" si="67"/>
        <v>4950</v>
      </c>
      <c r="K1423" s="4">
        <f t="shared" si="68"/>
        <v>0</v>
      </c>
    </row>
    <row r="1424" spans="4:11" x14ac:dyDescent="0.4">
      <c r="D1424" s="1" t="e">
        <f t="shared" si="66"/>
        <v>#DIV/0!</v>
      </c>
      <c r="E1424" s="1"/>
      <c r="F1424" s="1"/>
      <c r="G1424" s="1"/>
      <c r="H1424" s="1"/>
      <c r="I1424" s="1">
        <v>1</v>
      </c>
      <c r="J1424" s="5">
        <f t="shared" si="67"/>
        <v>4950</v>
      </c>
      <c r="K1424" s="4">
        <f t="shared" si="68"/>
        <v>0</v>
      </c>
    </row>
    <row r="1425" spans="4:11" x14ac:dyDescent="0.4">
      <c r="D1425" s="1" t="e">
        <f t="shared" si="66"/>
        <v>#DIV/0!</v>
      </c>
      <c r="E1425" s="1"/>
      <c r="F1425" s="1"/>
      <c r="G1425" s="1"/>
      <c r="H1425" s="1"/>
      <c r="I1425" s="1">
        <v>1</v>
      </c>
      <c r="J1425" s="5">
        <f t="shared" si="67"/>
        <v>4950</v>
      </c>
      <c r="K1425" s="4">
        <f t="shared" si="68"/>
        <v>0</v>
      </c>
    </row>
    <row r="1426" spans="4:11" x14ac:dyDescent="0.4">
      <c r="D1426" s="1" t="e">
        <f t="shared" si="66"/>
        <v>#DIV/0!</v>
      </c>
      <c r="E1426" s="1"/>
      <c r="F1426" s="1"/>
      <c r="G1426" s="1"/>
      <c r="H1426" s="1"/>
      <c r="I1426" s="1">
        <v>1</v>
      </c>
      <c r="J1426" s="5">
        <f t="shared" si="67"/>
        <v>4950</v>
      </c>
      <c r="K1426" s="4">
        <f t="shared" si="68"/>
        <v>0</v>
      </c>
    </row>
    <row r="1427" spans="4:11" x14ac:dyDescent="0.4">
      <c r="D1427" s="1" t="e">
        <f t="shared" si="66"/>
        <v>#DIV/0!</v>
      </c>
      <c r="E1427" s="1"/>
      <c r="F1427" s="1"/>
      <c r="G1427" s="1"/>
      <c r="H1427" s="1"/>
      <c r="I1427" s="1">
        <v>1</v>
      </c>
      <c r="J1427" s="5">
        <f t="shared" si="67"/>
        <v>4950</v>
      </c>
      <c r="K1427" s="4">
        <f t="shared" si="68"/>
        <v>0</v>
      </c>
    </row>
    <row r="1428" spans="4:11" x14ac:dyDescent="0.4">
      <c r="D1428" s="1" t="e">
        <f t="shared" si="66"/>
        <v>#DIV/0!</v>
      </c>
      <c r="E1428" s="1"/>
      <c r="F1428" s="1"/>
      <c r="G1428" s="1"/>
      <c r="H1428" s="1"/>
      <c r="I1428" s="1">
        <v>1</v>
      </c>
      <c r="J1428" s="5">
        <f t="shared" si="67"/>
        <v>4950</v>
      </c>
      <c r="K1428" s="4">
        <f t="shared" si="68"/>
        <v>0</v>
      </c>
    </row>
    <row r="1429" spans="4:11" x14ac:dyDescent="0.4">
      <c r="D1429" s="1" t="e">
        <f t="shared" si="66"/>
        <v>#DIV/0!</v>
      </c>
      <c r="E1429" s="1"/>
      <c r="F1429" s="1"/>
      <c r="G1429" s="1"/>
      <c r="H1429" s="1"/>
      <c r="I1429" s="1">
        <v>1</v>
      </c>
      <c r="J1429" s="5">
        <f t="shared" si="67"/>
        <v>4950</v>
      </c>
      <c r="K1429" s="4">
        <f t="shared" si="68"/>
        <v>0</v>
      </c>
    </row>
    <row r="1430" spans="4:11" x14ac:dyDescent="0.4">
      <c r="D1430" s="1" t="e">
        <f t="shared" si="66"/>
        <v>#DIV/0!</v>
      </c>
      <c r="E1430" s="1"/>
      <c r="F1430" s="1"/>
      <c r="G1430" s="1"/>
      <c r="H1430" s="1"/>
      <c r="I1430" s="1">
        <v>1</v>
      </c>
      <c r="J1430" s="5">
        <f t="shared" si="67"/>
        <v>4950</v>
      </c>
      <c r="K1430" s="4">
        <f t="shared" si="68"/>
        <v>0</v>
      </c>
    </row>
    <row r="1431" spans="4:11" x14ac:dyDescent="0.4">
      <c r="D1431" s="1" t="e">
        <f t="shared" si="66"/>
        <v>#DIV/0!</v>
      </c>
      <c r="E1431" s="1"/>
      <c r="F1431" s="1"/>
      <c r="G1431" s="1"/>
      <c r="H1431" s="1"/>
      <c r="I1431" s="1">
        <v>1</v>
      </c>
      <c r="J1431" s="5">
        <f t="shared" si="67"/>
        <v>4950</v>
      </c>
      <c r="K1431" s="4">
        <f t="shared" si="68"/>
        <v>0</v>
      </c>
    </row>
    <row r="1432" spans="4:11" x14ac:dyDescent="0.4">
      <c r="D1432" s="1" t="e">
        <f t="shared" si="66"/>
        <v>#DIV/0!</v>
      </c>
      <c r="E1432" s="1"/>
      <c r="F1432" s="1"/>
      <c r="G1432" s="1"/>
      <c r="H1432" s="1"/>
      <c r="I1432" s="1">
        <v>1</v>
      </c>
      <c r="J1432" s="5">
        <f t="shared" si="67"/>
        <v>4950</v>
      </c>
      <c r="K1432" s="4">
        <f t="shared" si="68"/>
        <v>0</v>
      </c>
    </row>
    <row r="1433" spans="4:11" x14ac:dyDescent="0.4">
      <c r="D1433" s="1" t="e">
        <f t="shared" si="66"/>
        <v>#DIV/0!</v>
      </c>
      <c r="E1433" s="1"/>
      <c r="F1433" s="1"/>
      <c r="G1433" s="1"/>
      <c r="H1433" s="1"/>
      <c r="I1433" s="1">
        <v>1</v>
      </c>
      <c r="J1433" s="5">
        <f t="shared" si="67"/>
        <v>4950</v>
      </c>
      <c r="K1433" s="4">
        <f t="shared" si="68"/>
        <v>0</v>
      </c>
    </row>
    <row r="1434" spans="4:11" x14ac:dyDescent="0.4">
      <c r="D1434" s="1" t="e">
        <f t="shared" si="66"/>
        <v>#DIV/0!</v>
      </c>
      <c r="E1434" s="1"/>
      <c r="F1434" s="1"/>
      <c r="G1434" s="1"/>
      <c r="H1434" s="1"/>
      <c r="I1434" s="1">
        <v>1</v>
      </c>
      <c r="J1434" s="5">
        <f t="shared" si="67"/>
        <v>4950</v>
      </c>
      <c r="K1434" s="4">
        <f t="shared" si="68"/>
        <v>0</v>
      </c>
    </row>
    <row r="1435" spans="4:11" x14ac:dyDescent="0.4">
      <c r="D1435" s="1" t="e">
        <f t="shared" si="66"/>
        <v>#DIV/0!</v>
      </c>
      <c r="E1435" s="1"/>
      <c r="F1435" s="1"/>
      <c r="G1435" s="1"/>
      <c r="H1435" s="1"/>
      <c r="I1435" s="1">
        <v>1</v>
      </c>
      <c r="J1435" s="5">
        <f t="shared" si="67"/>
        <v>4950</v>
      </c>
      <c r="K1435" s="4">
        <f t="shared" si="68"/>
        <v>0</v>
      </c>
    </row>
    <row r="1436" spans="4:11" x14ac:dyDescent="0.4">
      <c r="D1436" s="1" t="e">
        <f t="shared" si="66"/>
        <v>#DIV/0!</v>
      </c>
      <c r="E1436" s="1"/>
      <c r="F1436" s="1"/>
      <c r="G1436" s="1"/>
      <c r="H1436" s="1"/>
      <c r="I1436" s="1">
        <v>1</v>
      </c>
      <c r="J1436" s="5">
        <f t="shared" si="67"/>
        <v>4950</v>
      </c>
      <c r="K1436" s="4">
        <f t="shared" si="68"/>
        <v>0</v>
      </c>
    </row>
    <row r="1437" spans="4:11" x14ac:dyDescent="0.4">
      <c r="D1437" s="1" t="e">
        <f t="shared" si="66"/>
        <v>#DIV/0!</v>
      </c>
      <c r="E1437" s="1"/>
      <c r="F1437" s="1"/>
      <c r="G1437" s="1"/>
      <c r="H1437" s="1"/>
      <c r="I1437" s="1">
        <v>1</v>
      </c>
      <c r="J1437" s="5">
        <f t="shared" si="67"/>
        <v>4950</v>
      </c>
      <c r="K1437" s="4">
        <f t="shared" si="68"/>
        <v>0</v>
      </c>
    </row>
    <row r="1438" spans="4:11" x14ac:dyDescent="0.4">
      <c r="D1438" s="1" t="e">
        <f t="shared" si="66"/>
        <v>#DIV/0!</v>
      </c>
      <c r="E1438" s="1"/>
      <c r="F1438" s="1"/>
      <c r="G1438" s="1"/>
      <c r="H1438" s="1"/>
      <c r="I1438" s="1">
        <v>1</v>
      </c>
      <c r="J1438" s="5">
        <f t="shared" si="67"/>
        <v>4950</v>
      </c>
      <c r="K1438" s="4">
        <f t="shared" si="68"/>
        <v>0</v>
      </c>
    </row>
    <row r="1439" spans="4:11" x14ac:dyDescent="0.4">
      <c r="D1439" s="1" t="e">
        <f t="shared" si="66"/>
        <v>#DIV/0!</v>
      </c>
      <c r="E1439" s="1"/>
      <c r="F1439" s="1"/>
      <c r="G1439" s="1"/>
      <c r="H1439" s="1"/>
      <c r="I1439" s="1">
        <v>1</v>
      </c>
      <c r="J1439" s="5">
        <f t="shared" si="67"/>
        <v>4950</v>
      </c>
      <c r="K1439" s="4">
        <f t="shared" si="68"/>
        <v>0</v>
      </c>
    </row>
    <row r="1440" spans="4:11" x14ac:dyDescent="0.4">
      <c r="D1440" s="1" t="e">
        <f t="shared" si="66"/>
        <v>#DIV/0!</v>
      </c>
      <c r="E1440" s="1"/>
      <c r="F1440" s="1"/>
      <c r="G1440" s="1"/>
      <c r="H1440" s="1"/>
      <c r="I1440" s="1">
        <v>1</v>
      </c>
      <c r="J1440" s="5">
        <f t="shared" si="67"/>
        <v>4950</v>
      </c>
      <c r="K1440" s="4">
        <f t="shared" si="68"/>
        <v>0</v>
      </c>
    </row>
    <row r="1441" spans="4:11" x14ac:dyDescent="0.4">
      <c r="D1441" s="1" t="e">
        <f t="shared" si="66"/>
        <v>#DIV/0!</v>
      </c>
      <c r="E1441" s="1"/>
      <c r="F1441" s="1"/>
      <c r="G1441" s="1"/>
      <c r="H1441" s="1"/>
      <c r="I1441" s="1">
        <v>1</v>
      </c>
      <c r="J1441" s="5">
        <f t="shared" si="67"/>
        <v>4950</v>
      </c>
      <c r="K1441" s="4">
        <f t="shared" si="68"/>
        <v>0</v>
      </c>
    </row>
    <row r="1442" spans="4:11" x14ac:dyDescent="0.4">
      <c r="D1442" s="1" t="e">
        <f t="shared" si="66"/>
        <v>#DIV/0!</v>
      </c>
      <c r="E1442" s="1"/>
      <c r="F1442" s="1"/>
      <c r="G1442" s="1"/>
      <c r="H1442" s="1"/>
      <c r="I1442" s="1">
        <v>1</v>
      </c>
      <c r="J1442" s="5">
        <f t="shared" si="67"/>
        <v>4950</v>
      </c>
      <c r="K1442" s="4">
        <f t="shared" si="68"/>
        <v>0</v>
      </c>
    </row>
    <row r="1443" spans="4:11" x14ac:dyDescent="0.4">
      <c r="D1443" s="1" t="e">
        <f t="shared" si="66"/>
        <v>#DIV/0!</v>
      </c>
      <c r="E1443" s="1"/>
      <c r="F1443" s="1"/>
      <c r="G1443" s="1"/>
      <c r="H1443" s="1"/>
      <c r="I1443" s="1">
        <v>1</v>
      </c>
      <c r="J1443" s="5">
        <f t="shared" si="67"/>
        <v>4950</v>
      </c>
      <c r="K1443" s="4">
        <f t="shared" si="68"/>
        <v>0</v>
      </c>
    </row>
    <row r="1444" spans="4:11" x14ac:dyDescent="0.4">
      <c r="D1444" s="1" t="e">
        <f t="shared" si="66"/>
        <v>#DIV/0!</v>
      </c>
      <c r="E1444" s="1"/>
      <c r="F1444" s="1"/>
      <c r="G1444" s="1"/>
      <c r="H1444" s="1"/>
      <c r="I1444" s="1">
        <v>1</v>
      </c>
      <c r="J1444" s="5">
        <f t="shared" si="67"/>
        <v>4950</v>
      </c>
      <c r="K1444" s="4">
        <f t="shared" si="68"/>
        <v>0</v>
      </c>
    </row>
    <row r="1445" spans="4:11" x14ac:dyDescent="0.4">
      <c r="D1445" s="1" t="e">
        <f t="shared" si="66"/>
        <v>#DIV/0!</v>
      </c>
      <c r="E1445" s="1"/>
      <c r="F1445" s="1"/>
      <c r="G1445" s="1"/>
      <c r="H1445" s="1"/>
      <c r="I1445" s="1">
        <v>1</v>
      </c>
      <c r="J1445" s="5">
        <f t="shared" si="67"/>
        <v>4950</v>
      </c>
      <c r="K1445" s="4">
        <f t="shared" si="68"/>
        <v>0</v>
      </c>
    </row>
    <row r="1446" spans="4:11" x14ac:dyDescent="0.4">
      <c r="D1446" s="1" t="e">
        <f t="shared" si="66"/>
        <v>#DIV/0!</v>
      </c>
      <c r="E1446" s="1"/>
      <c r="F1446" s="1"/>
      <c r="G1446" s="1"/>
      <c r="H1446" s="1"/>
      <c r="I1446" s="1">
        <v>1</v>
      </c>
      <c r="J1446" s="5">
        <f t="shared" si="67"/>
        <v>4950</v>
      </c>
      <c r="K1446" s="4">
        <f t="shared" si="68"/>
        <v>0</v>
      </c>
    </row>
    <row r="1447" spans="4:11" x14ac:dyDescent="0.4">
      <c r="D1447" s="1" t="e">
        <f t="shared" si="66"/>
        <v>#DIV/0!</v>
      </c>
      <c r="E1447" s="1"/>
      <c r="F1447" s="1"/>
      <c r="G1447" s="1"/>
      <c r="H1447" s="1"/>
      <c r="I1447" s="1">
        <v>1</v>
      </c>
      <c r="J1447" s="5">
        <f t="shared" si="67"/>
        <v>4950</v>
      </c>
      <c r="K1447" s="4">
        <f t="shared" si="68"/>
        <v>0</v>
      </c>
    </row>
    <row r="1448" spans="4:11" x14ac:dyDescent="0.4">
      <c r="D1448" s="1" t="e">
        <f t="shared" si="66"/>
        <v>#DIV/0!</v>
      </c>
      <c r="E1448" s="1"/>
      <c r="F1448" s="1"/>
      <c r="G1448" s="1"/>
      <c r="H1448" s="1"/>
      <c r="I1448" s="1">
        <v>1</v>
      </c>
      <c r="J1448" s="5">
        <f t="shared" si="67"/>
        <v>4950</v>
      </c>
      <c r="K1448" s="4">
        <f t="shared" si="68"/>
        <v>0</v>
      </c>
    </row>
    <row r="1449" spans="4:11" x14ac:dyDescent="0.4">
      <c r="D1449" s="1" t="e">
        <f t="shared" si="66"/>
        <v>#DIV/0!</v>
      </c>
      <c r="E1449" s="1"/>
      <c r="F1449" s="1"/>
      <c r="G1449" s="1"/>
      <c r="H1449" s="1"/>
      <c r="I1449" s="1">
        <v>1</v>
      </c>
      <c r="J1449" s="5">
        <f t="shared" si="67"/>
        <v>4950</v>
      </c>
      <c r="K1449" s="4">
        <f t="shared" si="68"/>
        <v>0</v>
      </c>
    </row>
    <row r="1450" spans="4:11" x14ac:dyDescent="0.4">
      <c r="D1450" s="1" t="e">
        <f t="shared" si="66"/>
        <v>#DIV/0!</v>
      </c>
      <c r="E1450" s="1"/>
      <c r="F1450" s="1"/>
      <c r="G1450" s="1"/>
      <c r="H1450" s="1"/>
      <c r="I1450" s="1">
        <v>1</v>
      </c>
      <c r="J1450" s="5">
        <f t="shared" si="67"/>
        <v>4950</v>
      </c>
      <c r="K1450" s="4">
        <f t="shared" si="68"/>
        <v>0</v>
      </c>
    </row>
    <row r="1451" spans="4:11" x14ac:dyDescent="0.4">
      <c r="D1451" s="1" t="e">
        <f t="shared" si="66"/>
        <v>#DIV/0!</v>
      </c>
      <c r="E1451" s="1"/>
      <c r="F1451" s="1"/>
      <c r="G1451" s="1"/>
      <c r="H1451" s="1"/>
      <c r="I1451" s="1">
        <v>1</v>
      </c>
      <c r="J1451" s="5">
        <f t="shared" si="67"/>
        <v>4950</v>
      </c>
      <c r="K1451" s="4">
        <f t="shared" si="68"/>
        <v>0</v>
      </c>
    </row>
    <row r="1452" spans="4:11" x14ac:dyDescent="0.4">
      <c r="D1452" s="1" t="e">
        <f t="shared" si="66"/>
        <v>#DIV/0!</v>
      </c>
      <c r="E1452" s="1"/>
      <c r="F1452" s="1"/>
      <c r="G1452" s="1"/>
      <c r="H1452" s="1"/>
      <c r="I1452" s="1">
        <v>1</v>
      </c>
      <c r="J1452" s="5">
        <f t="shared" si="67"/>
        <v>4950</v>
      </c>
      <c r="K1452" s="4">
        <f t="shared" si="68"/>
        <v>0</v>
      </c>
    </row>
    <row r="1453" spans="4:11" x14ac:dyDescent="0.4">
      <c r="D1453" s="1" t="e">
        <f t="shared" si="66"/>
        <v>#DIV/0!</v>
      </c>
      <c r="E1453" s="1"/>
      <c r="F1453" s="1"/>
      <c r="G1453" s="1"/>
      <c r="H1453" s="1"/>
      <c r="I1453" s="1">
        <v>1</v>
      </c>
      <c r="J1453" s="5">
        <f t="shared" si="67"/>
        <v>4950</v>
      </c>
      <c r="K1453" s="4">
        <f t="shared" si="68"/>
        <v>0</v>
      </c>
    </row>
    <row r="1454" spans="4:11" x14ac:dyDescent="0.4">
      <c r="D1454" s="1" t="e">
        <f t="shared" si="66"/>
        <v>#DIV/0!</v>
      </c>
      <c r="E1454" s="1"/>
      <c r="F1454" s="1"/>
      <c r="G1454" s="1"/>
      <c r="H1454" s="1"/>
      <c r="I1454" s="1">
        <v>1</v>
      </c>
      <c r="J1454" s="5">
        <f t="shared" si="67"/>
        <v>4950</v>
      </c>
      <c r="K1454" s="4">
        <f t="shared" si="68"/>
        <v>0</v>
      </c>
    </row>
    <row r="1455" spans="4:11" x14ac:dyDescent="0.4">
      <c r="D1455" s="1" t="e">
        <f t="shared" si="66"/>
        <v>#DIV/0!</v>
      </c>
      <c r="E1455" s="1"/>
      <c r="F1455" s="1"/>
      <c r="G1455" s="1"/>
      <c r="H1455" s="1"/>
      <c r="I1455" s="1">
        <v>1</v>
      </c>
      <c r="J1455" s="5">
        <f t="shared" si="67"/>
        <v>4950</v>
      </c>
      <c r="K1455" s="4">
        <f t="shared" si="68"/>
        <v>0</v>
      </c>
    </row>
    <row r="1456" spans="4:11" x14ac:dyDescent="0.4">
      <c r="D1456" s="1" t="e">
        <f t="shared" si="66"/>
        <v>#DIV/0!</v>
      </c>
      <c r="E1456" s="1"/>
      <c r="F1456" s="1"/>
      <c r="G1456" s="1"/>
      <c r="H1456" s="1"/>
      <c r="I1456" s="1">
        <v>1</v>
      </c>
      <c r="J1456" s="5">
        <f t="shared" si="67"/>
        <v>4950</v>
      </c>
      <c r="K1456" s="4">
        <f t="shared" si="68"/>
        <v>0</v>
      </c>
    </row>
    <row r="1457" spans="4:11" x14ac:dyDescent="0.4">
      <c r="D1457" s="1" t="e">
        <f t="shared" si="66"/>
        <v>#DIV/0!</v>
      </c>
      <c r="E1457" s="1"/>
      <c r="F1457" s="1"/>
      <c r="G1457" s="1"/>
      <c r="H1457" s="1"/>
      <c r="I1457" s="1">
        <v>1</v>
      </c>
      <c r="J1457" s="5">
        <f t="shared" si="67"/>
        <v>4950</v>
      </c>
      <c r="K1457" s="4">
        <f t="shared" si="68"/>
        <v>0</v>
      </c>
    </row>
    <row r="1458" spans="4:11" x14ac:dyDescent="0.4">
      <c r="D1458" s="1" t="e">
        <f t="shared" si="66"/>
        <v>#DIV/0!</v>
      </c>
      <c r="E1458" s="1"/>
      <c r="F1458" s="1"/>
      <c r="G1458" s="1"/>
      <c r="H1458" s="1"/>
      <c r="I1458" s="1">
        <v>1</v>
      </c>
      <c r="J1458" s="5">
        <f t="shared" si="67"/>
        <v>4950</v>
      </c>
      <c r="K1458" s="4">
        <f t="shared" si="68"/>
        <v>0</v>
      </c>
    </row>
    <row r="1459" spans="4:11" x14ac:dyDescent="0.4">
      <c r="D1459" s="1" t="e">
        <f t="shared" si="66"/>
        <v>#DIV/0!</v>
      </c>
      <c r="E1459" s="1"/>
      <c r="F1459" s="1"/>
      <c r="G1459" s="1"/>
      <c r="H1459" s="1"/>
      <c r="I1459" s="1">
        <v>1</v>
      </c>
      <c r="J1459" s="5">
        <f t="shared" si="67"/>
        <v>4950</v>
      </c>
      <c r="K1459" s="4">
        <f t="shared" si="68"/>
        <v>0</v>
      </c>
    </row>
    <row r="1460" spans="4:11" x14ac:dyDescent="0.4">
      <c r="D1460" s="1" t="e">
        <f t="shared" si="66"/>
        <v>#DIV/0!</v>
      </c>
      <c r="E1460" s="1"/>
      <c r="F1460" s="1"/>
      <c r="G1460" s="1"/>
      <c r="H1460" s="1"/>
      <c r="I1460" s="1">
        <v>1</v>
      </c>
      <c r="J1460" s="5">
        <f t="shared" si="67"/>
        <v>4950</v>
      </c>
      <c r="K1460" s="4">
        <f t="shared" si="68"/>
        <v>0</v>
      </c>
    </row>
    <row r="1461" spans="4:11" x14ac:dyDescent="0.4">
      <c r="D1461" s="1" t="e">
        <f t="shared" si="66"/>
        <v>#DIV/0!</v>
      </c>
      <c r="E1461" s="1"/>
      <c r="F1461" s="1"/>
      <c r="G1461" s="1"/>
      <c r="H1461" s="1"/>
      <c r="I1461" s="1">
        <v>1</v>
      </c>
      <c r="J1461" s="5">
        <f t="shared" si="67"/>
        <v>4950</v>
      </c>
      <c r="K1461" s="4">
        <f t="shared" si="68"/>
        <v>0</v>
      </c>
    </row>
    <row r="1462" spans="4:11" x14ac:dyDescent="0.4">
      <c r="D1462" s="1" t="e">
        <f t="shared" si="66"/>
        <v>#DIV/0!</v>
      </c>
      <c r="E1462" s="1"/>
      <c r="F1462" s="1"/>
      <c r="G1462" s="1"/>
      <c r="H1462" s="1"/>
      <c r="I1462" s="1">
        <v>1</v>
      </c>
      <c r="J1462" s="5">
        <f t="shared" si="67"/>
        <v>4950</v>
      </c>
      <c r="K1462" s="4">
        <f t="shared" si="68"/>
        <v>0</v>
      </c>
    </row>
    <row r="1463" spans="4:11" x14ac:dyDescent="0.4">
      <c r="D1463" s="1" t="e">
        <f t="shared" si="66"/>
        <v>#DIV/0!</v>
      </c>
      <c r="E1463" s="1"/>
      <c r="F1463" s="1"/>
      <c r="G1463" s="1"/>
      <c r="H1463" s="1"/>
      <c r="I1463" s="1">
        <v>1</v>
      </c>
      <c r="J1463" s="5">
        <f t="shared" si="67"/>
        <v>4950</v>
      </c>
      <c r="K1463" s="4">
        <f t="shared" si="68"/>
        <v>0</v>
      </c>
    </row>
    <row r="1464" spans="4:11" x14ac:dyDescent="0.4">
      <c r="D1464" s="1" t="e">
        <f t="shared" si="66"/>
        <v>#DIV/0!</v>
      </c>
      <c r="E1464" s="1"/>
      <c r="F1464" s="1"/>
      <c r="G1464" s="1"/>
      <c r="H1464" s="1"/>
      <c r="I1464" s="1">
        <v>1</v>
      </c>
      <c r="J1464" s="5">
        <f t="shared" si="67"/>
        <v>4950</v>
      </c>
      <c r="K1464" s="4">
        <f t="shared" si="68"/>
        <v>0</v>
      </c>
    </row>
    <row r="1465" spans="4:11" x14ac:dyDescent="0.4">
      <c r="D1465" s="1" t="e">
        <f t="shared" si="66"/>
        <v>#DIV/0!</v>
      </c>
      <c r="E1465" s="1"/>
      <c r="F1465" s="1"/>
      <c r="G1465" s="1"/>
      <c r="H1465" s="1"/>
      <c r="I1465" s="1">
        <v>1</v>
      </c>
      <c r="J1465" s="5">
        <f t="shared" si="67"/>
        <v>4950</v>
      </c>
      <c r="K1465" s="4">
        <f t="shared" si="68"/>
        <v>0</v>
      </c>
    </row>
    <row r="1466" spans="4:11" x14ac:dyDescent="0.4">
      <c r="D1466" s="1" t="e">
        <f t="shared" si="66"/>
        <v>#DIV/0!</v>
      </c>
      <c r="E1466" s="1"/>
      <c r="F1466" s="1"/>
      <c r="G1466" s="1"/>
      <c r="H1466" s="1"/>
      <c r="I1466" s="1">
        <v>1</v>
      </c>
      <c r="J1466" s="5">
        <f t="shared" si="67"/>
        <v>4950</v>
      </c>
      <c r="K1466" s="4">
        <f t="shared" si="68"/>
        <v>0</v>
      </c>
    </row>
    <row r="1467" spans="4:11" x14ac:dyDescent="0.4">
      <c r="D1467" s="1" t="e">
        <f t="shared" si="66"/>
        <v>#DIV/0!</v>
      </c>
      <c r="E1467" s="1"/>
      <c r="F1467" s="1"/>
      <c r="G1467" s="1"/>
      <c r="H1467" s="1"/>
      <c r="I1467" s="1">
        <v>1</v>
      </c>
      <c r="J1467" s="5">
        <f t="shared" si="67"/>
        <v>4950</v>
      </c>
      <c r="K1467" s="4">
        <f t="shared" si="68"/>
        <v>0</v>
      </c>
    </row>
    <row r="1468" spans="4:11" x14ac:dyDescent="0.4">
      <c r="D1468" s="1" t="e">
        <f t="shared" si="66"/>
        <v>#DIV/0!</v>
      </c>
      <c r="E1468" s="1"/>
      <c r="F1468" s="1"/>
      <c r="G1468" s="1"/>
      <c r="H1468" s="1"/>
      <c r="I1468" s="1">
        <v>1</v>
      </c>
      <c r="J1468" s="5">
        <f t="shared" si="67"/>
        <v>4950</v>
      </c>
      <c r="K1468" s="4">
        <f t="shared" si="68"/>
        <v>0</v>
      </c>
    </row>
    <row r="1469" spans="4:11" x14ac:dyDescent="0.4">
      <c r="D1469" s="1" t="e">
        <f t="shared" si="66"/>
        <v>#DIV/0!</v>
      </c>
      <c r="E1469" s="1"/>
      <c r="F1469" s="1"/>
      <c r="G1469" s="1"/>
      <c r="H1469" s="1"/>
      <c r="I1469" s="1">
        <v>1</v>
      </c>
      <c r="J1469" s="5">
        <f t="shared" si="67"/>
        <v>4950</v>
      </c>
      <c r="K1469" s="4">
        <f t="shared" si="68"/>
        <v>0</v>
      </c>
    </row>
    <row r="1470" spans="4:11" x14ac:dyDescent="0.4">
      <c r="D1470" s="1" t="e">
        <f t="shared" si="66"/>
        <v>#DIV/0!</v>
      </c>
      <c r="E1470" s="1"/>
      <c r="F1470" s="1"/>
      <c r="G1470" s="1"/>
      <c r="H1470" s="1"/>
      <c r="I1470" s="1">
        <v>1</v>
      </c>
      <c r="J1470" s="5">
        <f t="shared" si="67"/>
        <v>4950</v>
      </c>
      <c r="K1470" s="4">
        <f t="shared" si="68"/>
        <v>0</v>
      </c>
    </row>
    <row r="1471" spans="4:11" x14ac:dyDescent="0.4">
      <c r="D1471" s="1" t="e">
        <f t="shared" si="66"/>
        <v>#DIV/0!</v>
      </c>
      <c r="E1471" s="1"/>
      <c r="F1471" s="1"/>
      <c r="G1471" s="1"/>
      <c r="H1471" s="1"/>
      <c r="I1471" s="1">
        <v>1</v>
      </c>
      <c r="J1471" s="5">
        <f t="shared" si="67"/>
        <v>4950</v>
      </c>
      <c r="K1471" s="4">
        <f t="shared" si="68"/>
        <v>0</v>
      </c>
    </row>
    <row r="1472" spans="4:11" x14ac:dyDescent="0.4">
      <c r="D1472" s="1" t="e">
        <f t="shared" si="66"/>
        <v>#DIV/0!</v>
      </c>
      <c r="E1472" s="1"/>
      <c r="F1472" s="1"/>
      <c r="G1472" s="1"/>
      <c r="H1472" s="1"/>
      <c r="I1472" s="1">
        <v>1</v>
      </c>
      <c r="J1472" s="5">
        <f t="shared" si="67"/>
        <v>4950</v>
      </c>
      <c r="K1472" s="4">
        <f t="shared" si="68"/>
        <v>0</v>
      </c>
    </row>
    <row r="1473" spans="4:11" x14ac:dyDescent="0.4">
      <c r="D1473" s="1" t="e">
        <f t="shared" si="66"/>
        <v>#DIV/0!</v>
      </c>
      <c r="E1473" s="1"/>
      <c r="F1473" s="1"/>
      <c r="G1473" s="1"/>
      <c r="H1473" s="1"/>
      <c r="I1473" s="1">
        <v>1</v>
      </c>
      <c r="J1473" s="5">
        <f t="shared" si="67"/>
        <v>4950</v>
      </c>
      <c r="K1473" s="4">
        <f t="shared" si="68"/>
        <v>0</v>
      </c>
    </row>
    <row r="1474" spans="4:11" x14ac:dyDescent="0.4">
      <c r="D1474" s="1" t="e">
        <f t="shared" si="66"/>
        <v>#DIV/0!</v>
      </c>
      <c r="E1474" s="1"/>
      <c r="F1474" s="1"/>
      <c r="G1474" s="1"/>
      <c r="H1474" s="1"/>
      <c r="I1474" s="1">
        <v>1</v>
      </c>
      <c r="J1474" s="5">
        <f t="shared" si="67"/>
        <v>4950</v>
      </c>
      <c r="K1474" s="4">
        <f t="shared" si="68"/>
        <v>0</v>
      </c>
    </row>
    <row r="1475" spans="4:11" x14ac:dyDescent="0.4">
      <c r="D1475" s="1" t="e">
        <f t="shared" ref="D1475:D1538" si="69">ATAN(B1475/C1475)*180/PI()</f>
        <v>#DIV/0!</v>
      </c>
      <c r="E1475" s="1"/>
      <c r="F1475" s="1"/>
      <c r="G1475" s="1"/>
      <c r="H1475" s="1"/>
      <c r="I1475" s="1">
        <v>1</v>
      </c>
      <c r="J1475" s="5">
        <f t="shared" ref="J1475:J1538" si="70">$E$2+($F$2/(1+(2*PI()*A1475*$E$5)^2))</f>
        <v>4950</v>
      </c>
      <c r="K1475" s="4">
        <f t="shared" ref="K1475:K1538" si="71">(2*PI()*A1475*$H$2)-((2*PI()*A1475*$E$5*$F$2)/(1+(2*PI()*A1475*$E$5)^2))</f>
        <v>0</v>
      </c>
    </row>
    <row r="1476" spans="4:11" x14ac:dyDescent="0.4">
      <c r="D1476" s="1" t="e">
        <f t="shared" si="69"/>
        <v>#DIV/0!</v>
      </c>
      <c r="E1476" s="1"/>
      <c r="F1476" s="1"/>
      <c r="G1476" s="1"/>
      <c r="H1476" s="1"/>
      <c r="I1476" s="1">
        <v>1</v>
      </c>
      <c r="J1476" s="5">
        <f t="shared" si="70"/>
        <v>4950</v>
      </c>
      <c r="K1476" s="4">
        <f t="shared" si="71"/>
        <v>0</v>
      </c>
    </row>
    <row r="1477" spans="4:11" x14ac:dyDescent="0.4">
      <c r="D1477" s="1" t="e">
        <f t="shared" si="69"/>
        <v>#DIV/0!</v>
      </c>
      <c r="E1477" s="1"/>
      <c r="F1477" s="1"/>
      <c r="G1477" s="1"/>
      <c r="H1477" s="1"/>
      <c r="I1477" s="1">
        <v>1</v>
      </c>
      <c r="J1477" s="5">
        <f t="shared" si="70"/>
        <v>4950</v>
      </c>
      <c r="K1477" s="4">
        <f t="shared" si="71"/>
        <v>0</v>
      </c>
    </row>
    <row r="1478" spans="4:11" x14ac:dyDescent="0.4">
      <c r="D1478" s="1" t="e">
        <f t="shared" si="69"/>
        <v>#DIV/0!</v>
      </c>
      <c r="E1478" s="1"/>
      <c r="F1478" s="1"/>
      <c r="G1478" s="1"/>
      <c r="H1478" s="1"/>
      <c r="I1478" s="1">
        <v>1</v>
      </c>
      <c r="J1478" s="5">
        <f t="shared" si="70"/>
        <v>4950</v>
      </c>
      <c r="K1478" s="4">
        <f t="shared" si="71"/>
        <v>0</v>
      </c>
    </row>
    <row r="1479" spans="4:11" x14ac:dyDescent="0.4">
      <c r="D1479" s="1" t="e">
        <f t="shared" si="69"/>
        <v>#DIV/0!</v>
      </c>
      <c r="E1479" s="1"/>
      <c r="F1479" s="1"/>
      <c r="G1479" s="1"/>
      <c r="H1479" s="1"/>
      <c r="I1479" s="1">
        <v>1</v>
      </c>
      <c r="J1479" s="5">
        <f t="shared" si="70"/>
        <v>4950</v>
      </c>
      <c r="K1479" s="4">
        <f t="shared" si="71"/>
        <v>0</v>
      </c>
    </row>
    <row r="1480" spans="4:11" x14ac:dyDescent="0.4">
      <c r="D1480" s="1" t="e">
        <f t="shared" si="69"/>
        <v>#DIV/0!</v>
      </c>
      <c r="E1480" s="1"/>
      <c r="F1480" s="1"/>
      <c r="G1480" s="1"/>
      <c r="H1480" s="1"/>
      <c r="I1480" s="1">
        <v>1</v>
      </c>
      <c r="J1480" s="5">
        <f t="shared" si="70"/>
        <v>4950</v>
      </c>
      <c r="K1480" s="4">
        <f t="shared" si="71"/>
        <v>0</v>
      </c>
    </row>
    <row r="1481" spans="4:11" x14ac:dyDescent="0.4">
      <c r="D1481" s="1" t="e">
        <f t="shared" si="69"/>
        <v>#DIV/0!</v>
      </c>
      <c r="E1481" s="1"/>
      <c r="F1481" s="1"/>
      <c r="G1481" s="1"/>
      <c r="H1481" s="1"/>
      <c r="I1481" s="1">
        <v>1</v>
      </c>
      <c r="J1481" s="5">
        <f t="shared" si="70"/>
        <v>4950</v>
      </c>
      <c r="K1481" s="4">
        <f t="shared" si="71"/>
        <v>0</v>
      </c>
    </row>
    <row r="1482" spans="4:11" x14ac:dyDescent="0.4">
      <c r="D1482" s="1" t="e">
        <f t="shared" si="69"/>
        <v>#DIV/0!</v>
      </c>
      <c r="E1482" s="1"/>
      <c r="F1482" s="1"/>
      <c r="G1482" s="1"/>
      <c r="H1482" s="1"/>
      <c r="I1482" s="1">
        <v>1</v>
      </c>
      <c r="J1482" s="5">
        <f t="shared" si="70"/>
        <v>4950</v>
      </c>
      <c r="K1482" s="4">
        <f t="shared" si="71"/>
        <v>0</v>
      </c>
    </row>
    <row r="1483" spans="4:11" x14ac:dyDescent="0.4">
      <c r="D1483" s="1" t="e">
        <f t="shared" si="69"/>
        <v>#DIV/0!</v>
      </c>
      <c r="E1483" s="1"/>
      <c r="F1483" s="1"/>
      <c r="G1483" s="1"/>
      <c r="H1483" s="1"/>
      <c r="I1483" s="1">
        <v>1</v>
      </c>
      <c r="J1483" s="5">
        <f t="shared" si="70"/>
        <v>4950</v>
      </c>
      <c r="K1483" s="4">
        <f t="shared" si="71"/>
        <v>0</v>
      </c>
    </row>
    <row r="1484" spans="4:11" x14ac:dyDescent="0.4">
      <c r="D1484" s="1" t="e">
        <f t="shared" si="69"/>
        <v>#DIV/0!</v>
      </c>
      <c r="E1484" s="1"/>
      <c r="F1484" s="1"/>
      <c r="G1484" s="1"/>
      <c r="H1484" s="1"/>
      <c r="I1484" s="1">
        <v>1</v>
      </c>
      <c r="J1484" s="5">
        <f t="shared" si="70"/>
        <v>4950</v>
      </c>
      <c r="K1484" s="4">
        <f t="shared" si="71"/>
        <v>0</v>
      </c>
    </row>
    <row r="1485" spans="4:11" x14ac:dyDescent="0.4">
      <c r="D1485" s="1" t="e">
        <f t="shared" si="69"/>
        <v>#DIV/0!</v>
      </c>
      <c r="E1485" s="1"/>
      <c r="F1485" s="1"/>
      <c r="G1485" s="1"/>
      <c r="H1485" s="1"/>
      <c r="I1485" s="1">
        <v>1</v>
      </c>
      <c r="J1485" s="5">
        <f t="shared" si="70"/>
        <v>4950</v>
      </c>
      <c r="K1485" s="4">
        <f t="shared" si="71"/>
        <v>0</v>
      </c>
    </row>
    <row r="1486" spans="4:11" x14ac:dyDescent="0.4">
      <c r="D1486" s="1" t="e">
        <f t="shared" si="69"/>
        <v>#DIV/0!</v>
      </c>
      <c r="E1486" s="1"/>
      <c r="F1486" s="1"/>
      <c r="G1486" s="1"/>
      <c r="H1486" s="1"/>
      <c r="I1486" s="1">
        <v>1</v>
      </c>
      <c r="J1486" s="5">
        <f t="shared" si="70"/>
        <v>4950</v>
      </c>
      <c r="K1486" s="4">
        <f t="shared" si="71"/>
        <v>0</v>
      </c>
    </row>
    <row r="1487" spans="4:11" x14ac:dyDescent="0.4">
      <c r="D1487" s="1" t="e">
        <f t="shared" si="69"/>
        <v>#DIV/0!</v>
      </c>
      <c r="E1487" s="1"/>
      <c r="F1487" s="1"/>
      <c r="G1487" s="1"/>
      <c r="H1487" s="1"/>
      <c r="I1487" s="1">
        <v>1</v>
      </c>
      <c r="J1487" s="5">
        <f t="shared" si="70"/>
        <v>4950</v>
      </c>
      <c r="K1487" s="4">
        <f t="shared" si="71"/>
        <v>0</v>
      </c>
    </row>
    <row r="1488" spans="4:11" x14ac:dyDescent="0.4">
      <c r="D1488" s="1" t="e">
        <f t="shared" si="69"/>
        <v>#DIV/0!</v>
      </c>
      <c r="E1488" s="1"/>
      <c r="F1488" s="1"/>
      <c r="G1488" s="1"/>
      <c r="H1488" s="1"/>
      <c r="I1488" s="1">
        <v>1</v>
      </c>
      <c r="J1488" s="5">
        <f t="shared" si="70"/>
        <v>4950</v>
      </c>
      <c r="K1488" s="4">
        <f t="shared" si="71"/>
        <v>0</v>
      </c>
    </row>
    <row r="1489" spans="4:11" x14ac:dyDescent="0.4">
      <c r="D1489" s="1" t="e">
        <f t="shared" si="69"/>
        <v>#DIV/0!</v>
      </c>
      <c r="E1489" s="1"/>
      <c r="F1489" s="1"/>
      <c r="G1489" s="1"/>
      <c r="H1489" s="1"/>
      <c r="I1489" s="1">
        <v>1</v>
      </c>
      <c r="J1489" s="5">
        <f t="shared" si="70"/>
        <v>4950</v>
      </c>
      <c r="K1489" s="4">
        <f t="shared" si="71"/>
        <v>0</v>
      </c>
    </row>
    <row r="1490" spans="4:11" x14ac:dyDescent="0.4">
      <c r="D1490" s="1" t="e">
        <f t="shared" si="69"/>
        <v>#DIV/0!</v>
      </c>
      <c r="E1490" s="1"/>
      <c r="F1490" s="1"/>
      <c r="G1490" s="1"/>
      <c r="H1490" s="1"/>
      <c r="I1490" s="1">
        <v>1</v>
      </c>
      <c r="J1490" s="5">
        <f t="shared" si="70"/>
        <v>4950</v>
      </c>
      <c r="K1490" s="4">
        <f t="shared" si="71"/>
        <v>0</v>
      </c>
    </row>
    <row r="1491" spans="4:11" x14ac:dyDescent="0.4">
      <c r="D1491" s="1" t="e">
        <f t="shared" si="69"/>
        <v>#DIV/0!</v>
      </c>
      <c r="E1491" s="1"/>
      <c r="F1491" s="1"/>
      <c r="G1491" s="1"/>
      <c r="H1491" s="1"/>
      <c r="I1491" s="1">
        <v>1</v>
      </c>
      <c r="J1491" s="5">
        <f t="shared" si="70"/>
        <v>4950</v>
      </c>
      <c r="K1491" s="4">
        <f t="shared" si="71"/>
        <v>0</v>
      </c>
    </row>
    <row r="1492" spans="4:11" x14ac:dyDescent="0.4">
      <c r="D1492" s="1" t="e">
        <f t="shared" si="69"/>
        <v>#DIV/0!</v>
      </c>
      <c r="E1492" s="1"/>
      <c r="F1492" s="1"/>
      <c r="G1492" s="1"/>
      <c r="H1492" s="1"/>
      <c r="I1492" s="1">
        <v>1</v>
      </c>
      <c r="J1492" s="5">
        <f t="shared" si="70"/>
        <v>4950</v>
      </c>
      <c r="K1492" s="4">
        <f t="shared" si="71"/>
        <v>0</v>
      </c>
    </row>
    <row r="1493" spans="4:11" x14ac:dyDescent="0.4">
      <c r="D1493" s="1" t="e">
        <f t="shared" si="69"/>
        <v>#DIV/0!</v>
      </c>
      <c r="E1493" s="1"/>
      <c r="F1493" s="1"/>
      <c r="G1493" s="1"/>
      <c r="H1493" s="1"/>
      <c r="I1493" s="1">
        <v>1</v>
      </c>
      <c r="J1493" s="5">
        <f t="shared" si="70"/>
        <v>4950</v>
      </c>
      <c r="K1493" s="4">
        <f t="shared" si="71"/>
        <v>0</v>
      </c>
    </row>
    <row r="1494" spans="4:11" x14ac:dyDescent="0.4">
      <c r="D1494" s="1" t="e">
        <f t="shared" si="69"/>
        <v>#DIV/0!</v>
      </c>
      <c r="E1494" s="1"/>
      <c r="F1494" s="1"/>
      <c r="G1494" s="1"/>
      <c r="H1494" s="1"/>
      <c r="I1494" s="1">
        <v>1</v>
      </c>
      <c r="J1494" s="5">
        <f t="shared" si="70"/>
        <v>4950</v>
      </c>
      <c r="K1494" s="4">
        <f t="shared" si="71"/>
        <v>0</v>
      </c>
    </row>
    <row r="1495" spans="4:11" x14ac:dyDescent="0.4">
      <c r="D1495" s="1" t="e">
        <f t="shared" si="69"/>
        <v>#DIV/0!</v>
      </c>
      <c r="E1495" s="1"/>
      <c r="F1495" s="1"/>
      <c r="G1495" s="1"/>
      <c r="H1495" s="1"/>
      <c r="I1495" s="1">
        <v>1</v>
      </c>
      <c r="J1495" s="5">
        <f t="shared" si="70"/>
        <v>4950</v>
      </c>
      <c r="K1495" s="4">
        <f t="shared" si="71"/>
        <v>0</v>
      </c>
    </row>
    <row r="1496" spans="4:11" x14ac:dyDescent="0.4">
      <c r="D1496" s="1" t="e">
        <f t="shared" si="69"/>
        <v>#DIV/0!</v>
      </c>
      <c r="E1496" s="1"/>
      <c r="F1496" s="1"/>
      <c r="G1496" s="1"/>
      <c r="H1496" s="1"/>
      <c r="I1496" s="1">
        <v>1</v>
      </c>
      <c r="J1496" s="5">
        <f t="shared" si="70"/>
        <v>4950</v>
      </c>
      <c r="K1496" s="4">
        <f t="shared" si="71"/>
        <v>0</v>
      </c>
    </row>
    <row r="1497" spans="4:11" x14ac:dyDescent="0.4">
      <c r="D1497" s="1" t="e">
        <f t="shared" si="69"/>
        <v>#DIV/0!</v>
      </c>
      <c r="E1497" s="1"/>
      <c r="F1497" s="1"/>
      <c r="G1497" s="1"/>
      <c r="H1497" s="1"/>
      <c r="I1497" s="1">
        <v>1</v>
      </c>
      <c r="J1497" s="5">
        <f t="shared" si="70"/>
        <v>4950</v>
      </c>
      <c r="K1497" s="4">
        <f t="shared" si="71"/>
        <v>0</v>
      </c>
    </row>
    <row r="1498" spans="4:11" x14ac:dyDescent="0.4">
      <c r="D1498" s="1" t="e">
        <f t="shared" si="69"/>
        <v>#DIV/0!</v>
      </c>
      <c r="E1498" s="1"/>
      <c r="F1498" s="1"/>
      <c r="G1498" s="1"/>
      <c r="H1498" s="1"/>
      <c r="I1498" s="1">
        <v>1</v>
      </c>
      <c r="J1498" s="5">
        <f t="shared" si="70"/>
        <v>4950</v>
      </c>
      <c r="K1498" s="4">
        <f t="shared" si="71"/>
        <v>0</v>
      </c>
    </row>
    <row r="1499" spans="4:11" x14ac:dyDescent="0.4">
      <c r="D1499" s="1" t="e">
        <f t="shared" si="69"/>
        <v>#DIV/0!</v>
      </c>
      <c r="E1499" s="1"/>
      <c r="F1499" s="1"/>
      <c r="G1499" s="1"/>
      <c r="H1499" s="1"/>
      <c r="I1499" s="1">
        <v>1</v>
      </c>
      <c r="J1499" s="5">
        <f t="shared" si="70"/>
        <v>4950</v>
      </c>
      <c r="K1499" s="4">
        <f t="shared" si="71"/>
        <v>0</v>
      </c>
    </row>
    <row r="1500" spans="4:11" x14ac:dyDescent="0.4">
      <c r="D1500" s="1" t="e">
        <f t="shared" si="69"/>
        <v>#DIV/0!</v>
      </c>
      <c r="E1500" s="1"/>
      <c r="F1500" s="1"/>
      <c r="G1500" s="1"/>
      <c r="H1500" s="1"/>
      <c r="I1500" s="1">
        <v>1</v>
      </c>
      <c r="J1500" s="5">
        <f t="shared" si="70"/>
        <v>4950</v>
      </c>
      <c r="K1500" s="4">
        <f t="shared" si="71"/>
        <v>0</v>
      </c>
    </row>
    <row r="1501" spans="4:11" x14ac:dyDescent="0.4">
      <c r="D1501" s="1" t="e">
        <f t="shared" si="69"/>
        <v>#DIV/0!</v>
      </c>
      <c r="E1501" s="1"/>
      <c r="F1501" s="1"/>
      <c r="G1501" s="1"/>
      <c r="H1501" s="1"/>
      <c r="I1501" s="1">
        <v>1</v>
      </c>
      <c r="J1501" s="5">
        <f t="shared" si="70"/>
        <v>4950</v>
      </c>
      <c r="K1501" s="4">
        <f t="shared" si="71"/>
        <v>0</v>
      </c>
    </row>
    <row r="1502" spans="4:11" x14ac:dyDescent="0.4">
      <c r="D1502" s="1" t="e">
        <f t="shared" si="69"/>
        <v>#DIV/0!</v>
      </c>
      <c r="E1502" s="1"/>
      <c r="F1502" s="1"/>
      <c r="G1502" s="1"/>
      <c r="H1502" s="1"/>
      <c r="I1502" s="1">
        <v>1</v>
      </c>
      <c r="J1502" s="5">
        <f t="shared" si="70"/>
        <v>4950</v>
      </c>
      <c r="K1502" s="4">
        <f t="shared" si="71"/>
        <v>0</v>
      </c>
    </row>
    <row r="1503" spans="4:11" x14ac:dyDescent="0.4">
      <c r="D1503" s="1" t="e">
        <f t="shared" si="69"/>
        <v>#DIV/0!</v>
      </c>
      <c r="E1503" s="1"/>
      <c r="F1503" s="1"/>
      <c r="G1503" s="1"/>
      <c r="H1503" s="1"/>
      <c r="I1503" s="1">
        <v>1</v>
      </c>
      <c r="J1503" s="5">
        <f t="shared" si="70"/>
        <v>4950</v>
      </c>
      <c r="K1503" s="4">
        <f t="shared" si="71"/>
        <v>0</v>
      </c>
    </row>
    <row r="1504" spans="4:11" x14ac:dyDescent="0.4">
      <c r="D1504" s="1" t="e">
        <f t="shared" si="69"/>
        <v>#DIV/0!</v>
      </c>
      <c r="E1504" s="1"/>
      <c r="F1504" s="1"/>
      <c r="G1504" s="1"/>
      <c r="H1504" s="1"/>
      <c r="I1504" s="1">
        <v>1</v>
      </c>
      <c r="J1504" s="5">
        <f t="shared" si="70"/>
        <v>4950</v>
      </c>
      <c r="K1504" s="4">
        <f t="shared" si="71"/>
        <v>0</v>
      </c>
    </row>
    <row r="1505" spans="4:11" x14ac:dyDescent="0.4">
      <c r="D1505" s="1" t="e">
        <f t="shared" si="69"/>
        <v>#DIV/0!</v>
      </c>
      <c r="E1505" s="1"/>
      <c r="F1505" s="1"/>
      <c r="G1505" s="1"/>
      <c r="H1505" s="1"/>
      <c r="I1505" s="1">
        <v>1</v>
      </c>
      <c r="J1505" s="5">
        <f t="shared" si="70"/>
        <v>4950</v>
      </c>
      <c r="K1505" s="4">
        <f t="shared" si="71"/>
        <v>0</v>
      </c>
    </row>
    <row r="1506" spans="4:11" x14ac:dyDescent="0.4">
      <c r="D1506" s="1" t="e">
        <f t="shared" si="69"/>
        <v>#DIV/0!</v>
      </c>
      <c r="E1506" s="1"/>
      <c r="F1506" s="1"/>
      <c r="G1506" s="1"/>
      <c r="H1506" s="1"/>
      <c r="I1506" s="1">
        <v>1</v>
      </c>
      <c r="J1506" s="5">
        <f t="shared" si="70"/>
        <v>4950</v>
      </c>
      <c r="K1506" s="4">
        <f t="shared" si="71"/>
        <v>0</v>
      </c>
    </row>
    <row r="1507" spans="4:11" x14ac:dyDescent="0.4">
      <c r="D1507" s="1" t="e">
        <f t="shared" si="69"/>
        <v>#DIV/0!</v>
      </c>
      <c r="E1507" s="1"/>
      <c r="F1507" s="1"/>
      <c r="G1507" s="1"/>
      <c r="H1507" s="1"/>
      <c r="I1507" s="1">
        <v>1</v>
      </c>
      <c r="J1507" s="5">
        <f t="shared" si="70"/>
        <v>4950</v>
      </c>
      <c r="K1507" s="4">
        <f t="shared" si="71"/>
        <v>0</v>
      </c>
    </row>
    <row r="1508" spans="4:11" x14ac:dyDescent="0.4">
      <c r="D1508" s="1" t="e">
        <f t="shared" si="69"/>
        <v>#DIV/0!</v>
      </c>
      <c r="E1508" s="1"/>
      <c r="F1508" s="1"/>
      <c r="G1508" s="1"/>
      <c r="H1508" s="1"/>
      <c r="I1508" s="1">
        <v>1</v>
      </c>
      <c r="J1508" s="5">
        <f t="shared" si="70"/>
        <v>4950</v>
      </c>
      <c r="K1508" s="4">
        <f t="shared" si="71"/>
        <v>0</v>
      </c>
    </row>
    <row r="1509" spans="4:11" x14ac:dyDescent="0.4">
      <c r="D1509" s="1" t="e">
        <f t="shared" si="69"/>
        <v>#DIV/0!</v>
      </c>
      <c r="E1509" s="1"/>
      <c r="F1509" s="1"/>
      <c r="G1509" s="1"/>
      <c r="H1509" s="1"/>
      <c r="I1509" s="1">
        <v>1</v>
      </c>
      <c r="J1509" s="5">
        <f t="shared" si="70"/>
        <v>4950</v>
      </c>
      <c r="K1509" s="4">
        <f t="shared" si="71"/>
        <v>0</v>
      </c>
    </row>
    <row r="1510" spans="4:11" x14ac:dyDescent="0.4">
      <c r="D1510" s="1" t="e">
        <f t="shared" si="69"/>
        <v>#DIV/0!</v>
      </c>
      <c r="E1510" s="1"/>
      <c r="F1510" s="1"/>
      <c r="G1510" s="1"/>
      <c r="H1510" s="1"/>
      <c r="I1510" s="1">
        <v>1</v>
      </c>
      <c r="J1510" s="5">
        <f t="shared" si="70"/>
        <v>4950</v>
      </c>
      <c r="K1510" s="4">
        <f t="shared" si="71"/>
        <v>0</v>
      </c>
    </row>
    <row r="1511" spans="4:11" x14ac:dyDescent="0.4">
      <c r="D1511" s="1" t="e">
        <f t="shared" si="69"/>
        <v>#DIV/0!</v>
      </c>
      <c r="E1511" s="1"/>
      <c r="F1511" s="1"/>
      <c r="G1511" s="1"/>
      <c r="H1511" s="1"/>
      <c r="I1511" s="1">
        <v>1</v>
      </c>
      <c r="J1511" s="5">
        <f t="shared" si="70"/>
        <v>4950</v>
      </c>
      <c r="K1511" s="4">
        <f t="shared" si="71"/>
        <v>0</v>
      </c>
    </row>
    <row r="1512" spans="4:11" x14ac:dyDescent="0.4">
      <c r="D1512" s="1" t="e">
        <f t="shared" si="69"/>
        <v>#DIV/0!</v>
      </c>
      <c r="E1512" s="1"/>
      <c r="F1512" s="1"/>
      <c r="G1512" s="1"/>
      <c r="H1512" s="1"/>
      <c r="I1512" s="1">
        <v>1</v>
      </c>
      <c r="J1512" s="5">
        <f t="shared" si="70"/>
        <v>4950</v>
      </c>
      <c r="K1512" s="4">
        <f t="shared" si="71"/>
        <v>0</v>
      </c>
    </row>
    <row r="1513" spans="4:11" x14ac:dyDescent="0.4">
      <c r="D1513" s="1" t="e">
        <f t="shared" si="69"/>
        <v>#DIV/0!</v>
      </c>
      <c r="E1513" s="1"/>
      <c r="F1513" s="1"/>
      <c r="G1513" s="1"/>
      <c r="H1513" s="1"/>
      <c r="I1513" s="1">
        <v>1</v>
      </c>
      <c r="J1513" s="5">
        <f t="shared" si="70"/>
        <v>4950</v>
      </c>
      <c r="K1513" s="4">
        <f t="shared" si="71"/>
        <v>0</v>
      </c>
    </row>
    <row r="1514" spans="4:11" x14ac:dyDescent="0.4">
      <c r="D1514" s="1" t="e">
        <f t="shared" si="69"/>
        <v>#DIV/0!</v>
      </c>
      <c r="E1514" s="1"/>
      <c r="F1514" s="1"/>
      <c r="G1514" s="1"/>
      <c r="H1514" s="1"/>
      <c r="I1514" s="1">
        <v>1</v>
      </c>
      <c r="J1514" s="5">
        <f t="shared" si="70"/>
        <v>4950</v>
      </c>
      <c r="K1514" s="4">
        <f t="shared" si="71"/>
        <v>0</v>
      </c>
    </row>
    <row r="1515" spans="4:11" x14ac:dyDescent="0.4">
      <c r="D1515" s="1" t="e">
        <f t="shared" si="69"/>
        <v>#DIV/0!</v>
      </c>
      <c r="E1515" s="1"/>
      <c r="F1515" s="1"/>
      <c r="G1515" s="1"/>
      <c r="H1515" s="1"/>
      <c r="I1515" s="1">
        <v>1</v>
      </c>
      <c r="J1515" s="5">
        <f t="shared" si="70"/>
        <v>4950</v>
      </c>
      <c r="K1515" s="4">
        <f t="shared" si="71"/>
        <v>0</v>
      </c>
    </row>
    <row r="1516" spans="4:11" x14ac:dyDescent="0.4">
      <c r="D1516" s="1" t="e">
        <f t="shared" si="69"/>
        <v>#DIV/0!</v>
      </c>
      <c r="E1516" s="1"/>
      <c r="F1516" s="1"/>
      <c r="G1516" s="1"/>
      <c r="H1516" s="1"/>
      <c r="I1516" s="1">
        <v>1</v>
      </c>
      <c r="J1516" s="5">
        <f t="shared" si="70"/>
        <v>4950</v>
      </c>
      <c r="K1516" s="4">
        <f t="shared" si="71"/>
        <v>0</v>
      </c>
    </row>
    <row r="1517" spans="4:11" x14ac:dyDescent="0.4">
      <c r="D1517" s="1" t="e">
        <f t="shared" si="69"/>
        <v>#DIV/0!</v>
      </c>
      <c r="E1517" s="1"/>
      <c r="F1517" s="1"/>
      <c r="G1517" s="1"/>
      <c r="H1517" s="1"/>
      <c r="I1517" s="1">
        <v>1</v>
      </c>
      <c r="J1517" s="5">
        <f t="shared" si="70"/>
        <v>4950</v>
      </c>
      <c r="K1517" s="4">
        <f t="shared" si="71"/>
        <v>0</v>
      </c>
    </row>
    <row r="1518" spans="4:11" x14ac:dyDescent="0.4">
      <c r="D1518" s="1" t="e">
        <f t="shared" si="69"/>
        <v>#DIV/0!</v>
      </c>
      <c r="E1518" s="1"/>
      <c r="F1518" s="1"/>
      <c r="G1518" s="1"/>
      <c r="H1518" s="1"/>
      <c r="I1518" s="1">
        <v>1</v>
      </c>
      <c r="J1518" s="5">
        <f t="shared" si="70"/>
        <v>4950</v>
      </c>
      <c r="K1518" s="4">
        <f t="shared" si="71"/>
        <v>0</v>
      </c>
    </row>
    <row r="1519" spans="4:11" x14ac:dyDescent="0.4">
      <c r="D1519" s="1" t="e">
        <f t="shared" si="69"/>
        <v>#DIV/0!</v>
      </c>
      <c r="E1519" s="1"/>
      <c r="F1519" s="1"/>
      <c r="G1519" s="1"/>
      <c r="H1519" s="1"/>
      <c r="I1519" s="1">
        <v>1</v>
      </c>
      <c r="J1519" s="5">
        <f t="shared" si="70"/>
        <v>4950</v>
      </c>
      <c r="K1519" s="4">
        <f t="shared" si="71"/>
        <v>0</v>
      </c>
    </row>
    <row r="1520" spans="4:11" x14ac:dyDescent="0.4">
      <c r="D1520" s="1" t="e">
        <f t="shared" si="69"/>
        <v>#DIV/0!</v>
      </c>
      <c r="E1520" s="1"/>
      <c r="F1520" s="1"/>
      <c r="G1520" s="1"/>
      <c r="H1520" s="1"/>
      <c r="I1520" s="1">
        <v>1</v>
      </c>
      <c r="J1520" s="5">
        <f t="shared" si="70"/>
        <v>4950</v>
      </c>
      <c r="K1520" s="4">
        <f t="shared" si="71"/>
        <v>0</v>
      </c>
    </row>
    <row r="1521" spans="4:11" x14ac:dyDescent="0.4">
      <c r="D1521" s="1" t="e">
        <f t="shared" si="69"/>
        <v>#DIV/0!</v>
      </c>
      <c r="E1521" s="1"/>
      <c r="F1521" s="1"/>
      <c r="G1521" s="1"/>
      <c r="H1521" s="1"/>
      <c r="I1521" s="1">
        <v>1</v>
      </c>
      <c r="J1521" s="5">
        <f t="shared" si="70"/>
        <v>4950</v>
      </c>
      <c r="K1521" s="4">
        <f t="shared" si="71"/>
        <v>0</v>
      </c>
    </row>
    <row r="1522" spans="4:11" x14ac:dyDescent="0.4">
      <c r="D1522" s="1" t="e">
        <f t="shared" si="69"/>
        <v>#DIV/0!</v>
      </c>
      <c r="E1522" s="1"/>
      <c r="F1522" s="1"/>
      <c r="G1522" s="1"/>
      <c r="H1522" s="1"/>
      <c r="I1522" s="1">
        <v>1</v>
      </c>
      <c r="J1522" s="5">
        <f t="shared" si="70"/>
        <v>4950</v>
      </c>
      <c r="K1522" s="4">
        <f t="shared" si="71"/>
        <v>0</v>
      </c>
    </row>
    <row r="1523" spans="4:11" x14ac:dyDescent="0.4">
      <c r="D1523" s="1" t="e">
        <f t="shared" si="69"/>
        <v>#DIV/0!</v>
      </c>
      <c r="E1523" s="1"/>
      <c r="F1523" s="1"/>
      <c r="G1523" s="1"/>
      <c r="H1523" s="1"/>
      <c r="I1523" s="1">
        <v>1</v>
      </c>
      <c r="J1523" s="5">
        <f t="shared" si="70"/>
        <v>4950</v>
      </c>
      <c r="K1523" s="4">
        <f t="shared" si="71"/>
        <v>0</v>
      </c>
    </row>
    <row r="1524" spans="4:11" x14ac:dyDescent="0.4">
      <c r="D1524" s="1" t="e">
        <f t="shared" si="69"/>
        <v>#DIV/0!</v>
      </c>
      <c r="E1524" s="1"/>
      <c r="F1524" s="1"/>
      <c r="G1524" s="1"/>
      <c r="H1524" s="1"/>
      <c r="I1524" s="1">
        <v>1</v>
      </c>
      <c r="J1524" s="5">
        <f t="shared" si="70"/>
        <v>4950</v>
      </c>
      <c r="K1524" s="4">
        <f t="shared" si="71"/>
        <v>0</v>
      </c>
    </row>
    <row r="1525" spans="4:11" x14ac:dyDescent="0.4">
      <c r="D1525" s="1" t="e">
        <f t="shared" si="69"/>
        <v>#DIV/0!</v>
      </c>
      <c r="E1525" s="1"/>
      <c r="F1525" s="1"/>
      <c r="G1525" s="1"/>
      <c r="H1525" s="1"/>
      <c r="I1525" s="1">
        <v>1</v>
      </c>
      <c r="J1525" s="5">
        <f t="shared" si="70"/>
        <v>4950</v>
      </c>
      <c r="K1525" s="4">
        <f t="shared" si="71"/>
        <v>0</v>
      </c>
    </row>
    <row r="1526" spans="4:11" x14ac:dyDescent="0.4">
      <c r="D1526" s="1" t="e">
        <f t="shared" si="69"/>
        <v>#DIV/0!</v>
      </c>
      <c r="E1526" s="1"/>
      <c r="F1526" s="1"/>
      <c r="G1526" s="1"/>
      <c r="H1526" s="1"/>
      <c r="I1526" s="1">
        <v>1</v>
      </c>
      <c r="J1526" s="5">
        <f t="shared" si="70"/>
        <v>4950</v>
      </c>
      <c r="K1526" s="4">
        <f t="shared" si="71"/>
        <v>0</v>
      </c>
    </row>
    <row r="1527" spans="4:11" x14ac:dyDescent="0.4">
      <c r="D1527" s="1" t="e">
        <f t="shared" si="69"/>
        <v>#DIV/0!</v>
      </c>
      <c r="E1527" s="1"/>
      <c r="F1527" s="1"/>
      <c r="G1527" s="1"/>
      <c r="H1527" s="1"/>
      <c r="I1527" s="1">
        <v>1</v>
      </c>
      <c r="J1527" s="5">
        <f t="shared" si="70"/>
        <v>4950</v>
      </c>
      <c r="K1527" s="4">
        <f t="shared" si="71"/>
        <v>0</v>
      </c>
    </row>
    <row r="1528" spans="4:11" x14ac:dyDescent="0.4">
      <c r="D1528" s="1" t="e">
        <f t="shared" si="69"/>
        <v>#DIV/0!</v>
      </c>
      <c r="E1528" s="1"/>
      <c r="F1528" s="1"/>
      <c r="G1528" s="1"/>
      <c r="H1528" s="1"/>
      <c r="I1528" s="1">
        <v>1</v>
      </c>
      <c r="J1528" s="5">
        <f t="shared" si="70"/>
        <v>4950</v>
      </c>
      <c r="K1528" s="4">
        <f t="shared" si="71"/>
        <v>0</v>
      </c>
    </row>
    <row r="1529" spans="4:11" x14ac:dyDescent="0.4">
      <c r="D1529" s="1" t="e">
        <f t="shared" si="69"/>
        <v>#DIV/0!</v>
      </c>
      <c r="E1529" s="1"/>
      <c r="F1529" s="1"/>
      <c r="G1529" s="1"/>
      <c r="H1529" s="1"/>
      <c r="I1529" s="1">
        <v>1</v>
      </c>
      <c r="J1529" s="5">
        <f t="shared" si="70"/>
        <v>4950</v>
      </c>
      <c r="K1529" s="4">
        <f t="shared" si="71"/>
        <v>0</v>
      </c>
    </row>
    <row r="1530" spans="4:11" x14ac:dyDescent="0.4">
      <c r="D1530" s="1" t="e">
        <f t="shared" si="69"/>
        <v>#DIV/0!</v>
      </c>
      <c r="E1530" s="1"/>
      <c r="F1530" s="1"/>
      <c r="G1530" s="1"/>
      <c r="H1530" s="1"/>
      <c r="I1530" s="1">
        <v>1</v>
      </c>
      <c r="J1530" s="5">
        <f t="shared" si="70"/>
        <v>4950</v>
      </c>
      <c r="K1530" s="4">
        <f t="shared" si="71"/>
        <v>0</v>
      </c>
    </row>
    <row r="1531" spans="4:11" x14ac:dyDescent="0.4">
      <c r="D1531" s="1" t="e">
        <f t="shared" si="69"/>
        <v>#DIV/0!</v>
      </c>
      <c r="E1531" s="1"/>
      <c r="F1531" s="1"/>
      <c r="G1531" s="1"/>
      <c r="H1531" s="1"/>
      <c r="I1531" s="1">
        <v>1</v>
      </c>
      <c r="J1531" s="5">
        <f t="shared" si="70"/>
        <v>4950</v>
      </c>
      <c r="K1531" s="4">
        <f t="shared" si="71"/>
        <v>0</v>
      </c>
    </row>
    <row r="1532" spans="4:11" x14ac:dyDescent="0.4">
      <c r="D1532" s="1" t="e">
        <f t="shared" si="69"/>
        <v>#DIV/0!</v>
      </c>
      <c r="E1532" s="1"/>
      <c r="F1532" s="1"/>
      <c r="G1532" s="1"/>
      <c r="H1532" s="1"/>
      <c r="I1532" s="1">
        <v>1</v>
      </c>
      <c r="J1532" s="5">
        <f t="shared" si="70"/>
        <v>4950</v>
      </c>
      <c r="K1532" s="4">
        <f t="shared" si="71"/>
        <v>0</v>
      </c>
    </row>
    <row r="1533" spans="4:11" x14ac:dyDescent="0.4">
      <c r="D1533" s="1" t="e">
        <f t="shared" si="69"/>
        <v>#DIV/0!</v>
      </c>
      <c r="E1533" s="1"/>
      <c r="F1533" s="1"/>
      <c r="G1533" s="1"/>
      <c r="H1533" s="1"/>
      <c r="I1533" s="1">
        <v>1</v>
      </c>
      <c r="J1533" s="5">
        <f t="shared" si="70"/>
        <v>4950</v>
      </c>
      <c r="K1533" s="4">
        <f t="shared" si="71"/>
        <v>0</v>
      </c>
    </row>
    <row r="1534" spans="4:11" x14ac:dyDescent="0.4">
      <c r="D1534" s="1" t="e">
        <f t="shared" si="69"/>
        <v>#DIV/0!</v>
      </c>
      <c r="E1534" s="1"/>
      <c r="F1534" s="1"/>
      <c r="G1534" s="1"/>
      <c r="H1534" s="1"/>
      <c r="I1534" s="1">
        <v>1</v>
      </c>
      <c r="J1534" s="5">
        <f t="shared" si="70"/>
        <v>4950</v>
      </c>
      <c r="K1534" s="4">
        <f t="shared" si="71"/>
        <v>0</v>
      </c>
    </row>
    <row r="1535" spans="4:11" x14ac:dyDescent="0.4">
      <c r="D1535" s="1" t="e">
        <f t="shared" si="69"/>
        <v>#DIV/0!</v>
      </c>
      <c r="E1535" s="1"/>
      <c r="F1535" s="1"/>
      <c r="G1535" s="1"/>
      <c r="H1535" s="1"/>
      <c r="I1535" s="1">
        <v>1</v>
      </c>
      <c r="J1535" s="5">
        <f t="shared" si="70"/>
        <v>4950</v>
      </c>
      <c r="K1535" s="4">
        <f t="shared" si="71"/>
        <v>0</v>
      </c>
    </row>
    <row r="1536" spans="4:11" x14ac:dyDescent="0.4">
      <c r="D1536" s="1" t="e">
        <f t="shared" si="69"/>
        <v>#DIV/0!</v>
      </c>
      <c r="E1536" s="1"/>
      <c r="F1536" s="1"/>
      <c r="G1536" s="1"/>
      <c r="H1536" s="1"/>
      <c r="I1536" s="1">
        <v>1</v>
      </c>
      <c r="J1536" s="5">
        <f t="shared" si="70"/>
        <v>4950</v>
      </c>
      <c r="K1536" s="4">
        <f t="shared" si="71"/>
        <v>0</v>
      </c>
    </row>
    <row r="1537" spans="4:11" x14ac:dyDescent="0.4">
      <c r="D1537" s="1" t="e">
        <f t="shared" si="69"/>
        <v>#DIV/0!</v>
      </c>
      <c r="E1537" s="1"/>
      <c r="F1537" s="1"/>
      <c r="G1537" s="1"/>
      <c r="H1537" s="1"/>
      <c r="I1537" s="1">
        <v>1</v>
      </c>
      <c r="J1537" s="5">
        <f t="shared" si="70"/>
        <v>4950</v>
      </c>
      <c r="K1537" s="4">
        <f t="shared" si="71"/>
        <v>0</v>
      </c>
    </row>
    <row r="1538" spans="4:11" x14ac:dyDescent="0.4">
      <c r="D1538" s="1" t="e">
        <f t="shared" si="69"/>
        <v>#DIV/0!</v>
      </c>
      <c r="E1538" s="1"/>
      <c r="F1538" s="1"/>
      <c r="G1538" s="1"/>
      <c r="H1538" s="1"/>
      <c r="I1538" s="1">
        <v>1</v>
      </c>
      <c r="J1538" s="5">
        <f t="shared" si="70"/>
        <v>4950</v>
      </c>
      <c r="K1538" s="4">
        <f t="shared" si="71"/>
        <v>0</v>
      </c>
    </row>
    <row r="1539" spans="4:11" x14ac:dyDescent="0.4">
      <c r="D1539" s="1" t="e">
        <f t="shared" ref="D1539:D1602" si="72">ATAN(B1539/C1539)*180/PI()</f>
        <v>#DIV/0!</v>
      </c>
      <c r="E1539" s="1"/>
      <c r="F1539" s="1"/>
      <c r="G1539" s="1"/>
      <c r="H1539" s="1"/>
      <c r="I1539" s="1">
        <v>1</v>
      </c>
      <c r="J1539" s="5">
        <f t="shared" ref="J1539:J1602" si="73">$E$2+($F$2/(1+(2*PI()*A1539*$E$5)^2))</f>
        <v>4950</v>
      </c>
      <c r="K1539" s="4">
        <f t="shared" ref="K1539:K1602" si="74">(2*PI()*A1539*$H$2)-((2*PI()*A1539*$E$5*$F$2)/(1+(2*PI()*A1539*$E$5)^2))</f>
        <v>0</v>
      </c>
    </row>
    <row r="1540" spans="4:11" x14ac:dyDescent="0.4">
      <c r="D1540" s="1" t="e">
        <f t="shared" si="72"/>
        <v>#DIV/0!</v>
      </c>
      <c r="E1540" s="1"/>
      <c r="F1540" s="1"/>
      <c r="G1540" s="1"/>
      <c r="H1540" s="1"/>
      <c r="I1540" s="1">
        <v>1</v>
      </c>
      <c r="J1540" s="5">
        <f t="shared" si="73"/>
        <v>4950</v>
      </c>
      <c r="K1540" s="4">
        <f t="shared" si="74"/>
        <v>0</v>
      </c>
    </row>
    <row r="1541" spans="4:11" x14ac:dyDescent="0.4">
      <c r="D1541" s="1" t="e">
        <f t="shared" si="72"/>
        <v>#DIV/0!</v>
      </c>
      <c r="E1541" s="1"/>
      <c r="F1541" s="1"/>
      <c r="G1541" s="1"/>
      <c r="H1541" s="1"/>
      <c r="I1541" s="1">
        <v>1</v>
      </c>
      <c r="J1541" s="5">
        <f t="shared" si="73"/>
        <v>4950</v>
      </c>
      <c r="K1541" s="4">
        <f t="shared" si="74"/>
        <v>0</v>
      </c>
    </row>
    <row r="1542" spans="4:11" x14ac:dyDescent="0.4">
      <c r="D1542" s="1" t="e">
        <f t="shared" si="72"/>
        <v>#DIV/0!</v>
      </c>
      <c r="E1542" s="1"/>
      <c r="F1542" s="1"/>
      <c r="G1542" s="1"/>
      <c r="H1542" s="1"/>
      <c r="I1542" s="1">
        <v>1</v>
      </c>
      <c r="J1542" s="5">
        <f t="shared" si="73"/>
        <v>4950</v>
      </c>
      <c r="K1542" s="4">
        <f t="shared" si="74"/>
        <v>0</v>
      </c>
    </row>
    <row r="1543" spans="4:11" x14ac:dyDescent="0.4">
      <c r="D1543" s="1" t="e">
        <f t="shared" si="72"/>
        <v>#DIV/0!</v>
      </c>
      <c r="E1543" s="1"/>
      <c r="F1543" s="1"/>
      <c r="G1543" s="1"/>
      <c r="H1543" s="1"/>
      <c r="I1543" s="1">
        <v>1</v>
      </c>
      <c r="J1543" s="5">
        <f t="shared" si="73"/>
        <v>4950</v>
      </c>
      <c r="K1543" s="4">
        <f t="shared" si="74"/>
        <v>0</v>
      </c>
    </row>
    <row r="1544" spans="4:11" x14ac:dyDescent="0.4">
      <c r="D1544" s="1" t="e">
        <f t="shared" si="72"/>
        <v>#DIV/0!</v>
      </c>
      <c r="E1544" s="1"/>
      <c r="F1544" s="1"/>
      <c r="G1544" s="1"/>
      <c r="H1544" s="1"/>
      <c r="I1544" s="1">
        <v>1</v>
      </c>
      <c r="J1544" s="5">
        <f t="shared" si="73"/>
        <v>4950</v>
      </c>
      <c r="K1544" s="4">
        <f t="shared" si="74"/>
        <v>0</v>
      </c>
    </row>
    <row r="1545" spans="4:11" x14ac:dyDescent="0.4">
      <c r="D1545" s="1" t="e">
        <f t="shared" si="72"/>
        <v>#DIV/0!</v>
      </c>
      <c r="E1545" s="1"/>
      <c r="F1545" s="1"/>
      <c r="G1545" s="1"/>
      <c r="H1545" s="1"/>
      <c r="I1545" s="1">
        <v>1</v>
      </c>
      <c r="J1545" s="5">
        <f t="shared" si="73"/>
        <v>4950</v>
      </c>
      <c r="K1545" s="4">
        <f t="shared" si="74"/>
        <v>0</v>
      </c>
    </row>
    <row r="1546" spans="4:11" x14ac:dyDescent="0.4">
      <c r="D1546" s="1" t="e">
        <f t="shared" si="72"/>
        <v>#DIV/0!</v>
      </c>
      <c r="E1546" s="1"/>
      <c r="F1546" s="1"/>
      <c r="G1546" s="1"/>
      <c r="H1546" s="1"/>
      <c r="I1546" s="1">
        <v>1</v>
      </c>
      <c r="J1546" s="5">
        <f t="shared" si="73"/>
        <v>4950</v>
      </c>
      <c r="K1546" s="4">
        <f t="shared" si="74"/>
        <v>0</v>
      </c>
    </row>
    <row r="1547" spans="4:11" x14ac:dyDescent="0.4">
      <c r="D1547" s="1" t="e">
        <f t="shared" si="72"/>
        <v>#DIV/0!</v>
      </c>
      <c r="E1547" s="1"/>
      <c r="F1547" s="1"/>
      <c r="G1547" s="1"/>
      <c r="H1547" s="1"/>
      <c r="I1547" s="1">
        <v>1</v>
      </c>
      <c r="J1547" s="5">
        <f t="shared" si="73"/>
        <v>4950</v>
      </c>
      <c r="K1547" s="4">
        <f t="shared" si="74"/>
        <v>0</v>
      </c>
    </row>
    <row r="1548" spans="4:11" x14ac:dyDescent="0.4">
      <c r="D1548" s="1" t="e">
        <f t="shared" si="72"/>
        <v>#DIV/0!</v>
      </c>
      <c r="E1548" s="1"/>
      <c r="F1548" s="1"/>
      <c r="G1548" s="1"/>
      <c r="H1548" s="1"/>
      <c r="I1548" s="1">
        <v>1</v>
      </c>
      <c r="J1548" s="5">
        <f t="shared" si="73"/>
        <v>4950</v>
      </c>
      <c r="K1548" s="4">
        <f t="shared" si="74"/>
        <v>0</v>
      </c>
    </row>
    <row r="1549" spans="4:11" x14ac:dyDescent="0.4">
      <c r="D1549" s="1" t="e">
        <f t="shared" si="72"/>
        <v>#DIV/0!</v>
      </c>
      <c r="E1549" s="1"/>
      <c r="F1549" s="1"/>
      <c r="G1549" s="1"/>
      <c r="H1549" s="1"/>
      <c r="I1549" s="1">
        <v>1</v>
      </c>
      <c r="J1549" s="5">
        <f t="shared" si="73"/>
        <v>4950</v>
      </c>
      <c r="K1549" s="4">
        <f t="shared" si="74"/>
        <v>0</v>
      </c>
    </row>
    <row r="1550" spans="4:11" x14ac:dyDescent="0.4">
      <c r="D1550" s="1" t="e">
        <f t="shared" si="72"/>
        <v>#DIV/0!</v>
      </c>
      <c r="E1550" s="1"/>
      <c r="F1550" s="1"/>
      <c r="G1550" s="1"/>
      <c r="H1550" s="1"/>
      <c r="I1550" s="1">
        <v>1</v>
      </c>
      <c r="J1550" s="5">
        <f t="shared" si="73"/>
        <v>4950</v>
      </c>
      <c r="K1550" s="4">
        <f t="shared" si="74"/>
        <v>0</v>
      </c>
    </row>
    <row r="1551" spans="4:11" x14ac:dyDescent="0.4">
      <c r="D1551" s="1" t="e">
        <f t="shared" si="72"/>
        <v>#DIV/0!</v>
      </c>
      <c r="E1551" s="1"/>
      <c r="F1551" s="1"/>
      <c r="G1551" s="1"/>
      <c r="H1551" s="1"/>
      <c r="I1551" s="1">
        <v>1</v>
      </c>
      <c r="J1551" s="5">
        <f t="shared" si="73"/>
        <v>4950</v>
      </c>
      <c r="K1551" s="4">
        <f t="shared" si="74"/>
        <v>0</v>
      </c>
    </row>
    <row r="1552" spans="4:11" x14ac:dyDescent="0.4">
      <c r="D1552" s="1" t="e">
        <f t="shared" si="72"/>
        <v>#DIV/0!</v>
      </c>
      <c r="E1552" s="1"/>
      <c r="F1552" s="1"/>
      <c r="G1552" s="1"/>
      <c r="H1552" s="1"/>
      <c r="I1552" s="1">
        <v>1</v>
      </c>
      <c r="J1552" s="5">
        <f t="shared" si="73"/>
        <v>4950</v>
      </c>
      <c r="K1552" s="4">
        <f t="shared" si="74"/>
        <v>0</v>
      </c>
    </row>
    <row r="1553" spans="4:11" x14ac:dyDescent="0.4">
      <c r="D1553" s="1" t="e">
        <f t="shared" si="72"/>
        <v>#DIV/0!</v>
      </c>
      <c r="E1553" s="1"/>
      <c r="F1553" s="1"/>
      <c r="G1553" s="1"/>
      <c r="H1553" s="1"/>
      <c r="I1553" s="1">
        <v>1</v>
      </c>
      <c r="J1553" s="5">
        <f t="shared" si="73"/>
        <v>4950</v>
      </c>
      <c r="K1553" s="4">
        <f t="shared" si="74"/>
        <v>0</v>
      </c>
    </row>
    <row r="1554" spans="4:11" x14ac:dyDescent="0.4">
      <c r="D1554" s="1" t="e">
        <f t="shared" si="72"/>
        <v>#DIV/0!</v>
      </c>
      <c r="E1554" s="1"/>
      <c r="F1554" s="1"/>
      <c r="G1554" s="1"/>
      <c r="H1554" s="1"/>
      <c r="I1554" s="1">
        <v>1</v>
      </c>
      <c r="J1554" s="5">
        <f t="shared" si="73"/>
        <v>4950</v>
      </c>
      <c r="K1554" s="4">
        <f t="shared" si="74"/>
        <v>0</v>
      </c>
    </row>
    <row r="1555" spans="4:11" x14ac:dyDescent="0.4">
      <c r="D1555" s="1" t="e">
        <f t="shared" si="72"/>
        <v>#DIV/0!</v>
      </c>
      <c r="E1555" s="1"/>
      <c r="F1555" s="1"/>
      <c r="G1555" s="1"/>
      <c r="H1555" s="1"/>
      <c r="I1555" s="1">
        <v>1</v>
      </c>
      <c r="J1555" s="5">
        <f t="shared" si="73"/>
        <v>4950</v>
      </c>
      <c r="K1555" s="4">
        <f t="shared" si="74"/>
        <v>0</v>
      </c>
    </row>
    <row r="1556" spans="4:11" x14ac:dyDescent="0.4">
      <c r="D1556" s="1" t="e">
        <f t="shared" si="72"/>
        <v>#DIV/0!</v>
      </c>
      <c r="E1556" s="1"/>
      <c r="F1556" s="1"/>
      <c r="G1556" s="1"/>
      <c r="H1556" s="1"/>
      <c r="I1556" s="1">
        <v>1</v>
      </c>
      <c r="J1556" s="5">
        <f t="shared" si="73"/>
        <v>4950</v>
      </c>
      <c r="K1556" s="4">
        <f t="shared" si="74"/>
        <v>0</v>
      </c>
    </row>
    <row r="1557" spans="4:11" x14ac:dyDescent="0.4">
      <c r="D1557" s="1" t="e">
        <f t="shared" si="72"/>
        <v>#DIV/0!</v>
      </c>
      <c r="E1557" s="1"/>
      <c r="F1557" s="1"/>
      <c r="G1557" s="1"/>
      <c r="H1557" s="1"/>
      <c r="I1557" s="1">
        <v>1</v>
      </c>
      <c r="J1557" s="5">
        <f t="shared" si="73"/>
        <v>4950</v>
      </c>
      <c r="K1557" s="4">
        <f t="shared" si="74"/>
        <v>0</v>
      </c>
    </row>
    <row r="1558" spans="4:11" x14ac:dyDescent="0.4">
      <c r="D1558" s="1" t="e">
        <f t="shared" si="72"/>
        <v>#DIV/0!</v>
      </c>
      <c r="E1558" s="1"/>
      <c r="F1558" s="1"/>
      <c r="G1558" s="1"/>
      <c r="H1558" s="1"/>
      <c r="I1558" s="1">
        <v>1</v>
      </c>
      <c r="J1558" s="5">
        <f t="shared" si="73"/>
        <v>4950</v>
      </c>
      <c r="K1558" s="4">
        <f t="shared" si="74"/>
        <v>0</v>
      </c>
    </row>
    <row r="1559" spans="4:11" x14ac:dyDescent="0.4">
      <c r="D1559" s="1" t="e">
        <f t="shared" si="72"/>
        <v>#DIV/0!</v>
      </c>
      <c r="E1559" s="1"/>
      <c r="F1559" s="1"/>
      <c r="G1559" s="1"/>
      <c r="H1559" s="1"/>
      <c r="I1559" s="1">
        <v>1</v>
      </c>
      <c r="J1559" s="5">
        <f t="shared" si="73"/>
        <v>4950</v>
      </c>
      <c r="K1559" s="4">
        <f t="shared" si="74"/>
        <v>0</v>
      </c>
    </row>
    <row r="1560" spans="4:11" x14ac:dyDescent="0.4">
      <c r="D1560" s="1" t="e">
        <f t="shared" si="72"/>
        <v>#DIV/0!</v>
      </c>
      <c r="E1560" s="1"/>
      <c r="F1560" s="1"/>
      <c r="G1560" s="1"/>
      <c r="H1560" s="1"/>
      <c r="I1560" s="1">
        <v>1</v>
      </c>
      <c r="J1560" s="5">
        <f t="shared" si="73"/>
        <v>4950</v>
      </c>
      <c r="K1560" s="4">
        <f t="shared" si="74"/>
        <v>0</v>
      </c>
    </row>
    <row r="1561" spans="4:11" x14ac:dyDescent="0.4">
      <c r="D1561" s="1" t="e">
        <f t="shared" si="72"/>
        <v>#DIV/0!</v>
      </c>
      <c r="E1561" s="1"/>
      <c r="F1561" s="1"/>
      <c r="G1561" s="1"/>
      <c r="H1561" s="1"/>
      <c r="I1561" s="1">
        <v>1</v>
      </c>
      <c r="J1561" s="5">
        <f t="shared" si="73"/>
        <v>4950</v>
      </c>
      <c r="K1561" s="4">
        <f t="shared" si="74"/>
        <v>0</v>
      </c>
    </row>
    <row r="1562" spans="4:11" x14ac:dyDescent="0.4">
      <c r="D1562" s="1" t="e">
        <f t="shared" si="72"/>
        <v>#DIV/0!</v>
      </c>
      <c r="E1562" s="1"/>
      <c r="F1562" s="1"/>
      <c r="G1562" s="1"/>
      <c r="H1562" s="1"/>
      <c r="I1562" s="1">
        <v>1</v>
      </c>
      <c r="J1562" s="5">
        <f t="shared" si="73"/>
        <v>4950</v>
      </c>
      <c r="K1562" s="4">
        <f t="shared" si="74"/>
        <v>0</v>
      </c>
    </row>
    <row r="1563" spans="4:11" x14ac:dyDescent="0.4">
      <c r="D1563" s="1" t="e">
        <f t="shared" si="72"/>
        <v>#DIV/0!</v>
      </c>
      <c r="E1563" s="1"/>
      <c r="F1563" s="1"/>
      <c r="G1563" s="1"/>
      <c r="H1563" s="1"/>
      <c r="I1563" s="1">
        <v>1</v>
      </c>
      <c r="J1563" s="5">
        <f t="shared" si="73"/>
        <v>4950</v>
      </c>
      <c r="K1563" s="4">
        <f t="shared" si="74"/>
        <v>0</v>
      </c>
    </row>
    <row r="1564" spans="4:11" x14ac:dyDescent="0.4">
      <c r="D1564" s="1" t="e">
        <f t="shared" si="72"/>
        <v>#DIV/0!</v>
      </c>
      <c r="E1564" s="1"/>
      <c r="F1564" s="1"/>
      <c r="G1564" s="1"/>
      <c r="H1564" s="1"/>
      <c r="I1564" s="1">
        <v>1</v>
      </c>
      <c r="J1564" s="5">
        <f t="shared" si="73"/>
        <v>4950</v>
      </c>
      <c r="K1564" s="4">
        <f t="shared" si="74"/>
        <v>0</v>
      </c>
    </row>
    <row r="1565" spans="4:11" x14ac:dyDescent="0.4">
      <c r="D1565" s="1" t="e">
        <f t="shared" si="72"/>
        <v>#DIV/0!</v>
      </c>
      <c r="E1565" s="1"/>
      <c r="F1565" s="1"/>
      <c r="G1565" s="1"/>
      <c r="H1565" s="1"/>
      <c r="I1565" s="1">
        <v>1</v>
      </c>
      <c r="J1565" s="5">
        <f t="shared" si="73"/>
        <v>4950</v>
      </c>
      <c r="K1565" s="4">
        <f t="shared" si="74"/>
        <v>0</v>
      </c>
    </row>
    <row r="1566" spans="4:11" x14ac:dyDescent="0.4">
      <c r="D1566" s="1" t="e">
        <f t="shared" si="72"/>
        <v>#DIV/0!</v>
      </c>
      <c r="E1566" s="1"/>
      <c r="F1566" s="1"/>
      <c r="G1566" s="1"/>
      <c r="H1566" s="1"/>
      <c r="I1566" s="1">
        <v>1</v>
      </c>
      <c r="J1566" s="5">
        <f t="shared" si="73"/>
        <v>4950</v>
      </c>
      <c r="K1566" s="4">
        <f t="shared" si="74"/>
        <v>0</v>
      </c>
    </row>
    <row r="1567" spans="4:11" x14ac:dyDescent="0.4">
      <c r="D1567" s="1" t="e">
        <f t="shared" si="72"/>
        <v>#DIV/0!</v>
      </c>
      <c r="E1567" s="1"/>
      <c r="F1567" s="1"/>
      <c r="G1567" s="1"/>
      <c r="H1567" s="1"/>
      <c r="I1567" s="1">
        <v>1</v>
      </c>
      <c r="J1567" s="5">
        <f t="shared" si="73"/>
        <v>4950</v>
      </c>
      <c r="K1567" s="4">
        <f t="shared" si="74"/>
        <v>0</v>
      </c>
    </row>
    <row r="1568" spans="4:11" x14ac:dyDescent="0.4">
      <c r="D1568" s="1" t="e">
        <f t="shared" si="72"/>
        <v>#DIV/0!</v>
      </c>
      <c r="E1568" s="1"/>
      <c r="F1568" s="1"/>
      <c r="G1568" s="1"/>
      <c r="H1568" s="1"/>
      <c r="I1568" s="1">
        <v>1</v>
      </c>
      <c r="J1568" s="5">
        <f t="shared" si="73"/>
        <v>4950</v>
      </c>
      <c r="K1568" s="4">
        <f t="shared" si="74"/>
        <v>0</v>
      </c>
    </row>
    <row r="1569" spans="4:11" x14ac:dyDescent="0.4">
      <c r="D1569" s="1" t="e">
        <f t="shared" si="72"/>
        <v>#DIV/0!</v>
      </c>
      <c r="E1569" s="1"/>
      <c r="F1569" s="1"/>
      <c r="G1569" s="1"/>
      <c r="H1569" s="1"/>
      <c r="I1569" s="1">
        <v>1</v>
      </c>
      <c r="J1569" s="5">
        <f t="shared" si="73"/>
        <v>4950</v>
      </c>
      <c r="K1569" s="4">
        <f t="shared" si="74"/>
        <v>0</v>
      </c>
    </row>
    <row r="1570" spans="4:11" x14ac:dyDescent="0.4">
      <c r="D1570" s="1" t="e">
        <f t="shared" si="72"/>
        <v>#DIV/0!</v>
      </c>
      <c r="E1570" s="1"/>
      <c r="F1570" s="1"/>
      <c r="G1570" s="1"/>
      <c r="H1570" s="1"/>
      <c r="I1570" s="1">
        <v>1</v>
      </c>
      <c r="J1570" s="5">
        <f t="shared" si="73"/>
        <v>4950</v>
      </c>
      <c r="K1570" s="4">
        <f t="shared" si="74"/>
        <v>0</v>
      </c>
    </row>
    <row r="1571" spans="4:11" x14ac:dyDescent="0.4">
      <c r="D1571" s="1" t="e">
        <f t="shared" si="72"/>
        <v>#DIV/0!</v>
      </c>
      <c r="E1571" s="1"/>
      <c r="F1571" s="1"/>
      <c r="G1571" s="1"/>
      <c r="H1571" s="1"/>
      <c r="I1571" s="1">
        <v>1</v>
      </c>
      <c r="J1571" s="5">
        <f t="shared" si="73"/>
        <v>4950</v>
      </c>
      <c r="K1571" s="4">
        <f t="shared" si="74"/>
        <v>0</v>
      </c>
    </row>
    <row r="1572" spans="4:11" x14ac:dyDescent="0.4">
      <c r="D1572" s="1" t="e">
        <f t="shared" si="72"/>
        <v>#DIV/0!</v>
      </c>
      <c r="E1572" s="1"/>
      <c r="F1572" s="1"/>
      <c r="G1572" s="1"/>
      <c r="H1572" s="1"/>
      <c r="I1572" s="1">
        <v>1</v>
      </c>
      <c r="J1572" s="5">
        <f t="shared" si="73"/>
        <v>4950</v>
      </c>
      <c r="K1572" s="4">
        <f t="shared" si="74"/>
        <v>0</v>
      </c>
    </row>
    <row r="1573" spans="4:11" x14ac:dyDescent="0.4">
      <c r="D1573" s="1" t="e">
        <f t="shared" si="72"/>
        <v>#DIV/0!</v>
      </c>
      <c r="E1573" s="1"/>
      <c r="F1573" s="1"/>
      <c r="G1573" s="1"/>
      <c r="H1573" s="1"/>
      <c r="I1573" s="1">
        <v>1</v>
      </c>
      <c r="J1573" s="5">
        <f t="shared" si="73"/>
        <v>4950</v>
      </c>
      <c r="K1573" s="4">
        <f t="shared" si="74"/>
        <v>0</v>
      </c>
    </row>
    <row r="1574" spans="4:11" x14ac:dyDescent="0.4">
      <c r="D1574" s="1" t="e">
        <f t="shared" si="72"/>
        <v>#DIV/0!</v>
      </c>
      <c r="E1574" s="1"/>
      <c r="F1574" s="1"/>
      <c r="G1574" s="1"/>
      <c r="H1574" s="1"/>
      <c r="I1574" s="1">
        <v>1</v>
      </c>
      <c r="J1574" s="5">
        <f t="shared" si="73"/>
        <v>4950</v>
      </c>
      <c r="K1574" s="4">
        <f t="shared" si="74"/>
        <v>0</v>
      </c>
    </row>
    <row r="1575" spans="4:11" x14ac:dyDescent="0.4">
      <c r="D1575" s="1" t="e">
        <f t="shared" si="72"/>
        <v>#DIV/0!</v>
      </c>
      <c r="E1575" s="1"/>
      <c r="F1575" s="1"/>
      <c r="G1575" s="1"/>
      <c r="H1575" s="1"/>
      <c r="I1575" s="1">
        <v>1</v>
      </c>
      <c r="J1575" s="5">
        <f t="shared" si="73"/>
        <v>4950</v>
      </c>
      <c r="K1575" s="4">
        <f t="shared" si="74"/>
        <v>0</v>
      </c>
    </row>
    <row r="1576" spans="4:11" x14ac:dyDescent="0.4">
      <c r="D1576" s="1" t="e">
        <f t="shared" si="72"/>
        <v>#DIV/0!</v>
      </c>
      <c r="E1576" s="1"/>
      <c r="F1576" s="1"/>
      <c r="G1576" s="1"/>
      <c r="H1576" s="1"/>
      <c r="I1576" s="1">
        <v>1</v>
      </c>
      <c r="J1576" s="5">
        <f t="shared" si="73"/>
        <v>4950</v>
      </c>
      <c r="K1576" s="4">
        <f t="shared" si="74"/>
        <v>0</v>
      </c>
    </row>
    <row r="1577" spans="4:11" x14ac:dyDescent="0.4">
      <c r="D1577" s="1" t="e">
        <f t="shared" si="72"/>
        <v>#DIV/0!</v>
      </c>
      <c r="E1577" s="1"/>
      <c r="F1577" s="1"/>
      <c r="G1577" s="1"/>
      <c r="H1577" s="1"/>
      <c r="I1577" s="1">
        <v>1</v>
      </c>
      <c r="J1577" s="5">
        <f t="shared" si="73"/>
        <v>4950</v>
      </c>
      <c r="K1577" s="4">
        <f t="shared" si="74"/>
        <v>0</v>
      </c>
    </row>
    <row r="1578" spans="4:11" x14ac:dyDescent="0.4">
      <c r="D1578" s="1" t="e">
        <f t="shared" si="72"/>
        <v>#DIV/0!</v>
      </c>
      <c r="E1578" s="1"/>
      <c r="F1578" s="1"/>
      <c r="G1578" s="1"/>
      <c r="H1578" s="1"/>
      <c r="I1578" s="1">
        <v>1</v>
      </c>
      <c r="J1578" s="5">
        <f t="shared" si="73"/>
        <v>4950</v>
      </c>
      <c r="K1578" s="4">
        <f t="shared" si="74"/>
        <v>0</v>
      </c>
    </row>
    <row r="1579" spans="4:11" x14ac:dyDescent="0.4">
      <c r="D1579" s="1" t="e">
        <f t="shared" si="72"/>
        <v>#DIV/0!</v>
      </c>
      <c r="E1579" s="1"/>
      <c r="F1579" s="1"/>
      <c r="G1579" s="1"/>
      <c r="H1579" s="1"/>
      <c r="I1579" s="1">
        <v>1</v>
      </c>
      <c r="J1579" s="5">
        <f t="shared" si="73"/>
        <v>4950</v>
      </c>
      <c r="K1579" s="4">
        <f t="shared" si="74"/>
        <v>0</v>
      </c>
    </row>
    <row r="1580" spans="4:11" x14ac:dyDescent="0.4">
      <c r="D1580" s="1" t="e">
        <f t="shared" si="72"/>
        <v>#DIV/0!</v>
      </c>
      <c r="E1580" s="1"/>
      <c r="F1580" s="1"/>
      <c r="G1580" s="1"/>
      <c r="H1580" s="1"/>
      <c r="I1580" s="1">
        <v>1</v>
      </c>
      <c r="J1580" s="5">
        <f t="shared" si="73"/>
        <v>4950</v>
      </c>
      <c r="K1580" s="4">
        <f t="shared" si="74"/>
        <v>0</v>
      </c>
    </row>
    <row r="1581" spans="4:11" x14ac:dyDescent="0.4">
      <c r="D1581" s="1" t="e">
        <f t="shared" si="72"/>
        <v>#DIV/0!</v>
      </c>
      <c r="E1581" s="1"/>
      <c r="F1581" s="1"/>
      <c r="G1581" s="1"/>
      <c r="H1581" s="1"/>
      <c r="I1581" s="1">
        <v>1</v>
      </c>
      <c r="J1581" s="5">
        <f t="shared" si="73"/>
        <v>4950</v>
      </c>
      <c r="K1581" s="4">
        <f t="shared" si="74"/>
        <v>0</v>
      </c>
    </row>
    <row r="1582" spans="4:11" x14ac:dyDescent="0.4">
      <c r="D1582" s="1" t="e">
        <f t="shared" si="72"/>
        <v>#DIV/0!</v>
      </c>
      <c r="E1582" s="1"/>
      <c r="F1582" s="1"/>
      <c r="G1582" s="1"/>
      <c r="H1582" s="1"/>
      <c r="I1582" s="1">
        <v>1</v>
      </c>
      <c r="J1582" s="5">
        <f t="shared" si="73"/>
        <v>4950</v>
      </c>
      <c r="K1582" s="4">
        <f t="shared" si="74"/>
        <v>0</v>
      </c>
    </row>
    <row r="1583" spans="4:11" x14ac:dyDescent="0.4">
      <c r="D1583" s="1" t="e">
        <f t="shared" si="72"/>
        <v>#DIV/0!</v>
      </c>
      <c r="E1583" s="1"/>
      <c r="F1583" s="1"/>
      <c r="G1583" s="1"/>
      <c r="H1583" s="1"/>
      <c r="I1583" s="1">
        <v>1</v>
      </c>
      <c r="J1583" s="5">
        <f t="shared" si="73"/>
        <v>4950</v>
      </c>
      <c r="K1583" s="4">
        <f t="shared" si="74"/>
        <v>0</v>
      </c>
    </row>
    <row r="1584" spans="4:11" x14ac:dyDescent="0.4">
      <c r="D1584" s="1" t="e">
        <f t="shared" si="72"/>
        <v>#DIV/0!</v>
      </c>
      <c r="E1584" s="1"/>
      <c r="F1584" s="1"/>
      <c r="G1584" s="1"/>
      <c r="H1584" s="1"/>
      <c r="I1584" s="1">
        <v>1</v>
      </c>
      <c r="J1584" s="5">
        <f t="shared" si="73"/>
        <v>4950</v>
      </c>
      <c r="K1584" s="4">
        <f t="shared" si="74"/>
        <v>0</v>
      </c>
    </row>
    <row r="1585" spans="4:11" x14ac:dyDescent="0.4">
      <c r="D1585" s="1" t="e">
        <f t="shared" si="72"/>
        <v>#DIV/0!</v>
      </c>
      <c r="E1585" s="1"/>
      <c r="F1585" s="1"/>
      <c r="G1585" s="1"/>
      <c r="H1585" s="1"/>
      <c r="I1585" s="1">
        <v>1</v>
      </c>
      <c r="J1585" s="5">
        <f t="shared" si="73"/>
        <v>4950</v>
      </c>
      <c r="K1585" s="4">
        <f t="shared" si="74"/>
        <v>0</v>
      </c>
    </row>
    <row r="1586" spans="4:11" x14ac:dyDescent="0.4">
      <c r="D1586" s="1" t="e">
        <f t="shared" si="72"/>
        <v>#DIV/0!</v>
      </c>
      <c r="E1586" s="1"/>
      <c r="F1586" s="1"/>
      <c r="G1586" s="1"/>
      <c r="H1586" s="1"/>
      <c r="I1586" s="1">
        <v>1</v>
      </c>
      <c r="J1586" s="5">
        <f t="shared" si="73"/>
        <v>4950</v>
      </c>
      <c r="K1586" s="4">
        <f t="shared" si="74"/>
        <v>0</v>
      </c>
    </row>
    <row r="1587" spans="4:11" x14ac:dyDescent="0.4">
      <c r="D1587" s="1" t="e">
        <f t="shared" si="72"/>
        <v>#DIV/0!</v>
      </c>
      <c r="E1587" s="1"/>
      <c r="F1587" s="1"/>
      <c r="G1587" s="1"/>
      <c r="H1587" s="1"/>
      <c r="I1587" s="1">
        <v>1</v>
      </c>
      <c r="J1587" s="5">
        <f t="shared" si="73"/>
        <v>4950</v>
      </c>
      <c r="K1587" s="4">
        <f t="shared" si="74"/>
        <v>0</v>
      </c>
    </row>
    <row r="1588" spans="4:11" x14ac:dyDescent="0.4">
      <c r="D1588" s="1" t="e">
        <f t="shared" si="72"/>
        <v>#DIV/0!</v>
      </c>
      <c r="E1588" s="1"/>
      <c r="F1588" s="1"/>
      <c r="G1588" s="1"/>
      <c r="H1588" s="1"/>
      <c r="I1588" s="1">
        <v>1</v>
      </c>
      <c r="J1588" s="5">
        <f t="shared" si="73"/>
        <v>4950</v>
      </c>
      <c r="K1588" s="4">
        <f t="shared" si="74"/>
        <v>0</v>
      </c>
    </row>
    <row r="1589" spans="4:11" x14ac:dyDescent="0.4">
      <c r="D1589" s="1" t="e">
        <f t="shared" si="72"/>
        <v>#DIV/0!</v>
      </c>
      <c r="E1589" s="1"/>
      <c r="F1589" s="1"/>
      <c r="G1589" s="1"/>
      <c r="H1589" s="1"/>
      <c r="I1589" s="1">
        <v>1</v>
      </c>
      <c r="J1589" s="5">
        <f t="shared" si="73"/>
        <v>4950</v>
      </c>
      <c r="K1589" s="4">
        <f t="shared" si="74"/>
        <v>0</v>
      </c>
    </row>
    <row r="1590" spans="4:11" x14ac:dyDescent="0.4">
      <c r="D1590" s="1" t="e">
        <f t="shared" si="72"/>
        <v>#DIV/0!</v>
      </c>
      <c r="E1590" s="1"/>
      <c r="F1590" s="1"/>
      <c r="G1590" s="1"/>
      <c r="H1590" s="1"/>
      <c r="I1590" s="1">
        <v>1</v>
      </c>
      <c r="J1590" s="5">
        <f t="shared" si="73"/>
        <v>4950</v>
      </c>
      <c r="K1590" s="4">
        <f t="shared" si="74"/>
        <v>0</v>
      </c>
    </row>
    <row r="1591" spans="4:11" x14ac:dyDescent="0.4">
      <c r="D1591" s="1" t="e">
        <f t="shared" si="72"/>
        <v>#DIV/0!</v>
      </c>
      <c r="E1591" s="1"/>
      <c r="F1591" s="1"/>
      <c r="G1591" s="1"/>
      <c r="H1591" s="1"/>
      <c r="I1591" s="1">
        <v>1</v>
      </c>
      <c r="J1591" s="5">
        <f t="shared" si="73"/>
        <v>4950</v>
      </c>
      <c r="K1591" s="4">
        <f t="shared" si="74"/>
        <v>0</v>
      </c>
    </row>
    <row r="1592" spans="4:11" x14ac:dyDescent="0.4">
      <c r="D1592" s="1" t="e">
        <f t="shared" si="72"/>
        <v>#DIV/0!</v>
      </c>
      <c r="E1592" s="1"/>
      <c r="F1592" s="1"/>
      <c r="G1592" s="1"/>
      <c r="H1592" s="1"/>
      <c r="I1592" s="1">
        <v>1</v>
      </c>
      <c r="J1592" s="5">
        <f t="shared" si="73"/>
        <v>4950</v>
      </c>
      <c r="K1592" s="4">
        <f t="shared" si="74"/>
        <v>0</v>
      </c>
    </row>
    <row r="1593" spans="4:11" x14ac:dyDescent="0.4">
      <c r="D1593" s="1" t="e">
        <f t="shared" si="72"/>
        <v>#DIV/0!</v>
      </c>
      <c r="E1593" s="1"/>
      <c r="F1593" s="1"/>
      <c r="G1593" s="1"/>
      <c r="H1593" s="1"/>
      <c r="I1593" s="1">
        <v>1</v>
      </c>
      <c r="J1593" s="5">
        <f t="shared" si="73"/>
        <v>4950</v>
      </c>
      <c r="K1593" s="4">
        <f t="shared" si="74"/>
        <v>0</v>
      </c>
    </row>
    <row r="1594" spans="4:11" x14ac:dyDescent="0.4">
      <c r="D1594" s="1" t="e">
        <f t="shared" si="72"/>
        <v>#DIV/0!</v>
      </c>
      <c r="E1594" s="1"/>
      <c r="F1594" s="1"/>
      <c r="G1594" s="1"/>
      <c r="H1594" s="1"/>
      <c r="I1594" s="1">
        <v>1</v>
      </c>
      <c r="J1594" s="5">
        <f t="shared" si="73"/>
        <v>4950</v>
      </c>
      <c r="K1594" s="4">
        <f t="shared" si="74"/>
        <v>0</v>
      </c>
    </row>
    <row r="1595" spans="4:11" x14ac:dyDescent="0.4">
      <c r="D1595" s="1" t="e">
        <f t="shared" si="72"/>
        <v>#DIV/0!</v>
      </c>
      <c r="E1595" s="1"/>
      <c r="F1595" s="1"/>
      <c r="G1595" s="1"/>
      <c r="H1595" s="1"/>
      <c r="I1595" s="1">
        <v>1</v>
      </c>
      <c r="J1595" s="5">
        <f t="shared" si="73"/>
        <v>4950</v>
      </c>
      <c r="K1595" s="4">
        <f t="shared" si="74"/>
        <v>0</v>
      </c>
    </row>
    <row r="1596" spans="4:11" x14ac:dyDescent="0.4">
      <c r="D1596" s="1" t="e">
        <f t="shared" si="72"/>
        <v>#DIV/0!</v>
      </c>
      <c r="E1596" s="1"/>
      <c r="F1596" s="1"/>
      <c r="G1596" s="1"/>
      <c r="H1596" s="1"/>
      <c r="I1596" s="1">
        <v>1</v>
      </c>
      <c r="J1596" s="5">
        <f t="shared" si="73"/>
        <v>4950</v>
      </c>
      <c r="K1596" s="4">
        <f t="shared" si="74"/>
        <v>0</v>
      </c>
    </row>
    <row r="1597" spans="4:11" x14ac:dyDescent="0.4">
      <c r="D1597" s="1" t="e">
        <f t="shared" si="72"/>
        <v>#DIV/0!</v>
      </c>
      <c r="E1597" s="1"/>
      <c r="F1597" s="1"/>
      <c r="G1597" s="1"/>
      <c r="H1597" s="1"/>
      <c r="I1597" s="1">
        <v>1</v>
      </c>
      <c r="J1597" s="5">
        <f t="shared" si="73"/>
        <v>4950</v>
      </c>
      <c r="K1597" s="4">
        <f t="shared" si="74"/>
        <v>0</v>
      </c>
    </row>
    <row r="1598" spans="4:11" x14ac:dyDescent="0.4">
      <c r="D1598" s="1" t="e">
        <f t="shared" si="72"/>
        <v>#DIV/0!</v>
      </c>
      <c r="E1598" s="1"/>
      <c r="F1598" s="1"/>
      <c r="G1598" s="1"/>
      <c r="H1598" s="1"/>
      <c r="I1598" s="1">
        <v>1</v>
      </c>
      <c r="J1598" s="5">
        <f t="shared" si="73"/>
        <v>4950</v>
      </c>
      <c r="K1598" s="4">
        <f t="shared" si="74"/>
        <v>0</v>
      </c>
    </row>
    <row r="1599" spans="4:11" x14ac:dyDescent="0.4">
      <c r="D1599" s="1" t="e">
        <f t="shared" si="72"/>
        <v>#DIV/0!</v>
      </c>
      <c r="E1599" s="1"/>
      <c r="F1599" s="1"/>
      <c r="G1599" s="1"/>
      <c r="H1599" s="1"/>
      <c r="I1599" s="1">
        <v>1</v>
      </c>
      <c r="J1599" s="5">
        <f t="shared" si="73"/>
        <v>4950</v>
      </c>
      <c r="K1599" s="4">
        <f t="shared" si="74"/>
        <v>0</v>
      </c>
    </row>
    <row r="1600" spans="4:11" x14ac:dyDescent="0.4">
      <c r="D1600" s="1" t="e">
        <f t="shared" si="72"/>
        <v>#DIV/0!</v>
      </c>
      <c r="E1600" s="1"/>
      <c r="F1600" s="1"/>
      <c r="G1600" s="1"/>
      <c r="H1600" s="1"/>
      <c r="I1600" s="1">
        <v>1</v>
      </c>
      <c r="J1600" s="5">
        <f t="shared" si="73"/>
        <v>4950</v>
      </c>
      <c r="K1600" s="4">
        <f t="shared" si="74"/>
        <v>0</v>
      </c>
    </row>
    <row r="1601" spans="4:11" x14ac:dyDescent="0.4">
      <c r="D1601" s="1" t="e">
        <f t="shared" si="72"/>
        <v>#DIV/0!</v>
      </c>
      <c r="E1601" s="1"/>
      <c r="F1601" s="1"/>
      <c r="G1601" s="1"/>
      <c r="H1601" s="1"/>
      <c r="I1601" s="1">
        <v>1</v>
      </c>
      <c r="J1601" s="5">
        <f t="shared" si="73"/>
        <v>4950</v>
      </c>
      <c r="K1601" s="4">
        <f t="shared" si="74"/>
        <v>0</v>
      </c>
    </row>
    <row r="1602" spans="4:11" x14ac:dyDescent="0.4">
      <c r="D1602" s="1" t="e">
        <f t="shared" si="72"/>
        <v>#DIV/0!</v>
      </c>
      <c r="E1602" s="1"/>
      <c r="F1602" s="1"/>
      <c r="G1602" s="1"/>
      <c r="H1602" s="1"/>
      <c r="I1602" s="1">
        <v>1</v>
      </c>
      <c r="J1602" s="5">
        <f t="shared" si="73"/>
        <v>4950</v>
      </c>
      <c r="K1602" s="4">
        <f t="shared" si="74"/>
        <v>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s="13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2722.136</v>
      </c>
      <c r="C2">
        <v>-16.413499999999999</v>
      </c>
      <c r="D2" s="1"/>
      <c r="E2" s="1">
        <v>390</v>
      </c>
      <c r="F2" s="1">
        <v>3050</v>
      </c>
      <c r="G2" s="4">
        <v>9.1498133000000001E-10</v>
      </c>
      <c r="H2" s="4">
        <v>3.75E-10</v>
      </c>
      <c r="I2" s="1">
        <v>1</v>
      </c>
      <c r="J2" s="5">
        <f>$E$2+($F$2/(1+(2*PI()*A2*$E$5)^2))</f>
        <v>3439.990622601234</v>
      </c>
      <c r="K2" s="4">
        <f>(2*PI()*A2*$H$2)-((2*PI()*A2*$E$5*$F$2)/(1+(2*PI()*A2*$E$5)^2))</f>
        <v>-5.3479880125173516</v>
      </c>
    </row>
    <row r="3" spans="1:11" x14ac:dyDescent="0.4">
      <c r="A3">
        <v>107.18899999999999</v>
      </c>
      <c r="B3">
        <v>2720.7280000000001</v>
      </c>
      <c r="C3">
        <v>-16.95654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3439.9892258597624</v>
      </c>
      <c r="K3" s="4">
        <f t="shared" ref="K3:K66" si="1">(2*PI()*A3*$H$2)-((2*PI()*A3*$E$5*$F$2)/(1+(2*PI()*A3*$E$5)^2))</f>
        <v>-5.7324522455626594</v>
      </c>
    </row>
    <row r="4" spans="1:11" x14ac:dyDescent="0.4">
      <c r="A4">
        <v>114.895</v>
      </c>
      <c r="B4">
        <v>2721.7950000000001</v>
      </c>
      <c r="C4">
        <v>-17.883970000000001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3439.9876210383936</v>
      </c>
      <c r="K4" s="4">
        <f t="shared" si="1"/>
        <v>-6.1445647799742753</v>
      </c>
    </row>
    <row r="5" spans="1:11" x14ac:dyDescent="0.4">
      <c r="A5">
        <v>123.155</v>
      </c>
      <c r="B5">
        <v>2720.873</v>
      </c>
      <c r="C5">
        <v>-19.00806</v>
      </c>
      <c r="D5" s="1"/>
      <c r="E5" s="1">
        <f>F2*G2</f>
        <v>2.7906930565000002E-6</v>
      </c>
      <c r="F5" s="1"/>
      <c r="G5" s="1"/>
      <c r="H5" s="1"/>
      <c r="I5" s="1">
        <v>1</v>
      </c>
      <c r="J5" s="5">
        <f t="shared" si="0"/>
        <v>3439.9857771774509</v>
      </c>
      <c r="K5" s="4">
        <f t="shared" si="1"/>
        <v>-6.5863041733452166</v>
      </c>
    </row>
    <row r="6" spans="1:11" x14ac:dyDescent="0.4">
      <c r="A6">
        <v>132.00899999999999</v>
      </c>
      <c r="B6">
        <v>2721.45</v>
      </c>
      <c r="C6">
        <v>-19.730560000000001</v>
      </c>
      <c r="D6" s="1"/>
      <c r="E6" s="1"/>
      <c r="F6" s="1"/>
      <c r="G6" s="1"/>
      <c r="H6" s="1"/>
      <c r="I6" s="1">
        <v>1</v>
      </c>
      <c r="J6" s="5">
        <f t="shared" si="0"/>
        <v>3439.9836586295551</v>
      </c>
      <c r="K6" s="4">
        <f t="shared" si="1"/>
        <v>-7.0598093759102163</v>
      </c>
    </row>
    <row r="7" spans="1:11" x14ac:dyDescent="0.4">
      <c r="A7">
        <v>141.499</v>
      </c>
      <c r="B7">
        <v>2721.9989999999998</v>
      </c>
      <c r="C7">
        <v>-21.365480000000002</v>
      </c>
      <c r="D7" s="1"/>
      <c r="E7" s="1"/>
      <c r="F7" s="1"/>
      <c r="G7" s="1"/>
      <c r="H7" s="1"/>
      <c r="I7" s="1">
        <v>1</v>
      </c>
      <c r="J7" s="5">
        <f t="shared" si="0"/>
        <v>3439.9812246609868</v>
      </c>
      <c r="K7" s="4">
        <f t="shared" si="1"/>
        <v>-7.5673262405464312</v>
      </c>
    </row>
    <row r="8" spans="1:11" x14ac:dyDescent="0.4">
      <c r="A8">
        <v>151.672</v>
      </c>
      <c r="B8">
        <v>2722.4870000000001</v>
      </c>
      <c r="C8">
        <v>-22.402830000000002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3439.9784279471737</v>
      </c>
      <c r="K8" s="4">
        <f t="shared" si="1"/>
        <v>-8.1113679468600584</v>
      </c>
    </row>
    <row r="9" spans="1:11" x14ac:dyDescent="0.4">
      <c r="A9">
        <v>162.57599999999999</v>
      </c>
      <c r="B9">
        <v>2722.3090000000002</v>
      </c>
      <c r="C9">
        <v>-22.453859999999999</v>
      </c>
      <c r="D9" s="1"/>
      <c r="E9" s="1">
        <f>(C2+((2*PI()*A2*E5*F2)/(1+(2*PI()*A2*E5)^2)))/(2*PI()*A2)</f>
        <v>-1.7611308931504862E-2</v>
      </c>
      <c r="F9" s="1"/>
      <c r="G9" s="1"/>
      <c r="H9" s="1"/>
      <c r="I9" s="1">
        <v>1</v>
      </c>
      <c r="J9" s="5">
        <f t="shared" si="0"/>
        <v>3439.9752147640011</v>
      </c>
      <c r="K9" s="4">
        <f t="shared" si="1"/>
        <v>-8.6945010684263337</v>
      </c>
    </row>
    <row r="10" spans="1:11" x14ac:dyDescent="0.4">
      <c r="A10">
        <v>174.26300000000001</v>
      </c>
      <c r="B10">
        <v>2722.9749999999999</v>
      </c>
      <c r="C10">
        <v>-24.454219999999999</v>
      </c>
      <c r="D10" s="1"/>
      <c r="E10" s="1"/>
      <c r="F10" s="1"/>
      <c r="G10" s="1"/>
      <c r="H10" s="1"/>
      <c r="I10" s="1">
        <v>1</v>
      </c>
      <c r="J10" s="5">
        <f t="shared" si="0"/>
        <v>3439.9715232752524</v>
      </c>
      <c r="K10" s="4">
        <f t="shared" si="1"/>
        <v>-9.3195059902686399</v>
      </c>
    </row>
    <row r="11" spans="1:11" x14ac:dyDescent="0.4">
      <c r="A11">
        <v>186.791</v>
      </c>
      <c r="B11">
        <v>2724.672</v>
      </c>
      <c r="C11">
        <v>-29.116330000000001</v>
      </c>
      <c r="D11" s="1"/>
      <c r="E11" s="1"/>
      <c r="F11" s="1"/>
      <c r="G11" s="1"/>
      <c r="H11" s="1"/>
      <c r="I11" s="1">
        <v>1</v>
      </c>
      <c r="J11" s="5">
        <f t="shared" si="0"/>
        <v>3439.9672816830557</v>
      </c>
      <c r="K11" s="4">
        <f t="shared" si="1"/>
        <v>-9.9894838405148985</v>
      </c>
    </row>
    <row r="12" spans="1:11" x14ac:dyDescent="0.4">
      <c r="A12">
        <v>200.22</v>
      </c>
      <c r="B12">
        <v>2724.127</v>
      </c>
      <c r="C12">
        <v>-30.151979999999998</v>
      </c>
      <c r="D12" s="1"/>
      <c r="E12" s="1"/>
      <c r="F12" s="1"/>
      <c r="G12" s="1"/>
      <c r="H12" s="1"/>
      <c r="I12" s="1">
        <v>1</v>
      </c>
      <c r="J12" s="5">
        <f t="shared" si="0"/>
        <v>3439.9624081861903</v>
      </c>
      <c r="K12" s="4">
        <f t="shared" si="1"/>
        <v>-10.707642545020335</v>
      </c>
    </row>
    <row r="13" spans="1:11" x14ac:dyDescent="0.4">
      <c r="A13">
        <v>214.614</v>
      </c>
      <c r="B13">
        <v>2724.346</v>
      </c>
      <c r="C13">
        <v>-31.347529999999999</v>
      </c>
      <c r="D13" s="1"/>
      <c r="E13" s="1"/>
      <c r="F13" s="1"/>
      <c r="G13" s="1"/>
      <c r="H13" s="1"/>
      <c r="I13" s="1">
        <v>1</v>
      </c>
      <c r="J13" s="5">
        <f t="shared" si="0"/>
        <v>3439.9568089593886</v>
      </c>
      <c r="K13" s="4">
        <f t="shared" si="1"/>
        <v>-11.477403747829038</v>
      </c>
    </row>
    <row r="14" spans="1:11" x14ac:dyDescent="0.4">
      <c r="A14">
        <v>230.04300000000001</v>
      </c>
      <c r="B14">
        <v>2724.1779999999999</v>
      </c>
      <c r="C14">
        <v>-34.190190000000001</v>
      </c>
      <c r="D14" s="1"/>
      <c r="E14" s="1"/>
      <c r="F14" s="1"/>
      <c r="G14" s="1"/>
      <c r="H14" s="1"/>
      <c r="I14" s="1">
        <v>1</v>
      </c>
      <c r="J14" s="5">
        <f t="shared" si="0"/>
        <v>3439.9503756651357</v>
      </c>
      <c r="K14" s="4">
        <f t="shared" si="1"/>
        <v>-12.302509720553147</v>
      </c>
    </row>
    <row r="15" spans="1:11" x14ac:dyDescent="0.4">
      <c r="A15">
        <v>246.58099999999999</v>
      </c>
      <c r="B15">
        <v>2723.4229999999998</v>
      </c>
      <c r="C15">
        <v>-35.790039999999998</v>
      </c>
      <c r="D15" s="1"/>
      <c r="E15" s="1"/>
      <c r="F15" s="1"/>
      <c r="G15" s="1"/>
      <c r="H15" s="1"/>
      <c r="I15" s="1">
        <v>1</v>
      </c>
      <c r="J15" s="5">
        <f t="shared" si="0"/>
        <v>3439.9429842528143</v>
      </c>
      <c r="K15" s="4">
        <f t="shared" si="1"/>
        <v>-13.186916349116904</v>
      </c>
    </row>
    <row r="16" spans="1:11" x14ac:dyDescent="0.4">
      <c r="A16">
        <v>264.30799999999999</v>
      </c>
      <c r="B16">
        <v>2723.5039999999999</v>
      </c>
      <c r="C16">
        <v>-40.058839999999996</v>
      </c>
      <c r="D16" s="1"/>
      <c r="E16" s="1"/>
      <c r="F16" s="1"/>
      <c r="G16" s="1"/>
      <c r="H16" s="1"/>
      <c r="I16" s="1">
        <v>1</v>
      </c>
      <c r="J16" s="5">
        <f t="shared" si="0"/>
        <v>3439.9344918991947</v>
      </c>
      <c r="K16" s="4">
        <f t="shared" si="1"/>
        <v>-14.134900018767848</v>
      </c>
    </row>
    <row r="17" spans="1:11" x14ac:dyDescent="0.4">
      <c r="A17">
        <v>283.31</v>
      </c>
      <c r="B17">
        <v>2724.337</v>
      </c>
      <c r="C17">
        <v>-42.026000000000003</v>
      </c>
      <c r="D17" s="1"/>
      <c r="E17" s="1"/>
      <c r="F17" s="1"/>
      <c r="G17" s="1"/>
      <c r="H17" s="1"/>
      <c r="I17" s="1">
        <v>1</v>
      </c>
      <c r="J17" s="5">
        <f t="shared" si="0"/>
        <v>3439.9247343510451</v>
      </c>
      <c r="K17" s="4">
        <f t="shared" si="1"/>
        <v>-15.151057526345451</v>
      </c>
    </row>
    <row r="18" spans="1:11" x14ac:dyDescent="0.4">
      <c r="A18">
        <v>303.67700000000002</v>
      </c>
      <c r="B18">
        <v>2723.154</v>
      </c>
      <c r="C18">
        <v>-44.21002</v>
      </c>
      <c r="D18" s="1"/>
      <c r="E18" s="1"/>
      <c r="F18" s="1"/>
      <c r="G18" s="1"/>
      <c r="H18" s="1"/>
      <c r="I18" s="1">
        <v>1</v>
      </c>
      <c r="J18" s="5">
        <f t="shared" si="0"/>
        <v>3439.9135240768519</v>
      </c>
      <c r="K18" s="4">
        <f t="shared" si="1"/>
        <v>-16.24019902203894</v>
      </c>
    </row>
    <row r="19" spans="1:11" x14ac:dyDescent="0.4">
      <c r="A19">
        <v>325.50900000000001</v>
      </c>
      <c r="B19">
        <v>2726.9</v>
      </c>
      <c r="C19">
        <v>-47.563809999999997</v>
      </c>
      <c r="D19" s="1"/>
      <c r="E19" s="1"/>
      <c r="F19" s="1"/>
      <c r="G19" s="1"/>
      <c r="H19" s="1"/>
      <c r="I19" s="1">
        <v>1</v>
      </c>
      <c r="J19" s="5">
        <f t="shared" si="0"/>
        <v>3439.9006436625759</v>
      </c>
      <c r="K19" s="4">
        <f t="shared" si="1"/>
        <v>-17.40766873420537</v>
      </c>
    </row>
    <row r="20" spans="1:11" x14ac:dyDescent="0.4">
      <c r="A20">
        <v>348.91</v>
      </c>
      <c r="B20">
        <v>2726.3530000000001</v>
      </c>
      <c r="C20">
        <v>-50.68571</v>
      </c>
      <c r="D20" s="1"/>
      <c r="E20" s="1"/>
      <c r="F20" s="1"/>
      <c r="G20" s="1"/>
      <c r="H20" s="1"/>
      <c r="I20" s="1">
        <v>1</v>
      </c>
      <c r="J20" s="5">
        <f t="shared" si="0"/>
        <v>3439.8858451682445</v>
      </c>
      <c r="K20" s="4">
        <f t="shared" si="1"/>
        <v>-18.659023952214056</v>
      </c>
    </row>
    <row r="21" spans="1:11" x14ac:dyDescent="0.4">
      <c r="A21">
        <v>373.99400000000003</v>
      </c>
      <c r="B21">
        <v>2727.4589999999998</v>
      </c>
      <c r="C21">
        <v>-53.446060000000003</v>
      </c>
      <c r="D21" s="1"/>
      <c r="E21" s="1"/>
      <c r="F21" s="1"/>
      <c r="G21" s="1"/>
      <c r="H21" s="1"/>
      <c r="I21" s="1">
        <v>1</v>
      </c>
      <c r="J21" s="5">
        <f t="shared" si="0"/>
        <v>3439.868842142655</v>
      </c>
      <c r="K21" s="4">
        <f t="shared" si="1"/>
        <v>-20.000355678571054</v>
      </c>
    </row>
    <row r="22" spans="1:11" x14ac:dyDescent="0.4">
      <c r="A22">
        <v>400.88099999999997</v>
      </c>
      <c r="B22">
        <v>2724.607</v>
      </c>
      <c r="C22">
        <v>-58.011479999999999</v>
      </c>
      <c r="D22" s="1"/>
      <c r="E22" s="1"/>
      <c r="F22" s="1"/>
      <c r="G22" s="1"/>
      <c r="H22" s="1"/>
      <c r="I22" s="1">
        <v>1</v>
      </c>
      <c r="J22" s="5">
        <f t="shared" si="0"/>
        <v>3439.8493069552392</v>
      </c>
      <c r="K22" s="4">
        <f t="shared" si="1"/>
        <v>-21.438074485060486</v>
      </c>
    </row>
    <row r="23" spans="1:11" x14ac:dyDescent="0.4">
      <c r="A23">
        <v>429.7</v>
      </c>
      <c r="B23">
        <v>2724.3090000000002</v>
      </c>
      <c r="C23">
        <v>-63.226430000000001</v>
      </c>
      <c r="D23" s="1"/>
      <c r="E23" s="1"/>
      <c r="F23" s="1"/>
      <c r="G23" s="1"/>
      <c r="H23" s="1"/>
      <c r="I23" s="1">
        <v>1</v>
      </c>
      <c r="J23" s="5">
        <f t="shared" si="0"/>
        <v>3439.8268630458369</v>
      </c>
      <c r="K23" s="4">
        <f t="shared" si="1"/>
        <v>-22.979070635301071</v>
      </c>
    </row>
    <row r="24" spans="1:11" x14ac:dyDescent="0.4">
      <c r="A24">
        <v>460.59199999999998</v>
      </c>
      <c r="B24">
        <v>2723.924</v>
      </c>
      <c r="C24">
        <v>-67.288939999999997</v>
      </c>
      <c r="D24" s="1"/>
      <c r="E24" s="1"/>
      <c r="F24" s="1"/>
      <c r="G24" s="1"/>
      <c r="H24" s="1"/>
      <c r="I24" s="1">
        <v>1</v>
      </c>
      <c r="J24" s="5">
        <f t="shared" si="0"/>
        <v>3439.80107554609</v>
      </c>
      <c r="K24" s="4">
        <f t="shared" si="1"/>
        <v>-24.630874122227169</v>
      </c>
    </row>
    <row r="25" spans="1:11" x14ac:dyDescent="0.4">
      <c r="A25">
        <v>493.70499999999998</v>
      </c>
      <c r="B25">
        <v>2724.1060000000002</v>
      </c>
      <c r="C25">
        <v>-71.410449999999997</v>
      </c>
      <c r="D25" s="1"/>
      <c r="E25" s="1"/>
      <c r="F25" s="1"/>
      <c r="G25" s="1"/>
      <c r="H25" s="1"/>
      <c r="I25" s="1">
        <v>1</v>
      </c>
      <c r="J25" s="5">
        <f t="shared" si="0"/>
        <v>3439.7714473687101</v>
      </c>
      <c r="K25" s="4">
        <f t="shared" si="1"/>
        <v>-26.401386851951251</v>
      </c>
    </row>
    <row r="26" spans="1:11" x14ac:dyDescent="0.4">
      <c r="A26">
        <v>529.19799999999998</v>
      </c>
      <c r="B26">
        <v>2722.3440000000001</v>
      </c>
      <c r="C26">
        <v>-75.274959999999993</v>
      </c>
      <c r="D26" s="1"/>
      <c r="E26" s="1"/>
      <c r="F26" s="1"/>
      <c r="G26" s="1"/>
      <c r="H26" s="1"/>
      <c r="I26" s="1">
        <v>1</v>
      </c>
      <c r="J26" s="5">
        <f t="shared" si="0"/>
        <v>3439.7374072596153</v>
      </c>
      <c r="K26" s="4">
        <f t="shared" si="1"/>
        <v>-28.299095968853468</v>
      </c>
    </row>
    <row r="27" spans="1:11" x14ac:dyDescent="0.4">
      <c r="A27">
        <v>567.24300000000005</v>
      </c>
      <c r="B27">
        <v>2719.1570000000002</v>
      </c>
      <c r="C27">
        <v>-81.555539999999993</v>
      </c>
      <c r="D27" s="1"/>
      <c r="E27" s="1"/>
      <c r="F27" s="1"/>
      <c r="G27" s="1"/>
      <c r="H27" s="1"/>
      <c r="I27" s="1">
        <v>1</v>
      </c>
      <c r="J27" s="5">
        <f t="shared" si="0"/>
        <v>3439.6982974032903</v>
      </c>
      <c r="K27" s="4">
        <f t="shared" si="1"/>
        <v>-30.333180090866524</v>
      </c>
    </row>
    <row r="28" spans="1:11" x14ac:dyDescent="0.4">
      <c r="A28">
        <v>608.02200000000005</v>
      </c>
      <c r="B28">
        <v>2718.2919999999999</v>
      </c>
      <c r="C28">
        <v>-86.2209</v>
      </c>
      <c r="D28" s="1"/>
      <c r="E28" s="1"/>
      <c r="F28" s="1"/>
      <c r="G28" s="1"/>
      <c r="H28" s="1"/>
      <c r="I28" s="1">
        <v>1</v>
      </c>
      <c r="J28" s="5">
        <f t="shared" si="0"/>
        <v>3439.6533645734221</v>
      </c>
      <c r="K28" s="4">
        <f t="shared" si="1"/>
        <v>-32.513348055601213</v>
      </c>
    </row>
    <row r="29" spans="1:11" x14ac:dyDescent="0.4">
      <c r="A29">
        <v>651.73400000000004</v>
      </c>
      <c r="B29">
        <v>2718.473</v>
      </c>
      <c r="C29">
        <v>-94.857320000000001</v>
      </c>
      <c r="D29" s="1"/>
      <c r="E29" s="1"/>
      <c r="F29" s="1"/>
      <c r="G29" s="1"/>
      <c r="H29" s="1"/>
      <c r="I29" s="1">
        <v>1</v>
      </c>
      <c r="J29" s="5">
        <f t="shared" si="0"/>
        <v>3439.6017390153588</v>
      </c>
      <c r="K29" s="4">
        <f t="shared" si="1"/>
        <v>-34.850212112858507</v>
      </c>
    </row>
    <row r="30" spans="1:11" x14ac:dyDescent="0.4">
      <c r="A30">
        <v>698.58799999999997</v>
      </c>
      <c r="B30">
        <v>2717.36</v>
      </c>
      <c r="C30">
        <v>-100.7303</v>
      </c>
      <c r="D30" s="1"/>
      <c r="E30" s="1"/>
      <c r="F30" s="1"/>
      <c r="G30" s="1"/>
      <c r="H30" s="1"/>
      <c r="I30" s="1">
        <v>1</v>
      </c>
      <c r="J30" s="5">
        <f t="shared" si="0"/>
        <v>3439.5424265653023</v>
      </c>
      <c r="K30" s="4">
        <f t="shared" si="1"/>
        <v>-37.354912386550097</v>
      </c>
    </row>
    <row r="31" spans="1:11" x14ac:dyDescent="0.4">
      <c r="A31">
        <v>748.81</v>
      </c>
      <c r="B31">
        <v>2718.3980000000001</v>
      </c>
      <c r="C31">
        <v>-108.14749999999999</v>
      </c>
      <c r="D31" s="1"/>
      <c r="E31" s="1"/>
      <c r="F31" s="1"/>
      <c r="G31" s="1"/>
      <c r="H31" s="1"/>
      <c r="I31" s="1">
        <v>1</v>
      </c>
      <c r="J31" s="5">
        <f t="shared" si="0"/>
        <v>3439.4742828720277</v>
      </c>
      <c r="K31" s="4">
        <f t="shared" si="1"/>
        <v>-40.039489513844195</v>
      </c>
    </row>
    <row r="32" spans="1:11" x14ac:dyDescent="0.4">
      <c r="A32">
        <v>802.64300000000003</v>
      </c>
      <c r="B32">
        <v>2717.8670000000002</v>
      </c>
      <c r="C32">
        <v>-115.29640000000001</v>
      </c>
      <c r="D32" s="1"/>
      <c r="E32" s="1"/>
      <c r="F32" s="1"/>
      <c r="G32" s="1"/>
      <c r="H32" s="1"/>
      <c r="I32" s="1">
        <v>1</v>
      </c>
      <c r="J32" s="5">
        <f t="shared" si="0"/>
        <v>3439.3959921951823</v>
      </c>
      <c r="K32" s="4">
        <f t="shared" si="1"/>
        <v>-42.916882656330792</v>
      </c>
    </row>
    <row r="33" spans="1:11" x14ac:dyDescent="0.4">
      <c r="A33">
        <v>860.346</v>
      </c>
      <c r="B33">
        <v>2716.096</v>
      </c>
      <c r="C33">
        <v>-121.4295</v>
      </c>
      <c r="D33" s="1"/>
      <c r="E33" s="1"/>
      <c r="F33" s="1"/>
      <c r="G33" s="1"/>
      <c r="H33" s="1"/>
      <c r="I33" s="1">
        <v>1</v>
      </c>
      <c r="J33" s="5">
        <f t="shared" si="0"/>
        <v>3439.3060452019286</v>
      </c>
      <c r="K33" s="4">
        <f t="shared" si="1"/>
        <v>-46.000873626004086</v>
      </c>
    </row>
    <row r="34" spans="1:11" x14ac:dyDescent="0.4">
      <c r="A34">
        <v>922.19799999999998</v>
      </c>
      <c r="B34">
        <v>2717.2530000000002</v>
      </c>
      <c r="C34">
        <v>-132.47819999999999</v>
      </c>
      <c r="D34" s="1"/>
      <c r="E34" s="1"/>
      <c r="F34" s="1"/>
      <c r="G34" s="1"/>
      <c r="H34" s="1"/>
      <c r="I34" s="1">
        <v>1</v>
      </c>
      <c r="J34" s="5">
        <f t="shared" si="0"/>
        <v>3439.2027059393395</v>
      </c>
      <c r="K34" s="4">
        <f t="shared" si="1"/>
        <v>-49.306297700407967</v>
      </c>
    </row>
    <row r="35" spans="1:11" x14ac:dyDescent="0.4">
      <c r="A35">
        <v>988.49599999999998</v>
      </c>
      <c r="B35">
        <v>2712.596</v>
      </c>
      <c r="C35">
        <v>-139.83240000000001</v>
      </c>
      <c r="D35" s="1"/>
      <c r="E35" s="1"/>
      <c r="F35" s="1"/>
      <c r="G35" s="1"/>
      <c r="H35" s="1"/>
      <c r="I35" s="1">
        <v>1</v>
      </c>
      <c r="J35" s="5">
        <f t="shared" si="0"/>
        <v>3439.0839839154955</v>
      </c>
      <c r="K35" s="4">
        <f t="shared" si="1"/>
        <v>-52.84893306484279</v>
      </c>
    </row>
    <row r="36" spans="1:11" x14ac:dyDescent="0.4">
      <c r="A36">
        <v>1059.56</v>
      </c>
      <c r="B36">
        <v>2711.7939999999999</v>
      </c>
      <c r="C36">
        <v>-151.45089999999999</v>
      </c>
      <c r="D36" s="1"/>
      <c r="E36" s="1"/>
      <c r="F36" s="1"/>
      <c r="G36" s="1"/>
      <c r="H36" s="1"/>
      <c r="I36" s="1">
        <v>1</v>
      </c>
      <c r="J36" s="5">
        <f t="shared" si="0"/>
        <v>3438.9475900419693</v>
      </c>
      <c r="K36" s="4">
        <f t="shared" si="1"/>
        <v>-56.645763499468387</v>
      </c>
    </row>
    <row r="37" spans="1:11" x14ac:dyDescent="0.4">
      <c r="A37">
        <v>1135.7329999999999</v>
      </c>
      <c r="B37">
        <v>2710.4259999999999</v>
      </c>
      <c r="C37">
        <v>-162.26009999999999</v>
      </c>
      <c r="D37" s="1"/>
      <c r="E37" s="1"/>
      <c r="F37" s="1"/>
      <c r="G37" s="1"/>
      <c r="H37" s="1"/>
      <c r="I37" s="1">
        <v>1</v>
      </c>
      <c r="J37" s="5">
        <f t="shared" si="0"/>
        <v>3438.7908950228634</v>
      </c>
      <c r="K37" s="4">
        <f t="shared" si="1"/>
        <v>-60.714972786562058</v>
      </c>
    </row>
    <row r="38" spans="1:11" x14ac:dyDescent="0.4">
      <c r="A38">
        <v>1217.383</v>
      </c>
      <c r="B38">
        <v>2708.3879999999999</v>
      </c>
      <c r="C38">
        <v>-174.63300000000001</v>
      </c>
      <c r="D38" s="1"/>
      <c r="E38" s="1"/>
      <c r="F38" s="1"/>
      <c r="G38" s="1"/>
      <c r="H38" s="1"/>
      <c r="I38" s="1">
        <v>1</v>
      </c>
      <c r="J38" s="5">
        <f t="shared" si="0"/>
        <v>3438.610878155182</v>
      </c>
      <c r="K38" s="4">
        <f t="shared" si="1"/>
        <v>-65.076044700553027</v>
      </c>
    </row>
    <row r="39" spans="1:11" x14ac:dyDescent="0.4">
      <c r="A39">
        <v>1304.902</v>
      </c>
      <c r="B39">
        <v>2709.1190000000001</v>
      </c>
      <c r="C39">
        <v>-185.89320000000001</v>
      </c>
      <c r="D39" s="1"/>
      <c r="E39" s="1"/>
      <c r="F39" s="1"/>
      <c r="G39" s="1"/>
      <c r="H39" s="1"/>
      <c r="I39" s="1">
        <v>1</v>
      </c>
      <c r="J39" s="5">
        <f t="shared" si="0"/>
        <v>3438.4040759937807</v>
      </c>
      <c r="K39" s="4">
        <f t="shared" si="1"/>
        <v>-69.74970119383363</v>
      </c>
    </row>
    <row r="40" spans="1:11" x14ac:dyDescent="0.4">
      <c r="A40">
        <v>1398.713</v>
      </c>
      <c r="B40">
        <v>2706.2809999999999</v>
      </c>
      <c r="C40">
        <v>-198.81110000000001</v>
      </c>
      <c r="D40" s="1"/>
      <c r="E40" s="1"/>
      <c r="F40" s="1"/>
      <c r="G40" s="1"/>
      <c r="H40" s="1"/>
      <c r="I40" s="1">
        <v>1</v>
      </c>
      <c r="J40" s="5">
        <f t="shared" si="0"/>
        <v>3438.166504748654</v>
      </c>
      <c r="K40" s="4">
        <f t="shared" si="1"/>
        <v>-74.758265890907907</v>
      </c>
    </row>
    <row r="41" spans="1:11" x14ac:dyDescent="0.4">
      <c r="A41">
        <v>1499.268</v>
      </c>
      <c r="B41">
        <v>2701.6219999999998</v>
      </c>
      <c r="C41">
        <v>-212.26609999999999</v>
      </c>
      <c r="D41" s="1"/>
      <c r="E41" s="1"/>
      <c r="F41" s="1"/>
      <c r="G41" s="1"/>
      <c r="H41" s="1"/>
      <c r="I41" s="1">
        <v>1</v>
      </c>
      <c r="J41" s="5">
        <f t="shared" si="0"/>
        <v>3437.8935933138919</v>
      </c>
      <c r="K41" s="4">
        <f t="shared" si="1"/>
        <v>-80.125544474934244</v>
      </c>
    </row>
    <row r="42" spans="1:11" x14ac:dyDescent="0.4">
      <c r="A42">
        <v>1607.0530000000001</v>
      </c>
      <c r="B42">
        <v>2695.4589999999998</v>
      </c>
      <c r="C42">
        <v>-226.32769999999999</v>
      </c>
      <c r="D42" s="1"/>
      <c r="E42" s="1"/>
      <c r="F42" s="1"/>
      <c r="G42" s="1"/>
      <c r="H42" s="1"/>
      <c r="I42" s="1">
        <v>1</v>
      </c>
      <c r="J42" s="5">
        <f t="shared" si="0"/>
        <v>3437.5800889226994</v>
      </c>
      <c r="K42" s="4">
        <f t="shared" si="1"/>
        <v>-85.877075903841856</v>
      </c>
    </row>
    <row r="43" spans="1:11" x14ac:dyDescent="0.4">
      <c r="A43">
        <v>1722.586</v>
      </c>
      <c r="B43">
        <v>2689.7689999999998</v>
      </c>
      <c r="C43">
        <v>-240.31010000000001</v>
      </c>
      <c r="D43" s="1"/>
      <c r="E43" s="1"/>
      <c r="F43" s="1"/>
      <c r="G43" s="1"/>
      <c r="H43" s="1"/>
      <c r="I43" s="1">
        <v>1</v>
      </c>
      <c r="J43" s="5">
        <f t="shared" si="0"/>
        <v>3437.2199698072691</v>
      </c>
      <c r="K43" s="4">
        <f t="shared" si="1"/>
        <v>-92.040006371265349</v>
      </c>
    </row>
    <row r="44" spans="1:11" x14ac:dyDescent="0.4">
      <c r="A44">
        <v>1846.425</v>
      </c>
      <c r="B44">
        <v>2683.5940000000001</v>
      </c>
      <c r="C44">
        <v>-253.95429999999999</v>
      </c>
      <c r="D44" s="1"/>
      <c r="E44" s="1"/>
      <c r="F44" s="1"/>
      <c r="G44" s="1"/>
      <c r="H44" s="1"/>
      <c r="I44" s="1">
        <v>1</v>
      </c>
      <c r="J44" s="5">
        <f t="shared" si="0"/>
        <v>3436.8063150562343</v>
      </c>
      <c r="K44" s="4">
        <f t="shared" si="1"/>
        <v>-98.643492419222611</v>
      </c>
    </row>
    <row r="45" spans="1:11" x14ac:dyDescent="0.4">
      <c r="A45">
        <v>1979.1669999999999</v>
      </c>
      <c r="B45">
        <v>2678.3</v>
      </c>
      <c r="C45">
        <v>-274.8569</v>
      </c>
      <c r="D45" s="1"/>
      <c r="E45" s="1"/>
      <c r="F45" s="1"/>
      <c r="G45" s="1"/>
      <c r="H45" s="1"/>
      <c r="I45" s="1">
        <v>1</v>
      </c>
      <c r="J45" s="5">
        <f t="shared" si="0"/>
        <v>3436.3311844448845</v>
      </c>
      <c r="K45" s="4">
        <f t="shared" si="1"/>
        <v>-105.71861827288951</v>
      </c>
    </row>
    <row r="46" spans="1:11" x14ac:dyDescent="0.4">
      <c r="A46">
        <v>2121.4520000000002</v>
      </c>
      <c r="B46">
        <v>2673.0920000000001</v>
      </c>
      <c r="C46">
        <v>-291.36</v>
      </c>
      <c r="D46" s="1"/>
      <c r="E46" s="1"/>
      <c r="F46" s="1"/>
      <c r="G46" s="1"/>
      <c r="H46" s="1"/>
      <c r="I46" s="1">
        <v>1</v>
      </c>
      <c r="J46" s="5">
        <f t="shared" si="0"/>
        <v>3435.7854655323817</v>
      </c>
      <c r="K46" s="4">
        <f t="shared" si="1"/>
        <v>-113.2985732160773</v>
      </c>
    </row>
    <row r="47" spans="1:11" x14ac:dyDescent="0.4">
      <c r="A47">
        <v>2273.9659999999999</v>
      </c>
      <c r="B47">
        <v>2665.9009999999998</v>
      </c>
      <c r="C47">
        <v>-313.16649999999998</v>
      </c>
      <c r="D47" s="1"/>
      <c r="E47" s="1"/>
      <c r="F47" s="1"/>
      <c r="G47" s="1"/>
      <c r="H47" s="1"/>
      <c r="I47" s="1">
        <v>1</v>
      </c>
      <c r="J47" s="5">
        <f t="shared" si="0"/>
        <v>3435.1587027841274</v>
      </c>
      <c r="K47" s="4">
        <f t="shared" si="1"/>
        <v>-121.41876728322654</v>
      </c>
    </row>
    <row r="48" spans="1:11" x14ac:dyDescent="0.4">
      <c r="A48">
        <v>2437.444</v>
      </c>
      <c r="B48">
        <v>2662.6909999999998</v>
      </c>
      <c r="C48">
        <v>-332.80169999999998</v>
      </c>
      <c r="D48" s="1"/>
      <c r="E48" s="1"/>
      <c r="F48" s="1"/>
      <c r="G48" s="1"/>
      <c r="H48" s="1"/>
      <c r="I48" s="1">
        <v>1</v>
      </c>
      <c r="J48" s="5">
        <f t="shared" si="0"/>
        <v>3434.4389034332476</v>
      </c>
      <c r="K48" s="4">
        <f t="shared" si="1"/>
        <v>-130.11693678773216</v>
      </c>
    </row>
    <row r="49" spans="1:11" x14ac:dyDescent="0.4">
      <c r="A49">
        <v>2612.6750000000002</v>
      </c>
      <c r="B49">
        <v>2651.643</v>
      </c>
      <c r="C49">
        <v>-356.56490000000002</v>
      </c>
      <c r="D49" s="1"/>
      <c r="E49" s="1"/>
      <c r="F49" s="1"/>
      <c r="G49" s="1"/>
      <c r="H49" s="1"/>
      <c r="I49" s="1">
        <v>1</v>
      </c>
      <c r="J49" s="5">
        <f t="shared" si="0"/>
        <v>3433.612307647435</v>
      </c>
      <c r="K49" s="4">
        <f t="shared" si="1"/>
        <v>-139.43334373469267</v>
      </c>
    </row>
    <row r="50" spans="1:11" x14ac:dyDescent="0.4">
      <c r="A50">
        <v>2800.5039999999999</v>
      </c>
      <c r="B50">
        <v>2639.5169999999998</v>
      </c>
      <c r="C50">
        <v>-378.79899999999998</v>
      </c>
      <c r="D50" s="1"/>
      <c r="E50" s="1"/>
      <c r="F50" s="1"/>
      <c r="G50" s="1"/>
      <c r="H50" s="1"/>
      <c r="I50" s="1">
        <v>1</v>
      </c>
      <c r="J50" s="5">
        <f t="shared" si="0"/>
        <v>3432.6631414118228</v>
      </c>
      <c r="K50" s="4">
        <f t="shared" si="1"/>
        <v>-149.41080023952208</v>
      </c>
    </row>
    <row r="51" spans="1:11" x14ac:dyDescent="0.4">
      <c r="A51">
        <v>3001.8359999999998</v>
      </c>
      <c r="B51">
        <v>2634.0189999999998</v>
      </c>
      <c r="C51">
        <v>-401.06200000000001</v>
      </c>
      <c r="D51" s="1"/>
      <c r="E51" s="1"/>
      <c r="F51" s="1"/>
      <c r="G51" s="1"/>
      <c r="H51" s="1"/>
      <c r="I51" s="1">
        <v>1</v>
      </c>
      <c r="J51" s="5">
        <f t="shared" si="0"/>
        <v>3431.57332790277</v>
      </c>
      <c r="K51" s="4">
        <f t="shared" si="1"/>
        <v>-160.09478076828657</v>
      </c>
    </row>
    <row r="52" spans="1:11" x14ac:dyDescent="0.4">
      <c r="A52">
        <v>3217.6419999999998</v>
      </c>
      <c r="B52">
        <v>2622.3049999999998</v>
      </c>
      <c r="C52">
        <v>-425.17630000000003</v>
      </c>
      <c r="D52" s="1"/>
      <c r="E52" s="1"/>
      <c r="F52" s="1"/>
      <c r="G52" s="1"/>
      <c r="H52" s="1"/>
      <c r="I52" s="1">
        <v>1</v>
      </c>
      <c r="J52" s="5">
        <f t="shared" si="0"/>
        <v>3430.3221490754495</v>
      </c>
      <c r="K52" s="4">
        <f t="shared" si="1"/>
        <v>-171.53361746443338</v>
      </c>
    </row>
    <row r="53" spans="1:11" x14ac:dyDescent="0.4">
      <c r="A53">
        <v>3448.962</v>
      </c>
      <c r="B53">
        <v>2605.0889999999999</v>
      </c>
      <c r="C53">
        <v>-451.86290000000002</v>
      </c>
      <c r="D53" s="1"/>
      <c r="E53" s="1"/>
      <c r="F53" s="1"/>
      <c r="G53" s="1"/>
      <c r="H53" s="1"/>
      <c r="I53" s="1">
        <v>1</v>
      </c>
      <c r="J53" s="5">
        <f t="shared" si="0"/>
        <v>3428.885879774884</v>
      </c>
      <c r="K53" s="4">
        <f t="shared" si="1"/>
        <v>-183.77850807779683</v>
      </c>
    </row>
    <row r="54" spans="1:11" x14ac:dyDescent="0.4">
      <c r="A54">
        <v>3696.913</v>
      </c>
      <c r="B54">
        <v>2591.1790000000001</v>
      </c>
      <c r="C54">
        <v>-475.22719999999998</v>
      </c>
      <c r="D54" s="1"/>
      <c r="E54" s="1"/>
      <c r="F54" s="1"/>
      <c r="G54" s="1"/>
      <c r="H54" s="1"/>
      <c r="I54" s="1">
        <v>1</v>
      </c>
      <c r="J54" s="5">
        <f t="shared" si="0"/>
        <v>3427.2373437488677</v>
      </c>
      <c r="K54" s="4">
        <f t="shared" si="1"/>
        <v>-196.88375438669337</v>
      </c>
    </row>
    <row r="55" spans="1:11" x14ac:dyDescent="0.4">
      <c r="A55">
        <v>3962.6889999999999</v>
      </c>
      <c r="B55">
        <v>2571.4229999999998</v>
      </c>
      <c r="C55">
        <v>-504.55549999999999</v>
      </c>
      <c r="D55" s="1"/>
      <c r="E55" s="1"/>
      <c r="F55" s="1"/>
      <c r="G55" s="1"/>
      <c r="H55" s="1"/>
      <c r="I55" s="1">
        <v>1</v>
      </c>
      <c r="J55" s="5">
        <f t="shared" si="0"/>
        <v>3425.3454668939894</v>
      </c>
      <c r="K55" s="4">
        <f t="shared" si="1"/>
        <v>-210.90653544725461</v>
      </c>
    </row>
    <row r="56" spans="1:11" x14ac:dyDescent="0.4">
      <c r="A56">
        <v>4247.5720000000001</v>
      </c>
      <c r="B56">
        <v>2553.1379999999999</v>
      </c>
      <c r="C56">
        <v>-532.26639999999998</v>
      </c>
      <c r="D56" s="1"/>
      <c r="E56" s="1"/>
      <c r="F56" s="1"/>
      <c r="G56" s="1"/>
      <c r="H56" s="1"/>
      <c r="I56" s="1">
        <v>1</v>
      </c>
      <c r="J56" s="5">
        <f t="shared" si="0"/>
        <v>3423.1747004945901</v>
      </c>
      <c r="K56" s="4">
        <f t="shared" si="1"/>
        <v>-225.90721162956842</v>
      </c>
    </row>
    <row r="57" spans="1:11" x14ac:dyDescent="0.4">
      <c r="A57">
        <v>4552.9350000000004</v>
      </c>
      <c r="B57">
        <v>2532.027</v>
      </c>
      <c r="C57">
        <v>-559.7518</v>
      </c>
      <c r="D57" s="1"/>
      <c r="E57" s="1"/>
      <c r="F57" s="1"/>
      <c r="G57" s="1"/>
      <c r="H57" s="1"/>
      <c r="I57" s="1">
        <v>1</v>
      </c>
      <c r="J57" s="5">
        <f t="shared" si="0"/>
        <v>3420.684431334369</v>
      </c>
      <c r="K57" s="4">
        <f t="shared" si="1"/>
        <v>-241.9491435120828</v>
      </c>
    </row>
    <row r="58" spans="1:11" x14ac:dyDescent="0.4">
      <c r="A58">
        <v>4880.2520000000004</v>
      </c>
      <c r="B58">
        <v>2507.674</v>
      </c>
      <c r="C58">
        <v>-591.04639999999995</v>
      </c>
      <c r="D58" s="1"/>
      <c r="E58" s="1"/>
      <c r="F58" s="1"/>
      <c r="G58" s="1"/>
      <c r="H58" s="1"/>
      <c r="I58" s="1">
        <v>1</v>
      </c>
      <c r="J58" s="5">
        <f t="shared" si="0"/>
        <v>3417.8282682335075</v>
      </c>
      <c r="K58" s="4">
        <f t="shared" si="1"/>
        <v>-259.09880401038879</v>
      </c>
    </row>
    <row r="59" spans="1:11" x14ac:dyDescent="0.4">
      <c r="A59">
        <v>5231.0990000000002</v>
      </c>
      <c r="B59">
        <v>2483.4119999999998</v>
      </c>
      <c r="C59">
        <v>-618.25220000000002</v>
      </c>
      <c r="D59" s="1"/>
      <c r="E59" s="1"/>
      <c r="F59" s="1"/>
      <c r="G59" s="1"/>
      <c r="H59" s="1"/>
      <c r="I59" s="1">
        <v>1</v>
      </c>
      <c r="J59" s="5">
        <f t="shared" si="0"/>
        <v>3414.5533272336438</v>
      </c>
      <c r="K59" s="4">
        <f t="shared" si="1"/>
        <v>-277.42532678849511</v>
      </c>
    </row>
    <row r="60" spans="1:11" x14ac:dyDescent="0.4">
      <c r="A60">
        <v>5607.17</v>
      </c>
      <c r="B60">
        <v>2456.25</v>
      </c>
      <c r="C60">
        <v>-648.02880000000005</v>
      </c>
      <c r="D60" s="1"/>
      <c r="E60" s="1"/>
      <c r="F60" s="1"/>
      <c r="G60" s="1"/>
      <c r="H60" s="1"/>
      <c r="I60" s="1">
        <v>1</v>
      </c>
      <c r="J60" s="5">
        <f t="shared" si="0"/>
        <v>3410.7993042222947</v>
      </c>
      <c r="K60" s="4">
        <f t="shared" si="1"/>
        <v>-297.00073003344374</v>
      </c>
    </row>
    <row r="61" spans="1:11" x14ac:dyDescent="0.4">
      <c r="A61">
        <v>6010.277</v>
      </c>
      <c r="B61">
        <v>2423.3829999999998</v>
      </c>
      <c r="C61">
        <v>-677.85249999999996</v>
      </c>
      <c r="D61" s="1"/>
      <c r="E61" s="1"/>
      <c r="F61" s="1"/>
      <c r="G61" s="1"/>
      <c r="H61" s="1"/>
      <c r="I61" s="1">
        <v>1</v>
      </c>
      <c r="J61" s="5">
        <f t="shared" si="0"/>
        <v>3406.4976060174927</v>
      </c>
      <c r="K61" s="4">
        <f t="shared" si="1"/>
        <v>-317.89916992704769</v>
      </c>
    </row>
    <row r="62" spans="1:11" x14ac:dyDescent="0.4">
      <c r="A62">
        <v>6442.3639999999996</v>
      </c>
      <c r="B62">
        <v>2388.7310000000002</v>
      </c>
      <c r="C62">
        <v>-706.73389999999995</v>
      </c>
      <c r="D62" s="1"/>
      <c r="E62" s="1"/>
      <c r="F62" s="1"/>
      <c r="G62" s="1"/>
      <c r="H62" s="1"/>
      <c r="I62" s="1">
        <v>1</v>
      </c>
      <c r="J62" s="5">
        <f t="shared" si="0"/>
        <v>3401.570264162629</v>
      </c>
      <c r="K62" s="4">
        <f t="shared" si="1"/>
        <v>-340.19676568045708</v>
      </c>
    </row>
    <row r="63" spans="1:11" x14ac:dyDescent="0.4">
      <c r="A63">
        <v>6905.5140000000001</v>
      </c>
      <c r="B63">
        <v>2353.5329999999999</v>
      </c>
      <c r="C63">
        <v>-734.59730000000002</v>
      </c>
      <c r="D63" s="1"/>
      <c r="E63" s="1"/>
      <c r="F63" s="1"/>
      <c r="G63" s="1"/>
      <c r="H63" s="1"/>
      <c r="I63" s="1">
        <v>1</v>
      </c>
      <c r="J63" s="5">
        <f t="shared" si="0"/>
        <v>3395.9288286012361</v>
      </c>
      <c r="K63" s="4">
        <f t="shared" si="1"/>
        <v>-363.97086802878096</v>
      </c>
    </row>
    <row r="64" spans="1:11" x14ac:dyDescent="0.4">
      <c r="A64">
        <v>7401.96</v>
      </c>
      <c r="B64">
        <v>2315.8020000000001</v>
      </c>
      <c r="C64">
        <v>-763.21839999999997</v>
      </c>
      <c r="D64" s="1"/>
      <c r="E64" s="1"/>
      <c r="F64" s="1"/>
      <c r="G64" s="1"/>
      <c r="H64" s="1"/>
      <c r="I64" s="1">
        <v>1</v>
      </c>
      <c r="J64" s="5">
        <f t="shared" si="0"/>
        <v>3389.473138226781</v>
      </c>
      <c r="K64" s="4">
        <f t="shared" si="1"/>
        <v>-389.29930781925589</v>
      </c>
    </row>
    <row r="65" spans="1:11" x14ac:dyDescent="0.4">
      <c r="A65">
        <v>7934.0969999999998</v>
      </c>
      <c r="B65">
        <v>2275.0680000000002</v>
      </c>
      <c r="C65">
        <v>-790.12019999999995</v>
      </c>
      <c r="D65" s="1"/>
      <c r="E65" s="1"/>
      <c r="F65" s="1"/>
      <c r="G65" s="1"/>
      <c r="H65" s="1"/>
      <c r="I65" s="1">
        <v>1</v>
      </c>
      <c r="J65" s="5">
        <f t="shared" si="0"/>
        <v>3382.0900026757713</v>
      </c>
      <c r="K65" s="4">
        <f t="shared" si="1"/>
        <v>-416.25942450047808</v>
      </c>
    </row>
    <row r="66" spans="1:11" x14ac:dyDescent="0.4">
      <c r="A66">
        <v>8504.4889999999996</v>
      </c>
      <c r="B66">
        <v>2229.9580000000001</v>
      </c>
      <c r="C66">
        <v>-817.51220000000001</v>
      </c>
      <c r="D66" s="1"/>
      <c r="E66" s="1"/>
      <c r="F66" s="1"/>
      <c r="G66" s="1"/>
      <c r="H66" s="1"/>
      <c r="I66" s="1">
        <v>1</v>
      </c>
      <c r="J66" s="5">
        <f t="shared" si="0"/>
        <v>3373.65190144915</v>
      </c>
      <c r="K66" s="4">
        <f t="shared" si="1"/>
        <v>-444.92652490911024</v>
      </c>
    </row>
    <row r="67" spans="1:11" x14ac:dyDescent="0.4">
      <c r="A67">
        <v>9115.8880000000008</v>
      </c>
      <c r="B67">
        <v>2186.395</v>
      </c>
      <c r="C67">
        <v>-841.29089999999997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3364.015489873168</v>
      </c>
      <c r="K67" s="4">
        <f t="shared" ref="K67:K130" si="3">(2*PI()*A67*$H$2)-((2*PI()*A67*$E$5*$F$2)/(1+(2*PI()*A67*$E$5)^2))</f>
        <v>-475.37257986420889</v>
      </c>
    </row>
    <row r="68" spans="1:11" x14ac:dyDescent="0.4">
      <c r="A68">
        <v>9771.2420000000002</v>
      </c>
      <c r="B68">
        <v>2140.846</v>
      </c>
      <c r="C68">
        <v>-866.35550000000001</v>
      </c>
      <c r="D68" s="1"/>
      <c r="E68" s="1"/>
      <c r="F68" s="1"/>
      <c r="G68" s="1"/>
      <c r="H68" s="1"/>
      <c r="I68" s="1">
        <v>1</v>
      </c>
      <c r="J68" s="5">
        <f t="shared" si="2"/>
        <v>3353.0202726402226</v>
      </c>
      <c r="K68" s="4">
        <f t="shared" si="3"/>
        <v>-507.66393618209543</v>
      </c>
    </row>
    <row r="69" spans="1:11" x14ac:dyDescent="0.4">
      <c r="A69">
        <v>10473.709000000001</v>
      </c>
      <c r="B69">
        <v>2093.3820000000001</v>
      </c>
      <c r="C69">
        <v>-891.8777</v>
      </c>
      <c r="D69" s="1"/>
      <c r="E69" s="1"/>
      <c r="F69" s="1"/>
      <c r="G69" s="1"/>
      <c r="H69" s="1"/>
      <c r="I69" s="1">
        <v>1</v>
      </c>
      <c r="J69" s="5">
        <f t="shared" si="2"/>
        <v>3340.4872718690358</v>
      </c>
      <c r="K69" s="4">
        <f t="shared" si="3"/>
        <v>-541.85884785180349</v>
      </c>
    </row>
    <row r="70" spans="1:11" x14ac:dyDescent="0.4">
      <c r="A70">
        <v>11226.678</v>
      </c>
      <c r="B70">
        <v>2041.6289999999999</v>
      </c>
      <c r="C70">
        <v>-909.61649999999997</v>
      </c>
      <c r="D70" s="1"/>
      <c r="E70" s="1"/>
      <c r="F70" s="1"/>
      <c r="G70" s="1"/>
      <c r="H70" s="1"/>
      <c r="I70" s="1">
        <v>1</v>
      </c>
      <c r="J70" s="5">
        <f t="shared" si="2"/>
        <v>3326.2177107507318</v>
      </c>
      <c r="K70" s="4">
        <f t="shared" si="3"/>
        <v>-578.00479434380497</v>
      </c>
    </row>
    <row r="71" spans="1:11" x14ac:dyDescent="0.4">
      <c r="A71">
        <v>12033.778</v>
      </c>
      <c r="B71">
        <v>1990.0060000000001</v>
      </c>
      <c r="C71">
        <v>-931.24940000000004</v>
      </c>
      <c r="D71" s="1"/>
      <c r="E71" s="1"/>
      <c r="F71" s="1"/>
      <c r="G71" s="1"/>
      <c r="H71" s="1"/>
      <c r="I71" s="1">
        <v>1</v>
      </c>
      <c r="J71" s="5">
        <f t="shared" si="2"/>
        <v>3309.9921561028123</v>
      </c>
      <c r="K71" s="4">
        <f t="shared" si="3"/>
        <v>-616.13460337166759</v>
      </c>
    </row>
    <row r="72" spans="1:11" x14ac:dyDescent="0.4">
      <c r="A72">
        <v>12898.903</v>
      </c>
      <c r="B72">
        <v>1938.4949999999999</v>
      </c>
      <c r="C72">
        <v>-944.05619999999999</v>
      </c>
      <c r="D72" s="1"/>
      <c r="E72" s="1"/>
      <c r="F72" s="1"/>
      <c r="G72" s="1"/>
      <c r="H72" s="1"/>
      <c r="I72" s="1">
        <v>1</v>
      </c>
      <c r="J72" s="5">
        <f t="shared" si="2"/>
        <v>3291.5697402277765</v>
      </c>
      <c r="K72" s="4">
        <f t="shared" si="3"/>
        <v>-656.26268399059097</v>
      </c>
    </row>
    <row r="73" spans="1:11" x14ac:dyDescent="0.4">
      <c r="A73">
        <v>13826.222</v>
      </c>
      <c r="B73">
        <v>1881.3219999999999</v>
      </c>
      <c r="C73">
        <v>-957.80409999999995</v>
      </c>
      <c r="D73" s="1"/>
      <c r="E73" s="1"/>
      <c r="F73" s="1"/>
      <c r="G73" s="1"/>
      <c r="H73" s="1"/>
      <c r="I73" s="1">
        <v>1</v>
      </c>
      <c r="J73" s="5">
        <f t="shared" si="2"/>
        <v>3270.6882151652399</v>
      </c>
      <c r="K73" s="4">
        <f t="shared" si="3"/>
        <v>-698.37985205722293</v>
      </c>
    </row>
    <row r="74" spans="1:11" x14ac:dyDescent="0.4">
      <c r="A74">
        <v>14820.207</v>
      </c>
      <c r="B74">
        <v>1826.614</v>
      </c>
      <c r="C74">
        <v>-971.3818</v>
      </c>
      <c r="D74" s="1"/>
      <c r="E74" s="1"/>
      <c r="F74" s="1"/>
      <c r="G74" s="1"/>
      <c r="H74" s="1"/>
      <c r="I74" s="1">
        <v>1</v>
      </c>
      <c r="J74" s="5">
        <f t="shared" si="2"/>
        <v>3247.0643669402757</v>
      </c>
      <c r="K74" s="4">
        <f t="shared" si="3"/>
        <v>-742.44829481686213</v>
      </c>
    </row>
    <row r="75" spans="1:11" x14ac:dyDescent="0.4">
      <c r="A75">
        <v>15885.651</v>
      </c>
      <c r="B75">
        <v>1771.182</v>
      </c>
      <c r="C75">
        <v>-983.31079999999997</v>
      </c>
      <c r="D75" s="1"/>
      <c r="E75" s="1"/>
      <c r="F75" s="1"/>
      <c r="G75" s="1"/>
      <c r="H75" s="1"/>
      <c r="I75" s="1">
        <v>1</v>
      </c>
      <c r="J75" s="5">
        <f t="shared" si="2"/>
        <v>3220.3955917688022</v>
      </c>
      <c r="K75" s="4">
        <f t="shared" si="3"/>
        <v>-788.39538936487781</v>
      </c>
    </row>
    <row r="76" spans="1:11" x14ac:dyDescent="0.4">
      <c r="A76">
        <v>17027.691999999999</v>
      </c>
      <c r="B76">
        <v>1715.191</v>
      </c>
      <c r="C76">
        <v>-991.60860000000002</v>
      </c>
      <c r="D76" s="1"/>
      <c r="E76" s="1"/>
      <c r="F76" s="1"/>
      <c r="G76" s="1"/>
      <c r="H76" s="1"/>
      <c r="I76" s="1">
        <v>1</v>
      </c>
      <c r="J76" s="5">
        <f t="shared" si="2"/>
        <v>3190.362562827705</v>
      </c>
      <c r="K76" s="4">
        <f t="shared" si="3"/>
        <v>-836.10720978076529</v>
      </c>
    </row>
    <row r="77" spans="1:11" x14ac:dyDescent="0.4">
      <c r="A77">
        <v>18251.834999999999</v>
      </c>
      <c r="B77">
        <v>1658.8240000000001</v>
      </c>
      <c r="C77">
        <v>-999.06979999999999</v>
      </c>
      <c r="D77" s="1"/>
      <c r="E77" s="1"/>
      <c r="F77" s="1"/>
      <c r="G77" s="1"/>
      <c r="H77" s="1"/>
      <c r="I77" s="1">
        <v>1</v>
      </c>
      <c r="J77" s="5">
        <f t="shared" si="2"/>
        <v>3156.6334563899904</v>
      </c>
      <c r="K77" s="4">
        <f t="shared" si="3"/>
        <v>-885.42152888788655</v>
      </c>
    </row>
    <row r="78" spans="1:11" x14ac:dyDescent="0.4">
      <c r="A78">
        <v>19563.983</v>
      </c>
      <c r="B78">
        <v>1603.7670000000001</v>
      </c>
      <c r="C78">
        <v>-1005.624</v>
      </c>
      <c r="D78" s="1"/>
      <c r="E78" s="1"/>
      <c r="F78" s="1"/>
      <c r="G78" s="1"/>
      <c r="H78" s="1"/>
      <c r="I78" s="1">
        <v>1</v>
      </c>
      <c r="J78" s="5">
        <f t="shared" si="2"/>
        <v>3118.8697343751965</v>
      </c>
      <c r="K78" s="4">
        <f t="shared" si="3"/>
        <v>-936.12102655131878</v>
      </c>
    </row>
    <row r="79" spans="1:11" x14ac:dyDescent="0.4">
      <c r="A79">
        <v>20970.464</v>
      </c>
      <c r="B79">
        <v>1546.1569999999999</v>
      </c>
      <c r="C79">
        <v>-1009.119</v>
      </c>
      <c r="D79" s="1"/>
      <c r="E79" s="1"/>
      <c r="F79" s="1"/>
      <c r="G79" s="1"/>
      <c r="H79" s="1"/>
      <c r="I79" s="1">
        <v>1</v>
      </c>
      <c r="J79" s="5">
        <f t="shared" si="2"/>
        <v>3076.734088695172</v>
      </c>
      <c r="K79" s="4">
        <f t="shared" si="3"/>
        <v>-987.92652031197417</v>
      </c>
    </row>
    <row r="80" spans="1:11" x14ac:dyDescent="0.4">
      <c r="A80">
        <v>22478.058000000001</v>
      </c>
      <c r="B80">
        <v>1488.7270000000001</v>
      </c>
      <c r="C80">
        <v>-1009.615</v>
      </c>
      <c r="D80" s="1"/>
      <c r="E80" s="1"/>
      <c r="F80" s="1"/>
      <c r="G80" s="1"/>
      <c r="H80" s="1"/>
      <c r="I80" s="1">
        <v>1</v>
      </c>
      <c r="J80" s="5">
        <f t="shared" si="2"/>
        <v>3029.9006848759313</v>
      </c>
      <c r="K80" s="4">
        <f t="shared" si="3"/>
        <v>-1040.4909190611943</v>
      </c>
    </row>
    <row r="81" spans="1:11" x14ac:dyDescent="0.4">
      <c r="A81">
        <v>24094.036</v>
      </c>
      <c r="B81">
        <v>1432.827</v>
      </c>
      <c r="C81">
        <v>-1011.217</v>
      </c>
      <c r="D81" s="1"/>
      <c r="E81" s="1"/>
      <c r="F81" s="1"/>
      <c r="G81" s="1"/>
      <c r="H81" s="1"/>
      <c r="I81" s="1">
        <v>1</v>
      </c>
      <c r="J81" s="5">
        <f t="shared" si="2"/>
        <v>2978.0674364265524</v>
      </c>
      <c r="K81" s="4">
        <f t="shared" si="3"/>
        <v>-1093.3949430397506</v>
      </c>
    </row>
    <row r="82" spans="1:11" x14ac:dyDescent="0.4">
      <c r="A82">
        <v>25826.187999999998</v>
      </c>
      <c r="B82">
        <v>1376.356</v>
      </c>
      <c r="C82">
        <v>-1009.745</v>
      </c>
      <c r="D82" s="1"/>
      <c r="E82" s="1"/>
      <c r="F82" s="1"/>
      <c r="G82" s="1"/>
      <c r="H82" s="1"/>
      <c r="I82" s="1">
        <v>1</v>
      </c>
      <c r="J82" s="5">
        <f t="shared" si="2"/>
        <v>2920.9709588441797</v>
      </c>
      <c r="K82" s="4">
        <f t="shared" si="3"/>
        <v>-1146.1445329769012</v>
      </c>
    </row>
    <row r="83" spans="1:11" x14ac:dyDescent="0.4">
      <c r="A83">
        <v>27682.866000000002</v>
      </c>
      <c r="B83">
        <v>1320.721</v>
      </c>
      <c r="C83">
        <v>-1008.229</v>
      </c>
      <c r="D83" s="1"/>
      <c r="E83" s="1"/>
      <c r="F83" s="1"/>
      <c r="G83" s="1"/>
      <c r="H83" s="1"/>
      <c r="I83" s="1">
        <v>1</v>
      </c>
      <c r="J83" s="5">
        <f t="shared" si="2"/>
        <v>2858.403120021761</v>
      </c>
      <c r="K83" s="4">
        <f t="shared" si="3"/>
        <v>-1198.1716892118552</v>
      </c>
    </row>
    <row r="84" spans="1:11" x14ac:dyDescent="0.4">
      <c r="A84">
        <v>29673.024000000001</v>
      </c>
      <c r="B84">
        <v>1263.6099999999999</v>
      </c>
      <c r="C84">
        <v>-1004.13</v>
      </c>
      <c r="D84" s="1"/>
      <c r="E84" s="1"/>
      <c r="F84" s="1"/>
      <c r="G84" s="1"/>
      <c r="H84" s="1"/>
      <c r="I84" s="1">
        <v>1</v>
      </c>
      <c r="J84" s="5">
        <f t="shared" si="2"/>
        <v>2790.2291762439681</v>
      </c>
      <c r="K84" s="4">
        <f t="shared" si="3"/>
        <v>-1248.8389465520011</v>
      </c>
    </row>
    <row r="85" spans="1:11" x14ac:dyDescent="0.4">
      <c r="A85">
        <v>31806.257000000001</v>
      </c>
      <c r="B85">
        <v>1208.9880000000001</v>
      </c>
      <c r="C85">
        <v>-999.09960000000001</v>
      </c>
      <c r="D85" s="1"/>
      <c r="E85" s="1"/>
      <c r="F85" s="1"/>
      <c r="G85" s="1"/>
      <c r="H85" s="1"/>
      <c r="I85" s="1">
        <v>1</v>
      </c>
      <c r="J85" s="5">
        <f t="shared" si="2"/>
        <v>2716.4065589843776</v>
      </c>
      <c r="K85" s="4">
        <f t="shared" si="3"/>
        <v>-1297.4483930972999</v>
      </c>
    </row>
    <row r="86" spans="1:11" x14ac:dyDescent="0.4">
      <c r="A86">
        <v>34092.851000000002</v>
      </c>
      <c r="B86">
        <v>1155.0329999999999</v>
      </c>
      <c r="C86">
        <v>-991.30319999999995</v>
      </c>
      <c r="D86" s="1"/>
      <c r="E86" s="1"/>
      <c r="F86" s="1"/>
      <c r="G86" s="1"/>
      <c r="H86" s="1"/>
      <c r="I86" s="1">
        <v>1</v>
      </c>
      <c r="J86" s="5">
        <f t="shared" si="2"/>
        <v>2637.002658476717</v>
      </c>
      <c r="K86" s="4">
        <f t="shared" si="3"/>
        <v>-1343.2560981982053</v>
      </c>
    </row>
    <row r="87" spans="1:11" x14ac:dyDescent="0.4">
      <c r="A87">
        <v>36543.830999999998</v>
      </c>
      <c r="B87">
        <v>1100.828</v>
      </c>
      <c r="C87">
        <v>-982.80359999999996</v>
      </c>
      <c r="D87" s="1"/>
      <c r="E87" s="1"/>
      <c r="F87" s="1"/>
      <c r="G87" s="1"/>
      <c r="H87" s="1"/>
      <c r="I87" s="1">
        <v>1</v>
      </c>
      <c r="J87" s="5">
        <f t="shared" si="2"/>
        <v>2552.2105062234709</v>
      </c>
      <c r="K87" s="4">
        <f t="shared" si="3"/>
        <v>-1385.4918015508481</v>
      </c>
    </row>
    <row r="88" spans="1:11" x14ac:dyDescent="0.4">
      <c r="A88">
        <v>39171.014999999999</v>
      </c>
      <c r="B88">
        <v>1046.9349999999999</v>
      </c>
      <c r="C88">
        <v>-972.76890000000003</v>
      </c>
      <c r="D88" s="1"/>
      <c r="E88" s="1"/>
      <c r="F88" s="1"/>
      <c r="G88" s="1"/>
      <c r="H88" s="1"/>
      <c r="I88" s="1">
        <v>1</v>
      </c>
      <c r="J88" s="5">
        <f t="shared" si="2"/>
        <v>2462.3603527725672</v>
      </c>
      <c r="K88" s="4">
        <f t="shared" si="3"/>
        <v>-1423.3837787018683</v>
      </c>
    </row>
    <row r="89" spans="1:11" x14ac:dyDescent="0.4">
      <c r="A89">
        <v>41987.071000000004</v>
      </c>
      <c r="B89">
        <v>994.94299999999998</v>
      </c>
      <c r="C89">
        <v>-960.9982</v>
      </c>
      <c r="D89" s="1"/>
      <c r="E89" s="1"/>
      <c r="F89" s="1"/>
      <c r="G89" s="1"/>
      <c r="H89" s="1"/>
      <c r="I89" s="1">
        <v>1</v>
      </c>
      <c r="J89" s="5">
        <f t="shared" si="2"/>
        <v>2367.9254956054701</v>
      </c>
      <c r="K89" s="4">
        <f t="shared" si="3"/>
        <v>-1456.1879024734581</v>
      </c>
    </row>
    <row r="90" spans="1:11" x14ac:dyDescent="0.4">
      <c r="A90">
        <v>45005.576999999997</v>
      </c>
      <c r="B90">
        <v>943.4991</v>
      </c>
      <c r="C90">
        <v>-946.43949999999995</v>
      </c>
      <c r="D90" s="1"/>
      <c r="E90" s="1"/>
      <c r="F90" s="1"/>
      <c r="G90" s="1"/>
      <c r="H90" s="1"/>
      <c r="I90" s="1">
        <v>1</v>
      </c>
      <c r="J90" s="5">
        <f t="shared" si="2"/>
        <v>2269.5208263299646</v>
      </c>
      <c r="K90" s="4">
        <f t="shared" si="3"/>
        <v>-1483.2193597480891</v>
      </c>
    </row>
    <row r="91" spans="1:11" x14ac:dyDescent="0.4">
      <c r="A91">
        <v>48241.087</v>
      </c>
      <c r="B91">
        <v>892.89750000000004</v>
      </c>
      <c r="C91">
        <v>-930.91930000000002</v>
      </c>
      <c r="D91" s="1"/>
      <c r="E91" s="1"/>
      <c r="F91" s="1"/>
      <c r="G91" s="1"/>
      <c r="H91" s="1"/>
      <c r="I91" s="1">
        <v>1</v>
      </c>
      <c r="J91" s="5">
        <f t="shared" si="2"/>
        <v>2167.8929520883266</v>
      </c>
      <c r="K91" s="4">
        <f t="shared" si="3"/>
        <v>-1503.8849068012917</v>
      </c>
    </row>
    <row r="92" spans="1:11" x14ac:dyDescent="0.4">
      <c r="A92">
        <v>51709.201999999997</v>
      </c>
      <c r="B92">
        <v>843.96469999999999</v>
      </c>
      <c r="C92">
        <v>-913.88589999999999</v>
      </c>
      <c r="D92" s="1"/>
      <c r="E92" s="1"/>
      <c r="F92" s="1"/>
      <c r="G92" s="1"/>
      <c r="H92" s="1"/>
      <c r="I92" s="1">
        <v>1</v>
      </c>
      <c r="J92" s="5">
        <f t="shared" si="2"/>
        <v>2063.9016241239551</v>
      </c>
      <c r="K92" s="4">
        <f t="shared" si="3"/>
        <v>-1517.71306132161</v>
      </c>
    </row>
    <row r="93" spans="1:11" x14ac:dyDescent="0.4">
      <c r="A93">
        <v>55426.644999999997</v>
      </c>
      <c r="B93">
        <v>795.52049999999997</v>
      </c>
      <c r="C93">
        <v>-896.31650000000002</v>
      </c>
      <c r="D93" s="1"/>
      <c r="E93" s="1"/>
      <c r="F93" s="1"/>
      <c r="G93" s="1"/>
      <c r="H93" s="1"/>
      <c r="I93" s="1">
        <v>1</v>
      </c>
      <c r="J93" s="5">
        <f t="shared" si="2"/>
        <v>1958.4931051746275</v>
      </c>
      <c r="K93" s="4">
        <f t="shared" si="3"/>
        <v>-1524.3795300536704</v>
      </c>
    </row>
    <row r="94" spans="1:11" x14ac:dyDescent="0.4">
      <c r="A94">
        <v>59411.34</v>
      </c>
      <c r="B94">
        <v>749.27890000000002</v>
      </c>
      <c r="C94">
        <v>-876.73249999999996</v>
      </c>
      <c r="D94" s="1"/>
      <c r="E94" s="1"/>
      <c r="F94" s="1"/>
      <c r="G94" s="1"/>
      <c r="H94" s="1"/>
      <c r="I94" s="1">
        <v>1</v>
      </c>
      <c r="J94" s="5">
        <f t="shared" si="2"/>
        <v>1852.6670104774764</v>
      </c>
      <c r="K94" s="4">
        <f t="shared" si="3"/>
        <v>-1523.7254253377666</v>
      </c>
    </row>
    <row r="95" spans="1:11" x14ac:dyDescent="0.4">
      <c r="A95">
        <v>63682.499000000003</v>
      </c>
      <c r="B95">
        <v>704.41520000000003</v>
      </c>
      <c r="C95">
        <v>-856.66719999999998</v>
      </c>
      <c r="D95" s="1"/>
      <c r="E95" s="1"/>
      <c r="F95" s="1"/>
      <c r="G95" s="1"/>
      <c r="H95" s="1"/>
      <c r="I95" s="1">
        <v>1</v>
      </c>
      <c r="J95" s="5">
        <f t="shared" si="2"/>
        <v>1747.4388817381982</v>
      </c>
      <c r="K95" s="4">
        <f t="shared" si="3"/>
        <v>-1515.7664123374429</v>
      </c>
    </row>
    <row r="96" spans="1:11" x14ac:dyDescent="0.4">
      <c r="A96">
        <v>68260.717999999993</v>
      </c>
      <c r="B96">
        <v>660.4452</v>
      </c>
      <c r="C96">
        <v>-835.96960000000001</v>
      </c>
      <c r="D96" s="1"/>
      <c r="E96" s="1"/>
      <c r="F96" s="1"/>
      <c r="G96" s="1"/>
      <c r="H96" s="1"/>
      <c r="I96" s="1">
        <v>1</v>
      </c>
      <c r="J96" s="5">
        <f t="shared" si="2"/>
        <v>1643.8014315963323</v>
      </c>
      <c r="K96" s="4">
        <f t="shared" si="3"/>
        <v>-1500.6917917302885</v>
      </c>
    </row>
    <row r="97" spans="1:11" x14ac:dyDescent="0.4">
      <c r="A97">
        <v>73168.070999999996</v>
      </c>
      <c r="B97">
        <v>618.38490000000002</v>
      </c>
      <c r="C97">
        <v>-813.37099999999998</v>
      </c>
      <c r="D97" s="1"/>
      <c r="E97" s="1"/>
      <c r="F97" s="1"/>
      <c r="G97" s="1"/>
      <c r="H97" s="1"/>
      <c r="I97" s="1">
        <v>1</v>
      </c>
      <c r="J97" s="5">
        <f t="shared" si="2"/>
        <v>1542.687818819358</v>
      </c>
      <c r="K97" s="4">
        <f t="shared" si="3"/>
        <v>-1478.8536539634508</v>
      </c>
    </row>
    <row r="98" spans="1:11" x14ac:dyDescent="0.4">
      <c r="A98">
        <v>78428.221000000005</v>
      </c>
      <c r="B98">
        <v>578.30690000000004</v>
      </c>
      <c r="C98">
        <v>-789.96090000000004</v>
      </c>
      <c r="D98" s="1"/>
      <c r="E98" s="1"/>
      <c r="F98" s="1"/>
      <c r="G98" s="1"/>
      <c r="H98" s="1"/>
      <c r="I98" s="1">
        <v>1</v>
      </c>
      <c r="J98" s="5">
        <f t="shared" si="2"/>
        <v>1444.9393538624506</v>
      </c>
      <c r="K98" s="4">
        <f t="shared" si="3"/>
        <v>-1450.7472049876048</v>
      </c>
    </row>
    <row r="99" spans="1:11" x14ac:dyDescent="0.4">
      <c r="A99">
        <v>84066.528999999995</v>
      </c>
      <c r="B99">
        <v>539.9153</v>
      </c>
      <c r="C99">
        <v>-766.52599999999995</v>
      </c>
      <c r="D99" s="1"/>
      <c r="E99" s="1"/>
      <c r="F99" s="1"/>
      <c r="G99" s="1"/>
      <c r="H99" s="1"/>
      <c r="I99" s="1">
        <v>1</v>
      </c>
      <c r="J99" s="5">
        <f t="shared" si="2"/>
        <v>1351.2803116366829</v>
      </c>
      <c r="K99" s="4">
        <f t="shared" si="3"/>
        <v>-1416.9843159355219</v>
      </c>
    </row>
    <row r="100" spans="1:11" x14ac:dyDescent="0.4">
      <c r="A100">
        <v>90110.183000000005</v>
      </c>
      <c r="B100">
        <v>502.75009999999997</v>
      </c>
      <c r="C100">
        <v>-742.34069999999997</v>
      </c>
      <c r="D100" s="1"/>
      <c r="E100" s="1"/>
      <c r="F100" s="1"/>
      <c r="G100" s="1"/>
      <c r="H100" s="1"/>
      <c r="I100" s="1">
        <v>1</v>
      </c>
      <c r="J100" s="5">
        <f t="shared" si="2"/>
        <v>1262.3007958469639</v>
      </c>
      <c r="K100" s="4">
        <f t="shared" si="3"/>
        <v>-1378.2627338937991</v>
      </c>
    </row>
    <row r="101" spans="1:11" x14ac:dyDescent="0.4">
      <c r="A101">
        <v>96588.322</v>
      </c>
      <c r="B101">
        <v>468.43490000000003</v>
      </c>
      <c r="C101">
        <v>-717.23500000000001</v>
      </c>
      <c r="D101" s="1"/>
      <c r="E101" s="1"/>
      <c r="F101" s="1"/>
      <c r="G101" s="1"/>
      <c r="H101" s="1"/>
      <c r="I101" s="1">
        <v>1</v>
      </c>
      <c r="J101" s="5">
        <f t="shared" si="2"/>
        <v>1178.4485373978073</v>
      </c>
      <c r="K101" s="4">
        <f t="shared" si="3"/>
        <v>-1335.3337916587227</v>
      </c>
    </row>
    <row r="102" spans="1:11" x14ac:dyDescent="0.4">
      <c r="A102">
        <v>103532.18399999999</v>
      </c>
      <c r="B102">
        <v>435.17290000000003</v>
      </c>
      <c r="C102">
        <v>-692.7296</v>
      </c>
      <c r="D102" s="1"/>
      <c r="E102" s="1"/>
      <c r="F102" s="1"/>
      <c r="G102" s="1"/>
      <c r="H102" s="1"/>
      <c r="I102" s="1">
        <v>1</v>
      </c>
      <c r="J102" s="5">
        <f t="shared" si="2"/>
        <v>1100.0286946969577</v>
      </c>
      <c r="K102" s="4">
        <f t="shared" si="3"/>
        <v>-1288.9709626924825</v>
      </c>
    </row>
    <row r="103" spans="1:11" x14ac:dyDescent="0.4">
      <c r="A103">
        <v>110975.25</v>
      </c>
      <c r="B103">
        <v>403.65940000000001</v>
      </c>
      <c r="C103">
        <v>-667.51089999999999</v>
      </c>
      <c r="D103" s="1"/>
      <c r="E103" s="1"/>
      <c r="F103" s="1"/>
      <c r="G103" s="1"/>
      <c r="H103" s="1"/>
      <c r="I103" s="1">
        <v>1</v>
      </c>
      <c r="J103" s="5">
        <f t="shared" si="2"/>
        <v>1027.2109250918115</v>
      </c>
      <c r="K103" s="4">
        <f t="shared" si="3"/>
        <v>-1239.9414946019003</v>
      </c>
    </row>
    <row r="104" spans="1:11" x14ac:dyDescent="0.4">
      <c r="A104">
        <v>118953.40700000001</v>
      </c>
      <c r="B104">
        <v>374.06119999999999</v>
      </c>
      <c r="C104">
        <v>-642.29520000000002</v>
      </c>
      <c r="D104" s="1"/>
      <c r="E104" s="1"/>
      <c r="F104" s="1"/>
      <c r="G104" s="1"/>
      <c r="H104" s="1"/>
      <c r="I104" s="1">
        <v>1</v>
      </c>
      <c r="J104" s="5">
        <f t="shared" si="2"/>
        <v>960.04180738537434</v>
      </c>
      <c r="K104" s="4">
        <f t="shared" si="3"/>
        <v>-1188.982415289822</v>
      </c>
    </row>
    <row r="105" spans="1:11" x14ac:dyDescent="0.4">
      <c r="A105">
        <v>127505.124</v>
      </c>
      <c r="B105">
        <v>346.34160000000003</v>
      </c>
      <c r="C105">
        <v>-617.38710000000003</v>
      </c>
      <c r="D105" s="1"/>
      <c r="E105" s="1"/>
      <c r="F105" s="1"/>
      <c r="G105" s="1"/>
      <c r="H105" s="1"/>
      <c r="I105" s="1">
        <v>1</v>
      </c>
      <c r="J105" s="5">
        <f t="shared" si="2"/>
        <v>898.46097546071428</v>
      </c>
      <c r="K105" s="4">
        <f t="shared" si="3"/>
        <v>-1136.7817418260486</v>
      </c>
    </row>
    <row r="106" spans="1:11" x14ac:dyDescent="0.4">
      <c r="A106">
        <v>136671.636</v>
      </c>
      <c r="B106">
        <v>320.28859999999997</v>
      </c>
      <c r="C106">
        <v>-592.41600000000005</v>
      </c>
      <c r="D106" s="1"/>
      <c r="E106" s="1"/>
      <c r="F106" s="1"/>
      <c r="G106" s="1"/>
      <c r="H106" s="1"/>
      <c r="I106" s="1">
        <v>1</v>
      </c>
      <c r="J106" s="5">
        <f t="shared" si="2"/>
        <v>842.31928415427546</v>
      </c>
      <c r="K106" s="4">
        <f t="shared" si="3"/>
        <v>-1083.9651210832201</v>
      </c>
    </row>
    <row r="107" spans="1:11" x14ac:dyDescent="0.4">
      <c r="A107">
        <v>146497.14000000001</v>
      </c>
      <c r="B107">
        <v>295.57260000000002</v>
      </c>
      <c r="C107">
        <v>-567.6934</v>
      </c>
      <c r="D107" s="1"/>
      <c r="E107" s="1"/>
      <c r="F107" s="1"/>
      <c r="G107" s="1"/>
      <c r="H107" s="1"/>
      <c r="I107" s="1">
        <v>1</v>
      </c>
      <c r="J107" s="5">
        <f t="shared" si="2"/>
        <v>791.39745871554078</v>
      </c>
      <c r="K107" s="4">
        <f t="shared" si="3"/>
        <v>-1031.0875895898046</v>
      </c>
    </row>
    <row r="108" spans="1:11" x14ac:dyDescent="0.4">
      <c r="A108">
        <v>157029.01199999999</v>
      </c>
      <c r="B108">
        <v>272.5591</v>
      </c>
      <c r="C108">
        <v>-543.56690000000003</v>
      </c>
      <c r="D108" s="1"/>
      <c r="E108" s="1"/>
      <c r="F108" s="1"/>
      <c r="G108" s="1"/>
      <c r="H108" s="1"/>
      <c r="I108" s="1">
        <v>1</v>
      </c>
      <c r="J108" s="5">
        <f t="shared" si="2"/>
        <v>745.42400750579577</v>
      </c>
      <c r="K108" s="4">
        <f t="shared" si="3"/>
        <v>-978.629793953177</v>
      </c>
    </row>
    <row r="109" spans="1:11" x14ac:dyDescent="0.4">
      <c r="A109">
        <v>168318.035</v>
      </c>
      <c r="B109">
        <v>251.50880000000001</v>
      </c>
      <c r="C109">
        <v>-519.62159999999994</v>
      </c>
      <c r="D109" s="1"/>
      <c r="E109" s="1"/>
      <c r="F109" s="1"/>
      <c r="G109" s="1"/>
      <c r="H109" s="1"/>
      <c r="I109" s="1">
        <v>1</v>
      </c>
      <c r="J109" s="5">
        <f t="shared" si="2"/>
        <v>704.09162970720445</v>
      </c>
      <c r="K109" s="4">
        <f t="shared" si="3"/>
        <v>-926.99794146395618</v>
      </c>
    </row>
    <row r="110" spans="1:11" x14ac:dyDescent="0.4">
      <c r="A110">
        <v>180418.641</v>
      </c>
      <c r="B110">
        <v>231.59360000000001</v>
      </c>
      <c r="C110">
        <v>-496.44060000000002</v>
      </c>
      <c r="D110" s="1"/>
      <c r="E110" s="1"/>
      <c r="F110" s="1"/>
      <c r="G110" s="1"/>
      <c r="H110" s="1"/>
      <c r="I110" s="1">
        <v>1</v>
      </c>
      <c r="J110" s="5">
        <f t="shared" si="2"/>
        <v>667.07157008890067</v>
      </c>
      <c r="K110" s="4">
        <f t="shared" si="3"/>
        <v>-876.52660461280368</v>
      </c>
    </row>
    <row r="111" spans="1:11" x14ac:dyDescent="0.4">
      <c r="A111">
        <v>193389.17499999999</v>
      </c>
      <c r="B111">
        <v>213.3124</v>
      </c>
      <c r="C111">
        <v>-473.4948</v>
      </c>
      <c r="D111" s="1"/>
      <c r="E111" s="1"/>
      <c r="F111" s="1"/>
      <c r="G111" s="1"/>
      <c r="H111" s="1"/>
      <c r="I111" s="1">
        <v>1</v>
      </c>
      <c r="J111" s="5">
        <f t="shared" si="2"/>
        <v>634.02565864487065</v>
      </c>
      <c r="K111" s="4">
        <f t="shared" si="3"/>
        <v>-827.48352411582698</v>
      </c>
    </row>
    <row r="112" spans="1:11" x14ac:dyDescent="0.4">
      <c r="A112">
        <v>207292.17800000001</v>
      </c>
      <c r="B112">
        <v>196.26429999999999</v>
      </c>
      <c r="C112">
        <v>-451.13459999999998</v>
      </c>
      <c r="D112" s="1"/>
      <c r="E112" s="1"/>
      <c r="F112" s="1"/>
      <c r="G112" s="1"/>
      <c r="H112" s="1"/>
      <c r="I112" s="1">
        <v>1</v>
      </c>
      <c r="J112" s="5">
        <f t="shared" si="2"/>
        <v>604.61603601642912</v>
      </c>
      <c r="K112" s="4">
        <f t="shared" si="3"/>
        <v>-780.07570461093133</v>
      </c>
    </row>
    <row r="113" spans="1:11" x14ac:dyDescent="0.4">
      <c r="A113">
        <v>222194.68599999999</v>
      </c>
      <c r="B113">
        <v>180.5128</v>
      </c>
      <c r="C113">
        <v>-429.51429999999999</v>
      </c>
      <c r="D113" s="1"/>
      <c r="E113" s="1"/>
      <c r="F113" s="1"/>
      <c r="G113" s="1"/>
      <c r="H113" s="1"/>
      <c r="I113" s="1">
        <v>1</v>
      </c>
      <c r="J113" s="5">
        <f t="shared" si="2"/>
        <v>578.51269688855655</v>
      </c>
      <c r="K113" s="4">
        <f t="shared" si="3"/>
        <v>-734.45620672453276</v>
      </c>
    </row>
    <row r="114" spans="1:11" x14ac:dyDescent="0.4">
      <c r="A114">
        <v>238168.55499999999</v>
      </c>
      <c r="B114">
        <v>165.77940000000001</v>
      </c>
      <c r="C114">
        <v>-408.4982</v>
      </c>
      <c r="D114" s="1"/>
      <c r="E114" s="1"/>
      <c r="F114" s="1"/>
      <c r="G114" s="1"/>
      <c r="H114" s="1"/>
      <c r="I114" s="1">
        <v>1</v>
      </c>
      <c r="J114" s="5">
        <f t="shared" si="2"/>
        <v>555.39905273113573</v>
      </c>
      <c r="K114" s="4">
        <f t="shared" si="3"/>
        <v>-690.73112637851671</v>
      </c>
    </row>
    <row r="115" spans="1:11" x14ac:dyDescent="0.4">
      <c r="A115">
        <v>255290.807</v>
      </c>
      <c r="B115">
        <v>152.42189999999999</v>
      </c>
      <c r="C115">
        <v>-388.07749999999999</v>
      </c>
      <c r="D115" s="1"/>
      <c r="E115" s="1"/>
      <c r="F115" s="1"/>
      <c r="G115" s="1"/>
      <c r="H115" s="1"/>
      <c r="I115" s="1">
        <v>1</v>
      </c>
      <c r="J115" s="5">
        <f t="shared" si="2"/>
        <v>534.97580252585112</v>
      </c>
      <c r="K115" s="4">
        <f t="shared" si="3"/>
        <v>-648.96643492529586</v>
      </c>
    </row>
    <row r="116" spans="1:11" x14ac:dyDescent="0.4">
      <c r="A116">
        <v>273644</v>
      </c>
      <c r="B116">
        <v>139.6883</v>
      </c>
      <c r="C116">
        <v>-368.34059999999999</v>
      </c>
      <c r="D116" s="1"/>
      <c r="E116" s="1"/>
      <c r="F116" s="1"/>
      <c r="G116" s="1"/>
      <c r="H116" s="1"/>
      <c r="I116" s="1">
        <v>1</v>
      </c>
      <c r="J116" s="5">
        <f t="shared" si="2"/>
        <v>516.96339122494055</v>
      </c>
      <c r="K116" s="4">
        <f t="shared" si="3"/>
        <v>-609.19443116115121</v>
      </c>
    </row>
    <row r="117" spans="1:11" x14ac:dyDescent="0.4">
      <c r="A117">
        <v>293316.62800000003</v>
      </c>
      <c r="B117">
        <v>128.12090000000001</v>
      </c>
      <c r="C117">
        <v>-349.80360000000002</v>
      </c>
      <c r="D117" s="1"/>
      <c r="E117" s="1"/>
      <c r="F117" s="1"/>
      <c r="G117" s="1"/>
      <c r="H117" s="1"/>
      <c r="I117" s="1">
        <v>1</v>
      </c>
      <c r="J117" s="5">
        <f t="shared" si="2"/>
        <v>501.10332834115428</v>
      </c>
      <c r="K117" s="4">
        <f t="shared" si="3"/>
        <v>-571.41964618197051</v>
      </c>
    </row>
    <row r="118" spans="1:11" x14ac:dyDescent="0.4">
      <c r="A118">
        <v>314403.54700000002</v>
      </c>
      <c r="B118">
        <v>117.974</v>
      </c>
      <c r="C118">
        <v>-331.39280000000002</v>
      </c>
      <c r="D118" s="1"/>
      <c r="E118" s="1"/>
      <c r="F118" s="1"/>
      <c r="G118" s="1"/>
      <c r="H118" s="1"/>
      <c r="I118" s="1">
        <v>1</v>
      </c>
      <c r="J118" s="5">
        <f t="shared" si="2"/>
        <v>487.1586257060294</v>
      </c>
      <c r="K118" s="4">
        <f t="shared" si="3"/>
        <v>-535.62413713108708</v>
      </c>
    </row>
    <row r="119" spans="1:11" x14ac:dyDescent="0.4">
      <c r="A119">
        <v>337006.43300000002</v>
      </c>
      <c r="B119">
        <v>108.1241</v>
      </c>
      <c r="C119">
        <v>-314.12569999999999</v>
      </c>
      <c r="D119" s="1"/>
      <c r="E119" s="1"/>
      <c r="F119" s="1"/>
      <c r="G119" s="1"/>
      <c r="H119" s="1"/>
      <c r="I119" s="1">
        <v>1</v>
      </c>
      <c r="J119" s="5">
        <f t="shared" si="2"/>
        <v>474.91356897175837</v>
      </c>
      <c r="K119" s="4">
        <f t="shared" si="3"/>
        <v>-501.77213384231993</v>
      </c>
    </row>
    <row r="120" spans="1:11" x14ac:dyDescent="0.4">
      <c r="A120">
        <v>361234.27</v>
      </c>
      <c r="B120">
        <v>99.271090000000001</v>
      </c>
      <c r="C120">
        <v>-297.19130000000001</v>
      </c>
      <c r="D120" s="1"/>
      <c r="E120" s="1"/>
      <c r="F120" s="1"/>
      <c r="G120" s="1"/>
      <c r="H120" s="1"/>
      <c r="I120" s="1">
        <v>1</v>
      </c>
      <c r="J120" s="5">
        <f t="shared" si="2"/>
        <v>464.17301085680333</v>
      </c>
      <c r="K120" s="4">
        <f t="shared" si="3"/>
        <v>-469.81405664324728</v>
      </c>
    </row>
    <row r="121" spans="1:11" x14ac:dyDescent="0.4">
      <c r="A121">
        <v>387203.87800000003</v>
      </c>
      <c r="B121">
        <v>91.161910000000006</v>
      </c>
      <c r="C121">
        <v>-281.13490000000002</v>
      </c>
      <c r="D121" s="1"/>
      <c r="E121" s="1"/>
      <c r="F121" s="1"/>
      <c r="G121" s="1"/>
      <c r="H121" s="1"/>
      <c r="I121" s="1">
        <v>1</v>
      </c>
      <c r="J121" s="5">
        <f t="shared" si="2"/>
        <v>454.76133328945383</v>
      </c>
      <c r="K121" s="4">
        <f t="shared" si="3"/>
        <v>-439.68992933659456</v>
      </c>
    </row>
    <row r="122" spans="1:11" x14ac:dyDescent="0.4">
      <c r="A122">
        <v>415040.47600000002</v>
      </c>
      <c r="B122">
        <v>83.855180000000004</v>
      </c>
      <c r="C122">
        <v>-265.7457</v>
      </c>
      <c r="D122" s="1"/>
      <c r="E122" s="1"/>
      <c r="F122" s="1"/>
      <c r="G122" s="1"/>
      <c r="H122" s="1"/>
      <c r="I122" s="1">
        <v>1</v>
      </c>
      <c r="J122" s="5">
        <f t="shared" si="2"/>
        <v>446.52120353844379</v>
      </c>
      <c r="K122" s="4">
        <f t="shared" si="3"/>
        <v>-411.33224994524551</v>
      </c>
    </row>
    <row r="123" spans="1:11" x14ac:dyDescent="0.4">
      <c r="A123">
        <v>444878.283</v>
      </c>
      <c r="B123">
        <v>76.939800000000005</v>
      </c>
      <c r="C123">
        <v>-251.0427</v>
      </c>
      <c r="D123" s="1"/>
      <c r="E123" s="1"/>
      <c r="F123" s="1"/>
      <c r="G123" s="1"/>
      <c r="H123" s="1"/>
      <c r="I123" s="1">
        <v>1</v>
      </c>
      <c r="J123" s="5">
        <f t="shared" si="2"/>
        <v>439.31221585338608</v>
      </c>
      <c r="K123" s="4">
        <f t="shared" si="3"/>
        <v>-384.66837312856768</v>
      </c>
    </row>
    <row r="124" spans="1:11" x14ac:dyDescent="0.4">
      <c r="A124">
        <v>476861.17</v>
      </c>
      <c r="B124">
        <v>70.885450000000006</v>
      </c>
      <c r="C124">
        <v>-236.91139999999999</v>
      </c>
      <c r="D124" s="1"/>
      <c r="E124" s="1"/>
      <c r="F124" s="1"/>
      <c r="G124" s="1"/>
      <c r="H124" s="1"/>
      <c r="I124" s="1">
        <v>1</v>
      </c>
      <c r="J124" s="5">
        <f t="shared" si="2"/>
        <v>433.00948651705568</v>
      </c>
      <c r="K124" s="4">
        <f t="shared" si="3"/>
        <v>-359.62245455169187</v>
      </c>
    </row>
    <row r="125" spans="1:11" x14ac:dyDescent="0.4">
      <c r="A125">
        <v>511143.348</v>
      </c>
      <c r="B125">
        <v>64.903959999999998</v>
      </c>
      <c r="C125">
        <v>-223.63399999999999</v>
      </c>
      <c r="D125" s="1"/>
      <c r="E125" s="1"/>
      <c r="F125" s="1"/>
      <c r="G125" s="1"/>
      <c r="H125" s="1"/>
      <c r="I125" s="1">
        <v>1</v>
      </c>
      <c r="J125" s="5">
        <f t="shared" si="2"/>
        <v>427.50225850323983</v>
      </c>
      <c r="K125" s="4">
        <f t="shared" si="3"/>
        <v>-336.11703234644392</v>
      </c>
    </row>
    <row r="126" spans="1:11" x14ac:dyDescent="0.4">
      <c r="A126">
        <v>547890.11800000002</v>
      </c>
      <c r="B126">
        <v>59.986820000000002</v>
      </c>
      <c r="C126">
        <v>-211.16480000000001</v>
      </c>
      <c r="D126" s="1"/>
      <c r="E126" s="1"/>
      <c r="F126" s="1"/>
      <c r="G126" s="1"/>
      <c r="H126" s="1"/>
      <c r="I126" s="1">
        <v>1</v>
      </c>
      <c r="J126" s="5">
        <f t="shared" si="2"/>
        <v>422.69254652729268</v>
      </c>
      <c r="K126" s="4">
        <f t="shared" si="3"/>
        <v>-314.07428008155966</v>
      </c>
    </row>
    <row r="127" spans="1:11" x14ac:dyDescent="0.4">
      <c r="A127">
        <v>587278.66099999996</v>
      </c>
      <c r="B127">
        <v>55.248159999999999</v>
      </c>
      <c r="C127">
        <v>-199.2184</v>
      </c>
      <c r="D127" s="1"/>
      <c r="E127" s="1"/>
      <c r="F127" s="1"/>
      <c r="G127" s="1"/>
      <c r="H127" s="1"/>
      <c r="I127" s="1">
        <v>1</v>
      </c>
      <c r="J127" s="5">
        <f t="shared" si="2"/>
        <v>418.49385173833451</v>
      </c>
      <c r="K127" s="4">
        <f t="shared" si="3"/>
        <v>-293.41700050581215</v>
      </c>
    </row>
    <row r="128" spans="1:11" x14ac:dyDescent="0.4">
      <c r="A128">
        <v>629498.89899999998</v>
      </c>
      <c r="B128">
        <v>50.93938</v>
      </c>
      <c r="C128">
        <v>-187.82310000000001</v>
      </c>
      <c r="D128" s="1"/>
      <c r="E128" s="1"/>
      <c r="F128" s="1"/>
      <c r="G128" s="1"/>
      <c r="H128" s="1"/>
      <c r="I128" s="1">
        <v>1</v>
      </c>
      <c r="J128" s="5">
        <f t="shared" si="2"/>
        <v>414.82995663631613</v>
      </c>
      <c r="K128" s="4">
        <f t="shared" si="3"/>
        <v>-274.06938533993218</v>
      </c>
    </row>
    <row r="129" spans="1:11" x14ac:dyDescent="0.4">
      <c r="A129">
        <v>674754.40500000003</v>
      </c>
      <c r="B129">
        <v>46.883580000000002</v>
      </c>
      <c r="C129">
        <v>-177.1585</v>
      </c>
      <c r="D129" s="1"/>
      <c r="E129" s="1"/>
      <c r="F129" s="1"/>
      <c r="G129" s="1"/>
      <c r="H129" s="1"/>
      <c r="I129" s="1">
        <v>1</v>
      </c>
      <c r="J129" s="5">
        <f t="shared" si="2"/>
        <v>411.63381200189582</v>
      </c>
      <c r="K129" s="4">
        <f t="shared" si="3"/>
        <v>-255.95759592521716</v>
      </c>
    </row>
    <row r="130" spans="1:11" x14ac:dyDescent="0.4">
      <c r="A130">
        <v>723263.39</v>
      </c>
      <c r="B130">
        <v>43.39864</v>
      </c>
      <c r="C130">
        <v>-167.01929999999999</v>
      </c>
      <c r="D130" s="1"/>
      <c r="E130" s="1"/>
      <c r="F130" s="1"/>
      <c r="G130" s="1"/>
      <c r="H130" s="1"/>
      <c r="I130" s="1">
        <v>1</v>
      </c>
      <c r="J130" s="5">
        <f t="shared" si="2"/>
        <v>408.84651619528989</v>
      </c>
      <c r="K130" s="4">
        <f t="shared" si="3"/>
        <v>-239.01018514279301</v>
      </c>
    </row>
    <row r="131" spans="1:11" x14ac:dyDescent="0.4">
      <c r="A131">
        <v>775259.74899999995</v>
      </c>
      <c r="B131">
        <v>40.015720000000002</v>
      </c>
      <c r="C131">
        <v>-157.26480000000001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406.41638832292205</v>
      </c>
      <c r="K131" s="4">
        <f t="shared" ref="K131:K194" si="5">(2*PI()*A131*$H$2)-((2*PI()*A131*$E$5*$F$2)/(1+(2*PI()*A131*$E$5)^2))</f>
        <v>-223.15839958588884</v>
      </c>
    </row>
    <row r="132" spans="1:11" x14ac:dyDescent="0.4">
      <c r="A132">
        <v>830994.19499999995</v>
      </c>
      <c r="B132">
        <v>37.046010000000003</v>
      </c>
      <c r="C132">
        <v>-148.14779999999999</v>
      </c>
      <c r="D132" s="1"/>
      <c r="E132" s="1"/>
      <c r="F132" s="1"/>
      <c r="G132" s="1"/>
      <c r="H132" s="1"/>
      <c r="I132" s="1">
        <v>1</v>
      </c>
      <c r="J132" s="5">
        <f t="shared" si="4"/>
        <v>404.2981305387782</v>
      </c>
      <c r="K132" s="4">
        <f t="shared" si="5"/>
        <v>-208.33637647798292</v>
      </c>
    </row>
    <row r="133" spans="1:11" x14ac:dyDescent="0.4">
      <c r="A133">
        <v>890735.46400000004</v>
      </c>
      <c r="B133">
        <v>34.257390000000001</v>
      </c>
      <c r="C133">
        <v>-139.45410000000001</v>
      </c>
      <c r="D133" s="1"/>
      <c r="E133" s="1"/>
      <c r="F133" s="1"/>
      <c r="G133" s="1"/>
      <c r="H133" s="1"/>
      <c r="I133" s="1">
        <v>1</v>
      </c>
      <c r="J133" s="5">
        <f t="shared" si="4"/>
        <v>402.45207622835591</v>
      </c>
      <c r="K133" s="4">
        <f t="shared" si="5"/>
        <v>-194.48126376630239</v>
      </c>
    </row>
    <row r="134" spans="1:11" x14ac:dyDescent="0.4">
      <c r="A134">
        <v>954771.61100000003</v>
      </c>
      <c r="B134">
        <v>31.781079999999999</v>
      </c>
      <c r="C134">
        <v>-131.32320000000001</v>
      </c>
      <c r="D134" s="1"/>
      <c r="E134" s="1"/>
      <c r="F134" s="1"/>
      <c r="G134" s="1"/>
      <c r="H134" s="1"/>
      <c r="I134" s="1">
        <v>1</v>
      </c>
      <c r="J134" s="5">
        <f t="shared" si="4"/>
        <v>400.8435175576094</v>
      </c>
      <c r="K134" s="4">
        <f t="shared" si="5"/>
        <v>-181.53327493352583</v>
      </c>
    </row>
    <row r="135" spans="1:11" x14ac:dyDescent="0.4">
      <c r="A135">
        <v>1023411.402</v>
      </c>
      <c r="B135">
        <v>29.484449999999999</v>
      </c>
      <c r="C135">
        <v>-123.58920000000001</v>
      </c>
      <c r="D135" s="1"/>
      <c r="E135" s="1"/>
      <c r="F135" s="1"/>
      <c r="G135" s="1"/>
      <c r="H135" s="1"/>
      <c r="I135" s="1">
        <v>1</v>
      </c>
      <c r="J135" s="5">
        <f t="shared" si="4"/>
        <v>399.44210649045152</v>
      </c>
      <c r="K135" s="4">
        <f t="shared" si="5"/>
        <v>-169.43569362867038</v>
      </c>
    </row>
    <row r="136" spans="1:11" x14ac:dyDescent="0.4">
      <c r="A136">
        <v>1096985.798</v>
      </c>
      <c r="B136">
        <v>27.414069999999999</v>
      </c>
      <c r="C136">
        <v>-116.30540000000001</v>
      </c>
      <c r="D136" s="1"/>
      <c r="E136" s="1"/>
      <c r="F136" s="1"/>
      <c r="G136" s="1"/>
      <c r="H136" s="1"/>
      <c r="I136" s="1">
        <v>1</v>
      </c>
      <c r="J136" s="5">
        <f t="shared" si="4"/>
        <v>398.22132317979163</v>
      </c>
      <c r="K136" s="4">
        <f t="shared" si="5"/>
        <v>-158.13484141974047</v>
      </c>
    </row>
    <row r="137" spans="1:11" x14ac:dyDescent="0.4">
      <c r="A137">
        <v>1175849.554</v>
      </c>
      <c r="B137">
        <v>25.484649999999998</v>
      </c>
      <c r="C137">
        <v>-109.6028</v>
      </c>
      <c r="D137" s="1"/>
      <c r="E137" s="1"/>
      <c r="F137" s="1"/>
      <c r="G137" s="1"/>
      <c r="H137" s="1"/>
      <c r="I137" s="1">
        <v>1</v>
      </c>
      <c r="J137" s="5">
        <f t="shared" si="4"/>
        <v>397.15800510049377</v>
      </c>
      <c r="K137" s="4">
        <f t="shared" si="5"/>
        <v>-147.5800147785051</v>
      </c>
    </row>
    <row r="138" spans="1:11" x14ac:dyDescent="0.4">
      <c r="A138">
        <v>1260382.93</v>
      </c>
      <c r="B138">
        <v>23.745629999999998</v>
      </c>
      <c r="C138">
        <v>-103.246</v>
      </c>
      <c r="D138" s="1"/>
      <c r="E138" s="1"/>
      <c r="F138" s="1"/>
      <c r="G138" s="1"/>
      <c r="H138" s="1"/>
      <c r="I138" s="1">
        <v>1</v>
      </c>
      <c r="J138" s="5">
        <f t="shared" si="4"/>
        <v>396.2319312124248</v>
      </c>
      <c r="K138" s="4">
        <f t="shared" si="5"/>
        <v>-137.7234011562895</v>
      </c>
    </row>
    <row r="139" spans="1:11" x14ac:dyDescent="0.4">
      <c r="A139">
        <v>1350993.5209999999</v>
      </c>
      <c r="B139">
        <v>22.164370000000002</v>
      </c>
      <c r="C139">
        <v>-97.1447</v>
      </c>
      <c r="D139" s="1"/>
      <c r="E139" s="1"/>
      <c r="F139" s="1"/>
      <c r="G139" s="1"/>
      <c r="H139" s="1"/>
      <c r="I139" s="1">
        <v>1</v>
      </c>
      <c r="J139" s="5">
        <f t="shared" si="4"/>
        <v>395.42545541704277</v>
      </c>
      <c r="K139" s="4">
        <f t="shared" si="5"/>
        <v>-128.51997990533624</v>
      </c>
    </row>
    <row r="140" spans="1:11" x14ac:dyDescent="0.4">
      <c r="A140">
        <v>1448118.2279999999</v>
      </c>
      <c r="B140">
        <v>20.69556</v>
      </c>
      <c r="C140">
        <v>-91.310490000000001</v>
      </c>
      <c r="D140" s="1"/>
      <c r="E140" s="1"/>
      <c r="F140" s="1"/>
      <c r="G140" s="1"/>
      <c r="H140" s="1"/>
      <c r="I140" s="1">
        <v>1</v>
      </c>
      <c r="J140" s="5">
        <f t="shared" si="4"/>
        <v>394.72318390027897</v>
      </c>
      <c r="K140" s="4">
        <f t="shared" si="5"/>
        <v>-119.92741146976593</v>
      </c>
    </row>
    <row r="141" spans="1:11" x14ac:dyDescent="0.4">
      <c r="A141">
        <v>1552225.3570000001</v>
      </c>
      <c r="B141">
        <v>19.35352</v>
      </c>
      <c r="C141">
        <v>-85.763760000000005</v>
      </c>
      <c r="D141" s="1"/>
      <c r="E141" s="1"/>
      <c r="F141" s="1"/>
      <c r="G141" s="1"/>
      <c r="H141" s="1"/>
      <c r="I141" s="1">
        <v>1</v>
      </c>
      <c r="J141" s="5">
        <f t="shared" si="4"/>
        <v>394.1116917261686</v>
      </c>
      <c r="K141" s="4">
        <f t="shared" si="5"/>
        <v>-111.90592113691723</v>
      </c>
    </row>
    <row r="142" spans="1:11" x14ac:dyDescent="0.4">
      <c r="A142">
        <v>1663816.8859999999</v>
      </c>
      <c r="B142">
        <v>18.237739999999999</v>
      </c>
      <c r="C142">
        <v>-80.368359999999996</v>
      </c>
      <c r="D142" s="1"/>
      <c r="E142" s="1"/>
      <c r="F142" s="1"/>
      <c r="G142" s="1"/>
      <c r="H142" s="1"/>
      <c r="I142" s="1">
        <v>1</v>
      </c>
      <c r="J142" s="5">
        <f t="shared" si="4"/>
        <v>393.57927400083378</v>
      </c>
      <c r="K142" s="4">
        <f t="shared" si="5"/>
        <v>-104.41817748176585</v>
      </c>
    </row>
    <row r="143" spans="1:11" x14ac:dyDescent="0.4">
      <c r="A143">
        <v>1783430.8770000001</v>
      </c>
      <c r="B143">
        <v>17.10183</v>
      </c>
      <c r="C143">
        <v>-75.470920000000007</v>
      </c>
      <c r="D143" s="1"/>
      <c r="E143" s="1"/>
      <c r="F143" s="1"/>
      <c r="G143" s="1"/>
      <c r="H143" s="1"/>
      <c r="I143" s="1">
        <v>1</v>
      </c>
      <c r="J143" s="5">
        <f t="shared" si="4"/>
        <v>393.11572784674303</v>
      </c>
      <c r="K143" s="4">
        <f t="shared" si="5"/>
        <v>-97.429170881752725</v>
      </c>
    </row>
    <row r="144" spans="1:11" x14ac:dyDescent="0.4">
      <c r="A144">
        <v>1911644.075</v>
      </c>
      <c r="B144">
        <v>15.840439999999999</v>
      </c>
      <c r="C144">
        <v>-71.157700000000006</v>
      </c>
      <c r="D144" s="1"/>
      <c r="E144" s="1"/>
      <c r="F144" s="1"/>
      <c r="G144" s="1"/>
      <c r="H144" s="1"/>
      <c r="I144" s="1">
        <v>1</v>
      </c>
      <c r="J144" s="5">
        <f t="shared" si="4"/>
        <v>392.7121613825795</v>
      </c>
      <c r="K144" s="4">
        <f t="shared" si="5"/>
        <v>-90.906091423118312</v>
      </c>
    </row>
    <row r="145" spans="1:11" x14ac:dyDescent="0.4">
      <c r="A145">
        <v>2049074.69</v>
      </c>
      <c r="B145">
        <v>14.740780000000001</v>
      </c>
      <c r="C145">
        <v>-67.197540000000004</v>
      </c>
      <c r="D145" s="1"/>
      <c r="E145" s="1"/>
      <c r="F145" s="1"/>
      <c r="G145" s="1"/>
      <c r="H145" s="1"/>
      <c r="I145" s="1">
        <v>1</v>
      </c>
      <c r="J145" s="5">
        <f t="shared" si="4"/>
        <v>392.36082659503052</v>
      </c>
      <c r="K145" s="4">
        <f t="shared" si="5"/>
        <v>-84.818209021164421</v>
      </c>
    </row>
    <row r="146" spans="1:11" x14ac:dyDescent="0.4">
      <c r="A146">
        <v>2196385.372</v>
      </c>
      <c r="B146">
        <v>13.77243</v>
      </c>
      <c r="C146">
        <v>-63.398060000000001</v>
      </c>
      <c r="D146" s="1"/>
      <c r="E146" s="1"/>
      <c r="F146" s="1"/>
      <c r="G146" s="1"/>
      <c r="H146" s="1"/>
      <c r="I146" s="1">
        <v>1</v>
      </c>
      <c r="J146" s="5">
        <f t="shared" si="4"/>
        <v>392.05497320823332</v>
      </c>
      <c r="K146" s="4">
        <f t="shared" si="5"/>
        <v>-79.13675669640169</v>
      </c>
    </row>
    <row r="147" spans="1:11" x14ac:dyDescent="0.4">
      <c r="A147">
        <v>2354286.4139999999</v>
      </c>
      <c r="B147">
        <v>13.09009</v>
      </c>
      <c r="C147">
        <v>-59.61909</v>
      </c>
      <c r="D147" s="1"/>
      <c r="E147" s="1"/>
      <c r="F147" s="1"/>
      <c r="G147" s="1"/>
      <c r="H147" s="1"/>
      <c r="I147" s="1">
        <v>1</v>
      </c>
      <c r="J147" s="5">
        <f t="shared" si="4"/>
        <v>391.78872094563542</v>
      </c>
      <c r="K147" s="4">
        <f t="shared" si="5"/>
        <v>-73.834816883370266</v>
      </c>
    </row>
    <row r="148" spans="1:11" x14ac:dyDescent="0.4">
      <c r="A148">
        <v>2523539.17</v>
      </c>
      <c r="B148">
        <v>12.46232</v>
      </c>
      <c r="C148">
        <v>-55.990389999999998</v>
      </c>
      <c r="D148" s="1"/>
      <c r="E148" s="1"/>
      <c r="F148" s="1"/>
      <c r="G148" s="1"/>
      <c r="H148" s="1"/>
      <c r="I148" s="1">
        <v>1</v>
      </c>
      <c r="J148" s="5">
        <f t="shared" si="4"/>
        <v>391.55694799183232</v>
      </c>
      <c r="K148" s="4">
        <f t="shared" si="5"/>
        <v>-68.887212550426227</v>
      </c>
    </row>
    <row r="149" spans="1:11" x14ac:dyDescent="0.4">
      <c r="A149">
        <v>2704959.73</v>
      </c>
      <c r="B149">
        <v>11.75958</v>
      </c>
      <c r="C149">
        <v>-52.565130000000003</v>
      </c>
      <c r="D149" s="1"/>
      <c r="E149" s="1"/>
      <c r="F149" s="1"/>
      <c r="G149" s="1"/>
      <c r="H149" s="1"/>
      <c r="I149" s="1">
        <v>1</v>
      </c>
      <c r="J149" s="5">
        <f t="shared" si="4"/>
        <v>391.35519359372353</v>
      </c>
      <c r="K149" s="4">
        <f t="shared" si="5"/>
        <v>-64.27040241941242</v>
      </c>
    </row>
    <row r="150" spans="1:11" x14ac:dyDescent="0.4">
      <c r="A150">
        <v>2899422.8539999998</v>
      </c>
      <c r="B150">
        <v>10.97329</v>
      </c>
      <c r="C150">
        <v>-49.378399999999999</v>
      </c>
      <c r="D150" s="1"/>
      <c r="E150" s="1"/>
      <c r="F150" s="1"/>
      <c r="G150" s="1"/>
      <c r="H150" s="1"/>
      <c r="I150" s="1">
        <v>1</v>
      </c>
      <c r="J150" s="5">
        <f t="shared" si="4"/>
        <v>391.17957307173219</v>
      </c>
      <c r="K150" s="4">
        <f t="shared" si="5"/>
        <v>-59.962381131646424</v>
      </c>
    </row>
    <row r="151" spans="1:11" x14ac:dyDescent="0.4">
      <c r="A151">
        <v>3107866.1880000001</v>
      </c>
      <c r="B151">
        <v>10.43041</v>
      </c>
      <c r="C151">
        <v>-46.529499999999999</v>
      </c>
      <c r="D151" s="1"/>
      <c r="E151" s="1"/>
      <c r="F151" s="1"/>
      <c r="G151" s="1"/>
      <c r="H151" s="1"/>
      <c r="I151" s="1">
        <v>1</v>
      </c>
      <c r="J151" s="5">
        <f t="shared" si="4"/>
        <v>391.02670367653531</v>
      </c>
      <c r="K151" s="4">
        <f t="shared" si="5"/>
        <v>-55.942584259993801</v>
      </c>
    </row>
    <row r="152" spans="1:11" x14ac:dyDescent="0.4">
      <c r="A152">
        <v>3331294.7880000002</v>
      </c>
      <c r="B152">
        <v>9.8349170000000008</v>
      </c>
      <c r="C152">
        <v>-43.850499999999997</v>
      </c>
      <c r="D152" s="1"/>
      <c r="E152" s="1"/>
      <c r="F152" s="1"/>
      <c r="G152" s="1"/>
      <c r="H152" s="1"/>
      <c r="I152" s="1">
        <v>1</v>
      </c>
      <c r="J152" s="5">
        <f t="shared" si="4"/>
        <v>390.89363992374655</v>
      </c>
      <c r="K152" s="4">
        <f t="shared" si="5"/>
        <v>-52.191798091587181</v>
      </c>
    </row>
    <row r="153" spans="1:11" x14ac:dyDescent="0.4">
      <c r="A153">
        <v>3570785.9649999999</v>
      </c>
      <c r="B153">
        <v>9.6015010000000007</v>
      </c>
      <c r="C153">
        <v>-41.15437</v>
      </c>
      <c r="D153" s="1"/>
      <c r="E153" s="1"/>
      <c r="F153" s="1"/>
      <c r="G153" s="1"/>
      <c r="H153" s="1"/>
      <c r="I153" s="1">
        <v>1</v>
      </c>
      <c r="J153" s="5">
        <f t="shared" si="4"/>
        <v>390.7778172169244</v>
      </c>
      <c r="K153" s="4">
        <f t="shared" si="5"/>
        <v>-48.692074334178805</v>
      </c>
    </row>
    <row r="154" spans="1:11" x14ac:dyDescent="0.4">
      <c r="A154">
        <v>3827494.4789999998</v>
      </c>
      <c r="B154">
        <v>8.8032509999999995</v>
      </c>
      <c r="C154">
        <v>-38.738520000000001</v>
      </c>
      <c r="D154" s="1"/>
      <c r="E154" s="1"/>
      <c r="F154" s="1"/>
      <c r="G154" s="1"/>
      <c r="H154" s="1"/>
      <c r="I154" s="1">
        <v>1</v>
      </c>
      <c r="J154" s="5">
        <f t="shared" si="4"/>
        <v>390.67700270344454</v>
      </c>
      <c r="K154" s="4">
        <f t="shared" si="5"/>
        <v>-45.426649527166099</v>
      </c>
    </row>
    <row r="155" spans="1:11" x14ac:dyDescent="0.4">
      <c r="A155">
        <v>4102658.1060000001</v>
      </c>
      <c r="B155">
        <v>8.2088429999999999</v>
      </c>
      <c r="C155">
        <v>-36.5717</v>
      </c>
      <c r="D155" s="1"/>
      <c r="E155" s="1"/>
      <c r="F155" s="1"/>
      <c r="G155" s="1"/>
      <c r="H155" s="1"/>
      <c r="I155" s="1">
        <v>1</v>
      </c>
      <c r="J155" s="5">
        <f t="shared" si="4"/>
        <v>390.58925244464808</v>
      </c>
      <c r="K155" s="4">
        <f t="shared" si="5"/>
        <v>-42.379869049855564</v>
      </c>
    </row>
    <row r="156" spans="1:11" x14ac:dyDescent="0.4">
      <c r="A156">
        <v>4397603.6090000002</v>
      </c>
      <c r="B156">
        <v>7.8519449999999997</v>
      </c>
      <c r="C156">
        <v>-34.452179999999998</v>
      </c>
      <c r="D156" s="1"/>
      <c r="E156" s="1"/>
      <c r="F156" s="1"/>
      <c r="G156" s="1"/>
      <c r="H156" s="1"/>
      <c r="I156" s="1">
        <v>1</v>
      </c>
      <c r="J156" s="5">
        <f t="shared" si="4"/>
        <v>390.5128740944063</v>
      </c>
      <c r="K156" s="4">
        <f t="shared" si="5"/>
        <v>-39.537115530148064</v>
      </c>
    </row>
    <row r="157" spans="1:11" x14ac:dyDescent="0.4">
      <c r="A157">
        <v>4713753.1339999996</v>
      </c>
      <c r="B157">
        <v>7.5224159999999998</v>
      </c>
      <c r="C157">
        <v>-32.317889999999998</v>
      </c>
      <c r="D157" s="1"/>
      <c r="E157" s="1"/>
      <c r="F157" s="1"/>
      <c r="G157" s="1"/>
      <c r="H157" s="1"/>
      <c r="I157" s="1">
        <v>1</v>
      </c>
      <c r="J157" s="5">
        <f t="shared" si="4"/>
        <v>390.4463943850368</v>
      </c>
      <c r="K157" s="4">
        <f t="shared" si="5"/>
        <v>-36.884741572666492</v>
      </c>
    </row>
    <row r="158" spans="1:11" x14ac:dyDescent="0.4">
      <c r="A158">
        <v>5052631.0650000004</v>
      </c>
      <c r="B158">
        <v>7.2654569999999996</v>
      </c>
      <c r="C158">
        <v>-30.44435</v>
      </c>
      <c r="D158" s="1"/>
      <c r="E158" s="1"/>
      <c r="F158" s="1"/>
      <c r="G158" s="1"/>
      <c r="H158" s="1"/>
      <c r="I158" s="1">
        <v>1</v>
      </c>
      <c r="J158" s="5">
        <f t="shared" si="4"/>
        <v>390.38853080339038</v>
      </c>
      <c r="K158" s="4">
        <f t="shared" si="5"/>
        <v>-34.410006559799335</v>
      </c>
    </row>
    <row r="159" spans="1:11" x14ac:dyDescent="0.4">
      <c r="A159">
        <v>5415871.3779999996</v>
      </c>
      <c r="B159">
        <v>6.8818489999999999</v>
      </c>
      <c r="C159">
        <v>-28.645230000000002</v>
      </c>
      <c r="D159" s="1"/>
      <c r="E159" s="1"/>
      <c r="F159" s="1"/>
      <c r="G159" s="1"/>
      <c r="H159" s="1"/>
      <c r="I159" s="1">
        <v>1</v>
      </c>
      <c r="J159" s="5">
        <f t="shared" si="4"/>
        <v>390.33816691905554</v>
      </c>
      <c r="K159" s="4">
        <f t="shared" si="5"/>
        <v>-32.101017291039483</v>
      </c>
    </row>
    <row r="160" spans="1:11" x14ac:dyDescent="0.4">
      <c r="A160">
        <v>5805225.5159999998</v>
      </c>
      <c r="B160">
        <v>6.5879029999999998</v>
      </c>
      <c r="C160">
        <v>-27.005189999999999</v>
      </c>
      <c r="D160" s="1"/>
      <c r="E160" s="1"/>
      <c r="F160" s="1"/>
      <c r="G160" s="1"/>
      <c r="H160" s="1"/>
      <c r="I160" s="1">
        <v>1</v>
      </c>
      <c r="J160" s="5">
        <f t="shared" si="4"/>
        <v>390.29433089821322</v>
      </c>
      <c r="K160" s="4">
        <f t="shared" si="5"/>
        <v>-29.94667237293902</v>
      </c>
    </row>
    <row r="161" spans="1:11" x14ac:dyDescent="0.4">
      <c r="A161">
        <v>6222570.8370000003</v>
      </c>
      <c r="B161">
        <v>6.24939</v>
      </c>
      <c r="C161">
        <v>-25.511009999999999</v>
      </c>
      <c r="D161" s="1"/>
      <c r="E161" s="1"/>
      <c r="F161" s="1"/>
      <c r="G161" s="1"/>
      <c r="H161" s="1"/>
      <c r="I161" s="1">
        <v>1</v>
      </c>
      <c r="J161" s="5">
        <f t="shared" si="4"/>
        <v>390.25617679120393</v>
      </c>
      <c r="K161" s="4">
        <f t="shared" si="5"/>
        <v>-27.936610058793061</v>
      </c>
    </row>
    <row r="162" spans="1:11" x14ac:dyDescent="0.4">
      <c r="A162">
        <v>6669919.6629999997</v>
      </c>
      <c r="B162">
        <v>5.929926</v>
      </c>
      <c r="C162">
        <v>-24.081219999999998</v>
      </c>
      <c r="D162" s="1"/>
      <c r="E162" s="1"/>
      <c r="F162" s="1"/>
      <c r="G162" s="1"/>
      <c r="H162" s="1"/>
      <c r="I162" s="1">
        <v>1</v>
      </c>
      <c r="J162" s="5">
        <f t="shared" si="4"/>
        <v>390.22296823858176</v>
      </c>
      <c r="K162" s="4">
        <f t="shared" si="5"/>
        <v>-26.061159430966864</v>
      </c>
    </row>
    <row r="163" spans="1:11" x14ac:dyDescent="0.4">
      <c r="A163">
        <v>7149428.9869999997</v>
      </c>
      <c r="B163">
        <v>5.5076309999999999</v>
      </c>
      <c r="C163">
        <v>-22.63993</v>
      </c>
      <c r="D163" s="1"/>
      <c r="E163" s="1"/>
      <c r="F163" s="1"/>
      <c r="G163" s="1"/>
      <c r="H163" s="1"/>
      <c r="I163" s="1">
        <v>1</v>
      </c>
      <c r="J163" s="5">
        <f t="shared" si="4"/>
        <v>390.19406428270429</v>
      </c>
      <c r="K163" s="4">
        <f t="shared" si="5"/>
        <v>-24.311294666672737</v>
      </c>
    </row>
    <row r="164" spans="1:11" x14ac:dyDescent="0.4">
      <c r="A164">
        <v>7663410.8679999998</v>
      </c>
      <c r="B164">
        <v>5.0546220000000002</v>
      </c>
      <c r="C164">
        <v>-21.232579999999999</v>
      </c>
      <c r="D164" s="1"/>
      <c r="E164" s="1"/>
      <c r="F164" s="1"/>
      <c r="G164" s="1"/>
      <c r="H164" s="1"/>
      <c r="I164" s="1">
        <v>1</v>
      </c>
      <c r="J164" s="5">
        <f t="shared" si="4"/>
        <v>390.16890701474142</v>
      </c>
      <c r="K164" s="4">
        <f t="shared" si="5"/>
        <v>-22.67859228338169</v>
      </c>
    </row>
    <row r="165" spans="1:11" x14ac:dyDescent="0.4">
      <c r="A165">
        <v>8214343.585</v>
      </c>
      <c r="B165">
        <v>4.81942</v>
      </c>
      <c r="C165">
        <v>-19.948440000000002</v>
      </c>
      <c r="D165" s="1"/>
      <c r="E165" s="1"/>
      <c r="F165" s="1"/>
      <c r="G165" s="1"/>
      <c r="H165" s="1"/>
      <c r="I165" s="1">
        <v>1</v>
      </c>
      <c r="J165" s="5">
        <f t="shared" si="4"/>
        <v>390.14701081889001</v>
      </c>
      <c r="K165" s="4">
        <f t="shared" si="5"/>
        <v>-21.155191104942386</v>
      </c>
    </row>
    <row r="166" spans="1:11" x14ac:dyDescent="0.4">
      <c r="A166">
        <v>8804883.5820000004</v>
      </c>
      <c r="B166">
        <v>4.7076200000000004</v>
      </c>
      <c r="C166">
        <v>-18.677430000000001</v>
      </c>
      <c r="D166" s="1"/>
      <c r="E166" s="1"/>
      <c r="F166" s="1"/>
      <c r="G166" s="1"/>
      <c r="H166" s="1"/>
      <c r="I166" s="1">
        <v>1</v>
      </c>
      <c r="J166" s="5">
        <f t="shared" si="4"/>
        <v>390.12795300886881</v>
      </c>
      <c r="K166" s="4">
        <f t="shared" si="5"/>
        <v>-19.733754863323313</v>
      </c>
    </row>
    <row r="167" spans="1:11" x14ac:dyDescent="0.4">
      <c r="A167">
        <v>9437878.2780000009</v>
      </c>
      <c r="B167">
        <v>4.7714629999999998</v>
      </c>
      <c r="C167">
        <v>-17.480589999999999</v>
      </c>
      <c r="D167" s="1"/>
      <c r="E167" s="1"/>
      <c r="F167" s="1"/>
      <c r="G167" s="1"/>
      <c r="H167" s="1"/>
      <c r="I167" s="1">
        <v>1</v>
      </c>
      <c r="J167" s="5">
        <f t="shared" si="4"/>
        <v>390.11136567595139</v>
      </c>
      <c r="K167" s="4">
        <f t="shared" si="5"/>
        <v>-18.407437217507002</v>
      </c>
    </row>
    <row r="168" spans="1:11" x14ac:dyDescent="0.4">
      <c r="A168">
        <v>10116379.798</v>
      </c>
      <c r="B168">
        <v>4.7767989999999996</v>
      </c>
      <c r="C168">
        <v>-16.498729999999998</v>
      </c>
      <c r="D168" s="1"/>
      <c r="E168" s="1"/>
      <c r="F168" s="1"/>
      <c r="G168" s="1"/>
      <c r="H168" s="1"/>
      <c r="I168" s="1">
        <v>1</v>
      </c>
      <c r="J168" s="5">
        <f t="shared" si="4"/>
        <v>390.09692859233894</v>
      </c>
      <c r="K168" s="4">
        <f t="shared" si="5"/>
        <v>-17.169849062743864</v>
      </c>
    </row>
    <row r="169" spans="1:11" x14ac:dyDescent="0.4">
      <c r="A169">
        <v>10843659.687000001</v>
      </c>
      <c r="B169">
        <v>4.6377059999999997</v>
      </c>
      <c r="C169">
        <v>-15.64062</v>
      </c>
      <c r="D169" s="1"/>
      <c r="E169" s="1"/>
      <c r="F169" s="1"/>
      <c r="G169" s="1"/>
      <c r="H169" s="1"/>
      <c r="I169" s="1">
        <v>1</v>
      </c>
      <c r="J169" s="5">
        <f t="shared" si="4"/>
        <v>390.08436303347332</v>
      </c>
      <c r="K169" s="4">
        <f t="shared" si="5"/>
        <v>-16.015027991836032</v>
      </c>
    </row>
    <row r="170" spans="1:11" x14ac:dyDescent="0.4">
      <c r="A170">
        <v>11623224.687000001</v>
      </c>
      <c r="B170">
        <v>4.3789199999999999</v>
      </c>
      <c r="C170">
        <v>-14.854749999999999</v>
      </c>
      <c r="D170" s="1"/>
      <c r="E170" s="1"/>
      <c r="F170" s="1"/>
      <c r="G170" s="1"/>
      <c r="H170" s="1"/>
      <c r="I170" s="1">
        <v>1</v>
      </c>
      <c r="J170" s="5">
        <f t="shared" si="4"/>
        <v>390.07342640023296</v>
      </c>
      <c r="K170" s="4">
        <f t="shared" si="5"/>
        <v>-14.937409754568231</v>
      </c>
    </row>
    <row r="171" spans="1:11" x14ac:dyDescent="0.4">
      <c r="A171">
        <v>12458833.642999999</v>
      </c>
      <c r="B171">
        <v>4.1163379999999998</v>
      </c>
      <c r="C171">
        <v>-14.095330000000001</v>
      </c>
      <c r="D171" s="1"/>
      <c r="E171" s="1"/>
      <c r="F171" s="1"/>
      <c r="G171" s="1"/>
      <c r="H171" s="1"/>
      <c r="I171" s="1">
        <v>1</v>
      </c>
      <c r="J171" s="5">
        <f t="shared" si="4"/>
        <v>390.06390753773462</v>
      </c>
      <c r="K171" s="4">
        <f t="shared" si="5"/>
        <v>-13.931801605592021</v>
      </c>
    </row>
    <row r="172" spans="1:11" x14ac:dyDescent="0.4">
      <c r="A172">
        <v>13354515.629000001</v>
      </c>
      <c r="B172">
        <v>3.8893610000000001</v>
      </c>
      <c r="C172">
        <v>-13.37083</v>
      </c>
      <c r="D172" s="1"/>
      <c r="E172" s="1"/>
      <c r="F172" s="1"/>
      <c r="G172" s="1"/>
      <c r="H172" s="1"/>
      <c r="I172" s="1">
        <v>1</v>
      </c>
      <c r="J172" s="5">
        <f t="shared" si="4"/>
        <v>390.05562266043256</v>
      </c>
      <c r="K172" s="4">
        <f t="shared" si="5"/>
        <v>-12.99335740407558</v>
      </c>
    </row>
    <row r="173" spans="1:11" x14ac:dyDescent="0.4">
      <c r="A173">
        <v>14314589.375</v>
      </c>
      <c r="B173">
        <v>3.653918</v>
      </c>
      <c r="C173">
        <v>-12.662599999999999</v>
      </c>
      <c r="D173" s="1"/>
      <c r="E173" s="1"/>
      <c r="F173" s="1"/>
      <c r="G173" s="1"/>
      <c r="H173" s="1"/>
      <c r="I173" s="1">
        <v>1</v>
      </c>
      <c r="J173" s="5">
        <f t="shared" si="4"/>
        <v>390.04841180514154</v>
      </c>
      <c r="K173" s="4">
        <f t="shared" si="5"/>
        <v>-12.117554361673523</v>
      </c>
    </row>
    <row r="174" spans="1:11" x14ac:dyDescent="0.4">
      <c r="A174">
        <v>15343684.089</v>
      </c>
      <c r="B174">
        <v>3.4244680000000001</v>
      </c>
      <c r="C174">
        <v>-11.93643</v>
      </c>
      <c r="D174" s="1"/>
      <c r="E174" s="1"/>
      <c r="F174" s="1"/>
      <c r="G174" s="1"/>
      <c r="H174" s="1"/>
      <c r="I174" s="1">
        <v>1</v>
      </c>
      <c r="J174" s="5">
        <f t="shared" si="4"/>
        <v>390.04213574360762</v>
      </c>
      <c r="K174" s="4">
        <f t="shared" si="5"/>
        <v>-11.3001713291396</v>
      </c>
    </row>
    <row r="175" spans="1:11" x14ac:dyDescent="0.4">
      <c r="A175">
        <v>16446761.779999999</v>
      </c>
      <c r="B175">
        <v>3.3450229999999999</v>
      </c>
      <c r="C175">
        <v>-11.193820000000001</v>
      </c>
      <c r="D175" s="1"/>
      <c r="E175" s="1"/>
      <c r="F175" s="1"/>
      <c r="G175" s="1"/>
      <c r="H175" s="1"/>
      <c r="I175" s="1">
        <v>1</v>
      </c>
      <c r="J175" s="5">
        <f t="shared" si="4"/>
        <v>390.03667329508704</v>
      </c>
      <c r="K175" s="4">
        <f t="shared" si="5"/>
        <v>-10.537268516278996</v>
      </c>
    </row>
    <row r="176" spans="1:11" x14ac:dyDescent="0.4">
      <c r="A176">
        <v>17629141.181000002</v>
      </c>
      <c r="B176">
        <v>3.2854000000000001</v>
      </c>
      <c r="C176">
        <v>-10.55796</v>
      </c>
      <c r="D176" s="1"/>
      <c r="E176" s="1"/>
      <c r="F176" s="1"/>
      <c r="G176" s="1"/>
      <c r="H176" s="1"/>
      <c r="I176" s="1">
        <v>1</v>
      </c>
      <c r="J176" s="5">
        <f t="shared" si="4"/>
        <v>390.03191898718723</v>
      </c>
      <c r="K176" s="4">
        <f t="shared" si="5"/>
        <v>-9.8251685583776673</v>
      </c>
    </row>
    <row r="177" spans="1:11" x14ac:dyDescent="0.4">
      <c r="A177">
        <v>18896523.397</v>
      </c>
      <c r="B177">
        <v>3.1683319999999999</v>
      </c>
      <c r="C177">
        <v>-10.05899</v>
      </c>
      <c r="D177" s="1"/>
      <c r="E177" s="1"/>
      <c r="F177" s="1"/>
      <c r="G177" s="1"/>
      <c r="H177" s="1"/>
      <c r="I177" s="1">
        <v>1</v>
      </c>
      <c r="J177" s="5">
        <f t="shared" si="4"/>
        <v>390.02778101980607</v>
      </c>
      <c r="K177" s="4">
        <f t="shared" si="5"/>
        <v>-9.1604388327982882</v>
      </c>
    </row>
    <row r="178" spans="1:11" x14ac:dyDescent="0.4">
      <c r="A178">
        <v>20255019.392000001</v>
      </c>
      <c r="B178">
        <v>2.9242379999999999</v>
      </c>
      <c r="C178">
        <v>-9.6337170000000008</v>
      </c>
      <c r="D178" s="1"/>
      <c r="E178" s="1"/>
      <c r="F178" s="1"/>
      <c r="G178" s="1"/>
      <c r="H178" s="1"/>
      <c r="I178" s="1">
        <v>1</v>
      </c>
      <c r="J178" s="5">
        <f t="shared" si="4"/>
        <v>390.02417949295273</v>
      </c>
      <c r="K178" s="4">
        <f t="shared" si="5"/>
        <v>-8.5398749494960331</v>
      </c>
    </row>
    <row r="179" spans="1:11" x14ac:dyDescent="0.4">
      <c r="A179">
        <v>21711179.456999999</v>
      </c>
      <c r="B179">
        <v>2.68161</v>
      </c>
      <c r="C179">
        <v>-9.1417009999999994</v>
      </c>
      <c r="D179" s="1"/>
      <c r="E179" s="1"/>
      <c r="F179" s="1"/>
      <c r="G179" s="1"/>
      <c r="H179" s="1"/>
      <c r="I179" s="1">
        <v>1</v>
      </c>
      <c r="J179" s="5">
        <f t="shared" si="4"/>
        <v>390.02104486422706</v>
      </c>
      <c r="K179" s="4">
        <f t="shared" si="5"/>
        <v>-7.9604853317851889</v>
      </c>
    </row>
    <row r="180" spans="1:11" x14ac:dyDescent="0.4">
      <c r="A180">
        <v>23272024.789999999</v>
      </c>
      <c r="B180">
        <v>2.6418569999999999</v>
      </c>
      <c r="C180">
        <v>-8.6475469999999994</v>
      </c>
      <c r="D180" s="1"/>
      <c r="E180" s="1"/>
      <c r="F180" s="1"/>
      <c r="G180" s="1"/>
      <c r="H180" s="1"/>
      <c r="I180" s="1">
        <v>1</v>
      </c>
      <c r="J180" s="5">
        <f t="shared" si="4"/>
        <v>390.01831660623299</v>
      </c>
      <c r="K180" s="4">
        <f t="shared" si="5"/>
        <v>-7.4194768199888452</v>
      </c>
    </row>
    <row r="181" spans="1:11" x14ac:dyDescent="0.4">
      <c r="A181">
        <v>24945081.352000002</v>
      </c>
      <c r="B181">
        <v>2.4570470000000002</v>
      </c>
      <c r="C181">
        <v>-8.2542950000000008</v>
      </c>
      <c r="D181" s="1"/>
      <c r="E181" s="1"/>
      <c r="F181" s="1"/>
      <c r="G181" s="1"/>
      <c r="H181" s="1"/>
      <c r="I181" s="1">
        <v>1</v>
      </c>
      <c r="J181" s="5">
        <f t="shared" si="4"/>
        <v>390.01594203799073</v>
      </c>
      <c r="K181" s="4">
        <f t="shared" si="5"/>
        <v>-6.9142412241914242</v>
      </c>
    </row>
    <row r="182" spans="1:11" x14ac:dyDescent="0.4">
      <c r="A182">
        <v>26738416.158</v>
      </c>
      <c r="B182">
        <v>1.9498470000000001</v>
      </c>
      <c r="C182">
        <v>-7.6853059999999997</v>
      </c>
      <c r="D182" s="1"/>
      <c r="E182" s="1"/>
      <c r="F182" s="1"/>
      <c r="G182" s="1"/>
      <c r="H182" s="1"/>
      <c r="I182" s="1">
        <v>1</v>
      </c>
      <c r="J182" s="5">
        <f t="shared" si="4"/>
        <v>390.01387530781631</v>
      </c>
      <c r="K182" s="4">
        <f t="shared" si="5"/>
        <v>-6.4423427650776022</v>
      </c>
    </row>
    <row r="183" spans="1:11" x14ac:dyDescent="0.4">
      <c r="A183">
        <v>28660676.169</v>
      </c>
      <c r="B183">
        <v>2.0757430000000001</v>
      </c>
      <c r="C183">
        <v>-6.8515290000000002</v>
      </c>
      <c r="D183" s="1"/>
      <c r="E183" s="1"/>
      <c r="F183" s="1"/>
      <c r="G183" s="1"/>
      <c r="H183" s="1"/>
      <c r="I183" s="1">
        <v>1</v>
      </c>
      <c r="J183" s="5">
        <f t="shared" si="4"/>
        <v>390.01207650804724</v>
      </c>
      <c r="K183" s="4">
        <f t="shared" si="5"/>
        <v>-6.0015063450225226</v>
      </c>
    </row>
    <row r="184" spans="1:11" x14ac:dyDescent="0.4">
      <c r="A184">
        <v>30721129.989</v>
      </c>
      <c r="B184">
        <v>2.4296859999999998</v>
      </c>
      <c r="C184">
        <v>-6.3744759999999996</v>
      </c>
      <c r="D184" s="1"/>
      <c r="E184" s="1"/>
      <c r="F184" s="1"/>
      <c r="G184" s="1"/>
      <c r="H184" s="1"/>
      <c r="I184" s="1">
        <v>1</v>
      </c>
      <c r="J184" s="5">
        <f t="shared" si="4"/>
        <v>390.01051090450648</v>
      </c>
      <c r="K184" s="4">
        <f t="shared" si="5"/>
        <v>-5.5896065886704562</v>
      </c>
    </row>
    <row r="185" spans="1:11" x14ac:dyDescent="0.4">
      <c r="A185">
        <v>32929712.550999999</v>
      </c>
      <c r="B185">
        <v>2.605038</v>
      </c>
      <c r="C185">
        <v>-6.3966019999999997</v>
      </c>
      <c r="D185" s="1"/>
      <c r="E185" s="1"/>
      <c r="F185" s="1"/>
      <c r="G185" s="1"/>
      <c r="H185" s="1"/>
      <c r="I185" s="1">
        <v>1</v>
      </c>
      <c r="J185" s="5">
        <f t="shared" si="4"/>
        <v>390.00914826585375</v>
      </c>
      <c r="K185" s="4">
        <f t="shared" si="5"/>
        <v>-5.2046576053037841</v>
      </c>
    </row>
    <row r="186" spans="1:11" x14ac:dyDescent="0.4">
      <c r="A186">
        <v>35297073.027000003</v>
      </c>
      <c r="B186">
        <v>2.4522900000000001</v>
      </c>
      <c r="C186">
        <v>-6.211449</v>
      </c>
      <c r="D186" s="1"/>
      <c r="E186" s="1"/>
      <c r="F186" s="1"/>
      <c r="G186" s="1"/>
      <c r="H186" s="1"/>
      <c r="I186" s="1">
        <v>1</v>
      </c>
      <c r="J186" s="5">
        <f t="shared" si="4"/>
        <v>390.007962279862</v>
      </c>
      <c r="K186" s="4">
        <f t="shared" si="5"/>
        <v>-4.8448034197677208</v>
      </c>
    </row>
    <row r="187" spans="1:11" x14ac:dyDescent="0.4">
      <c r="A187">
        <v>37834626.170999996</v>
      </c>
      <c r="B187">
        <v>2.3120310000000002</v>
      </c>
      <c r="C187">
        <v>-5.979444</v>
      </c>
      <c r="D187" s="1"/>
      <c r="E187" s="1"/>
      <c r="F187" s="1"/>
      <c r="G187" s="1"/>
      <c r="H187" s="1"/>
      <c r="I187" s="1">
        <v>1</v>
      </c>
      <c r="J187" s="5">
        <f t="shared" si="4"/>
        <v>390.00693004536788</v>
      </c>
      <c r="K187" s="4">
        <f t="shared" si="5"/>
        <v>-4.5083090305663189</v>
      </c>
    </row>
    <row r="188" spans="1:11" x14ac:dyDescent="0.4">
      <c r="A188">
        <v>40554607.358000003</v>
      </c>
      <c r="B188">
        <v>2.2121909999999998</v>
      </c>
      <c r="C188">
        <v>-5.7341559999999996</v>
      </c>
      <c r="D188" s="1"/>
      <c r="E188" s="1"/>
      <c r="F188" s="1"/>
      <c r="G188" s="1"/>
      <c r="H188" s="1"/>
      <c r="I188" s="1">
        <v>1</v>
      </c>
      <c r="J188" s="5">
        <f t="shared" si="4"/>
        <v>390.00603163007656</v>
      </c>
      <c r="K188" s="4">
        <f t="shared" si="5"/>
        <v>-4.1935520490560902</v>
      </c>
    </row>
    <row r="189" spans="1:11" x14ac:dyDescent="0.4">
      <c r="A189">
        <v>43470131.581</v>
      </c>
      <c r="B189">
        <v>2.1682239999999999</v>
      </c>
      <c r="C189">
        <v>-5.4240209999999998</v>
      </c>
      <c r="D189" s="1"/>
      <c r="E189" s="1"/>
      <c r="F189" s="1"/>
      <c r="G189" s="1"/>
      <c r="H189" s="1"/>
      <c r="I189" s="1">
        <v>1</v>
      </c>
      <c r="J189" s="5">
        <f t="shared" si="4"/>
        <v>390.00524968568885</v>
      </c>
      <c r="K189" s="4">
        <f t="shared" si="5"/>
        <v>-3.8990148806269675</v>
      </c>
    </row>
    <row r="190" spans="1:11" x14ac:dyDescent="0.4">
      <c r="A190">
        <v>46595256.686999999</v>
      </c>
      <c r="B190">
        <v>2.1782170000000001</v>
      </c>
      <c r="C190">
        <v>-5.290114</v>
      </c>
      <c r="D190" s="1"/>
      <c r="E190" s="1"/>
      <c r="F190" s="1"/>
      <c r="G190" s="1"/>
      <c r="H190" s="1"/>
      <c r="I190" s="1">
        <v>1</v>
      </c>
      <c r="J190" s="5">
        <f t="shared" si="4"/>
        <v>390.00456911292065</v>
      </c>
      <c r="K190" s="4">
        <f t="shared" si="5"/>
        <v>-3.6232774107143277</v>
      </c>
    </row>
    <row r="191" spans="1:11" x14ac:dyDescent="0.4">
      <c r="A191">
        <v>49945051.159000002</v>
      </c>
      <c r="B191">
        <v>2.1958389999999999</v>
      </c>
      <c r="C191">
        <v>-5.1594160000000002</v>
      </c>
      <c r="D191" s="1"/>
      <c r="E191" s="1"/>
      <c r="F191" s="1"/>
      <c r="G191" s="1"/>
      <c r="H191" s="1"/>
      <c r="I191" s="1">
        <v>1</v>
      </c>
      <c r="J191" s="5">
        <f t="shared" si="4"/>
        <v>390.00397676994686</v>
      </c>
      <c r="K191" s="4">
        <f t="shared" si="5"/>
        <v>-3.3650101601517255</v>
      </c>
    </row>
    <row r="192" spans="1:11" x14ac:dyDescent="0.4">
      <c r="A192">
        <v>53535666.773999996</v>
      </c>
      <c r="B192">
        <v>2.1411120000000001</v>
      </c>
      <c r="C192">
        <v>-5.0787250000000004</v>
      </c>
      <c r="D192" s="1"/>
      <c r="E192" s="1"/>
      <c r="F192" s="1"/>
      <c r="G192" s="1"/>
      <c r="H192" s="1"/>
      <c r="I192" s="1">
        <v>1</v>
      </c>
      <c r="J192" s="5">
        <f t="shared" si="4"/>
        <v>390.00346121864078</v>
      </c>
      <c r="K192" s="4">
        <f t="shared" si="5"/>
        <v>-3.1229678767962672</v>
      </c>
    </row>
    <row r="193" spans="1:11" x14ac:dyDescent="0.4">
      <c r="A193">
        <v>57384416.483000003</v>
      </c>
      <c r="B193">
        <v>1.8504320000000001</v>
      </c>
      <c r="C193">
        <v>-5.3556290000000004</v>
      </c>
      <c r="D193" s="1"/>
      <c r="E193" s="1"/>
      <c r="F193" s="1"/>
      <c r="G193" s="1"/>
      <c r="H193" s="1"/>
      <c r="I193" s="1">
        <v>1</v>
      </c>
      <c r="J193" s="5">
        <f t="shared" si="4"/>
        <v>390.00301250370939</v>
      </c>
      <c r="K193" s="4">
        <f t="shared" si="5"/>
        <v>-2.8959835330506785</v>
      </c>
    </row>
    <row r="194" spans="1:11" x14ac:dyDescent="0.4">
      <c r="A194">
        <v>61509857.886</v>
      </c>
      <c r="B194">
        <v>1.6768149999999999</v>
      </c>
      <c r="C194">
        <v>-4.2134280000000004</v>
      </c>
      <c r="D194" s="1"/>
      <c r="E194" s="1"/>
      <c r="F194" s="1"/>
      <c r="G194" s="1"/>
      <c r="H194" s="1"/>
      <c r="I194" s="1">
        <v>1</v>
      </c>
      <c r="J194" s="5">
        <f t="shared" si="4"/>
        <v>390.00262196046185</v>
      </c>
      <c r="K194" s="4">
        <f t="shared" si="5"/>
        <v>-2.6829627004258936</v>
      </c>
    </row>
    <row r="195" spans="1:11" x14ac:dyDescent="0.4">
      <c r="A195">
        <v>65931882.713</v>
      </c>
      <c r="B195">
        <v>1.559388</v>
      </c>
      <c r="C195">
        <v>-4.3395809999999999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390.00228204749698</v>
      </c>
      <c r="K195" s="4">
        <f t="shared" ref="K195:K258" si="7">(2*PI()*A195*$H$2)-((2*PI()*A195*$E$5*$F$2)/(1+(2*PI()*A195*$E$5)^2))</f>
        <v>-2.4828782735538599</v>
      </c>
    </row>
    <row r="196" spans="1:11" x14ac:dyDescent="0.4">
      <c r="A196">
        <v>70671812.738999993</v>
      </c>
      <c r="B196">
        <v>1.9694780000000001</v>
      </c>
      <c r="C196">
        <v>-4.078138</v>
      </c>
      <c r="D196" s="1"/>
      <c r="E196" s="1"/>
      <c r="F196" s="1"/>
      <c r="G196" s="1"/>
      <c r="H196" s="1"/>
      <c r="I196" s="1">
        <v>1</v>
      </c>
      <c r="J196" s="5">
        <f t="shared" si="6"/>
        <v>390.00198620108074</v>
      </c>
      <c r="K196" s="4">
        <f t="shared" si="7"/>
        <v>-2.2947655186175271</v>
      </c>
    </row>
    <row r="197" spans="1:11" x14ac:dyDescent="0.4">
      <c r="A197">
        <v>75752502.588</v>
      </c>
      <c r="B197">
        <v>2.238429</v>
      </c>
      <c r="C197">
        <v>-4.3230839999999997</v>
      </c>
      <c r="D197" s="1"/>
      <c r="E197" s="1"/>
      <c r="F197" s="1"/>
      <c r="G197" s="1"/>
      <c r="H197" s="1"/>
      <c r="I197" s="1">
        <v>1</v>
      </c>
      <c r="J197" s="5">
        <f t="shared" si="6"/>
        <v>390.00172870840277</v>
      </c>
      <c r="K197" s="4">
        <f t="shared" si="7"/>
        <v>-2.1177174226192998</v>
      </c>
    </row>
    <row r="198" spans="1:11" x14ac:dyDescent="0.4">
      <c r="A198">
        <v>81198449.931999996</v>
      </c>
      <c r="B198">
        <v>2.387305</v>
      </c>
      <c r="C198">
        <v>-4.8258340000000004</v>
      </c>
      <c r="D198" s="1"/>
      <c r="E198" s="1"/>
      <c r="F198" s="1"/>
      <c r="G198" s="1"/>
      <c r="H198" s="1"/>
      <c r="I198" s="1">
        <v>1</v>
      </c>
      <c r="J198" s="5">
        <f t="shared" si="6"/>
        <v>390.00150459726268</v>
      </c>
      <c r="K198" s="4">
        <f t="shared" si="7"/>
        <v>-1.9508803205950351</v>
      </c>
    </row>
    <row r="199" spans="1:11" x14ac:dyDescent="0.4">
      <c r="A199">
        <v>87035913.614999995</v>
      </c>
      <c r="B199">
        <v>1.4931859999999999</v>
      </c>
      <c r="C199">
        <v>-5.3525429999999998</v>
      </c>
      <c r="D199" s="1"/>
      <c r="E199" s="1"/>
      <c r="F199" s="1"/>
      <c r="G199" s="1"/>
      <c r="H199" s="1"/>
      <c r="I199" s="1">
        <v>1</v>
      </c>
      <c r="J199" s="5">
        <f t="shared" si="6"/>
        <v>390.00130954005755</v>
      </c>
      <c r="K199" s="4">
        <f t="shared" si="7"/>
        <v>-1.7934497798924873</v>
      </c>
    </row>
    <row r="200" spans="1:11" x14ac:dyDescent="0.4">
      <c r="A200">
        <v>93293040.262999997</v>
      </c>
      <c r="B200">
        <v>1.6759850000000001</v>
      </c>
      <c r="C200">
        <v>-6.4900960000000003</v>
      </c>
      <c r="D200" s="1"/>
      <c r="E200" s="1"/>
      <c r="F200" s="1"/>
      <c r="G200" s="1"/>
      <c r="H200" s="1"/>
      <c r="I200" s="1">
        <v>1</v>
      </c>
      <c r="J200" s="5">
        <f t="shared" si="6"/>
        <v>390.0011397702167</v>
      </c>
      <c r="K200" s="4">
        <f t="shared" si="7"/>
        <v>-1.6446667219314268</v>
      </c>
    </row>
    <row r="201" spans="1:11" x14ac:dyDescent="0.4">
      <c r="A201">
        <v>100000000</v>
      </c>
      <c r="B201">
        <v>0.9573178</v>
      </c>
      <c r="C201">
        <v>-4.8685179999999999</v>
      </c>
      <c r="D201" s="1"/>
      <c r="E201" s="1"/>
      <c r="F201" s="1"/>
      <c r="G201" s="1"/>
      <c r="H201" s="1"/>
      <c r="I201" s="1">
        <v>1</v>
      </c>
      <c r="J201" s="5">
        <f t="shared" si="6"/>
        <v>390.00099200946926</v>
      </c>
      <c r="K201" s="4">
        <f t="shared" si="7"/>
        <v>-1.5038137624421213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3440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3440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3440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3440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3440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3440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3440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3440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3440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3440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3440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3440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3440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3440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3440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3440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3440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3440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3440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3440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3440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3440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3440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3440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3440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3440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3440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3440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3440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3440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3440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3440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3440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3440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3440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3440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3440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3440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3440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3440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3440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3440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3440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3440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3440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3440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3440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3440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3440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3440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3440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3440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3440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3440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3440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3440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3440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3440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3440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3440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3440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3440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3440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3440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3440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3440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3440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3440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3440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3440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3440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3440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3440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3440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3440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3440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3440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3440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3440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3440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3440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3440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3440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3440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3440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3440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3440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3440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3440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3440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3440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3440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3440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3440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3440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3440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3440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3440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3440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3440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3440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3440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3440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3440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3440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3440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3440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3440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3440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3440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3440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3440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3440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3440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3440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3440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3440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3440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3440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3440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3440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3440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3440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3440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3440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3440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3440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3440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3440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3440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3440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3440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3440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3440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3440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3440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3440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3440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3440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3440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3440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3440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3440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3440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3440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3440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3440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3440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3440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3440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3440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3440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3440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3440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3440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3440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3440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3440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3440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3440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3440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3440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3440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3440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3440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3440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3440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3440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3440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3440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3440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3440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3440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3440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3440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3440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3440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3440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3440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3440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3440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3440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3440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3440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3440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3440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3440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3440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3440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3440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3440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3440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3440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3440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3440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3440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3440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3440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3440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3440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3440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3440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3440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3440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3440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3440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3440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3440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3440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3440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3440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3440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3440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3440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3440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3440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3440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3440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3440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3440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3440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3440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3440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3440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3440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3440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3440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3440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3440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3440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3440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3440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3440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3440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3440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3440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3440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3440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3440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3440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3440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3440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3440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3440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3440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3440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3440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3440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3440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3440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3440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3440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3440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3440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3440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3440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3440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3440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3440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3440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3440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3440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3440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3440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3440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3440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3440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3440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3440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3440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3440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3440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3440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3440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3440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3440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3440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3440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3440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3440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3440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3440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3440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3440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3440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3440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3440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3440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3440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3440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3440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3440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3440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3440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3440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3440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3440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3440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3440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3440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3440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3440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3440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3440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3440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3440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3440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3440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3440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3440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3440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3440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3440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3440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3440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3440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3440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3440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3440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3440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3440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3440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3440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3440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3440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3440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3440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3440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3440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3440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3440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3440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3440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3440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3440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3440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3440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3440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3440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3440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3440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3440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3440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3440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3440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3440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3440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3440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3440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3440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3440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3440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3440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3440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3440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3440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3440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3440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3440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3440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3440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3440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3440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3440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3440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3440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3440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3440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3440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3440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3440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3440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3440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3440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3440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3440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3440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3440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3440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3440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3440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3440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3440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3440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3440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3440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3440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3440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3440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3440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3440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3440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3440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3440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3440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3440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3440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3440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3440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3440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3440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3440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3440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3440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3440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3440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3440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3440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3440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3440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3440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3440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3440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3440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3440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3440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3440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3440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3440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3440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3440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3440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3440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3440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3440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3440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3440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3440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3440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3440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3440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3440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3440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3440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3440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3440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3440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3440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3440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3440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3440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3440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3440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3440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3440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3440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3440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3440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3440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3440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3440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3440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3440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3440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3440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3440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3440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3440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3440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3440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3440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3440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3440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3440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3440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3440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3440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3440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3440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3440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3440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3440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3440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3440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3440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3440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3440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3440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3440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3440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3440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3440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3440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3440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3440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3440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3440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3440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3440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3440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3440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3440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3440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3440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3440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3440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3440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3440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3440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3440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3440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3440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3440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3440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3440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3440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3440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3440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3440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3440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3440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3440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3440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3440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3440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3440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3440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3440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3440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3440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3440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3440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3440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3440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3440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3440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3440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3440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3440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3440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3440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3440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3440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3440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3440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3440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3440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3440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3440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3440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3440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3440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3440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3440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3440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3440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3440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3440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3440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3440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3440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3440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3440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3440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3440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3440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3440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3440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3440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3440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3440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3440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3440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3440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3440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3440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3440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3440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3440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3440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3440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3440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3440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3440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3440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3440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3440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3440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3440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3440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3440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3440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3440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3440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3440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3440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3440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3440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3440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3440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3440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3440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3440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3440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3440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3440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3440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3440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3440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3440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3440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3440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3440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3440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3440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3440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3440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3440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3440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3440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3440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3440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3440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3440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3440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3440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3440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3440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3440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3440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3440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3440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3440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3440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3440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3440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3440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3440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3440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3440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3440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3440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3440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3440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3440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3440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3440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3440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3440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3440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3440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3440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3440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3440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3440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3440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3440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3440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3440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3440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3440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3440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3440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3440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3440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3440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3440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3440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3440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3440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3440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3440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3440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3440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3440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3440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3440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3440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3440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3440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3440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3440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3440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3440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3440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3440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3440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3440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3440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3440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3440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3440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3440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3440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3440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3440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3440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3440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3440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3440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3440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3440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3440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3440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3440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3440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3440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3440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3440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3440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3440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3440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3440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3440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3440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3440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3440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3440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3440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3440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3440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3440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3440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3440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3440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3440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3440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3440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3440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3440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3440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3440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3440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3440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3440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3440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3440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3440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3440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3440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3440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3440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3440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3440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3440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3440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3440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3440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3440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3440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3440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3440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3440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3440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3440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3440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3440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3440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3440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3440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3440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3440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3440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3440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3440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3440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3440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3440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3440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3440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3440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3440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3440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3440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3440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3440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3440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3440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3440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3440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3440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3440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3440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3440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3440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3440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3440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3440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3440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3440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3440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3440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3440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3440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3440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3440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3440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3440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3440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3440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3440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3440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3440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3440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3440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3440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3440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3440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3440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3440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3440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3440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3440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3440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3440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3440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3440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3440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3440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3440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3440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3440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3440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3440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3440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3440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3440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3440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3440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3440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3440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3440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3440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3440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3440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3440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3440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3440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3440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3440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3440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3440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3440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3440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3440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3440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3440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3440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3440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3440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3440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3440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3440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3440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3440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3440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3440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3440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3440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3440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3440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3440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3440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3440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3440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3440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3440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3440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3440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3440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3440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3440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3440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3440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3440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3440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3440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3440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3440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3440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3440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3440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3440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3440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3440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3440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3440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3440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3440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3440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3440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3440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3440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3440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3440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3440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3440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3440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3440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3440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3440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3440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3440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3440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3440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3440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3440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3440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3440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3440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3440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3440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3440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3440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3440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3440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3440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3440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3440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3440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3440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3440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3440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3440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3440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3440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3440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3440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3440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3440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3440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3440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3440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3440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3440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3440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3440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3440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3440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3440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3440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3440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3440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3440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3440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3440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3440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3440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3440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3440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3440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3440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3440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3440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3440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3440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3440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3440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3440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3440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3440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3440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3440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3440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3440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3440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3440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3440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3440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3440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3440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3440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3440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3440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3440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3440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3440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3440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3440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3440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3440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3440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3440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3440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3440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3440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3440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3440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3440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3440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3440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3440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3440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3440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3440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3440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3440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3440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3440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3440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3440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3440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3440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3440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3440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3440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3440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3440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3440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3440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3440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3440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3440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3440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3440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3440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3440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3440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3440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3440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3440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3440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3440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3440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3440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3440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3440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3440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3440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3440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3440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3440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3440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3440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3440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3440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3440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3440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3440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3440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3440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3440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3440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3440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3440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3440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3440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3440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3440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3440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3440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3440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3440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3440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3440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3440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3440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3440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3440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3440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3440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3440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3440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3440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3440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3440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3440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3440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3440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3440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3440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3440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3440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3440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3440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3440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3440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3440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3440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3440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3440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3440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3440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3440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3440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3440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3440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3440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3440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3440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3440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3440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3440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3440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3440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3440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3440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3440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3440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3440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3440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3440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3440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3440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3440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3440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3440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3440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3440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3440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3440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3440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3440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3440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3440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3440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3440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3440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3440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3440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3440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3440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3440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3440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3440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3440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3440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3440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3440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3440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3440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3440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3440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3440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3440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3440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3440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3440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3440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3440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3440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3440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3440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3440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3440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3440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3440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3440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3440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3440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3440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3440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3440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3440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3440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3440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3440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3440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3440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3440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3440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3440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3440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3440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3440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3440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3440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3440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3440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3440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3440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3440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3440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3440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3440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3440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3440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3440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3440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3440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3440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3440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3440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3440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3440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3440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3440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3440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3440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3440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3440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3440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3440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3440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3440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3440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3440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3440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3440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3440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3440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3440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3440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3440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3440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3440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3440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3440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3440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3440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3440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3440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3440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3440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3440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3440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3440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3440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3440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3440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3440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3440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3440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3440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3440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3440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3440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3440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3440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3440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3440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3440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3440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3440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3440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3440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3440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3440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3440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3440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3440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3440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3440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3440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3440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3440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3440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3440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3440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3440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3440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3440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3440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3440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3440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3440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3440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3440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3440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3440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3440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3440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3440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3440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3440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3440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3440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3440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3440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3440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3440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3440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3440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3440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3440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3440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3440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3440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3440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3440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3440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3440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3440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3440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3440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3440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3440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3440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3440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3440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3440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3440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3440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3440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3440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3440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3440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3440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3440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3440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3440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3440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3440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3440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3440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3440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3440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3440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3440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3440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3440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3440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3440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3440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3440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3440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3440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3440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3440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3440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3440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3440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3440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3440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3440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3440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3440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3440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3440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3440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3440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3440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3440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3440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3440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3440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3440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3440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3440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3440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3440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3440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3440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3440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3440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3440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3440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3440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3440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3440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3440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3440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3440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3440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3440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3440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3440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3440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3440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3440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3440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3440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3440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3440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3440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3440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3440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3440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3440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3440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3440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3440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3440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3440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3440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3440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3440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3440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3440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3440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3440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3440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3440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3440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3440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3440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3440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3440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3440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3440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3440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3440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3440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3440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3440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3440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3440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3440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3440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3440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3440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3440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3440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3440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3440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3440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3440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3440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3440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3440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3440</v>
      </c>
      <c r="K1602" s="4">
        <f t="shared" si="49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602"/>
  <sheetViews>
    <sheetView zoomScaleNormal="100"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1002.134</v>
      </c>
      <c r="C2">
        <v>-4.4273380000000001E-2</v>
      </c>
      <c r="D2" s="1"/>
      <c r="E2" s="1">
        <v>145</v>
      </c>
      <c r="F2" s="1">
        <v>1480</v>
      </c>
      <c r="G2" s="4">
        <v>9.5498133000000008E-10</v>
      </c>
      <c r="H2" s="4">
        <v>3.75E-10</v>
      </c>
      <c r="I2" s="1">
        <v>1</v>
      </c>
      <c r="J2" s="5">
        <f>$E$2+($F$2/(1+(2*PI()*A2*$E$5)^2))</f>
        <v>1624.9988328294987</v>
      </c>
      <c r="K2" s="4">
        <f>(2*PI()*A2*$H$2)-((2*PI()*A2*$E$5*$F$2)/(1+(2*PI()*A2*$E$5)^2))</f>
        <v>-1.3143098416853287</v>
      </c>
    </row>
    <row r="3" spans="1:11" x14ac:dyDescent="0.4">
      <c r="A3">
        <v>107.18899999999999</v>
      </c>
      <c r="B3">
        <v>1001.052</v>
      </c>
      <c r="C3">
        <v>-0.20970150000000001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1624.9986589817438</v>
      </c>
      <c r="K3" s="4">
        <f t="shared" ref="K3:K66" si="1">(2*PI()*A3*$H$2)-((2*PI()*A3*$E$5*$F$2)/(1+(2*PI()*A3*$E$5)^2))</f>
        <v>-1.4087954107201777</v>
      </c>
    </row>
    <row r="4" spans="1:11" x14ac:dyDescent="0.4">
      <c r="A4">
        <v>114.895</v>
      </c>
      <c r="B4">
        <v>1001.098</v>
      </c>
      <c r="C4">
        <v>0.17819209999999999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1624.9984592348314</v>
      </c>
      <c r="K4" s="4">
        <f t="shared" si="1"/>
        <v>-1.5100759114171987</v>
      </c>
    </row>
    <row r="5" spans="1:11" x14ac:dyDescent="0.4">
      <c r="A5">
        <v>123.155</v>
      </c>
      <c r="B5">
        <v>1001.093</v>
      </c>
      <c r="C5">
        <v>9.3215939999999997E-2</v>
      </c>
      <c r="D5" s="1"/>
      <c r="E5" s="1">
        <f>F2*G2</f>
        <v>1.4133723684000001E-6</v>
      </c>
      <c r="F5" s="1"/>
      <c r="G5" s="1"/>
      <c r="H5" s="1"/>
      <c r="I5" s="1">
        <v>1</v>
      </c>
      <c r="J5" s="5">
        <f t="shared" si="0"/>
        <v>1624.9982297352451</v>
      </c>
      <c r="K5" s="4">
        <f t="shared" si="1"/>
        <v>-1.6186376259381112</v>
      </c>
    </row>
    <row r="6" spans="1:11" x14ac:dyDescent="0.4">
      <c r="A6">
        <v>132.00899999999999</v>
      </c>
      <c r="B6">
        <v>1000.989</v>
      </c>
      <c r="C6">
        <v>5.9127810000000003E-2</v>
      </c>
      <c r="D6" s="1"/>
      <c r="E6" s="1"/>
      <c r="F6" s="1"/>
      <c r="G6" s="1"/>
      <c r="H6" s="1"/>
      <c r="I6" s="1">
        <v>1</v>
      </c>
      <c r="J6" s="5">
        <f t="shared" si="0"/>
        <v>1624.997966045981</v>
      </c>
      <c r="K6" s="4">
        <f t="shared" si="1"/>
        <v>-1.7350062627771632</v>
      </c>
    </row>
    <row r="7" spans="1:11" x14ac:dyDescent="0.4">
      <c r="A7">
        <v>141.499</v>
      </c>
      <c r="B7">
        <v>1000.885</v>
      </c>
      <c r="C7" s="10">
        <v>-2.328306E-10</v>
      </c>
      <c r="D7" s="1"/>
      <c r="E7" s="1"/>
      <c r="F7" s="1"/>
      <c r="G7" s="1"/>
      <c r="H7" s="1"/>
      <c r="I7" s="1">
        <v>1</v>
      </c>
      <c r="J7" s="5">
        <f t="shared" si="0"/>
        <v>1624.9976630969213</v>
      </c>
      <c r="K7" s="4">
        <f t="shared" si="1"/>
        <v>-1.8597338130248018</v>
      </c>
    </row>
    <row r="8" spans="1:11" x14ac:dyDescent="0.4">
      <c r="A8">
        <v>151.672</v>
      </c>
      <c r="B8">
        <v>1000.501</v>
      </c>
      <c r="C8">
        <v>-9.1369629999999993E-2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1624.9973149975617</v>
      </c>
      <c r="K8" s="4">
        <f t="shared" si="1"/>
        <v>-1.9934379786824172</v>
      </c>
    </row>
    <row r="9" spans="1:11" x14ac:dyDescent="0.4">
      <c r="A9">
        <v>162.57599999999999</v>
      </c>
      <c r="B9">
        <v>1000.8920000000001</v>
      </c>
      <c r="C9">
        <v>1.156158</v>
      </c>
      <c r="D9" s="1"/>
      <c r="E9" s="1">
        <f>(C2+((2*PI()*A2*E5*F2)/(1+(2*PI()*A2*E5)^2)))/(2*PI()*A2)</f>
        <v>2.0213261828416064E-3</v>
      </c>
      <c r="F9" s="1"/>
      <c r="G9" s="1"/>
      <c r="H9" s="1"/>
      <c r="I9" s="1">
        <v>1</v>
      </c>
      <c r="J9" s="5">
        <f t="shared" si="0"/>
        <v>1624.9969150608076</v>
      </c>
      <c r="K9" s="4">
        <f t="shared" si="1"/>
        <v>-2.1367495994340433</v>
      </c>
    </row>
    <row r="10" spans="1:11" x14ac:dyDescent="0.4">
      <c r="A10">
        <v>174.26300000000001</v>
      </c>
      <c r="B10">
        <v>1000.499</v>
      </c>
      <c r="C10">
        <v>0.41862490000000002</v>
      </c>
      <c r="D10" s="1"/>
      <c r="E10" s="1"/>
      <c r="F10" s="1"/>
      <c r="G10" s="1"/>
      <c r="H10" s="1"/>
      <c r="I10" s="1">
        <v>1</v>
      </c>
      <c r="J10" s="5">
        <f t="shared" si="0"/>
        <v>1624.9964555897998</v>
      </c>
      <c r="K10" s="4">
        <f t="shared" si="1"/>
        <v>-2.2903520805445465</v>
      </c>
    </row>
    <row r="11" spans="1:11" x14ac:dyDescent="0.4">
      <c r="A11">
        <v>186.791</v>
      </c>
      <c r="B11">
        <v>1000.568</v>
      </c>
      <c r="C11">
        <v>0.29629519999999998</v>
      </c>
      <c r="D11" s="1"/>
      <c r="E11" s="1"/>
      <c r="F11" s="1"/>
      <c r="G11" s="1"/>
      <c r="H11" s="1"/>
      <c r="I11" s="1">
        <v>1</v>
      </c>
      <c r="J11" s="5">
        <f t="shared" si="0"/>
        <v>1624.9959276476754</v>
      </c>
      <c r="K11" s="4">
        <f t="shared" si="1"/>
        <v>-2.4550076772847498</v>
      </c>
    </row>
    <row r="12" spans="1:11" x14ac:dyDescent="0.4">
      <c r="A12">
        <v>200.22</v>
      </c>
      <c r="B12">
        <v>1000.604</v>
      </c>
      <c r="C12">
        <v>-9.6557619999999997E-2</v>
      </c>
      <c r="D12" s="1"/>
      <c r="E12" s="1"/>
      <c r="F12" s="1"/>
      <c r="G12" s="1"/>
      <c r="H12" s="1"/>
      <c r="I12" s="1">
        <v>1</v>
      </c>
      <c r="J12" s="5">
        <f t="shared" si="0"/>
        <v>1624.9953210523486</v>
      </c>
      <c r="K12" s="4">
        <f t="shared" si="1"/>
        <v>-2.6315049209076857</v>
      </c>
    </row>
    <row r="13" spans="1:11" x14ac:dyDescent="0.4">
      <c r="A13">
        <v>214.614</v>
      </c>
      <c r="B13">
        <v>1000.4349999999999</v>
      </c>
      <c r="C13">
        <v>-0.30502319999999999</v>
      </c>
      <c r="D13" s="1"/>
      <c r="E13" s="1"/>
      <c r="F13" s="1"/>
      <c r="G13" s="1"/>
      <c r="H13" s="1"/>
      <c r="I13" s="1">
        <v>1</v>
      </c>
      <c r="J13" s="5">
        <f t="shared" si="0"/>
        <v>1624.994624124952</v>
      </c>
      <c r="K13" s="4">
        <f t="shared" si="1"/>
        <v>-2.8206849023679141</v>
      </c>
    </row>
    <row r="14" spans="1:11" x14ac:dyDescent="0.4">
      <c r="A14">
        <v>230.04300000000001</v>
      </c>
      <c r="B14">
        <v>1000.4589999999999</v>
      </c>
      <c r="C14">
        <v>-8.0383300000000005E-2</v>
      </c>
      <c r="D14" s="1"/>
      <c r="E14" s="1"/>
      <c r="F14" s="1"/>
      <c r="G14" s="1"/>
      <c r="H14" s="1"/>
      <c r="I14" s="1">
        <v>1</v>
      </c>
      <c r="J14" s="5">
        <f t="shared" si="0"/>
        <v>1624.9938233800767</v>
      </c>
      <c r="K14" s="4">
        <f t="shared" si="1"/>
        <v>-3.0234675553421515</v>
      </c>
    </row>
    <row r="15" spans="1:11" x14ac:dyDescent="0.4">
      <c r="A15">
        <v>246.58099999999999</v>
      </c>
      <c r="B15">
        <v>1000.332</v>
      </c>
      <c r="C15">
        <v>0.23510739999999999</v>
      </c>
      <c r="D15" s="1"/>
      <c r="E15" s="1"/>
      <c r="F15" s="1"/>
      <c r="G15" s="1"/>
      <c r="H15" s="1"/>
      <c r="I15" s="1">
        <v>1</v>
      </c>
      <c r="J15" s="5">
        <f t="shared" si="0"/>
        <v>1624.9929033762264</v>
      </c>
      <c r="K15" s="4">
        <f t="shared" si="1"/>
        <v>-3.2408253666597733</v>
      </c>
    </row>
    <row r="16" spans="1:11" x14ac:dyDescent="0.4">
      <c r="A16">
        <v>264.30799999999999</v>
      </c>
      <c r="B16">
        <v>1000.522</v>
      </c>
      <c r="C16">
        <v>7.2814939999999995E-2</v>
      </c>
      <c r="D16" s="1"/>
      <c r="E16" s="1"/>
      <c r="F16" s="1"/>
      <c r="G16" s="1"/>
      <c r="H16" s="1"/>
      <c r="I16" s="1">
        <v>1</v>
      </c>
      <c r="J16" s="5">
        <f t="shared" si="0"/>
        <v>1624.9918463349004</v>
      </c>
      <c r="K16" s="4">
        <f t="shared" si="1"/>
        <v>-3.473809657787017</v>
      </c>
    </row>
    <row r="17" spans="1:11" x14ac:dyDescent="0.4">
      <c r="A17">
        <v>283.31</v>
      </c>
      <c r="B17">
        <v>1000.141</v>
      </c>
      <c r="C17">
        <v>-0.4620667</v>
      </c>
      <c r="D17" s="1"/>
      <c r="E17" s="1"/>
      <c r="F17" s="1"/>
      <c r="G17" s="1"/>
      <c r="H17" s="1"/>
      <c r="I17" s="1">
        <v>1</v>
      </c>
      <c r="J17" s="5">
        <f t="shared" si="0"/>
        <v>1624.9906318096955</v>
      </c>
      <c r="K17" s="4">
        <f t="shared" si="1"/>
        <v>-3.7235505792957255</v>
      </c>
    </row>
    <row r="18" spans="1:11" x14ac:dyDescent="0.4">
      <c r="A18">
        <v>303.67700000000002</v>
      </c>
      <c r="B18">
        <v>1000.2380000000001</v>
      </c>
      <c r="C18">
        <v>-0.2167511</v>
      </c>
      <c r="D18" s="1"/>
      <c r="E18" s="1"/>
      <c r="F18" s="1"/>
      <c r="G18" s="1"/>
      <c r="H18" s="1"/>
      <c r="I18" s="1">
        <v>1</v>
      </c>
      <c r="J18" s="5">
        <f t="shared" si="0"/>
        <v>1624.9892364560733</v>
      </c>
      <c r="K18" s="4">
        <f t="shared" si="1"/>
        <v>-3.9912308184571996</v>
      </c>
    </row>
    <row r="19" spans="1:11" x14ac:dyDescent="0.4">
      <c r="A19">
        <v>325.50900000000001</v>
      </c>
      <c r="B19">
        <v>1001.553</v>
      </c>
      <c r="C19">
        <v>-0.28479769999999999</v>
      </c>
      <c r="D19" s="1"/>
      <c r="E19" s="1"/>
      <c r="F19" s="1"/>
      <c r="G19" s="1"/>
      <c r="H19" s="1"/>
      <c r="I19" s="1">
        <v>1</v>
      </c>
      <c r="J19" s="5">
        <f t="shared" si="0"/>
        <v>1624.9876332090912</v>
      </c>
      <c r="K19" s="4">
        <f t="shared" si="1"/>
        <v>-4.2781644480939169</v>
      </c>
    </row>
    <row r="20" spans="1:11" x14ac:dyDescent="0.4">
      <c r="A20">
        <v>348.91</v>
      </c>
      <c r="B20">
        <v>1002.689</v>
      </c>
      <c r="C20">
        <v>0.69981380000000004</v>
      </c>
      <c r="D20" s="1"/>
      <c r="E20" s="1"/>
      <c r="F20" s="1"/>
      <c r="G20" s="1"/>
      <c r="H20" s="1"/>
      <c r="I20" s="1">
        <v>1</v>
      </c>
      <c r="J20" s="5">
        <f t="shared" si="0"/>
        <v>1624.9857912030072</v>
      </c>
      <c r="K20" s="4">
        <f t="shared" si="1"/>
        <v>-4.5857180592952167</v>
      </c>
    </row>
    <row r="21" spans="1:11" x14ac:dyDescent="0.4">
      <c r="A21">
        <v>373.99400000000003</v>
      </c>
      <c r="B21">
        <v>1002.316</v>
      </c>
      <c r="C21">
        <v>0.73477939999999997</v>
      </c>
      <c r="D21" s="1"/>
      <c r="E21" s="1"/>
      <c r="F21" s="1"/>
      <c r="G21" s="1"/>
      <c r="H21" s="1"/>
      <c r="I21" s="1">
        <v>1</v>
      </c>
      <c r="J21" s="5">
        <f t="shared" si="0"/>
        <v>1624.9836747769245</v>
      </c>
      <c r="K21" s="4">
        <f t="shared" si="1"/>
        <v>-4.9153896056847266</v>
      </c>
    </row>
    <row r="22" spans="1:11" x14ac:dyDescent="0.4">
      <c r="A22">
        <v>400.88099999999997</v>
      </c>
      <c r="B22">
        <v>1001.49</v>
      </c>
      <c r="C22">
        <v>-0.50614930000000002</v>
      </c>
      <c r="D22" s="1"/>
      <c r="E22" s="1"/>
      <c r="F22" s="1"/>
      <c r="G22" s="1"/>
      <c r="H22" s="1"/>
      <c r="I22" s="1">
        <v>1</v>
      </c>
      <c r="J22" s="5">
        <f t="shared" si="0"/>
        <v>1624.9812431421412</v>
      </c>
      <c r="K22" s="4">
        <f t="shared" si="1"/>
        <v>-5.2687558168798443</v>
      </c>
    </row>
    <row r="23" spans="1:11" x14ac:dyDescent="0.4">
      <c r="A23">
        <v>429.7</v>
      </c>
      <c r="B23">
        <v>1001.035</v>
      </c>
      <c r="C23">
        <v>-1.0385660000000001</v>
      </c>
      <c r="D23" s="1"/>
      <c r="E23" s="1"/>
      <c r="F23" s="1"/>
      <c r="G23" s="1"/>
      <c r="H23" s="1"/>
      <c r="I23" s="1">
        <v>1</v>
      </c>
      <c r="J23" s="5">
        <f t="shared" si="0"/>
        <v>1624.9784494167407</v>
      </c>
      <c r="K23" s="4">
        <f t="shared" si="1"/>
        <v>-5.6475116077914231</v>
      </c>
    </row>
    <row r="24" spans="1:11" x14ac:dyDescent="0.4">
      <c r="A24">
        <v>460.59199999999998</v>
      </c>
      <c r="B24">
        <v>1000.727</v>
      </c>
      <c r="C24">
        <v>-0.89113520000000002</v>
      </c>
      <c r="D24" s="1"/>
      <c r="E24" s="1"/>
      <c r="F24" s="1"/>
      <c r="G24" s="1"/>
      <c r="H24" s="1"/>
      <c r="I24" s="1">
        <v>1</v>
      </c>
      <c r="J24" s="5">
        <f t="shared" si="0"/>
        <v>1624.975239457244</v>
      </c>
      <c r="K24" s="4">
        <f t="shared" si="1"/>
        <v>-6.053509482557347</v>
      </c>
    </row>
    <row r="25" spans="1:11" x14ac:dyDescent="0.4">
      <c r="A25">
        <v>493.70499999999998</v>
      </c>
      <c r="B25">
        <v>1000.57</v>
      </c>
      <c r="C25">
        <v>-0.55154040000000004</v>
      </c>
      <c r="D25" s="1"/>
      <c r="E25" s="1"/>
      <c r="F25" s="1"/>
      <c r="G25" s="1"/>
      <c r="H25" s="1"/>
      <c r="I25" s="1">
        <v>1</v>
      </c>
      <c r="J25" s="5">
        <f t="shared" si="0"/>
        <v>1624.9715513705696</v>
      </c>
      <c r="K25" s="4">
        <f t="shared" si="1"/>
        <v>-6.4886937927657149</v>
      </c>
    </row>
    <row r="26" spans="1:11" x14ac:dyDescent="0.4">
      <c r="A26">
        <v>529.19799999999998</v>
      </c>
      <c r="B26">
        <v>1000.2430000000001</v>
      </c>
      <c r="C26">
        <v>-0.80917360000000005</v>
      </c>
      <c r="D26" s="1"/>
      <c r="E26" s="1"/>
      <c r="F26" s="1"/>
      <c r="G26" s="1"/>
      <c r="H26" s="1"/>
      <c r="I26" s="1">
        <v>1</v>
      </c>
      <c r="J26" s="5">
        <f t="shared" si="0"/>
        <v>1624.9673140251623</v>
      </c>
      <c r="K26" s="4">
        <f t="shared" si="1"/>
        <v>-6.9551532723559868</v>
      </c>
    </row>
    <row r="27" spans="1:11" x14ac:dyDescent="0.4">
      <c r="A27">
        <v>567.24300000000005</v>
      </c>
      <c r="B27">
        <v>999.88789999999995</v>
      </c>
      <c r="C27">
        <v>-0.86012650000000002</v>
      </c>
      <c r="D27" s="1"/>
      <c r="E27" s="1"/>
      <c r="F27" s="1"/>
      <c r="G27" s="1"/>
      <c r="H27" s="1"/>
      <c r="I27" s="1">
        <v>1</v>
      </c>
      <c r="J27" s="5">
        <f t="shared" si="0"/>
        <v>1624.9624455059416</v>
      </c>
      <c r="K27" s="4">
        <f t="shared" si="1"/>
        <v>-7.4551472781167574</v>
      </c>
    </row>
    <row r="28" spans="1:11" x14ac:dyDescent="0.4">
      <c r="A28">
        <v>608.02200000000005</v>
      </c>
      <c r="B28">
        <v>998.61239999999998</v>
      </c>
      <c r="C28">
        <v>-1.389505</v>
      </c>
      <c r="D28" s="1"/>
      <c r="E28" s="1"/>
      <c r="F28" s="1"/>
      <c r="G28" s="1"/>
      <c r="H28" s="1"/>
      <c r="I28" s="1">
        <v>1</v>
      </c>
      <c r="J28" s="5">
        <f t="shared" si="0"/>
        <v>1624.9568520098646</v>
      </c>
      <c r="K28" s="4">
        <f t="shared" si="1"/>
        <v>-7.9910663090213028</v>
      </c>
    </row>
    <row r="29" spans="1:11" x14ac:dyDescent="0.4">
      <c r="A29">
        <v>651.73400000000004</v>
      </c>
      <c r="B29">
        <v>1001.712</v>
      </c>
      <c r="C29">
        <v>4.1584009999999998E-2</v>
      </c>
      <c r="D29" s="1"/>
      <c r="E29" s="1"/>
      <c r="F29" s="1"/>
      <c r="G29" s="1"/>
      <c r="H29" s="1"/>
      <c r="I29" s="1">
        <v>1</v>
      </c>
      <c r="J29" s="5">
        <f t="shared" si="0"/>
        <v>1624.9504252133543</v>
      </c>
      <c r="K29" s="4">
        <f t="shared" si="1"/>
        <v>-8.5655239343132745</v>
      </c>
    </row>
    <row r="30" spans="1:11" x14ac:dyDescent="0.4">
      <c r="A30">
        <v>698.58799999999997</v>
      </c>
      <c r="B30">
        <v>1001.005</v>
      </c>
      <c r="C30">
        <v>-2.0339999999999998</v>
      </c>
      <c r="D30" s="1"/>
      <c r="E30" s="1"/>
      <c r="F30" s="1"/>
      <c r="G30" s="1"/>
      <c r="H30" s="1"/>
      <c r="I30" s="1">
        <v>1</v>
      </c>
      <c r="J30" s="5">
        <f t="shared" si="0"/>
        <v>1624.9430412862625</v>
      </c>
      <c r="K30" s="4">
        <f t="shared" si="1"/>
        <v>-9.1812647174179762</v>
      </c>
    </row>
    <row r="31" spans="1:11" x14ac:dyDescent="0.4">
      <c r="A31">
        <v>748.81</v>
      </c>
      <c r="B31">
        <v>1000.13</v>
      </c>
      <c r="C31">
        <v>-2.4807359999999998</v>
      </c>
      <c r="D31" s="1"/>
      <c r="E31" s="1"/>
      <c r="F31" s="1"/>
      <c r="G31" s="1"/>
      <c r="H31" s="1"/>
      <c r="I31" s="1">
        <v>1</v>
      </c>
      <c r="J31" s="5">
        <f t="shared" si="0"/>
        <v>1624.9345576761964</v>
      </c>
      <c r="K31" s="4">
        <f t="shared" si="1"/>
        <v>-9.8412561090849717</v>
      </c>
    </row>
    <row r="32" spans="1:11" x14ac:dyDescent="0.4">
      <c r="A32">
        <v>802.64300000000003</v>
      </c>
      <c r="B32">
        <v>999.55700000000002</v>
      </c>
      <c r="C32">
        <v>-2.08358</v>
      </c>
      <c r="D32" s="1"/>
      <c r="E32" s="1"/>
      <c r="F32" s="1"/>
      <c r="G32" s="1"/>
      <c r="H32" s="1"/>
      <c r="I32" s="1">
        <v>1</v>
      </c>
      <c r="J32" s="5">
        <f t="shared" si="0"/>
        <v>1624.9248104603532</v>
      </c>
      <c r="K32" s="4">
        <f t="shared" si="1"/>
        <v>-10.548688321846674</v>
      </c>
    </row>
    <row r="33" spans="1:11" x14ac:dyDescent="0.4">
      <c r="A33">
        <v>860.346</v>
      </c>
      <c r="B33">
        <v>999.77139999999997</v>
      </c>
      <c r="C33">
        <v>-2.0988769999999999</v>
      </c>
      <c r="D33" s="1"/>
      <c r="E33" s="1"/>
      <c r="F33" s="1"/>
      <c r="G33" s="1"/>
      <c r="H33" s="1"/>
      <c r="I33" s="1">
        <v>1</v>
      </c>
      <c r="J33" s="5">
        <f t="shared" si="0"/>
        <v>1624.9136115698198</v>
      </c>
      <c r="K33" s="4">
        <f t="shared" si="1"/>
        <v>-11.306961035759471</v>
      </c>
    </row>
    <row r="34" spans="1:11" x14ac:dyDescent="0.4">
      <c r="A34">
        <v>922.19799999999998</v>
      </c>
      <c r="B34">
        <v>1001.279</v>
      </c>
      <c r="C34">
        <v>-1.7059629999999999</v>
      </c>
      <c r="D34" s="1"/>
      <c r="E34" s="1"/>
      <c r="F34" s="1"/>
      <c r="G34" s="1"/>
      <c r="H34" s="1"/>
      <c r="I34" s="1">
        <v>1</v>
      </c>
      <c r="J34" s="5">
        <f t="shared" si="0"/>
        <v>1624.9007446624719</v>
      </c>
      <c r="K34" s="4">
        <f t="shared" si="1"/>
        <v>-12.119735774763207</v>
      </c>
    </row>
    <row r="35" spans="1:11" x14ac:dyDescent="0.4">
      <c r="A35">
        <v>988.49599999999998</v>
      </c>
      <c r="B35">
        <v>1001.454</v>
      </c>
      <c r="C35">
        <v>-2.4024960000000002</v>
      </c>
      <c r="D35" s="1"/>
      <c r="E35" s="1"/>
      <c r="F35" s="1"/>
      <c r="G35" s="1"/>
      <c r="H35" s="1"/>
      <c r="I35" s="1">
        <v>1</v>
      </c>
      <c r="J35" s="5">
        <f t="shared" si="0"/>
        <v>1624.8859616269415</v>
      </c>
      <c r="K35" s="4">
        <f t="shared" si="1"/>
        <v>-12.990909393192933</v>
      </c>
    </row>
    <row r="36" spans="1:11" x14ac:dyDescent="0.4">
      <c r="A36">
        <v>1059.56</v>
      </c>
      <c r="B36">
        <v>1000.419</v>
      </c>
      <c r="C36">
        <v>-2.8415370000000002</v>
      </c>
      <c r="D36" s="1"/>
      <c r="E36" s="1"/>
      <c r="F36" s="1"/>
      <c r="G36" s="1"/>
      <c r="H36" s="1"/>
      <c r="I36" s="1">
        <v>1</v>
      </c>
      <c r="J36" s="5">
        <f t="shared" si="0"/>
        <v>1624.8689770705864</v>
      </c>
      <c r="K36" s="4">
        <f t="shared" si="1"/>
        <v>-13.924679493534196</v>
      </c>
    </row>
    <row r="37" spans="1:11" x14ac:dyDescent="0.4">
      <c r="A37">
        <v>1135.7329999999999</v>
      </c>
      <c r="B37">
        <v>1000.75</v>
      </c>
      <c r="C37">
        <v>-1.741249</v>
      </c>
      <c r="D37" s="1"/>
      <c r="E37" s="1"/>
      <c r="F37" s="1"/>
      <c r="G37" s="1"/>
      <c r="H37" s="1"/>
      <c r="I37" s="1">
        <v>1</v>
      </c>
      <c r="J37" s="5">
        <f t="shared" si="0"/>
        <v>1624.8494631033032</v>
      </c>
      <c r="K37" s="4">
        <f t="shared" si="1"/>
        <v>-14.925544072904346</v>
      </c>
    </row>
    <row r="38" spans="1:11" x14ac:dyDescent="0.4">
      <c r="A38">
        <v>1217.383</v>
      </c>
      <c r="B38">
        <v>999.44470000000001</v>
      </c>
      <c r="C38">
        <v>-1.705765</v>
      </c>
      <c r="D38" s="1"/>
      <c r="E38" s="1"/>
      <c r="F38" s="1"/>
      <c r="G38" s="1"/>
      <c r="H38" s="1"/>
      <c r="I38" s="1">
        <v>1</v>
      </c>
      <c r="J38" s="5">
        <f t="shared" si="0"/>
        <v>1624.8270429158631</v>
      </c>
      <c r="K38" s="4">
        <f t="shared" si="1"/>
        <v>-15.998327368525999</v>
      </c>
    </row>
    <row r="39" spans="1:11" x14ac:dyDescent="0.4">
      <c r="A39">
        <v>1304.902</v>
      </c>
      <c r="B39">
        <v>1001.105</v>
      </c>
      <c r="C39">
        <v>-2.5907969999999998</v>
      </c>
      <c r="D39" s="1"/>
      <c r="E39" s="1"/>
      <c r="F39" s="1"/>
      <c r="G39" s="1"/>
      <c r="H39" s="1"/>
      <c r="I39" s="1">
        <v>1</v>
      </c>
      <c r="J39" s="5">
        <f t="shared" si="0"/>
        <v>1624.8012843263818</v>
      </c>
      <c r="K39" s="4">
        <f t="shared" si="1"/>
        <v>-17.14816618732613</v>
      </c>
    </row>
    <row r="40" spans="1:11" x14ac:dyDescent="0.4">
      <c r="A40">
        <v>1398.713</v>
      </c>
      <c r="B40">
        <v>1001.96</v>
      </c>
      <c r="C40">
        <v>-2.6663890000000001</v>
      </c>
      <c r="D40" s="1"/>
      <c r="E40" s="1"/>
      <c r="F40" s="1"/>
      <c r="G40" s="1"/>
      <c r="H40" s="1"/>
      <c r="I40" s="1">
        <v>1</v>
      </c>
      <c r="J40" s="5">
        <f t="shared" si="0"/>
        <v>1624.7716900352707</v>
      </c>
      <c r="K40" s="4">
        <f t="shared" si="1"/>
        <v>-18.38060121997124</v>
      </c>
    </row>
    <row r="41" spans="1:11" x14ac:dyDescent="0.4">
      <c r="A41">
        <v>1499.268</v>
      </c>
      <c r="B41">
        <v>1001.503</v>
      </c>
      <c r="C41">
        <v>-2.8774229999999998</v>
      </c>
      <c r="D41" s="1"/>
      <c r="E41" s="1"/>
      <c r="F41" s="1"/>
      <c r="G41" s="1"/>
      <c r="H41" s="1"/>
      <c r="I41" s="1">
        <v>1</v>
      </c>
      <c r="J41" s="5">
        <f t="shared" si="0"/>
        <v>1624.7376891778933</v>
      </c>
      <c r="K41" s="4">
        <f t="shared" si="1"/>
        <v>-19.701549953148</v>
      </c>
    </row>
    <row r="42" spans="1:11" x14ac:dyDescent="0.4">
      <c r="A42">
        <v>1607.0530000000001</v>
      </c>
      <c r="B42">
        <v>1001.866</v>
      </c>
      <c r="C42">
        <v>-3.4796659999999999</v>
      </c>
      <c r="D42" s="1"/>
      <c r="E42" s="1"/>
      <c r="F42" s="1"/>
      <c r="G42" s="1"/>
      <c r="H42" s="1"/>
      <c r="I42" s="1">
        <v>1</v>
      </c>
      <c r="J42" s="5">
        <f t="shared" si="0"/>
        <v>1624.6986254326459</v>
      </c>
      <c r="K42" s="4">
        <f t="shared" si="1"/>
        <v>-21.11737135940723</v>
      </c>
    </row>
    <row r="43" spans="1:11" x14ac:dyDescent="0.4">
      <c r="A43">
        <v>1722.586</v>
      </c>
      <c r="B43">
        <v>999.92989999999998</v>
      </c>
      <c r="C43">
        <v>-3.325691</v>
      </c>
      <c r="D43" s="1"/>
      <c r="E43" s="1"/>
      <c r="F43" s="1"/>
      <c r="G43" s="1"/>
      <c r="H43" s="1"/>
      <c r="I43" s="1">
        <v>1</v>
      </c>
      <c r="J43" s="5">
        <f t="shared" si="0"/>
        <v>1624.653745956068</v>
      </c>
      <c r="K43" s="4">
        <f t="shared" si="1"/>
        <v>-22.634838400530548</v>
      </c>
    </row>
    <row r="44" spans="1:11" x14ac:dyDescent="0.4">
      <c r="A44">
        <v>1846.425</v>
      </c>
      <c r="B44">
        <v>999.12710000000004</v>
      </c>
      <c r="C44">
        <v>-3.700256</v>
      </c>
      <c r="D44" s="1"/>
      <c r="E44" s="1"/>
      <c r="F44" s="1"/>
      <c r="G44" s="1"/>
      <c r="H44" s="1"/>
      <c r="I44" s="1">
        <v>1</v>
      </c>
      <c r="J44" s="5">
        <f t="shared" si="0"/>
        <v>1624.6021849243011</v>
      </c>
      <c r="K44" s="4">
        <f t="shared" si="1"/>
        <v>-24.261241602628207</v>
      </c>
    </row>
    <row r="45" spans="1:11" x14ac:dyDescent="0.4">
      <c r="A45">
        <v>1979.1669999999999</v>
      </c>
      <c r="B45">
        <v>999.35990000000004</v>
      </c>
      <c r="C45">
        <v>-3.4767839999999999</v>
      </c>
      <c r="D45" s="1"/>
      <c r="E45" s="1"/>
      <c r="F45" s="1"/>
      <c r="G45" s="1"/>
      <c r="H45" s="1"/>
      <c r="I45" s="1">
        <v>1</v>
      </c>
      <c r="J45" s="5">
        <f t="shared" si="0"/>
        <v>1624.5429482371733</v>
      </c>
      <c r="K45" s="4">
        <f t="shared" si="1"/>
        <v>-26.004374057788326</v>
      </c>
    </row>
    <row r="46" spans="1:11" x14ac:dyDescent="0.4">
      <c r="A46">
        <v>2121.4520000000002</v>
      </c>
      <c r="B46">
        <v>999.41049999999996</v>
      </c>
      <c r="C46">
        <v>-3.4021720000000002</v>
      </c>
      <c r="D46" s="1"/>
      <c r="E46" s="1"/>
      <c r="F46" s="1"/>
      <c r="G46" s="1"/>
      <c r="H46" s="1"/>
      <c r="I46" s="1">
        <v>1</v>
      </c>
      <c r="J46" s="5">
        <f t="shared" si="0"/>
        <v>1624.4748940378938</v>
      </c>
      <c r="K46" s="4">
        <f t="shared" si="1"/>
        <v>-27.872581670894373</v>
      </c>
    </row>
    <row r="47" spans="1:11" x14ac:dyDescent="0.4">
      <c r="A47">
        <v>2273.9659999999999</v>
      </c>
      <c r="B47">
        <v>1000.7089999999999</v>
      </c>
      <c r="C47">
        <v>-4.3509029999999997</v>
      </c>
      <c r="D47" s="1"/>
      <c r="E47" s="1"/>
      <c r="F47" s="1"/>
      <c r="G47" s="1"/>
      <c r="H47" s="1"/>
      <c r="I47" s="1">
        <v>1</v>
      </c>
      <c r="J47" s="5">
        <f t="shared" si="0"/>
        <v>1624.3967108532013</v>
      </c>
      <c r="K47" s="4">
        <f t="shared" si="1"/>
        <v>-29.874799737147669</v>
      </c>
    </row>
    <row r="48" spans="1:11" x14ac:dyDescent="0.4">
      <c r="A48">
        <v>2437.444</v>
      </c>
      <c r="B48">
        <v>1000.323</v>
      </c>
      <c r="C48">
        <v>-5.2674519999999996</v>
      </c>
      <c r="D48" s="1"/>
      <c r="E48" s="1"/>
      <c r="F48" s="1"/>
      <c r="G48" s="1"/>
      <c r="H48" s="1"/>
      <c r="I48" s="1">
        <v>1</v>
      </c>
      <c r="J48" s="5">
        <f t="shared" si="0"/>
        <v>1624.3068926507274</v>
      </c>
      <c r="K48" s="4">
        <f t="shared" si="1"/>
        <v>-32.020588866094535</v>
      </c>
    </row>
    <row r="49" spans="1:11" x14ac:dyDescent="0.4">
      <c r="A49">
        <v>2612.6750000000002</v>
      </c>
      <c r="B49">
        <v>1000.91</v>
      </c>
      <c r="C49">
        <v>-4.8336870000000003</v>
      </c>
      <c r="D49" s="1"/>
      <c r="E49" s="1"/>
      <c r="F49" s="1"/>
      <c r="G49" s="1"/>
      <c r="H49" s="1"/>
      <c r="I49" s="1">
        <v>1</v>
      </c>
      <c r="J49" s="5">
        <f t="shared" si="0"/>
        <v>1624.2037092033477</v>
      </c>
      <c r="K49" s="4">
        <f t="shared" si="1"/>
        <v>-34.320196349439151</v>
      </c>
    </row>
    <row r="50" spans="1:11" x14ac:dyDescent="0.4">
      <c r="A50">
        <v>2800.5039999999999</v>
      </c>
      <c r="B50">
        <v>1001.914</v>
      </c>
      <c r="C50">
        <v>-6.6878010000000003</v>
      </c>
      <c r="D50" s="1"/>
      <c r="E50" s="1"/>
      <c r="F50" s="1"/>
      <c r="G50" s="1"/>
      <c r="H50" s="1"/>
      <c r="I50" s="1">
        <v>1</v>
      </c>
      <c r="J50" s="5">
        <f t="shared" si="0"/>
        <v>1624.0851739806178</v>
      </c>
      <c r="K50" s="4">
        <f t="shared" si="1"/>
        <v>-36.784577156619697</v>
      </c>
    </row>
    <row r="51" spans="1:11" x14ac:dyDescent="0.4">
      <c r="A51">
        <v>3001.8359999999998</v>
      </c>
      <c r="B51">
        <v>1001.419</v>
      </c>
      <c r="C51">
        <v>-5.9059030000000003</v>
      </c>
      <c r="D51" s="1"/>
      <c r="E51" s="1"/>
      <c r="F51" s="1"/>
      <c r="G51" s="1"/>
      <c r="H51" s="1"/>
      <c r="I51" s="1">
        <v>1</v>
      </c>
      <c r="J51" s="5">
        <f t="shared" si="0"/>
        <v>1623.9490064443862</v>
      </c>
      <c r="K51" s="4">
        <f t="shared" si="1"/>
        <v>-39.425439974073548</v>
      </c>
    </row>
    <row r="52" spans="1:11" x14ac:dyDescent="0.4">
      <c r="A52">
        <v>3217.6419999999998</v>
      </c>
      <c r="B52">
        <v>1003.021</v>
      </c>
      <c r="C52">
        <v>-6.0860820000000002</v>
      </c>
      <c r="D52" s="1"/>
      <c r="E52" s="1"/>
      <c r="F52" s="1"/>
      <c r="G52" s="1"/>
      <c r="H52" s="1"/>
      <c r="I52" s="1">
        <v>1</v>
      </c>
      <c r="J52" s="5">
        <f t="shared" si="0"/>
        <v>1623.7925875793217</v>
      </c>
      <c r="K52" s="4">
        <f t="shared" si="1"/>
        <v>-42.255317974689731</v>
      </c>
    </row>
    <row r="53" spans="1:11" x14ac:dyDescent="0.4">
      <c r="A53">
        <v>3448.962</v>
      </c>
      <c r="B53">
        <v>1003.111</v>
      </c>
      <c r="C53">
        <v>-6.4019680000000001</v>
      </c>
      <c r="D53" s="1"/>
      <c r="E53" s="1"/>
      <c r="F53" s="1"/>
      <c r="G53" s="1"/>
      <c r="H53" s="1"/>
      <c r="I53" s="1">
        <v>1</v>
      </c>
      <c r="J53" s="5">
        <f t="shared" si="0"/>
        <v>1623.6129112710432</v>
      </c>
      <c r="K53" s="4">
        <f t="shared" si="1"/>
        <v>-45.287598386991725</v>
      </c>
    </row>
    <row r="54" spans="1:11" x14ac:dyDescent="0.4">
      <c r="A54">
        <v>3696.913</v>
      </c>
      <c r="B54">
        <v>1002.821</v>
      </c>
      <c r="C54">
        <v>-7.9742769999999998</v>
      </c>
      <c r="D54" s="1"/>
      <c r="E54" s="1"/>
      <c r="F54" s="1"/>
      <c r="G54" s="1"/>
      <c r="H54" s="1"/>
      <c r="I54" s="1">
        <v>1</v>
      </c>
      <c r="J54" s="5">
        <f t="shared" si="0"/>
        <v>1623.4065249743276</v>
      </c>
      <c r="K54" s="4">
        <f t="shared" si="1"/>
        <v>-48.536615351374422</v>
      </c>
    </row>
    <row r="55" spans="1:11" x14ac:dyDescent="0.4">
      <c r="A55">
        <v>3962.6889999999999</v>
      </c>
      <c r="B55">
        <v>1003.74</v>
      </c>
      <c r="C55">
        <v>-9.6212499999999999</v>
      </c>
      <c r="D55" s="1"/>
      <c r="E55" s="1"/>
      <c r="F55" s="1"/>
      <c r="G55" s="1"/>
      <c r="H55" s="1"/>
      <c r="I55" s="1">
        <v>1</v>
      </c>
      <c r="J55" s="5">
        <f t="shared" si="0"/>
        <v>1623.1694687965801</v>
      </c>
      <c r="K55" s="4">
        <f t="shared" si="1"/>
        <v>-52.017635136665817</v>
      </c>
    </row>
    <row r="56" spans="1:11" x14ac:dyDescent="0.4">
      <c r="A56">
        <v>4247.5720000000001</v>
      </c>
      <c r="B56">
        <v>1004.1319999999999</v>
      </c>
      <c r="C56">
        <v>-9.3195040000000002</v>
      </c>
      <c r="D56" s="1"/>
      <c r="E56" s="1"/>
      <c r="F56" s="1"/>
      <c r="G56" s="1"/>
      <c r="H56" s="1"/>
      <c r="I56" s="1">
        <v>1</v>
      </c>
      <c r="J56" s="5">
        <f t="shared" si="0"/>
        <v>1622.8971966815454</v>
      </c>
      <c r="K56" s="4">
        <f t="shared" si="1"/>
        <v>-55.746982103726715</v>
      </c>
    </row>
    <row r="57" spans="1:11" x14ac:dyDescent="0.4">
      <c r="A57">
        <v>4552.9350000000004</v>
      </c>
      <c r="B57">
        <v>1002.761</v>
      </c>
      <c r="C57">
        <v>-10.43384</v>
      </c>
      <c r="D57" s="1"/>
      <c r="E57" s="1"/>
      <c r="F57" s="1"/>
      <c r="G57" s="1"/>
      <c r="H57" s="1"/>
      <c r="I57" s="1">
        <v>1</v>
      </c>
      <c r="J57" s="5">
        <f t="shared" si="0"/>
        <v>1622.5844938088539</v>
      </c>
      <c r="K57" s="4">
        <f t="shared" si="1"/>
        <v>-59.742055630511096</v>
      </c>
    </row>
    <row r="58" spans="1:11" x14ac:dyDescent="0.4">
      <c r="A58">
        <v>4880.2520000000004</v>
      </c>
      <c r="B58">
        <v>1003.705</v>
      </c>
      <c r="C58">
        <v>-10.202579999999999</v>
      </c>
      <c r="D58" s="1"/>
      <c r="E58" s="1"/>
      <c r="F58" s="1"/>
      <c r="G58" s="1"/>
      <c r="H58" s="1"/>
      <c r="I58" s="1">
        <v>1</v>
      </c>
      <c r="J58" s="5">
        <f t="shared" si="0"/>
        <v>1622.2253757007607</v>
      </c>
      <c r="K58" s="4">
        <f t="shared" si="1"/>
        <v>-64.021433524482561</v>
      </c>
    </row>
    <row r="59" spans="1:11" x14ac:dyDescent="0.4">
      <c r="A59">
        <v>5231.0990000000002</v>
      </c>
      <c r="B59">
        <v>1004.354</v>
      </c>
      <c r="C59">
        <v>-11.02054</v>
      </c>
      <c r="D59" s="1"/>
      <c r="E59" s="1"/>
      <c r="F59" s="1"/>
      <c r="G59" s="1"/>
      <c r="H59" s="1"/>
      <c r="I59" s="1">
        <v>1</v>
      </c>
      <c r="J59" s="5">
        <f t="shared" si="0"/>
        <v>1621.8129835130878</v>
      </c>
      <c r="K59" s="4">
        <f t="shared" si="1"/>
        <v>-68.604851398176677</v>
      </c>
    </row>
    <row r="60" spans="1:11" x14ac:dyDescent="0.4">
      <c r="A60">
        <v>5607.17</v>
      </c>
      <c r="B60">
        <v>1002.463</v>
      </c>
      <c r="C60">
        <v>-12.02538</v>
      </c>
      <c r="D60" s="1"/>
      <c r="E60" s="1"/>
      <c r="F60" s="1"/>
      <c r="G60" s="1"/>
      <c r="H60" s="1"/>
      <c r="I60" s="1">
        <v>1</v>
      </c>
      <c r="J60" s="5">
        <f t="shared" si="0"/>
        <v>1621.3394478293931</v>
      </c>
      <c r="K60" s="4">
        <f t="shared" si="1"/>
        <v>-73.513370401908944</v>
      </c>
    </row>
    <row r="61" spans="1:11" x14ac:dyDescent="0.4">
      <c r="A61">
        <v>6010.277</v>
      </c>
      <c r="B61">
        <v>1003.7380000000001</v>
      </c>
      <c r="C61">
        <v>-12.731780000000001</v>
      </c>
      <c r="D61" s="1"/>
      <c r="E61" s="1"/>
      <c r="F61" s="1"/>
      <c r="G61" s="1"/>
      <c r="H61" s="1"/>
      <c r="I61" s="1">
        <v>1</v>
      </c>
      <c r="J61" s="5">
        <f t="shared" si="0"/>
        <v>1620.7957535860101</v>
      </c>
      <c r="K61" s="4">
        <f t="shared" si="1"/>
        <v>-78.769326351253667</v>
      </c>
    </row>
    <row r="62" spans="1:11" x14ac:dyDescent="0.4">
      <c r="A62">
        <v>6442.3639999999996</v>
      </c>
      <c r="B62">
        <v>1001.869</v>
      </c>
      <c r="C62">
        <v>-13.549390000000001</v>
      </c>
      <c r="D62" s="1"/>
      <c r="E62" s="1"/>
      <c r="F62" s="1"/>
      <c r="G62" s="1"/>
      <c r="H62" s="1"/>
      <c r="I62" s="1">
        <v>1</v>
      </c>
      <c r="J62" s="5">
        <f t="shared" si="0"/>
        <v>1620.1715695276716</v>
      </c>
      <c r="K62" s="4">
        <f t="shared" si="1"/>
        <v>-84.396450138819276</v>
      </c>
    </row>
    <row r="63" spans="1:11" x14ac:dyDescent="0.4">
      <c r="A63">
        <v>6905.5140000000001</v>
      </c>
      <c r="B63">
        <v>1002.247</v>
      </c>
      <c r="C63">
        <v>-15.23639</v>
      </c>
      <c r="D63" s="1"/>
      <c r="E63" s="1"/>
      <c r="F63" s="1"/>
      <c r="G63" s="1"/>
      <c r="H63" s="1"/>
      <c r="I63" s="1">
        <v>1</v>
      </c>
      <c r="J63" s="5">
        <f t="shared" si="0"/>
        <v>1619.4550645915212</v>
      </c>
      <c r="K63" s="4">
        <f t="shared" si="1"/>
        <v>-90.41988251191394</v>
      </c>
    </row>
    <row r="64" spans="1:11" x14ac:dyDescent="0.4">
      <c r="A64">
        <v>7401.96</v>
      </c>
      <c r="B64">
        <v>1002.412</v>
      </c>
      <c r="C64">
        <v>-16.867570000000001</v>
      </c>
      <c r="D64" s="1"/>
      <c r="E64" s="1"/>
      <c r="F64" s="1"/>
      <c r="G64" s="1"/>
      <c r="H64" s="1"/>
      <c r="I64" s="1">
        <v>1</v>
      </c>
      <c r="J64" s="5">
        <f t="shared" si="0"/>
        <v>1618.6326951088506</v>
      </c>
      <c r="K64" s="4">
        <f t="shared" si="1"/>
        <v>-96.866223672347971</v>
      </c>
    </row>
    <row r="65" spans="1:11" x14ac:dyDescent="0.4">
      <c r="A65">
        <v>7934.0969999999998</v>
      </c>
      <c r="B65">
        <v>1001.44</v>
      </c>
      <c r="C65">
        <v>-18.309380000000001</v>
      </c>
      <c r="D65" s="1"/>
      <c r="E65" s="1"/>
      <c r="F65" s="1"/>
      <c r="G65" s="1"/>
      <c r="H65" s="1"/>
      <c r="I65" s="1">
        <v>1</v>
      </c>
      <c r="J65" s="5">
        <f t="shared" si="0"/>
        <v>1617.6889631422466</v>
      </c>
      <c r="K65" s="4">
        <f t="shared" si="1"/>
        <v>-103.7635745816882</v>
      </c>
    </row>
    <row r="66" spans="1:11" x14ac:dyDescent="0.4">
      <c r="A66">
        <v>8504.4889999999996</v>
      </c>
      <c r="B66">
        <v>1001.491</v>
      </c>
      <c r="C66">
        <v>-18.866019999999999</v>
      </c>
      <c r="D66" s="1"/>
      <c r="E66" s="1"/>
      <c r="F66" s="1"/>
      <c r="G66" s="1"/>
      <c r="H66" s="1"/>
      <c r="I66" s="1">
        <v>1</v>
      </c>
      <c r="J66" s="5">
        <f t="shared" si="0"/>
        <v>1616.6061544692159</v>
      </c>
      <c r="K66" s="4">
        <f t="shared" si="1"/>
        <v>-111.14148770197474</v>
      </c>
    </row>
    <row r="67" spans="1:11" x14ac:dyDescent="0.4">
      <c r="A67">
        <v>9115.8880000000008</v>
      </c>
      <c r="B67">
        <v>1002.527</v>
      </c>
      <c r="C67">
        <v>-19.92923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1615.3640229050034</v>
      </c>
      <c r="K67" s="4">
        <f t="shared" ref="K67:K130" si="3">(2*PI()*A67*$H$2)-((2*PI()*A67*$E$5*$F$2)/(1+(2*PI()*A67*$E$5)^2))</f>
        <v>-119.03104188710748</v>
      </c>
    </row>
    <row r="68" spans="1:11" x14ac:dyDescent="0.4">
      <c r="A68">
        <v>9771.2420000000002</v>
      </c>
      <c r="B68">
        <v>1001.813</v>
      </c>
      <c r="C68">
        <v>-20.627859999999998</v>
      </c>
      <c r="D68" s="1"/>
      <c r="E68" s="1"/>
      <c r="F68" s="1"/>
      <c r="G68" s="1"/>
      <c r="H68" s="1"/>
      <c r="I68" s="1">
        <v>1</v>
      </c>
      <c r="J68" s="5">
        <f t="shared" si="2"/>
        <v>1613.9394591073567</v>
      </c>
      <c r="K68" s="4">
        <f t="shared" si="3"/>
        <v>-127.46473664133974</v>
      </c>
    </row>
    <row r="69" spans="1:11" x14ac:dyDescent="0.4">
      <c r="A69">
        <v>10473.709000000001</v>
      </c>
      <c r="B69">
        <v>1000.859</v>
      </c>
      <c r="C69">
        <v>-23.815829999999998</v>
      </c>
      <c r="D69" s="1"/>
      <c r="E69" s="1"/>
      <c r="F69" s="1"/>
      <c r="G69" s="1"/>
      <c r="H69" s="1"/>
      <c r="I69" s="1">
        <v>1</v>
      </c>
      <c r="J69" s="5">
        <f t="shared" si="2"/>
        <v>1612.3061119720203</v>
      </c>
      <c r="K69" s="4">
        <f t="shared" si="3"/>
        <v>-136.47641830069566</v>
      </c>
    </row>
    <row r="70" spans="1:11" x14ac:dyDescent="0.4">
      <c r="A70">
        <v>11226.678</v>
      </c>
      <c r="B70">
        <v>1000.172</v>
      </c>
      <c r="C70">
        <v>-24.805070000000001</v>
      </c>
      <c r="D70" s="1"/>
      <c r="E70" s="1"/>
      <c r="F70" s="1"/>
      <c r="G70" s="1"/>
      <c r="H70" s="1"/>
      <c r="I70" s="1">
        <v>1</v>
      </c>
      <c r="J70" s="5">
        <f t="shared" si="2"/>
        <v>1610.4339528166006</v>
      </c>
      <c r="K70" s="4">
        <f t="shared" si="3"/>
        <v>-146.1012401435118</v>
      </c>
    </row>
    <row r="71" spans="1:11" x14ac:dyDescent="0.4">
      <c r="A71">
        <v>12033.778</v>
      </c>
      <c r="B71">
        <v>999.89670000000001</v>
      </c>
      <c r="C71">
        <v>-27.073830000000001</v>
      </c>
      <c r="D71" s="1"/>
      <c r="E71" s="1"/>
      <c r="F71" s="1"/>
      <c r="G71" s="1"/>
      <c r="H71" s="1"/>
      <c r="I71" s="1">
        <v>1</v>
      </c>
      <c r="J71" s="5">
        <f t="shared" si="2"/>
        <v>1608.2888254089539</v>
      </c>
      <c r="K71" s="4">
        <f t="shared" si="3"/>
        <v>-156.37540142497923</v>
      </c>
    </row>
    <row r="72" spans="1:11" x14ac:dyDescent="0.4">
      <c r="A72">
        <v>12898.903</v>
      </c>
      <c r="B72">
        <v>998.42460000000005</v>
      </c>
      <c r="C72">
        <v>-29.20393</v>
      </c>
      <c r="D72" s="1"/>
      <c r="E72" s="1"/>
      <c r="F72" s="1"/>
      <c r="G72" s="1"/>
      <c r="H72" s="1"/>
      <c r="I72" s="1">
        <v>1</v>
      </c>
      <c r="J72" s="5">
        <f t="shared" si="2"/>
        <v>1605.8319147663146</v>
      </c>
      <c r="K72" s="4">
        <f t="shared" si="3"/>
        <v>-167.33601071755925</v>
      </c>
    </row>
    <row r="73" spans="1:11" x14ac:dyDescent="0.4">
      <c r="A73">
        <v>13826.222</v>
      </c>
      <c r="B73">
        <v>996.50670000000002</v>
      </c>
      <c r="C73">
        <v>-31.444849999999999</v>
      </c>
      <c r="D73" s="1"/>
      <c r="E73" s="1"/>
      <c r="F73" s="1"/>
      <c r="G73" s="1"/>
      <c r="H73" s="1"/>
      <c r="I73" s="1">
        <v>1</v>
      </c>
      <c r="J73" s="5">
        <f t="shared" si="2"/>
        <v>1603.0192134709116</v>
      </c>
      <c r="K73" s="4">
        <f t="shared" si="3"/>
        <v>-179.02066199912315</v>
      </c>
    </row>
    <row r="74" spans="1:11" x14ac:dyDescent="0.4">
      <c r="A74">
        <v>14820.207</v>
      </c>
      <c r="B74">
        <v>995.67020000000002</v>
      </c>
      <c r="C74">
        <v>-34.015419999999999</v>
      </c>
      <c r="D74" s="1"/>
      <c r="E74" s="1"/>
      <c r="F74" s="1"/>
      <c r="G74" s="1"/>
      <c r="H74" s="1"/>
      <c r="I74" s="1">
        <v>1</v>
      </c>
      <c r="J74" s="5">
        <f t="shared" si="2"/>
        <v>1599.8008999883837</v>
      </c>
      <c r="K74" s="4">
        <f t="shared" si="3"/>
        <v>-191.46712512596824</v>
      </c>
    </row>
    <row r="75" spans="1:11" x14ac:dyDescent="0.4">
      <c r="A75">
        <v>15885.651</v>
      </c>
      <c r="B75">
        <v>994.4941</v>
      </c>
      <c r="C75">
        <v>-35.59187</v>
      </c>
      <c r="D75" s="1"/>
      <c r="E75" s="1"/>
      <c r="F75" s="1"/>
      <c r="G75" s="1"/>
      <c r="H75" s="1"/>
      <c r="I75" s="1">
        <v>1</v>
      </c>
      <c r="J75" s="5">
        <f t="shared" si="2"/>
        <v>1596.1207104950292</v>
      </c>
      <c r="K75" s="4">
        <f t="shared" si="3"/>
        <v>-204.71277385735993</v>
      </c>
    </row>
    <row r="76" spans="1:11" x14ac:dyDescent="0.4">
      <c r="A76">
        <v>17027.691999999999</v>
      </c>
      <c r="B76">
        <v>992.94569999999999</v>
      </c>
      <c r="C76">
        <v>-38.538249999999998</v>
      </c>
      <c r="D76" s="1"/>
      <c r="E76" s="1"/>
      <c r="F76" s="1"/>
      <c r="G76" s="1"/>
      <c r="H76" s="1"/>
      <c r="I76" s="1">
        <v>1</v>
      </c>
      <c r="J76" s="5">
        <f t="shared" si="2"/>
        <v>1591.9152694795353</v>
      </c>
      <c r="K76" s="4">
        <f t="shared" si="3"/>
        <v>-218.79393094966511</v>
      </c>
    </row>
    <row r="77" spans="1:11" x14ac:dyDescent="0.4">
      <c r="A77">
        <v>18251.834999999999</v>
      </c>
      <c r="B77">
        <v>993.18020000000001</v>
      </c>
      <c r="C77">
        <v>-41.394280000000002</v>
      </c>
      <c r="D77" s="1"/>
      <c r="E77" s="1"/>
      <c r="F77" s="1"/>
      <c r="G77" s="1"/>
      <c r="H77" s="1"/>
      <c r="I77" s="1">
        <v>1</v>
      </c>
      <c r="J77" s="5">
        <f t="shared" si="2"/>
        <v>1587.1134189254553</v>
      </c>
      <c r="K77" s="4">
        <f t="shared" si="3"/>
        <v>-233.74500392619703</v>
      </c>
    </row>
    <row r="78" spans="1:11" x14ac:dyDescent="0.4">
      <c r="A78">
        <v>19563.983</v>
      </c>
      <c r="B78">
        <v>993.18520000000001</v>
      </c>
      <c r="C78">
        <v>-44.824069999999999</v>
      </c>
      <c r="D78" s="1"/>
      <c r="E78" s="1"/>
      <c r="F78" s="1"/>
      <c r="G78" s="1"/>
      <c r="H78" s="1"/>
      <c r="I78" s="1">
        <v>1</v>
      </c>
      <c r="J78" s="5">
        <f t="shared" si="2"/>
        <v>1581.6355257851517</v>
      </c>
      <c r="K78" s="4">
        <f t="shared" si="3"/>
        <v>-249.59751842290953</v>
      </c>
    </row>
    <row r="79" spans="1:11" x14ac:dyDescent="0.4">
      <c r="A79">
        <v>20970.464</v>
      </c>
      <c r="B79">
        <v>991.61599999999999</v>
      </c>
      <c r="C79">
        <v>-48.017490000000002</v>
      </c>
      <c r="D79" s="1"/>
      <c r="E79" s="1"/>
      <c r="F79" s="1"/>
      <c r="G79" s="1"/>
      <c r="H79" s="1"/>
      <c r="I79" s="1">
        <v>1</v>
      </c>
      <c r="J79" s="5">
        <f t="shared" si="2"/>
        <v>1575.3928430089297</v>
      </c>
      <c r="K79" s="4">
        <f t="shared" si="3"/>
        <v>-266.37885801659331</v>
      </c>
    </row>
    <row r="80" spans="1:11" x14ac:dyDescent="0.4">
      <c r="A80">
        <v>22478.058000000001</v>
      </c>
      <c r="B80">
        <v>990.39670000000001</v>
      </c>
      <c r="C80">
        <v>-51.066589999999998</v>
      </c>
      <c r="D80" s="1"/>
      <c r="E80" s="1"/>
      <c r="F80" s="1"/>
      <c r="G80" s="1"/>
      <c r="H80" s="1"/>
      <c r="I80" s="1">
        <v>1</v>
      </c>
      <c r="J80" s="5">
        <f t="shared" si="2"/>
        <v>1568.2869540058341</v>
      </c>
      <c r="K80" s="4">
        <f t="shared" si="3"/>
        <v>-284.11073262180139</v>
      </c>
    </row>
    <row r="81" spans="1:11" x14ac:dyDescent="0.4">
      <c r="A81">
        <v>24094.036</v>
      </c>
      <c r="B81">
        <v>990.62329999999997</v>
      </c>
      <c r="C81">
        <v>-53.964019999999998</v>
      </c>
      <c r="D81" s="1"/>
      <c r="E81" s="1"/>
      <c r="F81" s="1"/>
      <c r="G81" s="1"/>
      <c r="H81" s="1"/>
      <c r="I81" s="1">
        <v>1</v>
      </c>
      <c r="J81" s="5">
        <f t="shared" si="2"/>
        <v>1560.2092940944324</v>
      </c>
      <c r="K81" s="4">
        <f t="shared" si="3"/>
        <v>-302.80748799788785</v>
      </c>
    </row>
    <row r="82" spans="1:11" x14ac:dyDescent="0.4">
      <c r="A82">
        <v>25826.187999999998</v>
      </c>
      <c r="B82">
        <v>989.8646</v>
      </c>
      <c r="C82">
        <v>-58.158810000000003</v>
      </c>
      <c r="D82" s="1"/>
      <c r="E82" s="1"/>
      <c r="F82" s="1"/>
      <c r="G82" s="1"/>
      <c r="H82" s="1"/>
      <c r="I82" s="1">
        <v>1</v>
      </c>
      <c r="J82" s="5">
        <f t="shared" si="2"/>
        <v>1551.0409190293108</v>
      </c>
      <c r="K82" s="4">
        <f t="shared" si="3"/>
        <v>-322.47396008441501</v>
      </c>
    </row>
    <row r="83" spans="1:11" x14ac:dyDescent="0.4">
      <c r="A83">
        <v>27682.866000000002</v>
      </c>
      <c r="B83">
        <v>989.67870000000005</v>
      </c>
      <c r="C83">
        <v>-62.460999999999999</v>
      </c>
      <c r="D83" s="1"/>
      <c r="E83" s="1"/>
      <c r="F83" s="1"/>
      <c r="G83" s="1"/>
      <c r="H83" s="1"/>
      <c r="I83" s="1">
        <v>1</v>
      </c>
      <c r="J83" s="5">
        <f t="shared" si="2"/>
        <v>1540.6524791650772</v>
      </c>
      <c r="K83" s="4">
        <f t="shared" si="3"/>
        <v>-343.10316496068788</v>
      </c>
    </row>
    <row r="84" spans="1:11" x14ac:dyDescent="0.4">
      <c r="A84">
        <v>29673.024000000001</v>
      </c>
      <c r="B84">
        <v>990.93079999999998</v>
      </c>
      <c r="C84">
        <v>-67.068849999999998</v>
      </c>
      <c r="D84" s="1"/>
      <c r="E84" s="1"/>
      <c r="F84" s="1"/>
      <c r="G84" s="1"/>
      <c r="H84" s="1"/>
      <c r="I84" s="1">
        <v>1</v>
      </c>
      <c r="J84" s="5">
        <f t="shared" si="2"/>
        <v>1528.9045794077954</v>
      </c>
      <c r="K84" s="4">
        <f t="shared" si="3"/>
        <v>-364.67360971840441</v>
      </c>
    </row>
    <row r="85" spans="1:11" x14ac:dyDescent="0.4">
      <c r="A85">
        <v>31806.257000000001</v>
      </c>
      <c r="B85">
        <v>989.23130000000003</v>
      </c>
      <c r="C85">
        <v>-71.155609999999996</v>
      </c>
      <c r="D85" s="1"/>
      <c r="E85" s="1"/>
      <c r="F85" s="1"/>
      <c r="G85" s="1"/>
      <c r="H85" s="1"/>
      <c r="I85" s="1">
        <v>1</v>
      </c>
      <c r="J85" s="5">
        <f t="shared" si="2"/>
        <v>1515.6486380884387</v>
      </c>
      <c r="K85" s="4">
        <f t="shared" si="3"/>
        <v>-387.14627371365805</v>
      </c>
    </row>
    <row r="86" spans="1:11" x14ac:dyDescent="0.4">
      <c r="A86">
        <v>34092.851000000002</v>
      </c>
      <c r="B86">
        <v>991.02760000000001</v>
      </c>
      <c r="C86">
        <v>-76.924030000000002</v>
      </c>
      <c r="D86" s="1"/>
      <c r="E86" s="1"/>
      <c r="F86" s="1"/>
      <c r="G86" s="1"/>
      <c r="H86" s="1"/>
      <c r="I86" s="1">
        <v>1</v>
      </c>
      <c r="J86" s="5">
        <f t="shared" si="2"/>
        <v>1500.7283018151081</v>
      </c>
      <c r="K86" s="4">
        <f t="shared" si="3"/>
        <v>-410.46143838324781</v>
      </c>
    </row>
    <row r="87" spans="1:11" x14ac:dyDescent="0.4">
      <c r="A87">
        <v>36543.830999999998</v>
      </c>
      <c r="B87">
        <v>991.41610000000003</v>
      </c>
      <c r="C87">
        <v>-82.029169999999993</v>
      </c>
      <c r="D87" s="1"/>
      <c r="E87" s="1"/>
      <c r="F87" s="1"/>
      <c r="G87" s="1"/>
      <c r="H87" s="1"/>
      <c r="I87" s="1">
        <v>1</v>
      </c>
      <c r="J87" s="5">
        <f t="shared" si="2"/>
        <v>1483.9816283044281</v>
      </c>
      <c r="K87" s="4">
        <f t="shared" si="3"/>
        <v>-434.53530825812965</v>
      </c>
    </row>
    <row r="88" spans="1:11" x14ac:dyDescent="0.4">
      <c r="A88">
        <v>39171.014999999999</v>
      </c>
      <c r="B88">
        <v>990.2002</v>
      </c>
      <c r="C88">
        <v>-87.624949999999998</v>
      </c>
      <c r="D88" s="1"/>
      <c r="E88" s="1"/>
      <c r="F88" s="1"/>
      <c r="G88" s="1"/>
      <c r="H88" s="1"/>
      <c r="I88" s="1">
        <v>1</v>
      </c>
      <c r="J88" s="5">
        <f t="shared" si="2"/>
        <v>1465.2441297778764</v>
      </c>
      <c r="K88" s="4">
        <f t="shared" si="3"/>
        <v>-459.25664402875492</v>
      </c>
    </row>
    <row r="89" spans="1:11" x14ac:dyDescent="0.4">
      <c r="A89">
        <v>41987.071000000004</v>
      </c>
      <c r="B89">
        <v>989.8075</v>
      </c>
      <c r="C89">
        <v>-94.703749999999999</v>
      </c>
      <c r="D89" s="1"/>
      <c r="E89" s="1"/>
      <c r="F89" s="1"/>
      <c r="G89" s="1"/>
      <c r="H89" s="1"/>
      <c r="I89" s="1">
        <v>1</v>
      </c>
      <c r="J89" s="5">
        <f t="shared" si="2"/>
        <v>1444.3528215526492</v>
      </c>
      <c r="K89" s="4">
        <f t="shared" si="3"/>
        <v>-484.48356541935232</v>
      </c>
    </row>
    <row r="90" spans="1:11" x14ac:dyDescent="0.4">
      <c r="A90">
        <v>45005.576999999997</v>
      </c>
      <c r="B90">
        <v>988.26969999999994</v>
      </c>
      <c r="C90">
        <v>-101.4151</v>
      </c>
      <c r="D90" s="1"/>
      <c r="E90" s="1"/>
      <c r="F90" s="1"/>
      <c r="G90" s="1"/>
      <c r="H90" s="1"/>
      <c r="I90" s="1">
        <v>1</v>
      </c>
      <c r="J90" s="5">
        <f t="shared" si="2"/>
        <v>1421.1513733089105</v>
      </c>
      <c r="K90" s="4">
        <f t="shared" si="3"/>
        <v>-510.04077947511155</v>
      </c>
    </row>
    <row r="91" spans="1:11" x14ac:dyDescent="0.4">
      <c r="A91">
        <v>48241.087</v>
      </c>
      <c r="B91">
        <v>986.87189999999998</v>
      </c>
      <c r="C91">
        <v>-108.9512</v>
      </c>
      <c r="D91" s="1"/>
      <c r="E91" s="1"/>
      <c r="F91" s="1"/>
      <c r="G91" s="1"/>
      <c r="H91" s="1"/>
      <c r="I91" s="1">
        <v>1</v>
      </c>
      <c r="J91" s="5">
        <f t="shared" si="2"/>
        <v>1395.4963806040689</v>
      </c>
      <c r="K91" s="4">
        <f t="shared" si="3"/>
        <v>-535.71757821173355</v>
      </c>
    </row>
    <row r="92" spans="1:11" x14ac:dyDescent="0.4">
      <c r="A92">
        <v>51709.201999999997</v>
      </c>
      <c r="B92">
        <v>985.86429999999996</v>
      </c>
      <c r="C92">
        <v>-116.0277</v>
      </c>
      <c r="D92" s="1"/>
      <c r="E92" s="1"/>
      <c r="F92" s="1"/>
      <c r="G92" s="1"/>
      <c r="H92" s="1"/>
      <c r="I92" s="1">
        <v>1</v>
      </c>
      <c r="J92" s="5">
        <f t="shared" si="2"/>
        <v>1367.2647168557953</v>
      </c>
      <c r="K92" s="4">
        <f t="shared" si="3"/>
        <v>-561.26696509761643</v>
      </c>
    </row>
    <row r="93" spans="1:11" x14ac:dyDescent="0.4">
      <c r="A93">
        <v>55426.644999999997</v>
      </c>
      <c r="B93">
        <v>982.43240000000003</v>
      </c>
      <c r="C93">
        <v>-124.6879</v>
      </c>
      <c r="D93" s="1"/>
      <c r="E93" s="1"/>
      <c r="F93" s="1"/>
      <c r="G93" s="1"/>
      <c r="H93" s="1"/>
      <c r="I93" s="1">
        <v>1</v>
      </c>
      <c r="J93" s="5">
        <f t="shared" si="2"/>
        <v>1336.361813008527</v>
      </c>
      <c r="K93" s="4">
        <f t="shared" si="3"/>
        <v>-586.40631015794315</v>
      </c>
    </row>
    <row r="94" spans="1:11" x14ac:dyDescent="0.4">
      <c r="A94">
        <v>59411.34</v>
      </c>
      <c r="B94">
        <v>979.91520000000003</v>
      </c>
      <c r="C94">
        <v>-132.9862</v>
      </c>
      <c r="D94" s="1"/>
      <c r="E94" s="1"/>
      <c r="F94" s="1"/>
      <c r="G94" s="1"/>
      <c r="H94" s="1"/>
      <c r="I94" s="1">
        <v>1</v>
      </c>
      <c r="J94" s="5">
        <f t="shared" si="2"/>
        <v>1302.7305609532432</v>
      </c>
      <c r="K94" s="4">
        <f t="shared" si="3"/>
        <v>-610.81994682132756</v>
      </c>
    </row>
    <row r="95" spans="1:11" x14ac:dyDescent="0.4">
      <c r="A95">
        <v>63682.499000000003</v>
      </c>
      <c r="B95">
        <v>976.6191</v>
      </c>
      <c r="C95">
        <v>-139.91149999999999</v>
      </c>
      <c r="D95" s="1"/>
      <c r="E95" s="1"/>
      <c r="F95" s="1"/>
      <c r="G95" s="1"/>
      <c r="H95" s="1"/>
      <c r="I95" s="1">
        <v>1</v>
      </c>
      <c r="J95" s="5">
        <f t="shared" si="2"/>
        <v>1266.3603383708694</v>
      </c>
      <c r="K95" s="4">
        <f t="shared" si="3"/>
        <v>-634.16409706563854</v>
      </c>
    </row>
    <row r="96" spans="1:11" x14ac:dyDescent="0.4">
      <c r="A96">
        <v>68260.717999999993</v>
      </c>
      <c r="B96">
        <v>972.58860000000004</v>
      </c>
      <c r="C96">
        <v>-150.22290000000001</v>
      </c>
      <c r="D96" s="1"/>
      <c r="E96" s="1"/>
      <c r="F96" s="1"/>
      <c r="G96" s="1"/>
      <c r="H96" s="1"/>
      <c r="I96" s="1">
        <v>1</v>
      </c>
      <c r="J96" s="5">
        <f t="shared" si="2"/>
        <v>1227.2955122524386</v>
      </c>
      <c r="K96" s="4">
        <f t="shared" si="3"/>
        <v>-656.07436411711888</v>
      </c>
    </row>
    <row r="97" spans="1:11" x14ac:dyDescent="0.4">
      <c r="A97">
        <v>73168.070999999996</v>
      </c>
      <c r="B97">
        <v>968.56420000000003</v>
      </c>
      <c r="C97">
        <v>-160.72900000000001</v>
      </c>
      <c r="D97" s="1"/>
      <c r="E97" s="1"/>
      <c r="F97" s="1"/>
      <c r="G97" s="1"/>
      <c r="H97" s="1"/>
      <c r="I97" s="1">
        <v>1</v>
      </c>
      <c r="J97" s="5">
        <f t="shared" si="2"/>
        <v>1185.642745446668</v>
      </c>
      <c r="K97" s="4">
        <f t="shared" si="3"/>
        <v>-676.17579553491294</v>
      </c>
    </row>
    <row r="98" spans="1:11" x14ac:dyDescent="0.4">
      <c r="A98">
        <v>78428.221000000005</v>
      </c>
      <c r="B98">
        <v>963.38959999999997</v>
      </c>
      <c r="C98">
        <v>-170.72489999999999</v>
      </c>
      <c r="D98" s="1"/>
      <c r="E98" s="1"/>
      <c r="F98" s="1"/>
      <c r="G98" s="1"/>
      <c r="H98" s="1"/>
      <c r="I98" s="1">
        <v>1</v>
      </c>
      <c r="J98" s="5">
        <f t="shared" si="2"/>
        <v>1141.5760942367663</v>
      </c>
      <c r="K98" s="4">
        <f t="shared" si="3"/>
        <v>-694.09541947733157</v>
      </c>
    </row>
    <row r="99" spans="1:11" x14ac:dyDescent="0.4">
      <c r="A99">
        <v>84066.528999999995</v>
      </c>
      <c r="B99">
        <v>957.58889999999997</v>
      </c>
      <c r="C99">
        <v>-181.47970000000001</v>
      </c>
      <c r="D99" s="1"/>
      <c r="E99" s="1"/>
      <c r="F99" s="1"/>
      <c r="G99" s="1"/>
      <c r="H99" s="1"/>
      <c r="I99" s="1">
        <v>1</v>
      </c>
      <c r="J99" s="5">
        <f t="shared" si="2"/>
        <v>1095.3392204306583</v>
      </c>
      <c r="K99" s="4">
        <f t="shared" si="3"/>
        <v>-709.47666014213303</v>
      </c>
    </row>
    <row r="100" spans="1:11" x14ac:dyDescent="0.4">
      <c r="A100">
        <v>90110.183000000005</v>
      </c>
      <c r="B100">
        <v>950.58789999999999</v>
      </c>
      <c r="C100">
        <v>-193.83709999999999</v>
      </c>
      <c r="D100" s="1"/>
      <c r="E100" s="1"/>
      <c r="F100" s="1"/>
      <c r="G100" s="1"/>
      <c r="H100" s="1"/>
      <c r="I100" s="1">
        <v>1</v>
      </c>
      <c r="J100" s="5">
        <f t="shared" si="2"/>
        <v>1047.2438284783634</v>
      </c>
      <c r="K100" s="4">
        <f t="shared" si="3"/>
        <v>-721.99489855322952</v>
      </c>
    </row>
    <row r="101" spans="1:11" x14ac:dyDescent="0.4">
      <c r="A101">
        <v>96588.322</v>
      </c>
      <c r="B101">
        <v>945.06600000000003</v>
      </c>
      <c r="C101">
        <v>-205.2835</v>
      </c>
      <c r="D101" s="1"/>
      <c r="E101" s="1"/>
      <c r="F101" s="1"/>
      <c r="G101" s="1"/>
      <c r="H101" s="1"/>
      <c r="I101" s="1">
        <v>1</v>
      </c>
      <c r="J101" s="5">
        <f t="shared" si="2"/>
        <v>997.66409231288469</v>
      </c>
      <c r="K101" s="4">
        <f t="shared" si="3"/>
        <v>-731.37300292685836</v>
      </c>
    </row>
    <row r="102" spans="1:11" x14ac:dyDescent="0.4">
      <c r="A102">
        <v>103532.18399999999</v>
      </c>
      <c r="B102">
        <v>937.71579999999994</v>
      </c>
      <c r="C102">
        <v>-217.8509</v>
      </c>
      <c r="D102" s="1"/>
      <c r="E102" s="1"/>
      <c r="F102" s="1"/>
      <c r="G102" s="1"/>
      <c r="H102" s="1"/>
      <c r="I102" s="1">
        <v>1</v>
      </c>
      <c r="J102" s="5">
        <f t="shared" si="2"/>
        <v>947.02677062378825</v>
      </c>
      <c r="K102" s="4">
        <f t="shared" si="3"/>
        <v>-737.39563326782059</v>
      </c>
    </row>
    <row r="103" spans="1:11" x14ac:dyDescent="0.4">
      <c r="A103">
        <v>110975.25</v>
      </c>
      <c r="B103">
        <v>929.98630000000003</v>
      </c>
      <c r="C103">
        <v>-231.78559999999999</v>
      </c>
      <c r="D103" s="1"/>
      <c r="E103" s="1"/>
      <c r="F103" s="1"/>
      <c r="G103" s="1"/>
      <c r="H103" s="1"/>
      <c r="I103" s="1">
        <v>1</v>
      </c>
      <c r="J103" s="5">
        <f t="shared" si="2"/>
        <v>895.79761681693913</v>
      </c>
      <c r="K103" s="4">
        <f t="shared" si="3"/>
        <v>-739.92095829420737</v>
      </c>
    </row>
    <row r="104" spans="1:11" x14ac:dyDescent="0.4">
      <c r="A104">
        <v>118953.40700000001</v>
      </c>
      <c r="B104">
        <v>919.80460000000005</v>
      </c>
      <c r="C104">
        <v>-244.60489999999999</v>
      </c>
      <c r="D104" s="1"/>
      <c r="E104" s="1"/>
      <c r="F104" s="1"/>
      <c r="G104" s="1"/>
      <c r="H104" s="1"/>
      <c r="I104" s="1">
        <v>1</v>
      </c>
      <c r="J104" s="5">
        <f t="shared" si="2"/>
        <v>844.46473959684306</v>
      </c>
      <c r="K104" s="4">
        <f t="shared" si="3"/>
        <v>-738.88867799989362</v>
      </c>
    </row>
    <row r="105" spans="1:11" x14ac:dyDescent="0.4">
      <c r="A105">
        <v>127505.124</v>
      </c>
      <c r="B105">
        <v>910.03920000000005</v>
      </c>
      <c r="C105">
        <v>-258.16730000000001</v>
      </c>
      <c r="D105" s="1"/>
      <c r="E105" s="1"/>
      <c r="F105" s="1"/>
      <c r="G105" s="1"/>
      <c r="H105" s="1"/>
      <c r="I105" s="1">
        <v>1</v>
      </c>
      <c r="J105" s="5">
        <f t="shared" si="2"/>
        <v>793.52019097096297</v>
      </c>
      <c r="K105" s="4">
        <f t="shared" si="3"/>
        <v>-734.32350045391991</v>
      </c>
    </row>
    <row r="106" spans="1:11" x14ac:dyDescent="0.4">
      <c r="A106">
        <v>136671.636</v>
      </c>
      <c r="B106">
        <v>899.5403</v>
      </c>
      <c r="C106">
        <v>-273.03960000000001</v>
      </c>
      <c r="D106" s="1"/>
      <c r="E106" s="1"/>
      <c r="F106" s="1"/>
      <c r="G106" s="1"/>
      <c r="H106" s="1"/>
      <c r="I106" s="1">
        <v>1</v>
      </c>
      <c r="J106" s="5">
        <f t="shared" si="2"/>
        <v>743.44126890449718</v>
      </c>
      <c r="K106" s="4">
        <f t="shared" si="3"/>
        <v>-726.33370970605927</v>
      </c>
    </row>
    <row r="107" spans="1:11" x14ac:dyDescent="0.4">
      <c r="A107">
        <v>146497.14000000001</v>
      </c>
      <c r="B107">
        <v>887.05409999999995</v>
      </c>
      <c r="C107">
        <v>-287.95139999999998</v>
      </c>
      <c r="D107" s="1"/>
      <c r="E107" s="1"/>
      <c r="F107" s="1"/>
      <c r="G107" s="1"/>
      <c r="H107" s="1"/>
      <c r="I107" s="1">
        <v>1</v>
      </c>
      <c r="J107" s="5">
        <f t="shared" si="2"/>
        <v>694.67299847275706</v>
      </c>
      <c r="K107" s="4">
        <f t="shared" si="3"/>
        <v>-715.10498447131886</v>
      </c>
    </row>
    <row r="108" spans="1:11" x14ac:dyDescent="0.4">
      <c r="A108">
        <v>157029.01199999999</v>
      </c>
      <c r="B108">
        <v>876.09730000000002</v>
      </c>
      <c r="C108">
        <v>-304.01920000000001</v>
      </c>
      <c r="D108" s="1"/>
      <c r="E108" s="1"/>
      <c r="F108" s="1"/>
      <c r="G108" s="1"/>
      <c r="H108" s="1"/>
      <c r="I108" s="1">
        <v>1</v>
      </c>
      <c r="J108" s="5">
        <f t="shared" si="2"/>
        <v>647.61308768215838</v>
      </c>
      <c r="K108" s="4">
        <f t="shared" si="3"/>
        <v>-700.89010209458309</v>
      </c>
    </row>
    <row r="109" spans="1:11" x14ac:dyDescent="0.4">
      <c r="A109">
        <v>168318.035</v>
      </c>
      <c r="B109">
        <v>861.8546</v>
      </c>
      <c r="C109">
        <v>-319.83749999999998</v>
      </c>
      <c r="D109" s="1"/>
      <c r="E109" s="1"/>
      <c r="F109" s="1"/>
      <c r="G109" s="1"/>
      <c r="H109" s="1"/>
      <c r="I109" s="1">
        <v>1</v>
      </c>
      <c r="J109" s="5">
        <f t="shared" si="2"/>
        <v>602.60042973772079</v>
      </c>
      <c r="K109" s="4">
        <f t="shared" si="3"/>
        <v>-683.99557029550999</v>
      </c>
    </row>
    <row r="110" spans="1:11" x14ac:dyDescent="0.4">
      <c r="A110">
        <v>180418.641</v>
      </c>
      <c r="B110">
        <v>845.71469999999999</v>
      </c>
      <c r="C110">
        <v>-336.20800000000003</v>
      </c>
      <c r="D110" s="1"/>
      <c r="E110" s="1"/>
      <c r="F110" s="1"/>
      <c r="G110" s="1"/>
      <c r="H110" s="1"/>
      <c r="I110" s="1">
        <v>1</v>
      </c>
      <c r="J110" s="5">
        <f t="shared" si="2"/>
        <v>559.90770421098</v>
      </c>
      <c r="K110" s="4">
        <f t="shared" si="3"/>
        <v>-664.76645074201474</v>
      </c>
    </row>
    <row r="111" spans="1:11" x14ac:dyDescent="0.4">
      <c r="A111">
        <v>193389.17499999999</v>
      </c>
      <c r="B111">
        <v>828.16319999999996</v>
      </c>
      <c r="C111">
        <v>-351.26819999999998</v>
      </c>
      <c r="D111" s="1"/>
      <c r="E111" s="1"/>
      <c r="F111" s="1"/>
      <c r="G111" s="1"/>
      <c r="H111" s="1"/>
      <c r="I111" s="1">
        <v>1</v>
      </c>
      <c r="J111" s="5">
        <f t="shared" si="2"/>
        <v>519.73816301595843</v>
      </c>
      <c r="K111" s="4">
        <f t="shared" si="3"/>
        <v>-643.57066740241225</v>
      </c>
    </row>
    <row r="112" spans="1:11" x14ac:dyDescent="0.4">
      <c r="A112">
        <v>207292.17800000001</v>
      </c>
      <c r="B112">
        <v>808.19640000000004</v>
      </c>
      <c r="C112">
        <v>-365.20569999999998</v>
      </c>
      <c r="D112" s="1"/>
      <c r="E112" s="1"/>
      <c r="F112" s="1"/>
      <c r="G112" s="1"/>
      <c r="H112" s="1"/>
      <c r="I112" s="1">
        <v>1</v>
      </c>
      <c r="J112" s="5">
        <f t="shared" si="2"/>
        <v>482.2263241129375</v>
      </c>
      <c r="K112" s="4">
        <f t="shared" si="3"/>
        <v>-620.78398787718459</v>
      </c>
    </row>
    <row r="113" spans="1:11" x14ac:dyDescent="0.4">
      <c r="A113">
        <v>222194.68599999999</v>
      </c>
      <c r="B113">
        <v>787.18650000000002</v>
      </c>
      <c r="C113">
        <v>-379.28800000000001</v>
      </c>
      <c r="D113" s="1"/>
      <c r="E113" s="1"/>
      <c r="F113" s="1"/>
      <c r="G113" s="1"/>
      <c r="H113" s="1"/>
      <c r="I113" s="1">
        <v>1</v>
      </c>
      <c r="J113" s="5">
        <f t="shared" si="2"/>
        <v>447.4419666540839</v>
      </c>
      <c r="K113" s="4">
        <f t="shared" si="3"/>
        <v>-596.77662704616387</v>
      </c>
    </row>
    <row r="114" spans="1:11" x14ac:dyDescent="0.4">
      <c r="A114">
        <v>238168.55499999999</v>
      </c>
      <c r="B114">
        <v>766.34640000000002</v>
      </c>
      <c r="C114">
        <v>-394.10770000000002</v>
      </c>
      <c r="D114" s="1"/>
      <c r="E114" s="1"/>
      <c r="F114" s="1"/>
      <c r="G114" s="1"/>
      <c r="H114" s="1"/>
      <c r="I114" s="1">
        <v>1</v>
      </c>
      <c r="J114" s="5">
        <f t="shared" si="2"/>
        <v>415.39659956110762</v>
      </c>
      <c r="K114" s="4">
        <f t="shared" si="3"/>
        <v>-571.90209339158321</v>
      </c>
    </row>
    <row r="115" spans="1:11" x14ac:dyDescent="0.4">
      <c r="A115">
        <v>255290.807</v>
      </c>
      <c r="B115">
        <v>743.46280000000002</v>
      </c>
      <c r="C115">
        <v>-407.31540000000001</v>
      </c>
      <c r="D115" s="1"/>
      <c r="E115" s="1"/>
      <c r="F115" s="1"/>
      <c r="G115" s="1"/>
      <c r="H115" s="1"/>
      <c r="I115" s="1">
        <v>1</v>
      </c>
      <c r="J115" s="5">
        <f t="shared" si="2"/>
        <v>386.05156212537599</v>
      </c>
      <c r="K115" s="4">
        <f t="shared" si="3"/>
        <v>-546.48860820711241</v>
      </c>
    </row>
    <row r="116" spans="1:11" x14ac:dyDescent="0.4">
      <c r="A116">
        <v>273644</v>
      </c>
      <c r="B116">
        <v>718.4991</v>
      </c>
      <c r="C116">
        <v>-419.05669999999998</v>
      </c>
      <c r="D116" s="1"/>
      <c r="E116" s="1"/>
      <c r="F116" s="1"/>
      <c r="G116" s="1"/>
      <c r="H116" s="1"/>
      <c r="I116" s="1">
        <v>1</v>
      </c>
      <c r="J116" s="5">
        <f t="shared" si="2"/>
        <v>359.32693268690093</v>
      </c>
      <c r="K116" s="4">
        <f t="shared" si="3"/>
        <v>-520.83313515756254</v>
      </c>
    </row>
    <row r="117" spans="1:11" x14ac:dyDescent="0.4">
      <c r="A117">
        <v>293316.62800000003</v>
      </c>
      <c r="B117">
        <v>691.89200000000005</v>
      </c>
      <c r="C117">
        <v>-430.34739999999999</v>
      </c>
      <c r="D117" s="1"/>
      <c r="E117" s="1"/>
      <c r="F117" s="1"/>
      <c r="G117" s="1"/>
      <c r="H117" s="1"/>
      <c r="I117" s="1">
        <v>1</v>
      </c>
      <c r="J117" s="5">
        <f t="shared" si="2"/>
        <v>335.11054056193615</v>
      </c>
      <c r="K117" s="4">
        <f t="shared" si="3"/>
        <v>-495.19783715709917</v>
      </c>
    </row>
    <row r="118" spans="1:11" x14ac:dyDescent="0.4">
      <c r="A118">
        <v>314403.54700000002</v>
      </c>
      <c r="B118">
        <v>664.13459999999998</v>
      </c>
      <c r="C118">
        <v>-439.21019999999999</v>
      </c>
      <c r="D118" s="1"/>
      <c r="E118" s="1"/>
      <c r="F118" s="1"/>
      <c r="G118" s="1"/>
      <c r="H118" s="1"/>
      <c r="I118" s="1">
        <v>1</v>
      </c>
      <c r="J118" s="5">
        <f t="shared" si="2"/>
        <v>313.26654976108949</v>
      </c>
      <c r="K118" s="4">
        <f t="shared" si="3"/>
        <v>-469.80864808208571</v>
      </c>
    </row>
    <row r="119" spans="1:11" x14ac:dyDescent="0.4">
      <c r="A119">
        <v>337006.43300000002</v>
      </c>
      <c r="B119">
        <v>632.81410000000005</v>
      </c>
      <c r="C119">
        <v>-450.43209999999999</v>
      </c>
      <c r="D119" s="1"/>
      <c r="E119" s="1"/>
      <c r="F119" s="1"/>
      <c r="G119" s="1"/>
      <c r="H119" s="1"/>
      <c r="I119" s="1">
        <v>1</v>
      </c>
      <c r="J119" s="5">
        <f t="shared" si="2"/>
        <v>293.6432315974875</v>
      </c>
      <c r="K119" s="4">
        <f t="shared" si="3"/>
        <v>-444.85555631732296</v>
      </c>
    </row>
    <row r="120" spans="1:11" x14ac:dyDescent="0.4">
      <c r="A120">
        <v>361234.27</v>
      </c>
      <c r="B120">
        <v>602.84230000000002</v>
      </c>
      <c r="C120">
        <v>-458.10789999999997</v>
      </c>
      <c r="D120" s="1"/>
      <c r="E120" s="1"/>
      <c r="F120" s="1"/>
      <c r="G120" s="1"/>
      <c r="H120" s="1"/>
      <c r="I120" s="1">
        <v>1</v>
      </c>
      <c r="J120" s="5">
        <f t="shared" si="2"/>
        <v>276.07970890238596</v>
      </c>
      <c r="K120" s="4">
        <f t="shared" si="3"/>
        <v>-420.49418936715455</v>
      </c>
    </row>
    <row r="121" spans="1:11" x14ac:dyDescent="0.4">
      <c r="A121">
        <v>387203.87800000003</v>
      </c>
      <c r="B121">
        <v>572.60910000000001</v>
      </c>
      <c r="C121">
        <v>-462.8897</v>
      </c>
      <c r="D121" s="1"/>
      <c r="E121" s="1"/>
      <c r="F121" s="1"/>
      <c r="G121" s="1"/>
      <c r="H121" s="1"/>
      <c r="I121" s="1">
        <v>1</v>
      </c>
      <c r="J121" s="5">
        <f t="shared" si="2"/>
        <v>260.41157227884702</v>
      </c>
      <c r="K121" s="4">
        <f t="shared" si="3"/>
        <v>-396.84829827610417</v>
      </c>
    </row>
    <row r="122" spans="1:11" x14ac:dyDescent="0.4">
      <c r="A122">
        <v>415040.47600000002</v>
      </c>
      <c r="B122">
        <v>540.15170000000001</v>
      </c>
      <c r="C122">
        <v>-463.22500000000002</v>
      </c>
      <c r="D122" s="1"/>
      <c r="E122" s="1"/>
      <c r="F122" s="1"/>
      <c r="G122" s="1"/>
      <c r="H122" s="1"/>
      <c r="I122" s="1">
        <v>1</v>
      </c>
      <c r="J122" s="5">
        <f t="shared" si="2"/>
        <v>246.47538125328342</v>
      </c>
      <c r="K122" s="4">
        <f t="shared" si="3"/>
        <v>-374.01280692928924</v>
      </c>
    </row>
    <row r="123" spans="1:11" x14ac:dyDescent="0.4">
      <c r="A123">
        <v>444878.283</v>
      </c>
      <c r="B123">
        <v>509.63529999999997</v>
      </c>
      <c r="C123">
        <v>-464.66289999999998</v>
      </c>
      <c r="D123" s="1"/>
      <c r="E123" s="1"/>
      <c r="F123" s="1"/>
      <c r="G123" s="1"/>
      <c r="H123" s="1"/>
      <c r="I123" s="1">
        <v>1</v>
      </c>
      <c r="J123" s="5">
        <f t="shared" si="2"/>
        <v>234.11212102819204</v>
      </c>
      <c r="K123" s="4">
        <f t="shared" si="3"/>
        <v>-352.05714158354738</v>
      </c>
    </row>
    <row r="124" spans="1:11" x14ac:dyDescent="0.4">
      <c r="A124">
        <v>476861.17</v>
      </c>
      <c r="B124">
        <v>479.17</v>
      </c>
      <c r="C124">
        <v>-461.59390000000002</v>
      </c>
      <c r="D124" s="1"/>
      <c r="E124" s="1"/>
      <c r="F124" s="1"/>
      <c r="G124" s="1"/>
      <c r="H124" s="1"/>
      <c r="I124" s="1">
        <v>1</v>
      </c>
      <c r="J124" s="5">
        <f t="shared" si="2"/>
        <v>223.16972519640126</v>
      </c>
      <c r="K124" s="4">
        <f t="shared" si="3"/>
        <v>-331.0286142909975</v>
      </c>
    </row>
    <row r="125" spans="1:11" x14ac:dyDescent="0.4">
      <c r="A125">
        <v>511143.348</v>
      </c>
      <c r="B125">
        <v>448.86779999999999</v>
      </c>
      <c r="C125">
        <v>-458.86320000000001</v>
      </c>
      <c r="D125" s="1"/>
      <c r="E125" s="1"/>
      <c r="F125" s="1"/>
      <c r="G125" s="1"/>
      <c r="H125" s="1"/>
      <c r="I125" s="1">
        <v>1</v>
      </c>
      <c r="J125" s="5">
        <f t="shared" si="2"/>
        <v>213.5048069938274</v>
      </c>
      <c r="K125" s="4">
        <f t="shared" si="3"/>
        <v>-310.95571512221568</v>
      </c>
    </row>
    <row r="126" spans="1:11" x14ac:dyDescent="0.4">
      <c r="A126">
        <v>547890.11800000002</v>
      </c>
      <c r="B126">
        <v>419.09320000000002</v>
      </c>
      <c r="C126">
        <v>-454.17910000000001</v>
      </c>
      <c r="D126" s="1"/>
      <c r="E126" s="1"/>
      <c r="F126" s="1"/>
      <c r="G126" s="1"/>
      <c r="H126" s="1"/>
      <c r="I126" s="1">
        <v>1</v>
      </c>
      <c r="J126" s="5">
        <f t="shared" si="2"/>
        <v>204.98372835748032</v>
      </c>
      <c r="K126" s="4">
        <f t="shared" si="3"/>
        <v>-291.85118943995167</v>
      </c>
    </row>
    <row r="127" spans="1:11" x14ac:dyDescent="0.4">
      <c r="A127">
        <v>587278.66099999996</v>
      </c>
      <c r="B127">
        <v>390.52460000000002</v>
      </c>
      <c r="C127">
        <v>-448.0453</v>
      </c>
      <c r="D127" s="1"/>
      <c r="E127" s="1"/>
      <c r="F127" s="1"/>
      <c r="G127" s="1"/>
      <c r="H127" s="1"/>
      <c r="I127" s="1">
        <v>1</v>
      </c>
      <c r="J127" s="5">
        <f t="shared" si="2"/>
        <v>197.48314749287317</v>
      </c>
      <c r="K127" s="4">
        <f t="shared" si="3"/>
        <v>-273.71485165204024</v>
      </c>
    </row>
    <row r="128" spans="1:11" x14ac:dyDescent="0.4">
      <c r="A128">
        <v>629498.89899999998</v>
      </c>
      <c r="B128">
        <v>368.76429999999999</v>
      </c>
      <c r="C128">
        <v>-441.33550000000002</v>
      </c>
      <c r="D128" s="1"/>
      <c r="E128" s="1"/>
      <c r="F128" s="1"/>
      <c r="G128" s="1"/>
      <c r="H128" s="1"/>
      <c r="I128" s="1">
        <v>1</v>
      </c>
      <c r="J128" s="5">
        <f t="shared" si="2"/>
        <v>190.89015633866981</v>
      </c>
      <c r="K128" s="4">
        <f t="shared" si="3"/>
        <v>-256.53608699438604</v>
      </c>
    </row>
    <row r="129" spans="1:11" x14ac:dyDescent="0.4">
      <c r="A129">
        <v>674754.40500000003</v>
      </c>
      <c r="B129">
        <v>341.29129999999998</v>
      </c>
      <c r="C129">
        <v>-432.2</v>
      </c>
      <c r="D129" s="1"/>
      <c r="E129" s="1"/>
      <c r="F129" s="1"/>
      <c r="G129" s="1"/>
      <c r="H129" s="1"/>
      <c r="I129" s="1">
        <v>1</v>
      </c>
      <c r="J129" s="5">
        <f t="shared" si="2"/>
        <v>185.10211760666746</v>
      </c>
      <c r="K129" s="4">
        <f t="shared" si="3"/>
        <v>-240.2960468842673</v>
      </c>
    </row>
    <row r="130" spans="1:11" x14ac:dyDescent="0.4">
      <c r="A130">
        <v>723263.39</v>
      </c>
      <c r="B130">
        <v>314.42970000000003</v>
      </c>
      <c r="C130">
        <v>-421.59210000000002</v>
      </c>
      <c r="D130" s="1"/>
      <c r="E130" s="1"/>
      <c r="F130" s="1"/>
      <c r="G130" s="1"/>
      <c r="H130" s="1"/>
      <c r="I130" s="1">
        <v>1</v>
      </c>
      <c r="J130" s="5">
        <f t="shared" si="2"/>
        <v>180.02628302399577</v>
      </c>
      <c r="K130" s="4">
        <f t="shared" si="3"/>
        <v>-224.96953484154341</v>
      </c>
    </row>
    <row r="131" spans="1:11" x14ac:dyDescent="0.4">
      <c r="A131">
        <v>775259.74899999995</v>
      </c>
      <c r="B131">
        <v>289.7423</v>
      </c>
      <c r="C131">
        <v>-410.1771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175.57926672656333</v>
      </c>
      <c r="K131" s="4">
        <f t="shared" ref="K131:K194" si="5">(2*PI()*A131*$H$2)-((2*PI()*A131*$E$5*$F$2)/(1+(2*PI()*A131*$E$5)^2))</f>
        <v>-210.52661132551759</v>
      </c>
    </row>
    <row r="132" spans="1:11" x14ac:dyDescent="0.4">
      <c r="A132">
        <v>830994.19499999995</v>
      </c>
      <c r="B132">
        <v>266.3</v>
      </c>
      <c r="C132">
        <v>-397.74090000000001</v>
      </c>
      <c r="D132" s="1"/>
      <c r="E132" s="1"/>
      <c r="F132" s="1"/>
      <c r="G132" s="1"/>
      <c r="H132" s="1"/>
      <c r="I132" s="1">
        <v>1</v>
      </c>
      <c r="J132" s="5">
        <f t="shared" si="4"/>
        <v>171.6864263407644</v>
      </c>
      <c r="K132" s="4">
        <f t="shared" si="5"/>
        <v>-196.93393420813561</v>
      </c>
    </row>
    <row r="133" spans="1:11" x14ac:dyDescent="0.4">
      <c r="A133">
        <v>890735.46400000004</v>
      </c>
      <c r="B133">
        <v>244.02869999999999</v>
      </c>
      <c r="C133">
        <v>-384.17970000000003</v>
      </c>
      <c r="D133" s="1"/>
      <c r="E133" s="1"/>
      <c r="F133" s="1"/>
      <c r="G133" s="1"/>
      <c r="H133" s="1"/>
      <c r="I133" s="1">
        <v>1</v>
      </c>
      <c r="J133" s="5">
        <f t="shared" si="4"/>
        <v>168.28119715264401</v>
      </c>
      <c r="K133" s="4">
        <f t="shared" si="5"/>
        <v>-184.1558705223855</v>
      </c>
    </row>
    <row r="134" spans="1:11" x14ac:dyDescent="0.4">
      <c r="A134">
        <v>954771.61100000003</v>
      </c>
      <c r="B134">
        <v>223.1173</v>
      </c>
      <c r="C134">
        <v>-369.90170000000001</v>
      </c>
      <c r="D134" s="1"/>
      <c r="E134" s="1"/>
      <c r="F134" s="1"/>
      <c r="G134" s="1"/>
      <c r="H134" s="1"/>
      <c r="I134" s="1">
        <v>1</v>
      </c>
      <c r="J134" s="5">
        <f t="shared" si="4"/>
        <v>165.30440986775127</v>
      </c>
      <c r="K134" s="4">
        <f t="shared" si="5"/>
        <v>-172.15540354004483</v>
      </c>
    </row>
    <row r="135" spans="1:11" x14ac:dyDescent="0.4">
      <c r="A135">
        <v>1023411.402</v>
      </c>
      <c r="B135">
        <v>203.9222</v>
      </c>
      <c r="C135">
        <v>-354.90069999999997</v>
      </c>
      <c r="D135" s="1"/>
      <c r="E135" s="1"/>
      <c r="F135" s="1"/>
      <c r="G135" s="1"/>
      <c r="H135" s="1"/>
      <c r="I135" s="1">
        <v>1</v>
      </c>
      <c r="J135" s="5">
        <f t="shared" si="4"/>
        <v>162.70361571221883</v>
      </c>
      <c r="K135" s="4">
        <f t="shared" si="5"/>
        <v>-160.89486408612581</v>
      </c>
    </row>
    <row r="136" spans="1:11" x14ac:dyDescent="0.4">
      <c r="A136">
        <v>1096985.798</v>
      </c>
      <c r="B136">
        <v>185.31800000000001</v>
      </c>
      <c r="C136">
        <v>-334.84249999999997</v>
      </c>
      <c r="D136" s="1"/>
      <c r="E136" s="1"/>
      <c r="F136" s="1"/>
      <c r="G136" s="1"/>
      <c r="H136" s="1"/>
      <c r="I136" s="1">
        <v>1</v>
      </c>
      <c r="J136" s="5">
        <f t="shared" si="4"/>
        <v>160.43243554248716</v>
      </c>
      <c r="K136" s="4">
        <f t="shared" si="5"/>
        <v>-150.3365137825038</v>
      </c>
    </row>
    <row r="137" spans="1:11" x14ac:dyDescent="0.4">
      <c r="A137">
        <v>1175849.554</v>
      </c>
      <c r="B137">
        <v>169.64259999999999</v>
      </c>
      <c r="C137">
        <v>-320.154</v>
      </c>
      <c r="D137" s="1"/>
      <c r="E137" s="1"/>
      <c r="F137" s="1"/>
      <c r="G137" s="1"/>
      <c r="H137" s="1"/>
      <c r="I137" s="1">
        <v>1</v>
      </c>
      <c r="J137" s="5">
        <f t="shared" si="4"/>
        <v>158.44994299754069</v>
      </c>
      <c r="K137" s="4">
        <f t="shared" si="5"/>
        <v>-140.44300074722858</v>
      </c>
    </row>
    <row r="138" spans="1:11" x14ac:dyDescent="0.4">
      <c r="A138">
        <v>1260382.93</v>
      </c>
      <c r="B138">
        <v>155.47389999999999</v>
      </c>
      <c r="C138">
        <v>-305.37009999999998</v>
      </c>
      <c r="D138" s="1"/>
      <c r="E138" s="1"/>
      <c r="F138" s="1"/>
      <c r="G138" s="1"/>
      <c r="H138" s="1"/>
      <c r="I138" s="1">
        <v>1</v>
      </c>
      <c r="J138" s="5">
        <f t="shared" si="4"/>
        <v>156.72008878607022</v>
      </c>
      <c r="K138" s="4">
        <f t="shared" si="5"/>
        <v>-131.17771073851333</v>
      </c>
    </row>
    <row r="139" spans="1:11" x14ac:dyDescent="0.4">
      <c r="A139">
        <v>1350993.5209999999</v>
      </c>
      <c r="B139">
        <v>142.31030000000001</v>
      </c>
      <c r="C139">
        <v>-290.29860000000002</v>
      </c>
      <c r="D139" s="1"/>
      <c r="E139" s="1"/>
      <c r="F139" s="1"/>
      <c r="G139" s="1"/>
      <c r="H139" s="1"/>
      <c r="I139" s="1">
        <v>1</v>
      </c>
      <c r="J139" s="5">
        <f t="shared" si="4"/>
        <v>155.21116938361507</v>
      </c>
      <c r="K139" s="4">
        <f t="shared" si="5"/>
        <v>-122.50503165400154</v>
      </c>
    </row>
    <row r="140" spans="1:11" x14ac:dyDescent="0.4">
      <c r="A140">
        <v>1448118.2279999999</v>
      </c>
      <c r="B140">
        <v>130.6523</v>
      </c>
      <c r="C140">
        <v>-275.68779999999998</v>
      </c>
      <c r="D140" s="1"/>
      <c r="E140" s="1"/>
      <c r="F140" s="1"/>
      <c r="G140" s="1"/>
      <c r="H140" s="1"/>
      <c r="I140" s="1">
        <v>1</v>
      </c>
      <c r="J140" s="5">
        <f t="shared" si="4"/>
        <v>153.89534098788209</v>
      </c>
      <c r="K140" s="4">
        <f t="shared" si="5"/>
        <v>-114.39054570646942</v>
      </c>
    </row>
    <row r="141" spans="1:11" x14ac:dyDescent="0.4">
      <c r="A141">
        <v>1552225.3570000001</v>
      </c>
      <c r="B141">
        <v>119.75709999999999</v>
      </c>
      <c r="C141">
        <v>-261.01440000000002</v>
      </c>
      <c r="D141" s="1"/>
      <c r="E141" s="1"/>
      <c r="F141" s="1"/>
      <c r="G141" s="1"/>
      <c r="H141" s="1"/>
      <c r="I141" s="1">
        <v>1</v>
      </c>
      <c r="J141" s="5">
        <f t="shared" si="4"/>
        <v>152.74817860103767</v>
      </c>
      <c r="K141" s="4">
        <f t="shared" si="5"/>
        <v>-106.80116491475417</v>
      </c>
    </row>
    <row r="142" spans="1:11" x14ac:dyDescent="0.4">
      <c r="A142">
        <v>1663816.8859999999</v>
      </c>
      <c r="B142">
        <v>110.2174</v>
      </c>
      <c r="C142">
        <v>-246.40950000000001</v>
      </c>
      <c r="D142" s="1"/>
      <c r="E142" s="1"/>
      <c r="F142" s="1"/>
      <c r="G142" s="1"/>
      <c r="H142" s="1"/>
      <c r="I142" s="1">
        <v>1</v>
      </c>
      <c r="J142" s="5">
        <f t="shared" si="4"/>
        <v>151.74827810802049</v>
      </c>
      <c r="K142" s="4">
        <f t="shared" si="5"/>
        <v>-99.705218434608341</v>
      </c>
    </row>
    <row r="143" spans="1:11" x14ac:dyDescent="0.4">
      <c r="A143">
        <v>1783430.8770000001</v>
      </c>
      <c r="B143">
        <v>101.48520000000001</v>
      </c>
      <c r="C143">
        <v>-232.73140000000001</v>
      </c>
      <c r="D143" s="1"/>
      <c r="E143" s="1"/>
      <c r="F143" s="1"/>
      <c r="G143" s="1"/>
      <c r="H143" s="1"/>
      <c r="I143" s="1">
        <v>1</v>
      </c>
      <c r="J143" s="5">
        <f t="shared" si="4"/>
        <v>150.87689943655877</v>
      </c>
      <c r="K143" s="4">
        <f t="shared" si="5"/>
        <v>-93.072503993720943</v>
      </c>
    </row>
    <row r="144" spans="1:11" x14ac:dyDescent="0.4">
      <c r="A144">
        <v>1911644.075</v>
      </c>
      <c r="B144">
        <v>93.188980000000001</v>
      </c>
      <c r="C144">
        <v>-220.57339999999999</v>
      </c>
      <c r="D144" s="1"/>
      <c r="E144" s="1"/>
      <c r="F144" s="1"/>
      <c r="G144" s="1"/>
      <c r="H144" s="1"/>
      <c r="I144" s="1">
        <v>1</v>
      </c>
      <c r="J144" s="5">
        <f t="shared" si="4"/>
        <v>150.11764762314144</v>
      </c>
      <c r="K144" s="4">
        <f t="shared" si="5"/>
        <v>-86.874308891252412</v>
      </c>
    </row>
    <row r="145" spans="1:11" x14ac:dyDescent="0.4">
      <c r="A145">
        <v>2049074.69</v>
      </c>
      <c r="B145">
        <v>85.552430000000001</v>
      </c>
      <c r="C145">
        <v>-209.2422</v>
      </c>
      <c r="D145" s="1"/>
      <c r="E145" s="1"/>
      <c r="F145" s="1"/>
      <c r="G145" s="1"/>
      <c r="H145" s="1"/>
      <c r="I145" s="1">
        <v>1</v>
      </c>
      <c r="J145" s="5">
        <f t="shared" si="4"/>
        <v>149.45618898779574</v>
      </c>
      <c r="K145" s="4">
        <f t="shared" si="5"/>
        <v>-81.083408376452113</v>
      </c>
    </row>
    <row r="146" spans="1:11" x14ac:dyDescent="0.4">
      <c r="A146">
        <v>2196385.372</v>
      </c>
      <c r="B146">
        <v>78.974609999999998</v>
      </c>
      <c r="C146">
        <v>-198.3878</v>
      </c>
      <c r="D146" s="1"/>
      <c r="E146" s="1"/>
      <c r="F146" s="1"/>
      <c r="G146" s="1"/>
      <c r="H146" s="1"/>
      <c r="I146" s="1">
        <v>1</v>
      </c>
      <c r="J146" s="5">
        <f t="shared" si="4"/>
        <v>148.87999932162523</v>
      </c>
      <c r="K146" s="4">
        <f t="shared" si="5"/>
        <v>-75.674046616318435</v>
      </c>
    </row>
    <row r="147" spans="1:11" x14ac:dyDescent="0.4">
      <c r="A147">
        <v>2354286.4139999999</v>
      </c>
      <c r="B147">
        <v>73.478149999999999</v>
      </c>
      <c r="C147">
        <v>-187.07060000000001</v>
      </c>
      <c r="D147" s="1"/>
      <c r="E147" s="1"/>
      <c r="F147" s="1"/>
      <c r="G147" s="1"/>
      <c r="H147" s="1"/>
      <c r="I147" s="1">
        <v>1</v>
      </c>
      <c r="J147" s="5">
        <f t="shared" si="4"/>
        <v>148.37814098365416</v>
      </c>
      <c r="K147" s="4">
        <f t="shared" si="5"/>
        <v>-70.621903733912973</v>
      </c>
    </row>
    <row r="148" spans="1:11" x14ac:dyDescent="0.4">
      <c r="A148">
        <v>2523539.17</v>
      </c>
      <c r="B148">
        <v>68.522769999999994</v>
      </c>
      <c r="C148">
        <v>-175.8537</v>
      </c>
      <c r="D148" s="1"/>
      <c r="E148" s="1"/>
      <c r="F148" s="1"/>
      <c r="G148" s="1"/>
      <c r="H148" s="1"/>
      <c r="I148" s="1">
        <v>1</v>
      </c>
      <c r="J148" s="5">
        <f t="shared" si="4"/>
        <v>147.94106615606697</v>
      </c>
      <c r="K148" s="4">
        <f t="shared" si="5"/>
        <v>-65.904053602153937</v>
      </c>
    </row>
    <row r="149" spans="1:11" x14ac:dyDescent="0.4">
      <c r="A149">
        <v>2704959.73</v>
      </c>
      <c r="B149">
        <v>63.69341</v>
      </c>
      <c r="C149">
        <v>-165.14099999999999</v>
      </c>
      <c r="D149" s="1"/>
      <c r="E149" s="1"/>
      <c r="F149" s="1"/>
      <c r="G149" s="1"/>
      <c r="H149" s="1"/>
      <c r="I149" s="1">
        <v>1</v>
      </c>
      <c r="J149" s="5">
        <f t="shared" si="4"/>
        <v>147.56044342861065</v>
      </c>
      <c r="K149" s="4">
        <f t="shared" si="5"/>
        <v>-61.498914197193201</v>
      </c>
    </row>
    <row r="150" spans="1:11" x14ac:dyDescent="0.4">
      <c r="A150">
        <v>2899422.8539999998</v>
      </c>
      <c r="B150">
        <v>59.274569999999997</v>
      </c>
      <c r="C150">
        <v>-155.44649999999999</v>
      </c>
      <c r="D150" s="1"/>
      <c r="E150" s="1"/>
      <c r="F150" s="1"/>
      <c r="G150" s="1"/>
      <c r="H150" s="1"/>
      <c r="I150" s="1">
        <v>1</v>
      </c>
      <c r="J150" s="5">
        <f t="shared" si="4"/>
        <v>147.22900525660933</v>
      </c>
      <c r="K150" s="4">
        <f t="shared" si="5"/>
        <v>-57.38619336707287</v>
      </c>
    </row>
    <row r="151" spans="1:11" x14ac:dyDescent="0.4">
      <c r="A151">
        <v>3107866.1880000001</v>
      </c>
      <c r="B151">
        <v>55.302799999999998</v>
      </c>
      <c r="C151">
        <v>-146.65020000000001</v>
      </c>
      <c r="D151" s="1"/>
      <c r="E151" s="1"/>
      <c r="F151" s="1"/>
      <c r="G151" s="1"/>
      <c r="H151" s="1"/>
      <c r="I151" s="1">
        <v>1</v>
      </c>
      <c r="J151" s="5">
        <f t="shared" si="4"/>
        <v>146.94041395554149</v>
      </c>
      <c r="K151" s="4">
        <f t="shared" si="5"/>
        <v>-53.54683161037407</v>
      </c>
    </row>
    <row r="152" spans="1:11" x14ac:dyDescent="0.4">
      <c r="A152">
        <v>3331294.7880000002</v>
      </c>
      <c r="B152">
        <v>51.785679999999999</v>
      </c>
      <c r="C152">
        <v>-137.9384</v>
      </c>
      <c r="D152" s="1"/>
      <c r="E152" s="1"/>
      <c r="F152" s="1"/>
      <c r="G152" s="1"/>
      <c r="H152" s="1"/>
      <c r="I152" s="1">
        <v>1</v>
      </c>
      <c r="J152" s="5">
        <f t="shared" si="4"/>
        <v>146.68914411964309</v>
      </c>
      <c r="K152" s="4">
        <f t="shared" si="5"/>
        <v>-49.962943182862389</v>
      </c>
    </row>
    <row r="153" spans="1:11" x14ac:dyDescent="0.4">
      <c r="A153">
        <v>3570785.9649999999</v>
      </c>
      <c r="B153">
        <v>49.824640000000002</v>
      </c>
      <c r="C153">
        <v>-128.90780000000001</v>
      </c>
      <c r="D153" s="1"/>
      <c r="E153" s="1"/>
      <c r="F153" s="1"/>
      <c r="G153" s="1"/>
      <c r="H153" s="1"/>
      <c r="I153" s="1">
        <v>1</v>
      </c>
      <c r="J153" s="5">
        <f t="shared" si="4"/>
        <v>146.470379575435</v>
      </c>
      <c r="K153" s="4">
        <f t="shared" si="5"/>
        <v>-46.617756819878643</v>
      </c>
    </row>
    <row r="154" spans="1:11" x14ac:dyDescent="0.4">
      <c r="A154">
        <v>3827494.4789999998</v>
      </c>
      <c r="B154">
        <v>46.209429999999998</v>
      </c>
      <c r="C154">
        <v>-121.396</v>
      </c>
      <c r="D154" s="1"/>
      <c r="E154" s="1"/>
      <c r="F154" s="1"/>
      <c r="G154" s="1"/>
      <c r="H154" s="1"/>
      <c r="I154" s="1">
        <v>1</v>
      </c>
      <c r="J154" s="5">
        <f t="shared" si="4"/>
        <v>146.27992314858196</v>
      </c>
      <c r="K154" s="4">
        <f t="shared" si="5"/>
        <v>-43.495556801623373</v>
      </c>
    </row>
    <row r="155" spans="1:11" x14ac:dyDescent="0.4">
      <c r="A155">
        <v>4102658.1060000001</v>
      </c>
      <c r="B155">
        <v>43.264200000000002</v>
      </c>
      <c r="C155">
        <v>-114.5314</v>
      </c>
      <c r="D155" s="1"/>
      <c r="E155" s="1"/>
      <c r="F155" s="1"/>
      <c r="G155" s="1"/>
      <c r="H155" s="1"/>
      <c r="I155" s="1">
        <v>1</v>
      </c>
      <c r="J155" s="5">
        <f t="shared" si="4"/>
        <v>146.1141177155389</v>
      </c>
      <c r="K155" s="4">
        <f t="shared" si="5"/>
        <v>-40.581625025274569</v>
      </c>
    </row>
    <row r="156" spans="1:11" x14ac:dyDescent="0.4">
      <c r="A156">
        <v>4397603.6090000002</v>
      </c>
      <c r="B156">
        <v>41.493000000000002</v>
      </c>
      <c r="C156">
        <v>-107.6682</v>
      </c>
      <c r="D156" s="1"/>
      <c r="E156" s="1"/>
      <c r="F156" s="1"/>
      <c r="G156" s="1"/>
      <c r="H156" s="1"/>
      <c r="I156" s="1">
        <v>1</v>
      </c>
      <c r="J156" s="5">
        <f t="shared" si="4"/>
        <v>145.96977717453314</v>
      </c>
      <c r="K156" s="4">
        <f t="shared" si="5"/>
        <v>-37.862184522874678</v>
      </c>
    </row>
    <row r="157" spans="1:11" x14ac:dyDescent="0.4">
      <c r="A157">
        <v>4713753.1339999996</v>
      </c>
      <c r="B157">
        <v>40.08672</v>
      </c>
      <c r="C157">
        <v>-100.9927</v>
      </c>
      <c r="D157" s="1"/>
      <c r="E157" s="1"/>
      <c r="F157" s="1"/>
      <c r="G157" s="1"/>
      <c r="H157" s="1"/>
      <c r="I157" s="1">
        <v>1</v>
      </c>
      <c r="J157" s="5">
        <f t="shared" si="4"/>
        <v>145.84412613047033</v>
      </c>
      <c r="K157" s="4">
        <f t="shared" si="5"/>
        <v>-35.324344860039744</v>
      </c>
    </row>
    <row r="158" spans="1:11" x14ac:dyDescent="0.4">
      <c r="A158">
        <v>5052631.0650000004</v>
      </c>
      <c r="B158">
        <v>38.911020000000001</v>
      </c>
      <c r="C158">
        <v>-95.188630000000003</v>
      </c>
      <c r="D158" s="1"/>
      <c r="E158" s="1"/>
      <c r="F158" s="1"/>
      <c r="G158" s="1"/>
      <c r="H158" s="1"/>
      <c r="I158" s="1">
        <v>1</v>
      </c>
      <c r="J158" s="5">
        <f t="shared" si="4"/>
        <v>145.73474721800019</v>
      </c>
      <c r="K158" s="4">
        <f t="shared" si="5"/>
        <v>-32.95604959817463</v>
      </c>
    </row>
    <row r="159" spans="1:11" x14ac:dyDescent="0.4">
      <c r="A159">
        <v>5415871.3779999996</v>
      </c>
      <c r="B159">
        <v>37.328800000000001</v>
      </c>
      <c r="C159">
        <v>-89.651489999999995</v>
      </c>
      <c r="D159" s="1"/>
      <c r="E159" s="1"/>
      <c r="F159" s="1"/>
      <c r="G159" s="1"/>
      <c r="H159" s="1"/>
      <c r="I159" s="1">
        <v>1</v>
      </c>
      <c r="J159" s="5">
        <f t="shared" si="4"/>
        <v>145.63953511456049</v>
      </c>
      <c r="K159" s="4">
        <f t="shared" si="5"/>
        <v>-30.746025937101514</v>
      </c>
    </row>
    <row r="160" spans="1:11" x14ac:dyDescent="0.4">
      <c r="A160">
        <v>5805225.5159999998</v>
      </c>
      <c r="B160">
        <v>35.994320000000002</v>
      </c>
      <c r="C160">
        <v>-84.34</v>
      </c>
      <c r="D160" s="1"/>
      <c r="E160" s="1"/>
      <c r="F160" s="1"/>
      <c r="G160" s="1"/>
      <c r="H160" s="1"/>
      <c r="I160" s="1">
        <v>1</v>
      </c>
      <c r="J160" s="5">
        <f t="shared" si="4"/>
        <v>145.55665641384678</v>
      </c>
      <c r="K160" s="4">
        <f t="shared" si="5"/>
        <v>-28.683736732582691</v>
      </c>
    </row>
    <row r="161" spans="1:11" x14ac:dyDescent="0.4">
      <c r="A161">
        <v>6222570.8370000003</v>
      </c>
      <c r="B161">
        <v>34.713349999999998</v>
      </c>
      <c r="C161">
        <v>-79.507739999999998</v>
      </c>
      <c r="D161" s="1"/>
      <c r="E161" s="1"/>
      <c r="F161" s="1"/>
      <c r="G161" s="1"/>
      <c r="H161" s="1"/>
      <c r="I161" s="1">
        <v>1</v>
      </c>
      <c r="J161" s="5">
        <f t="shared" si="4"/>
        <v>145.48451462056471</v>
      </c>
      <c r="K161" s="4">
        <f t="shared" si="5"/>
        <v>-26.759334827651145</v>
      </c>
    </row>
    <row r="162" spans="1:11" x14ac:dyDescent="0.4">
      <c r="A162">
        <v>6669919.6629999997</v>
      </c>
      <c r="B162">
        <v>33.556310000000003</v>
      </c>
      <c r="C162">
        <v>-74.841200000000001</v>
      </c>
      <c r="D162" s="1"/>
      <c r="E162" s="1"/>
      <c r="F162" s="1"/>
      <c r="G162" s="1"/>
      <c r="H162" s="1"/>
      <c r="I162" s="1">
        <v>1</v>
      </c>
      <c r="J162" s="5">
        <f t="shared" si="4"/>
        <v>145.42171962490997</v>
      </c>
      <c r="K162" s="4">
        <f t="shared" si="5"/>
        <v>-24.963619780026782</v>
      </c>
    </row>
    <row r="163" spans="1:11" x14ac:dyDescent="0.4">
      <c r="A163">
        <v>7149428.9869999997</v>
      </c>
      <c r="B163">
        <v>32.212000000000003</v>
      </c>
      <c r="C163">
        <v>-70.388379999999998</v>
      </c>
      <c r="D163" s="1"/>
      <c r="E163" s="1"/>
      <c r="F163" s="1"/>
      <c r="G163" s="1"/>
      <c r="H163" s="1"/>
      <c r="I163" s="1">
        <v>1</v>
      </c>
      <c r="J163" s="5">
        <f t="shared" si="4"/>
        <v>145.36706108784782</v>
      </c>
      <c r="K163" s="4">
        <f t="shared" si="5"/>
        <v>-23.287996887953376</v>
      </c>
    </row>
    <row r="164" spans="1:11" x14ac:dyDescent="0.4">
      <c r="A164">
        <v>7663410.8679999998</v>
      </c>
      <c r="B164">
        <v>30.87828</v>
      </c>
      <c r="C164">
        <v>-66.111680000000007</v>
      </c>
      <c r="D164" s="1"/>
      <c r="E164" s="1"/>
      <c r="F164" s="1"/>
      <c r="G164" s="1"/>
      <c r="H164" s="1"/>
      <c r="I164" s="1">
        <v>1</v>
      </c>
      <c r="J164" s="5">
        <f t="shared" si="4"/>
        <v>145.31948524370873</v>
      </c>
      <c r="K164" s="4">
        <f t="shared" si="5"/>
        <v>-21.72443853752117</v>
      </c>
    </row>
    <row r="165" spans="1:11" x14ac:dyDescent="0.4">
      <c r="A165">
        <v>8214343.585</v>
      </c>
      <c r="B165">
        <v>30.204339999999998</v>
      </c>
      <c r="C165">
        <v>-62.082689999999999</v>
      </c>
      <c r="D165" s="1"/>
      <c r="E165" s="1"/>
      <c r="F165" s="1"/>
      <c r="G165" s="1"/>
      <c r="H165" s="1"/>
      <c r="I165" s="1">
        <v>1</v>
      </c>
      <c r="J165" s="5">
        <f t="shared" si="4"/>
        <v>145.27807468274256</v>
      </c>
      <c r="K165" s="4">
        <f t="shared" si="5"/>
        <v>-20.265447723193972</v>
      </c>
    </row>
    <row r="166" spans="1:11" x14ac:dyDescent="0.4">
      <c r="A166">
        <v>8804883.5820000004</v>
      </c>
      <c r="B166">
        <v>29.960059999999999</v>
      </c>
      <c r="C166">
        <v>-58.319200000000002</v>
      </c>
      <c r="D166" s="1"/>
      <c r="E166" s="1"/>
      <c r="F166" s="1"/>
      <c r="G166" s="1"/>
      <c r="H166" s="1"/>
      <c r="I166" s="1">
        <v>1</v>
      </c>
      <c r="J166" s="5">
        <f t="shared" si="4"/>
        <v>145.24203073602675</v>
      </c>
      <c r="K166" s="4">
        <f t="shared" si="5"/>
        <v>-18.904023741114276</v>
      </c>
    </row>
    <row r="167" spans="1:11" x14ac:dyDescent="0.4">
      <c r="A167">
        <v>9437878.2780000009</v>
      </c>
      <c r="B167">
        <v>29.526330000000002</v>
      </c>
      <c r="C167">
        <v>-55.060740000000003</v>
      </c>
      <c r="D167" s="1"/>
      <c r="E167" s="1"/>
      <c r="F167" s="1"/>
      <c r="G167" s="1"/>
      <c r="H167" s="1"/>
      <c r="I167" s="1">
        <v>1</v>
      </c>
      <c r="J167" s="5">
        <f t="shared" si="4"/>
        <v>145.21065812844182</v>
      </c>
      <c r="K167" s="4">
        <f t="shared" si="5"/>
        <v>-17.633629911886359</v>
      </c>
    </row>
    <row r="168" spans="1:11" x14ac:dyDescent="0.4">
      <c r="A168">
        <v>10116379.798</v>
      </c>
      <c r="B168">
        <v>29.071200000000001</v>
      </c>
      <c r="C168">
        <v>-51.33878</v>
      </c>
      <c r="D168" s="1"/>
      <c r="E168" s="1"/>
      <c r="F168" s="1"/>
      <c r="G168" s="1"/>
      <c r="H168" s="1"/>
      <c r="I168" s="1">
        <v>1</v>
      </c>
      <c r="J168" s="5">
        <f t="shared" si="4"/>
        <v>145.18335161001033</v>
      </c>
      <c r="K168" s="4">
        <f t="shared" si="5"/>
        <v>-16.44816326499576</v>
      </c>
    </row>
    <row r="169" spans="1:11" x14ac:dyDescent="0.4">
      <c r="A169">
        <v>10843659.687000001</v>
      </c>
      <c r="B169">
        <v>28.909320000000001</v>
      </c>
      <c r="C169">
        <v>-48.294849999999997</v>
      </c>
      <c r="D169" s="1"/>
      <c r="E169" s="1"/>
      <c r="F169" s="1"/>
      <c r="G169" s="1"/>
      <c r="H169" s="1"/>
      <c r="I169" s="1">
        <v>1</v>
      </c>
      <c r="J169" s="5">
        <f t="shared" si="4"/>
        <v>145.15958431194611</v>
      </c>
      <c r="K169" s="4">
        <f t="shared" si="5"/>
        <v>-15.341926095947587</v>
      </c>
    </row>
    <row r="170" spans="1:11" x14ac:dyDescent="0.4">
      <c r="A170">
        <v>11623224.687000001</v>
      </c>
      <c r="B170">
        <v>28.279340000000001</v>
      </c>
      <c r="C170">
        <v>-45.76352</v>
      </c>
      <c r="D170" s="1"/>
      <c r="E170" s="1"/>
      <c r="F170" s="1"/>
      <c r="G170" s="1"/>
      <c r="H170" s="1"/>
      <c r="I170" s="1">
        <v>1</v>
      </c>
      <c r="J170" s="5">
        <f t="shared" si="4"/>
        <v>145.13889760551021</v>
      </c>
      <c r="K170" s="4">
        <f t="shared" si="5"/>
        <v>-14.309599284142886</v>
      </c>
    </row>
    <row r="171" spans="1:11" x14ac:dyDescent="0.4">
      <c r="A171">
        <v>12458833.642999999</v>
      </c>
      <c r="B171">
        <v>27.606570000000001</v>
      </c>
      <c r="C171">
        <v>-43.308169999999997</v>
      </c>
      <c r="D171" s="1"/>
      <c r="E171" s="1"/>
      <c r="F171" s="1"/>
      <c r="G171" s="1"/>
      <c r="H171" s="1"/>
      <c r="I171" s="1">
        <v>1</v>
      </c>
      <c r="J171" s="5">
        <f t="shared" si="4"/>
        <v>145.12089227081549</v>
      </c>
      <c r="K171" s="4">
        <f t="shared" si="5"/>
        <v>-13.346217295200251</v>
      </c>
    </row>
    <row r="172" spans="1:11" x14ac:dyDescent="0.4">
      <c r="A172">
        <v>13354515.629000001</v>
      </c>
      <c r="B172">
        <v>27.062760000000001</v>
      </c>
      <c r="C172">
        <v>-41.043610000000001</v>
      </c>
      <c r="D172" s="1"/>
      <c r="E172" s="1"/>
      <c r="F172" s="1"/>
      <c r="G172" s="1"/>
      <c r="H172" s="1"/>
      <c r="I172" s="1">
        <v>1</v>
      </c>
      <c r="J172" s="5">
        <f t="shared" si="4"/>
        <v>145.10522080664373</v>
      </c>
      <c r="K172" s="4">
        <f t="shared" si="5"/>
        <v>-12.447144760174078</v>
      </c>
    </row>
    <row r="173" spans="1:11" x14ac:dyDescent="0.4">
      <c r="A173">
        <v>14314589.375</v>
      </c>
      <c r="B173">
        <v>26.45899</v>
      </c>
      <c r="C173">
        <v>-38.910629999999998</v>
      </c>
      <c r="D173" s="1"/>
      <c r="E173" s="1"/>
      <c r="F173" s="1"/>
      <c r="G173" s="1"/>
      <c r="H173" s="1"/>
      <c r="I173" s="1">
        <v>1</v>
      </c>
      <c r="J173" s="5">
        <f t="shared" si="4"/>
        <v>145.09158073445872</v>
      </c>
      <c r="K173" s="4">
        <f t="shared" si="5"/>
        <v>-11.608054551574865</v>
      </c>
    </row>
    <row r="174" spans="1:11" x14ac:dyDescent="0.4">
      <c r="A174">
        <v>15343684.089</v>
      </c>
      <c r="B174">
        <v>25.67285</v>
      </c>
      <c r="C174">
        <v>-36.620379999999997</v>
      </c>
      <c r="D174" s="1"/>
      <c r="E174" s="1"/>
      <c r="F174" s="1"/>
      <c r="G174" s="1"/>
      <c r="H174" s="1"/>
      <c r="I174" s="1">
        <v>1</v>
      </c>
      <c r="J174" s="5">
        <f t="shared" si="4"/>
        <v>145.07970876835805</v>
      </c>
      <c r="K174" s="4">
        <f t="shared" si="5"/>
        <v>-10.824907266560119</v>
      </c>
    </row>
    <row r="175" spans="1:11" x14ac:dyDescent="0.4">
      <c r="A175">
        <v>16446761.779999999</v>
      </c>
      <c r="B175">
        <v>25.374849999999999</v>
      </c>
      <c r="C175">
        <v>-34.433819999999997</v>
      </c>
      <c r="D175" s="1"/>
      <c r="E175" s="1"/>
      <c r="F175" s="1"/>
      <c r="G175" s="1"/>
      <c r="H175" s="1"/>
      <c r="I175" s="1">
        <v>1</v>
      </c>
      <c r="J175" s="5">
        <f t="shared" si="4"/>
        <v>145.06937573915701</v>
      </c>
      <c r="K175" s="4">
        <f t="shared" si="5"/>
        <v>-10.093932028953608</v>
      </c>
    </row>
    <row r="176" spans="1:11" x14ac:dyDescent="0.4">
      <c r="A176">
        <v>17629141.181000002</v>
      </c>
      <c r="B176">
        <v>25.283449999999998</v>
      </c>
      <c r="C176">
        <v>-32.411450000000002</v>
      </c>
      <c r="D176" s="1"/>
      <c r="E176" s="1"/>
      <c r="F176" s="1"/>
      <c r="G176" s="1"/>
      <c r="H176" s="1"/>
      <c r="I176" s="1">
        <v>1</v>
      </c>
      <c r="J176" s="5">
        <f t="shared" si="4"/>
        <v>145.06038217534376</v>
      </c>
      <c r="K176" s="4">
        <f t="shared" si="5"/>
        <v>-9.4116085370608999</v>
      </c>
    </row>
    <row r="177" spans="1:11" x14ac:dyDescent="0.4">
      <c r="A177">
        <v>18896523.397</v>
      </c>
      <c r="B177">
        <v>25.223030000000001</v>
      </c>
      <c r="C177">
        <v>-30.67371</v>
      </c>
      <c r="D177" s="1"/>
      <c r="E177" s="1"/>
      <c r="F177" s="1"/>
      <c r="G177" s="1"/>
      <c r="H177" s="1"/>
      <c r="I177" s="1">
        <v>1</v>
      </c>
      <c r="J177" s="5">
        <f t="shared" si="4"/>
        <v>145.05255445594108</v>
      </c>
      <c r="K177" s="4">
        <f t="shared" si="5"/>
        <v>-8.7746502732816651</v>
      </c>
    </row>
    <row r="178" spans="1:11" x14ac:dyDescent="0.4">
      <c r="A178">
        <v>20255019.392000001</v>
      </c>
      <c r="B178">
        <v>24.541730000000001</v>
      </c>
      <c r="C178">
        <v>-29.380199999999999</v>
      </c>
      <c r="D178" s="1"/>
      <c r="E178" s="1"/>
      <c r="F178" s="1"/>
      <c r="G178" s="1"/>
      <c r="H178" s="1"/>
      <c r="I178" s="1">
        <v>1</v>
      </c>
      <c r="J178" s="5">
        <f t="shared" si="4"/>
        <v>145.04574146144705</v>
      </c>
      <c r="K178" s="4">
        <f t="shared" si="5"/>
        <v>-8.1799888091857156</v>
      </c>
    </row>
    <row r="179" spans="1:11" x14ac:dyDescent="0.4">
      <c r="A179">
        <v>21711179.456999999</v>
      </c>
      <c r="B179">
        <v>23.920179999999998</v>
      </c>
      <c r="C179">
        <v>-28.013000000000002</v>
      </c>
      <c r="D179" s="1"/>
      <c r="E179" s="1"/>
      <c r="F179" s="1"/>
      <c r="G179" s="1"/>
      <c r="H179" s="1"/>
      <c r="I179" s="1">
        <v>1</v>
      </c>
      <c r="J179" s="5">
        <f t="shared" si="4"/>
        <v>145.03981165838442</v>
      </c>
      <c r="K179" s="4">
        <f t="shared" si="5"/>
        <v>-7.6247591313428806</v>
      </c>
    </row>
    <row r="180" spans="1:11" x14ac:dyDescent="0.4">
      <c r="A180">
        <v>23272024.789999999</v>
      </c>
      <c r="B180">
        <v>23.630890000000001</v>
      </c>
      <c r="C180">
        <v>-26.419180000000001</v>
      </c>
      <c r="D180" s="1"/>
      <c r="E180" s="1"/>
      <c r="F180" s="1"/>
      <c r="G180" s="1"/>
      <c r="H180" s="1"/>
      <c r="I180" s="1">
        <v>1</v>
      </c>
      <c r="J180" s="5">
        <f t="shared" si="4"/>
        <v>145.03465056143634</v>
      </c>
      <c r="K180" s="4">
        <f t="shared" si="5"/>
        <v>-7.1062859277884929</v>
      </c>
    </row>
    <row r="181" spans="1:11" x14ac:dyDescent="0.4">
      <c r="A181">
        <v>24945081.352000002</v>
      </c>
      <c r="B181">
        <v>23.207930000000001</v>
      </c>
      <c r="C181">
        <v>-24.941649999999999</v>
      </c>
      <c r="D181" s="1"/>
      <c r="E181" s="1"/>
      <c r="F181" s="1"/>
      <c r="G181" s="1"/>
      <c r="H181" s="1"/>
      <c r="I181" s="1">
        <v>1</v>
      </c>
      <c r="J181" s="5">
        <f t="shared" si="4"/>
        <v>145.03015852425838</v>
      </c>
      <c r="K181" s="4">
        <f t="shared" si="5"/>
        <v>-6.6220707680256679</v>
      </c>
    </row>
    <row r="182" spans="1:11" x14ac:dyDescent="0.4">
      <c r="A182">
        <v>26738416.158</v>
      </c>
      <c r="B182">
        <v>21.578199999999999</v>
      </c>
      <c r="C182">
        <v>-24.172260000000001</v>
      </c>
      <c r="D182" s="1"/>
      <c r="E182" s="1"/>
      <c r="F182" s="1"/>
      <c r="G182" s="1"/>
      <c r="H182" s="1"/>
      <c r="I182" s="1">
        <v>1</v>
      </c>
      <c r="J182" s="5">
        <f t="shared" si="4"/>
        <v>145.02624881646375</v>
      </c>
      <c r="K182" s="4">
        <f t="shared" si="5"/>
        <v>-6.1697801210171521</v>
      </c>
    </row>
    <row r="183" spans="1:11" x14ac:dyDescent="0.4">
      <c r="A183">
        <v>28660676.169</v>
      </c>
      <c r="B183">
        <v>21.141349999999999</v>
      </c>
      <c r="C183">
        <v>-20.58174</v>
      </c>
      <c r="D183" s="1"/>
      <c r="E183" s="1"/>
      <c r="F183" s="1"/>
      <c r="G183" s="1"/>
      <c r="H183" s="1"/>
      <c r="I183" s="1">
        <v>1</v>
      </c>
      <c r="J183" s="5">
        <f t="shared" si="4"/>
        <v>145.0228459497514</v>
      </c>
      <c r="K183" s="4">
        <f t="shared" si="5"/>
        <v>-5.7472341581165765</v>
      </c>
    </row>
    <row r="184" spans="1:11" x14ac:dyDescent="0.4">
      <c r="A184">
        <v>30721129.989</v>
      </c>
      <c r="B184">
        <v>22.104320000000001</v>
      </c>
      <c r="C184">
        <v>-18.759689999999999</v>
      </c>
      <c r="D184" s="1"/>
      <c r="E184" s="1"/>
      <c r="F184" s="1"/>
      <c r="G184" s="1"/>
      <c r="H184" s="1"/>
      <c r="I184" s="1">
        <v>1</v>
      </c>
      <c r="J184" s="5">
        <f t="shared" si="4"/>
        <v>145.01988422088115</v>
      </c>
      <c r="K184" s="4">
        <f t="shared" si="5"/>
        <v>-5.3523962846335209</v>
      </c>
    </row>
    <row r="185" spans="1:11" x14ac:dyDescent="0.4">
      <c r="A185">
        <v>32929712.550999999</v>
      </c>
      <c r="B185">
        <v>22.56756</v>
      </c>
      <c r="C185">
        <v>-18.667809999999999</v>
      </c>
      <c r="D185" s="1"/>
      <c r="E185" s="1"/>
      <c r="F185" s="1"/>
      <c r="G185" s="1"/>
      <c r="H185" s="1"/>
      <c r="I185" s="1">
        <v>1</v>
      </c>
      <c r="J185" s="5">
        <f t="shared" si="4"/>
        <v>145.01730644345321</v>
      </c>
      <c r="K185" s="4">
        <f t="shared" si="5"/>
        <v>-4.9833633558826849</v>
      </c>
    </row>
    <row r="186" spans="1:11" x14ac:dyDescent="0.4">
      <c r="A186">
        <v>35297073.027000003</v>
      </c>
      <c r="B186">
        <v>22.302589999999999</v>
      </c>
      <c r="C186">
        <v>-18.031310000000001</v>
      </c>
      <c r="D186" s="1"/>
      <c r="E186" s="1"/>
      <c r="F186" s="1"/>
      <c r="G186" s="1"/>
      <c r="H186" s="1"/>
      <c r="I186" s="1">
        <v>1</v>
      </c>
      <c r="J186" s="5">
        <f t="shared" si="4"/>
        <v>145.01506284400872</v>
      </c>
      <c r="K186" s="4">
        <f t="shared" si="5"/>
        <v>-4.63835652796344</v>
      </c>
    </row>
    <row r="187" spans="1:11" x14ac:dyDescent="0.4">
      <c r="A187">
        <v>37834626.170999996</v>
      </c>
      <c r="B187">
        <v>21.912980000000001</v>
      </c>
      <c r="C187">
        <v>-17.32133</v>
      </c>
      <c r="D187" s="1"/>
      <c r="E187" s="1"/>
      <c r="F187" s="1"/>
      <c r="G187" s="1"/>
      <c r="H187" s="1"/>
      <c r="I187" s="1">
        <v>1</v>
      </c>
      <c r="J187" s="5">
        <f t="shared" si="4"/>
        <v>145.01311010119727</v>
      </c>
      <c r="K187" s="4">
        <f t="shared" si="5"/>
        <v>-4.3157127046326034</v>
      </c>
    </row>
    <row r="188" spans="1:11" x14ac:dyDescent="0.4">
      <c r="A188">
        <v>40554607.358000003</v>
      </c>
      <c r="B188">
        <v>21.502330000000001</v>
      </c>
      <c r="C188">
        <v>-16.460190000000001</v>
      </c>
      <c r="D188" s="1"/>
      <c r="E188" s="1"/>
      <c r="F188" s="1"/>
      <c r="G188" s="1"/>
      <c r="H188" s="1"/>
      <c r="I188" s="1">
        <v>1</v>
      </c>
      <c r="J188" s="5">
        <f t="shared" si="4"/>
        <v>145.01141050945651</v>
      </c>
      <c r="K188" s="4">
        <f t="shared" si="5"/>
        <v>-4.0138765369409528</v>
      </c>
    </row>
    <row r="189" spans="1:11" x14ac:dyDescent="0.4">
      <c r="A189">
        <v>43470131.581</v>
      </c>
      <c r="B189">
        <v>21.173469999999998</v>
      </c>
      <c r="C189">
        <v>-15.485049999999999</v>
      </c>
      <c r="D189" s="1"/>
      <c r="E189" s="1"/>
      <c r="F189" s="1"/>
      <c r="G189" s="1"/>
      <c r="H189" s="1"/>
      <c r="I189" s="1">
        <v>1</v>
      </c>
      <c r="J189" s="5">
        <f t="shared" si="4"/>
        <v>145.00993125107985</v>
      </c>
      <c r="K189" s="4">
        <f t="shared" si="5"/>
        <v>-3.7313929388177449</v>
      </c>
    </row>
    <row r="190" spans="1:11" x14ac:dyDescent="0.4">
      <c r="A190">
        <v>46595256.686999999</v>
      </c>
      <c r="B190">
        <v>20.70186</v>
      </c>
      <c r="C190">
        <v>-14.573370000000001</v>
      </c>
      <c r="D190" s="1"/>
      <c r="E190" s="1"/>
      <c r="F190" s="1"/>
      <c r="G190" s="1"/>
      <c r="H190" s="1"/>
      <c r="I190" s="1">
        <v>1</v>
      </c>
      <c r="J190" s="5">
        <f t="shared" si="4"/>
        <v>145.00864376262996</v>
      </c>
      <c r="K190" s="4">
        <f t="shared" si="5"/>
        <v>-3.4669000835295778</v>
      </c>
    </row>
    <row r="191" spans="1:11" x14ac:dyDescent="0.4">
      <c r="A191">
        <v>49945051.159000002</v>
      </c>
      <c r="B191">
        <v>20.630739999999999</v>
      </c>
      <c r="C191">
        <v>-13.70046</v>
      </c>
      <c r="D191" s="1"/>
      <c r="E191" s="1"/>
      <c r="F191" s="1"/>
      <c r="G191" s="1"/>
      <c r="H191" s="1"/>
      <c r="I191" s="1">
        <v>1</v>
      </c>
      <c r="J191" s="5">
        <f t="shared" si="4"/>
        <v>145.00752318347187</v>
      </c>
      <c r="K191" s="4">
        <f t="shared" si="5"/>
        <v>-3.2191228474293894</v>
      </c>
    </row>
    <row r="192" spans="1:11" x14ac:dyDescent="0.4">
      <c r="A192">
        <v>53535666.773999996</v>
      </c>
      <c r="B192">
        <v>20.429790000000001</v>
      </c>
      <c r="C192">
        <v>-13.117380000000001</v>
      </c>
      <c r="D192" s="1"/>
      <c r="E192" s="1"/>
      <c r="F192" s="1"/>
      <c r="G192" s="1"/>
      <c r="H192" s="1"/>
      <c r="I192" s="1">
        <v>1</v>
      </c>
      <c r="J192" s="5">
        <f t="shared" si="4"/>
        <v>145.00654787578281</v>
      </c>
      <c r="K192" s="4">
        <f t="shared" si="5"/>
        <v>-2.9868666696453574</v>
      </c>
    </row>
    <row r="193" spans="1:11" x14ac:dyDescent="0.4">
      <c r="A193">
        <v>57384416.483000003</v>
      </c>
      <c r="B193">
        <v>20.01634</v>
      </c>
      <c r="C193">
        <v>-12.76183</v>
      </c>
      <c r="D193" s="1"/>
      <c r="E193" s="1"/>
      <c r="F193" s="1"/>
      <c r="G193" s="1"/>
      <c r="H193" s="1"/>
      <c r="I193" s="1">
        <v>1</v>
      </c>
      <c r="J193" s="5">
        <f t="shared" si="4"/>
        <v>145.00569900677866</v>
      </c>
      <c r="K193" s="4">
        <f t="shared" si="5"/>
        <v>-2.7690117988685681</v>
      </c>
    </row>
    <row r="194" spans="1:11" x14ac:dyDescent="0.4">
      <c r="A194">
        <v>61509857.886</v>
      </c>
      <c r="B194">
        <v>17.918839999999999</v>
      </c>
      <c r="C194">
        <v>-12.01713</v>
      </c>
      <c r="D194" s="1"/>
      <c r="E194" s="1"/>
      <c r="F194" s="1"/>
      <c r="G194" s="1"/>
      <c r="H194" s="1"/>
      <c r="I194" s="1">
        <v>1</v>
      </c>
      <c r="J194" s="5">
        <f t="shared" si="4"/>
        <v>145.0049601850929</v>
      </c>
      <c r="K194" s="4">
        <f t="shared" si="5"/>
        <v>-2.5645078997960149</v>
      </c>
    </row>
    <row r="195" spans="1:11" x14ac:dyDescent="0.4">
      <c r="A195">
        <v>65931882.713</v>
      </c>
      <c r="B195">
        <v>19.399699999999999</v>
      </c>
      <c r="C195">
        <v>-9.5209309999999991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145.00431714428839</v>
      </c>
      <c r="K195" s="4">
        <f t="shared" ref="K195:K258" si="7">(2*PI()*A195*$H$2)-((2*PI()*A195*$E$5*$F$2)/(1+(2*PI()*A195*$E$5)^2))</f>
        <v>-2.3723689929493119</v>
      </c>
    </row>
    <row r="196" spans="1:11" x14ac:dyDescent="0.4">
      <c r="A196">
        <v>70671812.738999993</v>
      </c>
      <c r="B196">
        <v>19.309650000000001</v>
      </c>
      <c r="C196">
        <v>-9.4936279999999993</v>
      </c>
      <c r="D196" s="1"/>
      <c r="E196" s="1"/>
      <c r="F196" s="1"/>
      <c r="G196" s="1"/>
      <c r="H196" s="1"/>
      <c r="I196" s="1">
        <v>1</v>
      </c>
      <c r="J196" s="5">
        <f t="shared" si="6"/>
        <v>145.00375746739439</v>
      </c>
      <c r="K196" s="4">
        <f t="shared" si="7"/>
        <v>-2.191668704001188</v>
      </c>
    </row>
    <row r="197" spans="1:11" x14ac:dyDescent="0.4">
      <c r="A197">
        <v>75752502.588</v>
      </c>
      <c r="B197">
        <v>19.204149999999998</v>
      </c>
      <c r="C197">
        <v>-8.9213199999999997</v>
      </c>
      <c r="D197" s="1"/>
      <c r="E197" s="1"/>
      <c r="F197" s="1"/>
      <c r="G197" s="1"/>
      <c r="H197" s="1"/>
      <c r="I197" s="1">
        <v>1</v>
      </c>
      <c r="J197" s="5">
        <f t="shared" si="6"/>
        <v>145.00327034715184</v>
      </c>
      <c r="K197" s="4">
        <f t="shared" si="7"/>
        <v>-2.0215358001027344</v>
      </c>
    </row>
    <row r="198" spans="1:11" x14ac:dyDescent="0.4">
      <c r="A198">
        <v>81198449.931999996</v>
      </c>
      <c r="B198">
        <v>18.918019999999999</v>
      </c>
      <c r="C198">
        <v>-8.3533740000000005</v>
      </c>
      <c r="D198" s="1"/>
      <c r="E198" s="1"/>
      <c r="F198" s="1"/>
      <c r="G198" s="1"/>
      <c r="H198" s="1"/>
      <c r="I198" s="1">
        <v>1</v>
      </c>
      <c r="J198" s="5">
        <f t="shared" si="6"/>
        <v>145.00284637733739</v>
      </c>
      <c r="K198" s="4">
        <f t="shared" si="7"/>
        <v>-1.861149991332137</v>
      </c>
    </row>
    <row r="199" spans="1:11" x14ac:dyDescent="0.4">
      <c r="A199">
        <v>87035913.614999995</v>
      </c>
      <c r="B199">
        <v>18.40363</v>
      </c>
      <c r="C199">
        <v>-8.4045509999999997</v>
      </c>
      <c r="D199" s="1"/>
      <c r="E199" s="1"/>
      <c r="F199" s="1"/>
      <c r="G199" s="1"/>
      <c r="H199" s="1"/>
      <c r="I199" s="1">
        <v>1</v>
      </c>
      <c r="J199" s="5">
        <f t="shared" si="6"/>
        <v>145.00247737113821</v>
      </c>
      <c r="K199" s="4">
        <f t="shared" si="7"/>
        <v>-1.7097379772911707</v>
      </c>
    </row>
    <row r="200" spans="1:11" x14ac:dyDescent="0.4">
      <c r="A200">
        <v>93293040.262999997</v>
      </c>
      <c r="B200">
        <v>18.805890000000002</v>
      </c>
      <c r="C200">
        <v>-7.0456279999999998</v>
      </c>
      <c r="D200" s="1"/>
      <c r="E200" s="1"/>
      <c r="F200" s="1"/>
      <c r="G200" s="1"/>
      <c r="H200" s="1"/>
      <c r="I200" s="1">
        <v>1</v>
      </c>
      <c r="J200" s="5">
        <f t="shared" si="6"/>
        <v>145.00215620307168</v>
      </c>
      <c r="K200" s="4">
        <f t="shared" si="7"/>
        <v>-1.566569720100583</v>
      </c>
    </row>
    <row r="201" spans="1:11" x14ac:dyDescent="0.4">
      <c r="A201">
        <v>100000000</v>
      </c>
      <c r="B201">
        <v>17.410789999999999</v>
      </c>
      <c r="C201">
        <v>-5.7966689999999996</v>
      </c>
      <c r="D201" s="1"/>
      <c r="E201" s="1"/>
      <c r="F201" s="1"/>
      <c r="G201" s="1"/>
      <c r="H201" s="1"/>
      <c r="I201" s="1">
        <v>1</v>
      </c>
      <c r="J201" s="5">
        <f t="shared" si="6"/>
        <v>145.00187667139727</v>
      </c>
      <c r="K201" s="4">
        <f t="shared" si="7"/>
        <v>-1.4309549255819018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1625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1625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1625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1625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1625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1625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1625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1625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1625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1625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1625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1625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1625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1625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1625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1625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1625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1625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1625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1625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1625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1625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1625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1625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1625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1625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1625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1625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1625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1625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1625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1625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1625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1625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1625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1625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1625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1625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1625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1625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1625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1625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1625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1625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1625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1625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1625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1625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1625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1625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1625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1625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1625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1625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1625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1625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1625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1625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1625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1625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1625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1625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1625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1625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1625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1625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1625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1625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1625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1625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1625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1625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1625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1625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1625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1625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1625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1625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1625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1625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1625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1625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1625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1625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1625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1625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1625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1625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1625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1625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1625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1625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1625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1625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1625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1625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1625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1625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1625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1625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1625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1625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1625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1625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1625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1625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1625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1625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1625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1625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1625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1625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1625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1625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1625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1625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1625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1625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1625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1625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1625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1625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1625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1625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1625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1625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1625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1625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1625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1625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1625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1625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1625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1625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1625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1625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1625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1625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1625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1625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1625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1625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1625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1625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1625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1625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1625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1625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1625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1625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1625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1625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1625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1625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1625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1625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1625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1625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1625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1625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1625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1625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1625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1625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1625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1625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1625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1625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1625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1625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1625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1625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1625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1625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1625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1625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1625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1625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1625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1625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1625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1625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1625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1625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1625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1625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1625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1625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1625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1625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1625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1625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1625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1625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1625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1625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1625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1625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1625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1625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1625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1625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1625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1625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1625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1625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1625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1625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1625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1625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1625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1625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1625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1625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1625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1625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1625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1625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1625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1625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1625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1625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1625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1625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1625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1625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1625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1625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1625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1625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1625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1625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1625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1625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1625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1625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1625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1625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1625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1625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1625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1625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1625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1625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1625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1625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1625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1625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1625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1625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1625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1625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1625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1625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1625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1625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1625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1625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1625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1625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1625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1625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1625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1625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1625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1625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1625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1625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1625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1625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1625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1625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1625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1625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1625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1625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1625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1625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1625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1625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1625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1625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1625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1625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1625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1625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1625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1625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1625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1625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1625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1625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1625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1625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1625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1625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1625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1625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1625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1625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1625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1625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1625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1625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1625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1625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1625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1625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1625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1625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1625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1625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1625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1625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1625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1625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1625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1625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1625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1625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1625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1625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1625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1625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1625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1625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1625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1625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1625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1625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1625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1625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1625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1625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1625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1625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1625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1625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1625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1625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1625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1625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1625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1625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1625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1625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1625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1625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1625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1625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1625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1625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1625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1625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1625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1625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1625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1625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1625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1625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1625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1625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1625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1625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1625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1625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1625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1625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1625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1625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1625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1625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1625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1625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1625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1625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1625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1625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1625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1625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1625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1625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1625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1625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1625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1625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1625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1625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1625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1625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1625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1625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1625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1625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1625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1625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1625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1625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1625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1625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1625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1625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1625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1625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1625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1625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1625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1625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1625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1625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1625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1625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1625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1625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1625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1625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1625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1625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1625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1625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1625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1625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1625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1625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1625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1625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1625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1625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1625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1625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1625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1625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1625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1625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1625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1625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1625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1625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1625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1625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1625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1625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1625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1625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1625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1625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1625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1625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1625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1625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1625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1625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1625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1625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1625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1625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1625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1625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1625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1625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1625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1625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1625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1625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1625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1625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1625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1625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1625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1625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1625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1625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1625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1625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1625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1625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1625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1625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1625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1625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1625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1625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1625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1625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1625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1625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1625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1625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1625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1625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1625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1625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1625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1625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1625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1625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1625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1625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1625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1625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1625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1625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1625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1625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1625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1625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1625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1625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1625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1625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1625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1625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1625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1625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1625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1625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1625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1625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1625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1625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1625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1625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1625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1625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1625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1625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1625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1625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1625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1625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1625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1625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1625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1625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1625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1625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1625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1625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1625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1625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1625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1625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1625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1625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1625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1625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1625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1625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1625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1625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1625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1625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1625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1625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1625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1625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1625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1625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1625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1625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1625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1625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1625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1625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1625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1625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1625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1625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1625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1625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1625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1625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1625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1625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1625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1625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1625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1625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1625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1625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1625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1625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1625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1625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1625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1625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1625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1625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1625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1625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1625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1625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1625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1625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1625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1625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1625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1625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1625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1625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1625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1625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1625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1625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1625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1625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1625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1625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1625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1625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1625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1625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1625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1625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1625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1625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1625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1625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1625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1625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1625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1625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1625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1625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1625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1625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1625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1625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1625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1625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1625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1625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1625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1625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1625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1625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1625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1625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1625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1625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1625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1625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1625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1625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1625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1625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1625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1625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1625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1625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1625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1625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1625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1625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1625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1625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1625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1625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1625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1625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1625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1625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1625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1625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1625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1625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1625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1625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1625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1625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1625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1625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1625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1625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1625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1625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1625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1625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1625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1625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1625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1625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1625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1625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1625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1625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1625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1625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1625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1625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1625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1625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1625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1625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1625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1625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1625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1625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1625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1625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1625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1625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1625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1625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1625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1625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1625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1625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1625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1625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1625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1625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1625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1625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1625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1625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1625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1625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1625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1625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1625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1625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1625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1625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1625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1625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1625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1625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1625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1625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1625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1625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1625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1625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1625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1625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1625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1625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1625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1625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1625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1625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1625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1625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1625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1625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1625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1625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1625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1625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1625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1625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1625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1625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1625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1625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1625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1625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1625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1625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1625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1625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1625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1625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1625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1625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1625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1625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1625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1625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1625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1625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1625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1625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1625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1625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1625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1625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1625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1625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1625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1625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1625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1625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1625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1625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1625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1625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1625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1625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1625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1625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1625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1625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1625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1625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1625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1625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1625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1625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1625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1625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1625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1625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1625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1625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1625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1625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1625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1625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1625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1625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1625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1625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1625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1625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1625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1625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1625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1625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1625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1625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1625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1625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1625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1625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1625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1625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1625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1625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1625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1625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1625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1625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1625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1625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1625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1625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1625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1625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1625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1625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1625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1625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1625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1625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1625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1625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1625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1625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1625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1625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1625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1625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1625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1625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1625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1625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1625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1625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1625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1625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1625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1625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1625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1625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1625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1625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1625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1625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1625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1625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1625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1625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1625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1625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1625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1625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1625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1625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1625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1625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1625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1625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1625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1625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1625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1625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1625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1625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1625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1625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1625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1625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1625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1625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1625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1625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1625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1625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1625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1625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1625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1625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1625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1625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1625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1625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1625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1625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1625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1625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1625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1625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1625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1625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1625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1625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1625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1625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1625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1625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1625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1625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1625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1625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1625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1625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1625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1625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1625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1625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1625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1625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1625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1625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1625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1625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1625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1625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1625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1625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1625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1625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1625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1625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1625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1625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1625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1625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1625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1625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1625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1625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1625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1625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1625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1625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1625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1625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1625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1625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1625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1625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1625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1625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1625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1625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1625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1625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1625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1625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1625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1625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1625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1625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1625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1625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1625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1625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1625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1625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1625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1625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1625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1625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1625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1625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1625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1625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1625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1625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1625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1625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1625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1625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1625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1625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1625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1625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1625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1625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1625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1625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1625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1625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1625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1625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1625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1625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1625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1625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1625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1625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1625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1625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1625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1625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1625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1625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1625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1625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1625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1625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1625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1625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1625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1625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1625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1625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1625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1625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1625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1625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1625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1625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1625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1625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1625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1625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1625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1625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1625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1625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1625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1625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1625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1625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1625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1625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1625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1625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1625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1625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1625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1625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1625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1625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1625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1625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1625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1625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1625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1625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1625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1625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1625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1625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1625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1625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1625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1625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1625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1625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1625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1625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1625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1625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1625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1625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1625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1625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1625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1625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1625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1625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1625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1625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1625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1625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1625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1625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1625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1625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1625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1625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1625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1625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1625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1625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1625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1625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1625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1625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1625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1625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1625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1625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1625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1625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1625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1625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1625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1625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1625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1625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1625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1625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1625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1625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1625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1625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1625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1625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1625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1625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1625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1625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1625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1625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1625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1625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1625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1625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1625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1625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1625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1625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1625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1625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1625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1625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1625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1625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1625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1625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1625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1625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1625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1625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1625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1625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1625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1625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1625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1625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1625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1625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1625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1625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1625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1625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1625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1625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1625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1625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1625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1625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1625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1625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1625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1625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1625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1625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1625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1625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1625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1625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1625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1625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1625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1625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1625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1625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1625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1625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1625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1625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1625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1625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1625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1625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1625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1625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1625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1625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1625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1625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1625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1625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1625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1625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1625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1625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1625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1625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1625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1625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1625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1625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1625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1625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1625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1625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1625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1625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1625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1625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1625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1625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1625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1625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1625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1625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1625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1625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1625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1625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1625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1625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1625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1625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1625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1625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1625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1625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1625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1625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1625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1625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1625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1625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1625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1625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1625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1625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1625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1625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1625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1625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1625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1625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1625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1625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1625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1625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1625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1625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1625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1625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1625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1625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1625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1625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1625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1625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1625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1625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1625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1625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1625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1625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1625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1625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1625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1625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1625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1625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1625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1625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1625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1625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1625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1625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1625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1625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1625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1625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1625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1625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1625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1625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1625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1625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1625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1625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1625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1625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1625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1625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1625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1625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1625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1625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1625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1625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1625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1625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1625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1625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1625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1625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1625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1625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1625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1625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1625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1625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1625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1625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1625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1625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1625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1625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1625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1625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1625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1625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1625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1625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1625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1625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1625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1625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1625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1625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1625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1625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1625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1625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1625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1625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1625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1625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1625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1625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1625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1625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1625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1625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1625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1625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1625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1625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1625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1625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1625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1625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1625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1625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1625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1625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1625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1625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1625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1625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1625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1625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1625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1625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1625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1625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1625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1625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1625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1625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1625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1625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1625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1625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1625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1625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1625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1625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1625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1625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1625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1625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1625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1625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1625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1625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1625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1625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1625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1625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1625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1625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1625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1625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1625</v>
      </c>
      <c r="K1602" s="4">
        <f t="shared" si="49"/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602"/>
  <sheetViews>
    <sheetView zoomScale="70" zoomScaleNormal="70"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1021.84</v>
      </c>
      <c r="C2">
        <v>-2.0373000000000001</v>
      </c>
      <c r="D2" s="1"/>
      <c r="E2" s="1">
        <v>105</v>
      </c>
      <c r="F2" s="1">
        <v>1200</v>
      </c>
      <c r="G2" s="4">
        <v>9.5498133000000008E-10</v>
      </c>
      <c r="H2" s="4">
        <v>3.75E-10</v>
      </c>
      <c r="I2" s="1">
        <v>1</v>
      </c>
      <c r="J2" s="5">
        <f>$E$2+($F$2/(1+(2*PI()*A2*$E$5)^2))</f>
        <v>1304.999377852999</v>
      </c>
      <c r="K2" s="4">
        <f>(2*PI()*A2*$H$2)-((2*PI()*A2*$E$5*$F$2)/(1+(2*PI()*A2*$E$5)^2))</f>
        <v>-0.86404606763577396</v>
      </c>
    </row>
    <row r="3" spans="1:11" x14ac:dyDescent="0.4">
      <c r="A3">
        <v>107.18899999999999</v>
      </c>
      <c r="B3">
        <v>1020.947</v>
      </c>
      <c r="C3">
        <v>-2.412766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1304.9992851853956</v>
      </c>
      <c r="K3" s="4">
        <f t="shared" ref="K3:K66" si="1">(2*PI()*A3*$H$2)-((2*PI()*A3*$E$5*$F$2)/(1+(2*PI()*A3*$E$5)^2))</f>
        <v>-0.92616226791701617</v>
      </c>
    </row>
    <row r="4" spans="1:11" x14ac:dyDescent="0.4">
      <c r="A4">
        <v>114.895</v>
      </c>
      <c r="B4">
        <v>1021.058</v>
      </c>
      <c r="C4">
        <v>-2.108101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1304.9991787125266</v>
      </c>
      <c r="K4" s="4">
        <f t="shared" si="1"/>
        <v>-0.99274556466344754</v>
      </c>
    </row>
    <row r="5" spans="1:11" x14ac:dyDescent="0.4">
      <c r="A5">
        <v>123.155</v>
      </c>
      <c r="B5">
        <v>1020.846</v>
      </c>
      <c r="C5">
        <v>-2.0405120000000001</v>
      </c>
      <c r="D5" s="1"/>
      <c r="E5" s="1">
        <f>F2*G2</f>
        <v>1.1459775960000002E-6</v>
      </c>
      <c r="F5" s="1"/>
      <c r="G5" s="1"/>
      <c r="H5" s="1"/>
      <c r="I5" s="1">
        <v>1</v>
      </c>
      <c r="J5" s="5">
        <f t="shared" si="0"/>
        <v>1304.9990563803137</v>
      </c>
      <c r="K5" s="4">
        <f t="shared" si="1"/>
        <v>-1.0641156495264394</v>
      </c>
    </row>
    <row r="6" spans="1:11" x14ac:dyDescent="0.4">
      <c r="A6">
        <v>132.00899999999999</v>
      </c>
      <c r="B6">
        <v>1020.938</v>
      </c>
      <c r="C6">
        <v>-2.021515</v>
      </c>
      <c r="D6" s="1"/>
      <c r="E6" s="1"/>
      <c r="F6" s="1"/>
      <c r="G6" s="1"/>
      <c r="H6" s="1"/>
      <c r="I6" s="1">
        <v>1</v>
      </c>
      <c r="J6" s="5">
        <f t="shared" si="0"/>
        <v>1304.9989158236556</v>
      </c>
      <c r="K6" s="4">
        <f t="shared" si="1"/>
        <v>-1.1406181342589192</v>
      </c>
    </row>
    <row r="7" spans="1:11" x14ac:dyDescent="0.4">
      <c r="A7">
        <v>141.499</v>
      </c>
      <c r="B7">
        <v>1021.044</v>
      </c>
      <c r="C7">
        <v>-2.5373540000000001</v>
      </c>
      <c r="D7" s="1"/>
      <c r="E7" s="1"/>
      <c r="F7" s="1"/>
      <c r="G7" s="1"/>
      <c r="H7" s="1"/>
      <c r="I7" s="1">
        <v>1</v>
      </c>
      <c r="J7" s="5">
        <f t="shared" si="0"/>
        <v>1304.9987543399748</v>
      </c>
      <c r="K7" s="4">
        <f t="shared" si="1"/>
        <v>-1.2226159099789915</v>
      </c>
    </row>
    <row r="8" spans="1:11" x14ac:dyDescent="0.4">
      <c r="A8">
        <v>151.672</v>
      </c>
      <c r="B8">
        <v>1020.597</v>
      </c>
      <c r="C8">
        <v>-3.0359500000000001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1304.9985687893927</v>
      </c>
      <c r="K8" s="4">
        <f t="shared" si="1"/>
        <v>-1.3105150681281972</v>
      </c>
    </row>
    <row r="9" spans="1:11" x14ac:dyDescent="0.4">
      <c r="A9">
        <v>162.57599999999999</v>
      </c>
      <c r="B9">
        <v>1020.104</v>
      </c>
      <c r="C9">
        <v>-2.5711059999999999</v>
      </c>
      <c r="D9" s="1"/>
      <c r="E9" s="1">
        <f>(C2+((2*PI()*A2*E5*F2)/(1+(2*PI()*A2*E5)^2)))/(2*PI()*A2)</f>
        <v>-1.8672912533777082E-3</v>
      </c>
      <c r="F9" s="1"/>
      <c r="G9" s="1"/>
      <c r="H9" s="1"/>
      <c r="I9" s="1">
        <v>1</v>
      </c>
      <c r="J9" s="5">
        <f t="shared" si="0"/>
        <v>1304.9983556074139</v>
      </c>
      <c r="K9" s="4">
        <f t="shared" si="1"/>
        <v>-1.4047303382680809</v>
      </c>
    </row>
    <row r="10" spans="1:11" x14ac:dyDescent="0.4">
      <c r="A10">
        <v>174.26300000000001</v>
      </c>
      <c r="B10">
        <v>1020.836</v>
      </c>
      <c r="C10">
        <v>-3.1912229999999999</v>
      </c>
      <c r="D10" s="1"/>
      <c r="E10" s="1"/>
      <c r="F10" s="1"/>
      <c r="G10" s="1"/>
      <c r="H10" s="1"/>
      <c r="I10" s="1">
        <v>1</v>
      </c>
      <c r="J10" s="5">
        <f t="shared" si="0"/>
        <v>1304.998110691293</v>
      </c>
      <c r="K10" s="4">
        <f t="shared" si="1"/>
        <v>-1.5057110088584162</v>
      </c>
    </row>
    <row r="11" spans="1:11" x14ac:dyDescent="0.4">
      <c r="A11">
        <v>186.791</v>
      </c>
      <c r="B11">
        <v>1020.465</v>
      </c>
      <c r="C11">
        <v>-3.4977719999999999</v>
      </c>
      <c r="D11" s="1"/>
      <c r="E11" s="1"/>
      <c r="F11" s="1"/>
      <c r="G11" s="1"/>
      <c r="H11" s="1"/>
      <c r="I11" s="1">
        <v>1</v>
      </c>
      <c r="J11" s="5">
        <f t="shared" si="0"/>
        <v>1304.9978292773101</v>
      </c>
      <c r="K11" s="4">
        <f t="shared" si="1"/>
        <v>-1.6139582074128338</v>
      </c>
    </row>
    <row r="12" spans="1:11" x14ac:dyDescent="0.4">
      <c r="A12">
        <v>200.22</v>
      </c>
      <c r="B12">
        <v>1021.043</v>
      </c>
      <c r="C12">
        <v>-3.5268860000000002</v>
      </c>
      <c r="D12" s="1"/>
      <c r="E12" s="1"/>
      <c r="F12" s="1"/>
      <c r="G12" s="1"/>
      <c r="H12" s="1"/>
      <c r="I12" s="1">
        <v>1</v>
      </c>
      <c r="J12" s="5">
        <f t="shared" si="0"/>
        <v>1304.9975059379815</v>
      </c>
      <c r="K12" s="4">
        <f t="shared" si="1"/>
        <v>-1.7299903379515906</v>
      </c>
    </row>
    <row r="13" spans="1:11" x14ac:dyDescent="0.4">
      <c r="A13">
        <v>214.614</v>
      </c>
      <c r="B13">
        <v>1020.396</v>
      </c>
      <c r="C13">
        <v>-3.9201969999999999</v>
      </c>
      <c r="D13" s="1"/>
      <c r="E13" s="1"/>
      <c r="F13" s="1"/>
      <c r="G13" s="1"/>
      <c r="H13" s="1"/>
      <c r="I13" s="1">
        <v>1</v>
      </c>
      <c r="J13" s="5">
        <f t="shared" si="0"/>
        <v>1304.9971344479711</v>
      </c>
      <c r="K13" s="4">
        <f t="shared" si="1"/>
        <v>-1.8543603608521522</v>
      </c>
    </row>
    <row r="14" spans="1:11" x14ac:dyDescent="0.4">
      <c r="A14">
        <v>230.04300000000001</v>
      </c>
      <c r="B14">
        <v>1021.103</v>
      </c>
      <c r="C14">
        <v>-3.7579349999999998</v>
      </c>
      <c r="D14" s="1"/>
      <c r="E14" s="1"/>
      <c r="F14" s="1"/>
      <c r="G14" s="1"/>
      <c r="H14" s="1"/>
      <c r="I14" s="1">
        <v>1</v>
      </c>
      <c r="J14" s="5">
        <f t="shared" si="0"/>
        <v>1304.9967076189689</v>
      </c>
      <c r="K14" s="4">
        <f t="shared" si="1"/>
        <v>-1.98767307239779</v>
      </c>
    </row>
    <row r="15" spans="1:11" x14ac:dyDescent="0.4">
      <c r="A15">
        <v>246.58099999999999</v>
      </c>
      <c r="B15">
        <v>1020.687</v>
      </c>
      <c r="C15">
        <v>-4.7022089999999999</v>
      </c>
      <c r="D15" s="1"/>
      <c r="E15" s="1"/>
      <c r="F15" s="1"/>
      <c r="G15" s="1"/>
      <c r="H15" s="1"/>
      <c r="I15" s="1">
        <v>1</v>
      </c>
      <c r="J15" s="5">
        <f t="shared" si="0"/>
        <v>1304.9962172199741</v>
      </c>
      <c r="K15" s="4">
        <f t="shared" si="1"/>
        <v>-2.130567822398564</v>
      </c>
    </row>
    <row r="16" spans="1:11" x14ac:dyDescent="0.4">
      <c r="A16">
        <v>264.30799999999999</v>
      </c>
      <c r="B16">
        <v>1020.789</v>
      </c>
      <c r="C16">
        <v>-5.0984499999999997</v>
      </c>
      <c r="D16" s="1"/>
      <c r="E16" s="1"/>
      <c r="F16" s="1"/>
      <c r="G16" s="1"/>
      <c r="H16" s="1"/>
      <c r="I16" s="1">
        <v>1</v>
      </c>
      <c r="J16" s="5">
        <f t="shared" si="0"/>
        <v>1304.9956537742444</v>
      </c>
      <c r="K16" s="4">
        <f t="shared" si="1"/>
        <v>-2.283735793075869</v>
      </c>
    </row>
    <row r="17" spans="1:11" x14ac:dyDescent="0.4">
      <c r="A17">
        <v>283.31</v>
      </c>
      <c r="B17">
        <v>1020.496</v>
      </c>
      <c r="C17">
        <v>-5.0702210000000001</v>
      </c>
      <c r="D17" s="1"/>
      <c r="E17" s="1"/>
      <c r="F17" s="1"/>
      <c r="G17" s="1"/>
      <c r="H17" s="1"/>
      <c r="I17" s="1">
        <v>1</v>
      </c>
      <c r="J17" s="5">
        <f t="shared" si="0"/>
        <v>1304.9950063829044</v>
      </c>
      <c r="K17" s="4">
        <f t="shared" si="1"/>
        <v>-2.4479199966718217</v>
      </c>
    </row>
    <row r="18" spans="1:11" x14ac:dyDescent="0.4">
      <c r="A18">
        <v>303.67700000000002</v>
      </c>
      <c r="B18">
        <v>1020.414</v>
      </c>
      <c r="C18">
        <v>-5.4079899999999999</v>
      </c>
      <c r="D18" s="1"/>
      <c r="E18" s="1"/>
      <c r="F18" s="1"/>
      <c r="G18" s="1"/>
      <c r="H18" s="1"/>
      <c r="I18" s="1">
        <v>1</v>
      </c>
      <c r="J18" s="5">
        <f t="shared" si="0"/>
        <v>1304.9942626022132</v>
      </c>
      <c r="K18" s="4">
        <f t="shared" si="1"/>
        <v>-2.6238979918442089</v>
      </c>
    </row>
    <row r="19" spans="1:11" x14ac:dyDescent="0.4">
      <c r="A19">
        <v>325.50900000000001</v>
      </c>
      <c r="B19">
        <v>1023.963</v>
      </c>
      <c r="C19">
        <v>-4.7639469999999999</v>
      </c>
      <c r="D19" s="1"/>
      <c r="E19" s="1"/>
      <c r="F19" s="1"/>
      <c r="G19" s="1"/>
      <c r="H19" s="1"/>
      <c r="I19" s="1">
        <v>1</v>
      </c>
      <c r="J19" s="5">
        <f t="shared" si="0"/>
        <v>1304.993408005244</v>
      </c>
      <c r="K19" s="4">
        <f t="shared" si="1"/>
        <v>-2.8125337222214135</v>
      </c>
    </row>
    <row r="20" spans="1:11" x14ac:dyDescent="0.4">
      <c r="A20">
        <v>348.91</v>
      </c>
      <c r="B20">
        <v>1021.817</v>
      </c>
      <c r="C20">
        <v>-4.1033169999999997</v>
      </c>
      <c r="D20" s="1"/>
      <c r="E20" s="1"/>
      <c r="F20" s="1"/>
      <c r="G20" s="1"/>
      <c r="H20" s="1"/>
      <c r="I20" s="1">
        <v>1</v>
      </c>
      <c r="J20" s="5">
        <f t="shared" si="0"/>
        <v>1304.9924261390127</v>
      </c>
      <c r="K20" s="4">
        <f t="shared" si="1"/>
        <v>-3.014725669880816</v>
      </c>
    </row>
    <row r="21" spans="1:11" x14ac:dyDescent="0.4">
      <c r="A21">
        <v>373.99400000000003</v>
      </c>
      <c r="B21">
        <v>1022.3339999999999</v>
      </c>
      <c r="C21">
        <v>-6.4977989999999997</v>
      </c>
      <c r="D21" s="1"/>
      <c r="E21" s="1"/>
      <c r="F21" s="1"/>
      <c r="G21" s="1"/>
      <c r="H21" s="1"/>
      <c r="I21" s="1">
        <v>1</v>
      </c>
      <c r="J21" s="5">
        <f t="shared" si="0"/>
        <v>1304.9912979944186</v>
      </c>
      <c r="K21" s="4">
        <f t="shared" si="1"/>
        <v>-3.2314586919223207</v>
      </c>
    </row>
    <row r="22" spans="1:11" x14ac:dyDescent="0.4">
      <c r="A22">
        <v>400.88099999999997</v>
      </c>
      <c r="B22">
        <v>1021.399</v>
      </c>
      <c r="C22">
        <v>-7.4896770000000004</v>
      </c>
      <c r="D22" s="1"/>
      <c r="E22" s="1"/>
      <c r="F22" s="1"/>
      <c r="G22" s="1"/>
      <c r="H22" s="1"/>
      <c r="I22" s="1">
        <v>1</v>
      </c>
      <c r="J22" s="5">
        <f t="shared" si="0"/>
        <v>1304.990001828894</v>
      </c>
      <c r="K22" s="4">
        <f t="shared" si="1"/>
        <v>-3.4637694525111957</v>
      </c>
    </row>
    <row r="23" spans="1:11" x14ac:dyDescent="0.4">
      <c r="A23">
        <v>429.7</v>
      </c>
      <c r="B23">
        <v>1021.005</v>
      </c>
      <c r="C23">
        <v>-7.1647720000000001</v>
      </c>
      <c r="D23" s="1"/>
      <c r="E23" s="1"/>
      <c r="F23" s="1"/>
      <c r="G23" s="1"/>
      <c r="H23" s="1"/>
      <c r="I23" s="1">
        <v>1</v>
      </c>
      <c r="J23" s="5">
        <f t="shared" si="0"/>
        <v>1304.9885126517554</v>
      </c>
      <c r="K23" s="4">
        <f t="shared" si="1"/>
        <v>-3.71277233561778</v>
      </c>
    </row>
    <row r="24" spans="1:11" x14ac:dyDescent="0.4">
      <c r="A24">
        <v>460.59199999999998</v>
      </c>
      <c r="B24">
        <v>1021.208</v>
      </c>
      <c r="C24">
        <v>-8.8141859999999994</v>
      </c>
      <c r="D24" s="1"/>
      <c r="E24" s="1"/>
      <c r="F24" s="1"/>
      <c r="G24" s="1"/>
      <c r="H24" s="1"/>
      <c r="I24" s="1">
        <v>1</v>
      </c>
      <c r="J24" s="5">
        <f t="shared" si="0"/>
        <v>1304.9868016013634</v>
      </c>
      <c r="K24" s="4">
        <f t="shared" si="1"/>
        <v>-3.9796853554378031</v>
      </c>
    </row>
    <row r="25" spans="1:11" x14ac:dyDescent="0.4">
      <c r="A25">
        <v>493.70499999999998</v>
      </c>
      <c r="B25">
        <v>1020.091</v>
      </c>
      <c r="C25">
        <v>-8.8516119999999994</v>
      </c>
      <c r="D25" s="1"/>
      <c r="E25" s="1"/>
      <c r="F25" s="1"/>
      <c r="G25" s="1"/>
      <c r="H25" s="1"/>
      <c r="I25" s="1">
        <v>1</v>
      </c>
      <c r="J25" s="5">
        <f t="shared" si="0"/>
        <v>1304.9848356848984</v>
      </c>
      <c r="K25" s="4">
        <f t="shared" si="1"/>
        <v>-4.2657869427281598</v>
      </c>
    </row>
    <row r="26" spans="1:11" x14ac:dyDescent="0.4">
      <c r="A26">
        <v>529.19799999999998</v>
      </c>
      <c r="B26">
        <v>1020.684</v>
      </c>
      <c r="C26">
        <v>-8.850517</v>
      </c>
      <c r="D26" s="1"/>
      <c r="E26" s="1"/>
      <c r="F26" s="1"/>
      <c r="G26" s="1"/>
      <c r="H26" s="1"/>
      <c r="I26" s="1">
        <v>1</v>
      </c>
      <c r="J26" s="5">
        <f t="shared" si="0"/>
        <v>1304.9825769846234</v>
      </c>
      <c r="K26" s="4">
        <f t="shared" si="1"/>
        <v>-4.5724504904445062</v>
      </c>
    </row>
    <row r="27" spans="1:11" x14ac:dyDescent="0.4">
      <c r="A27">
        <v>567.24300000000005</v>
      </c>
      <c r="B27">
        <v>1019.831</v>
      </c>
      <c r="C27">
        <v>-10.36852</v>
      </c>
      <c r="D27" s="1"/>
      <c r="E27" s="1"/>
      <c r="F27" s="1"/>
      <c r="G27" s="1"/>
      <c r="H27" s="1"/>
      <c r="I27" s="1">
        <v>1</v>
      </c>
      <c r="J27" s="5">
        <f t="shared" si="0"/>
        <v>1304.9799818341637</v>
      </c>
      <c r="K27" s="4">
        <f t="shared" si="1"/>
        <v>-4.901161614910218</v>
      </c>
    </row>
    <row r="28" spans="1:11" x14ac:dyDescent="0.4">
      <c r="A28">
        <v>608.02200000000005</v>
      </c>
      <c r="B28">
        <v>1019.561</v>
      </c>
      <c r="C28">
        <v>-10.70989</v>
      </c>
      <c r="D28" s="1"/>
      <c r="E28" s="1"/>
      <c r="F28" s="1"/>
      <c r="G28" s="1"/>
      <c r="H28" s="1"/>
      <c r="I28" s="1">
        <v>1</v>
      </c>
      <c r="J28" s="5">
        <f t="shared" si="0"/>
        <v>1304.9770002296118</v>
      </c>
      <c r="K28" s="4">
        <f t="shared" si="1"/>
        <v>-5.2534922122307881</v>
      </c>
    </row>
    <row r="29" spans="1:11" x14ac:dyDescent="0.4">
      <c r="A29">
        <v>651.73400000000004</v>
      </c>
      <c r="B29">
        <v>1018.934</v>
      </c>
      <c r="C29">
        <v>-11.139939999999999</v>
      </c>
      <c r="D29" s="1"/>
      <c r="E29" s="1"/>
      <c r="F29" s="1"/>
      <c r="G29" s="1"/>
      <c r="H29" s="1"/>
      <c r="I29" s="1">
        <v>1</v>
      </c>
      <c r="J29" s="5">
        <f t="shared" si="0"/>
        <v>1304.9735744260029</v>
      </c>
      <c r="K29" s="4">
        <f t="shared" si="1"/>
        <v>-5.6311609097045849</v>
      </c>
    </row>
    <row r="30" spans="1:11" x14ac:dyDescent="0.4">
      <c r="A30">
        <v>698.58799999999997</v>
      </c>
      <c r="B30">
        <v>1020.3339999999999</v>
      </c>
      <c r="C30">
        <v>-11.095409999999999</v>
      </c>
      <c r="D30" s="1"/>
      <c r="E30" s="1"/>
      <c r="F30" s="1"/>
      <c r="G30" s="1"/>
      <c r="H30" s="1"/>
      <c r="I30" s="1">
        <v>1</v>
      </c>
      <c r="J30" s="5">
        <f t="shared" si="0"/>
        <v>1304.9696384113947</v>
      </c>
      <c r="K30" s="4">
        <f t="shared" si="1"/>
        <v>-6.0359725504387276</v>
      </c>
    </row>
    <row r="31" spans="1:11" x14ac:dyDescent="0.4">
      <c r="A31">
        <v>748.81</v>
      </c>
      <c r="B31">
        <v>1020.8390000000001</v>
      </c>
      <c r="C31">
        <v>-13.98569</v>
      </c>
      <c r="D31" s="1"/>
      <c r="E31" s="1"/>
      <c r="F31" s="1"/>
      <c r="G31" s="1"/>
      <c r="H31" s="1"/>
      <c r="I31" s="1">
        <v>1</v>
      </c>
      <c r="J31" s="5">
        <f t="shared" si="0"/>
        <v>1304.9651161923396</v>
      </c>
      <c r="K31" s="4">
        <f t="shared" si="1"/>
        <v>-6.4698786296545805</v>
      </c>
    </row>
    <row r="32" spans="1:11" x14ac:dyDescent="0.4">
      <c r="A32">
        <v>802.64300000000003</v>
      </c>
      <c r="B32">
        <v>1019.223</v>
      </c>
      <c r="C32">
        <v>-14.342320000000001</v>
      </c>
      <c r="D32" s="1"/>
      <c r="E32" s="1"/>
      <c r="F32" s="1"/>
      <c r="G32" s="1"/>
      <c r="H32" s="1"/>
      <c r="I32" s="1">
        <v>1</v>
      </c>
      <c r="J32" s="5">
        <f t="shared" si="0"/>
        <v>1304.9599203817236</v>
      </c>
      <c r="K32" s="4">
        <f t="shared" si="1"/>
        <v>-6.9349772404208334</v>
      </c>
    </row>
    <row r="33" spans="1:11" x14ac:dyDescent="0.4">
      <c r="A33">
        <v>860.346</v>
      </c>
      <c r="B33">
        <v>1019.671</v>
      </c>
      <c r="C33">
        <v>-14.524380000000001</v>
      </c>
      <c r="D33" s="1"/>
      <c r="E33" s="1"/>
      <c r="F33" s="1"/>
      <c r="G33" s="1"/>
      <c r="H33" s="1"/>
      <c r="I33" s="1">
        <v>1</v>
      </c>
      <c r="J33" s="5">
        <f t="shared" si="0"/>
        <v>1304.9539507184495</v>
      </c>
      <c r="K33" s="4">
        <f t="shared" si="1"/>
        <v>-7.4335043678499639</v>
      </c>
    </row>
    <row r="34" spans="1:11" x14ac:dyDescent="0.4">
      <c r="A34">
        <v>922.19799999999998</v>
      </c>
      <c r="B34">
        <v>1020.553</v>
      </c>
      <c r="C34">
        <v>-16.626950000000001</v>
      </c>
      <c r="D34" s="1"/>
      <c r="E34" s="1"/>
      <c r="F34" s="1"/>
      <c r="G34" s="1"/>
      <c r="H34" s="1"/>
      <c r="I34" s="1">
        <v>1</v>
      </c>
      <c r="J34" s="5">
        <f t="shared" si="0"/>
        <v>1304.9470918665018</v>
      </c>
      <c r="K34" s="4">
        <f t="shared" si="1"/>
        <v>-7.9678683661986556</v>
      </c>
    </row>
    <row r="35" spans="1:11" x14ac:dyDescent="0.4">
      <c r="A35">
        <v>988.49599999999998</v>
      </c>
      <c r="B35">
        <v>1019.423</v>
      </c>
      <c r="C35">
        <v>-16.21217</v>
      </c>
      <c r="D35" s="1"/>
      <c r="E35" s="1"/>
      <c r="F35" s="1"/>
      <c r="G35" s="1"/>
      <c r="H35" s="1"/>
      <c r="I35" s="1">
        <v>1</v>
      </c>
      <c r="J35" s="5">
        <f t="shared" si="0"/>
        <v>1304.9392115500996</v>
      </c>
      <c r="K35" s="4">
        <f t="shared" si="1"/>
        <v>-8.5406325796879692</v>
      </c>
    </row>
    <row r="36" spans="1:11" x14ac:dyDescent="0.4">
      <c r="A36">
        <v>1059.56</v>
      </c>
      <c r="B36">
        <v>1019.232</v>
      </c>
      <c r="C36">
        <v>-18.449200000000001</v>
      </c>
      <c r="D36" s="1"/>
      <c r="E36" s="1"/>
      <c r="F36" s="1"/>
      <c r="G36" s="1"/>
      <c r="H36" s="1"/>
      <c r="I36" s="1">
        <v>1</v>
      </c>
      <c r="J36" s="5">
        <f t="shared" si="0"/>
        <v>1304.9301576137818</v>
      </c>
      <c r="K36" s="4">
        <f t="shared" si="1"/>
        <v>-9.1545584160916604</v>
      </c>
    </row>
    <row r="37" spans="1:11" x14ac:dyDescent="0.4">
      <c r="A37">
        <v>1135.7329999999999</v>
      </c>
      <c r="B37">
        <v>1019.509</v>
      </c>
      <c r="C37">
        <v>-19.811900000000001</v>
      </c>
      <c r="D37" s="1"/>
      <c r="E37" s="1"/>
      <c r="F37" s="1"/>
      <c r="G37" s="1"/>
      <c r="H37" s="1"/>
      <c r="I37" s="1">
        <v>1</v>
      </c>
      <c r="J37" s="5">
        <f t="shared" si="0"/>
        <v>1304.9197552396415</v>
      </c>
      <c r="K37" s="4">
        <f t="shared" si="1"/>
        <v>-9.8126051938981877</v>
      </c>
    </row>
    <row r="38" spans="1:11" x14ac:dyDescent="0.4">
      <c r="A38">
        <v>1217.383</v>
      </c>
      <c r="B38">
        <v>1019.801</v>
      </c>
      <c r="C38">
        <v>-21.076969999999999</v>
      </c>
      <c r="D38" s="1"/>
      <c r="E38" s="1"/>
      <c r="F38" s="1"/>
      <c r="G38" s="1"/>
      <c r="H38" s="1"/>
      <c r="I38" s="1">
        <v>1</v>
      </c>
      <c r="J38" s="5">
        <f t="shared" si="0"/>
        <v>1304.9078035212337</v>
      </c>
      <c r="K38" s="4">
        <f t="shared" si="1"/>
        <v>-10.517947232684087</v>
      </c>
    </row>
    <row r="39" spans="1:11" x14ac:dyDescent="0.4">
      <c r="A39">
        <v>1304.902</v>
      </c>
      <c r="B39">
        <v>1019.4160000000001</v>
      </c>
      <c r="C39">
        <v>-23.439209999999999</v>
      </c>
      <c r="D39" s="1"/>
      <c r="E39" s="1"/>
      <c r="F39" s="1"/>
      <c r="G39" s="1"/>
      <c r="H39" s="1"/>
      <c r="I39" s="1">
        <v>1</v>
      </c>
      <c r="J39" s="5">
        <f t="shared" si="0"/>
        <v>1304.8940720195515</v>
      </c>
      <c r="K39" s="4">
        <f t="shared" si="1"/>
        <v>-11.273964984657765</v>
      </c>
    </row>
    <row r="40" spans="1:11" x14ac:dyDescent="0.4">
      <c r="A40">
        <v>1398.713</v>
      </c>
      <c r="B40">
        <v>1020.525</v>
      </c>
      <c r="C40">
        <v>-25.92942</v>
      </c>
      <c r="D40" s="1"/>
      <c r="E40" s="1"/>
      <c r="F40" s="1"/>
      <c r="G40" s="1"/>
      <c r="H40" s="1"/>
      <c r="I40" s="1">
        <v>1</v>
      </c>
      <c r="J40" s="5">
        <f t="shared" si="0"/>
        <v>1304.8782955630963</v>
      </c>
      <c r="K40" s="4">
        <f t="shared" si="1"/>
        <v>-12.084305220543758</v>
      </c>
    </row>
    <row r="41" spans="1:11" x14ac:dyDescent="0.4">
      <c r="A41">
        <v>1499.268</v>
      </c>
      <c r="B41">
        <v>1019.228</v>
      </c>
      <c r="C41">
        <v>-26.617740000000001</v>
      </c>
      <c r="D41" s="1"/>
      <c r="E41" s="1"/>
      <c r="F41" s="1"/>
      <c r="G41" s="1"/>
      <c r="H41" s="1"/>
      <c r="I41" s="1">
        <v>1</v>
      </c>
      <c r="J41" s="5">
        <f t="shared" si="0"/>
        <v>1304.86016973806</v>
      </c>
      <c r="K41" s="4">
        <f t="shared" si="1"/>
        <v>-12.952863402050447</v>
      </c>
    </row>
    <row r="42" spans="1:11" x14ac:dyDescent="0.4">
      <c r="A42">
        <v>1607.0530000000001</v>
      </c>
      <c r="B42">
        <v>1018.631</v>
      </c>
      <c r="C42">
        <v>-28.836749999999999</v>
      </c>
      <c r="D42" s="1"/>
      <c r="E42" s="1"/>
      <c r="F42" s="1"/>
      <c r="G42" s="1"/>
      <c r="H42" s="1"/>
      <c r="I42" s="1">
        <v>1</v>
      </c>
      <c r="J42" s="5">
        <f t="shared" si="0"/>
        <v>1304.8393445400393</v>
      </c>
      <c r="K42" s="4">
        <f t="shared" si="1"/>
        <v>-13.883826440613301</v>
      </c>
    </row>
    <row r="43" spans="1:11" x14ac:dyDescent="0.4">
      <c r="A43">
        <v>1722.586</v>
      </c>
      <c r="B43">
        <v>1018.482</v>
      </c>
      <c r="C43">
        <v>-30.331309999999998</v>
      </c>
      <c r="D43" s="1"/>
      <c r="E43" s="1"/>
      <c r="F43" s="1"/>
      <c r="G43" s="1"/>
      <c r="H43" s="1"/>
      <c r="I43" s="1">
        <v>1</v>
      </c>
      <c r="J43" s="5">
        <f t="shared" si="0"/>
        <v>1304.8154184637519</v>
      </c>
      <c r="K43" s="4">
        <f t="shared" si="1"/>
        <v>-14.88165489293459</v>
      </c>
    </row>
    <row r="44" spans="1:11" x14ac:dyDescent="0.4">
      <c r="A44">
        <v>1846.425</v>
      </c>
      <c r="B44">
        <v>1018.272</v>
      </c>
      <c r="C44">
        <v>-33.134680000000003</v>
      </c>
      <c r="D44" s="1"/>
      <c r="E44" s="1"/>
      <c r="F44" s="1"/>
      <c r="G44" s="1"/>
      <c r="H44" s="1"/>
      <c r="I44" s="1">
        <v>1</v>
      </c>
      <c r="J44" s="5">
        <f t="shared" si="0"/>
        <v>1304.7879297135282</v>
      </c>
      <c r="K44" s="4">
        <f t="shared" si="1"/>
        <v>-15.951151405694867</v>
      </c>
    </row>
    <row r="45" spans="1:11" x14ac:dyDescent="0.4">
      <c r="A45">
        <v>1979.1669999999999</v>
      </c>
      <c r="B45">
        <v>1016.6369999999999</v>
      </c>
      <c r="C45">
        <v>-33.630859999999998</v>
      </c>
      <c r="D45" s="1"/>
      <c r="E45" s="1"/>
      <c r="F45" s="1"/>
      <c r="G45" s="1"/>
      <c r="H45" s="1"/>
      <c r="I45" s="1">
        <v>1</v>
      </c>
      <c r="J45" s="5">
        <f t="shared" si="0"/>
        <v>1304.7563480285341</v>
      </c>
      <c r="K45" s="4">
        <f t="shared" si="1"/>
        <v>-17.097451272469851</v>
      </c>
    </row>
    <row r="46" spans="1:11" x14ac:dyDescent="0.4">
      <c r="A46">
        <v>2121.4520000000002</v>
      </c>
      <c r="B46">
        <v>1016.658</v>
      </c>
      <c r="C46">
        <v>-36.216439999999999</v>
      </c>
      <c r="D46" s="1"/>
      <c r="E46" s="1"/>
      <c r="F46" s="1"/>
      <c r="G46" s="1"/>
      <c r="H46" s="1"/>
      <c r="I46" s="1">
        <v>1</v>
      </c>
      <c r="J46" s="5">
        <f t="shared" si="0"/>
        <v>1304.7200642705459</v>
      </c>
      <c r="K46" s="4">
        <f t="shared" si="1"/>
        <v>-18.326055989348205</v>
      </c>
    </row>
    <row r="47" spans="1:11" x14ac:dyDescent="0.4">
      <c r="A47">
        <v>2273.9659999999999</v>
      </c>
      <c r="B47">
        <v>1016.064</v>
      </c>
      <c r="C47">
        <v>-38.665309999999998</v>
      </c>
      <c r="D47" s="1"/>
      <c r="E47" s="1"/>
      <c r="F47" s="1"/>
      <c r="G47" s="1"/>
      <c r="H47" s="1"/>
      <c r="I47" s="1">
        <v>1</v>
      </c>
      <c r="J47" s="5">
        <f t="shared" si="0"/>
        <v>1304.6783787342788</v>
      </c>
      <c r="K47" s="4">
        <f t="shared" si="1"/>
        <v>-19.642857942203769</v>
      </c>
    </row>
    <row r="48" spans="1:11" x14ac:dyDescent="0.4">
      <c r="A48">
        <v>2437.444</v>
      </c>
      <c r="B48">
        <v>1017.928</v>
      </c>
      <c r="C48">
        <v>-42.512450000000001</v>
      </c>
      <c r="D48" s="1"/>
      <c r="E48" s="1"/>
      <c r="F48" s="1"/>
      <c r="G48" s="1"/>
      <c r="H48" s="1"/>
      <c r="I48" s="1">
        <v>1</v>
      </c>
      <c r="J48" s="5">
        <f t="shared" si="0"/>
        <v>1304.6304878025171</v>
      </c>
      <c r="K48" s="4">
        <f t="shared" si="1"/>
        <v>-21.054164810872045</v>
      </c>
    </row>
    <row r="49" spans="1:11" x14ac:dyDescent="0.4">
      <c r="A49">
        <v>2612.6750000000002</v>
      </c>
      <c r="B49">
        <v>1016.005</v>
      </c>
      <c r="C49">
        <v>-45.155239999999999</v>
      </c>
      <c r="D49" s="1"/>
      <c r="E49" s="1"/>
      <c r="F49" s="1"/>
      <c r="G49" s="1"/>
      <c r="H49" s="1"/>
      <c r="I49" s="1">
        <v>1</v>
      </c>
      <c r="J49" s="5">
        <f t="shared" si="0"/>
        <v>1304.5754680837085</v>
      </c>
      <c r="K49" s="4">
        <f t="shared" si="1"/>
        <v>-22.566740889226466</v>
      </c>
    </row>
    <row r="50" spans="1:11" x14ac:dyDescent="0.4">
      <c r="A50">
        <v>2800.5039999999999</v>
      </c>
      <c r="B50">
        <v>1017.372</v>
      </c>
      <c r="C50">
        <v>-48.997610000000002</v>
      </c>
      <c r="D50" s="1"/>
      <c r="E50" s="1"/>
      <c r="F50" s="1"/>
      <c r="G50" s="1"/>
      <c r="H50" s="1"/>
      <c r="I50" s="1">
        <v>1</v>
      </c>
      <c r="J50" s="5">
        <f t="shared" si="0"/>
        <v>1304.5122592108175</v>
      </c>
      <c r="K50" s="4">
        <f t="shared" si="1"/>
        <v>-24.18782207502522</v>
      </c>
    </row>
    <row r="51" spans="1:11" x14ac:dyDescent="0.4">
      <c r="A51">
        <v>3001.8359999999998</v>
      </c>
      <c r="B51">
        <v>1016.28</v>
      </c>
      <c r="C51">
        <v>-51.77373</v>
      </c>
      <c r="D51" s="1"/>
      <c r="E51" s="1"/>
      <c r="F51" s="1"/>
      <c r="G51" s="1"/>
      <c r="H51" s="1"/>
      <c r="I51" s="1">
        <v>1</v>
      </c>
      <c r="J51" s="5">
        <f t="shared" si="0"/>
        <v>1304.4396436298587</v>
      </c>
      <c r="K51" s="4">
        <f t="shared" si="1"/>
        <v>-25.925147601809645</v>
      </c>
    </row>
    <row r="52" spans="1:11" x14ac:dyDescent="0.4">
      <c r="A52">
        <v>3217.6419999999998</v>
      </c>
      <c r="B52">
        <v>1016.309</v>
      </c>
      <c r="C52">
        <v>-55.166060000000002</v>
      </c>
      <c r="D52" s="1"/>
      <c r="E52" s="1"/>
      <c r="F52" s="1"/>
      <c r="G52" s="1"/>
      <c r="H52" s="1"/>
      <c r="I52" s="1">
        <v>1</v>
      </c>
      <c r="J52" s="5">
        <f t="shared" si="0"/>
        <v>1304.3562227458319</v>
      </c>
      <c r="K52" s="4">
        <f t="shared" si="1"/>
        <v>-27.787008376581063</v>
      </c>
    </row>
    <row r="53" spans="1:11" x14ac:dyDescent="0.4">
      <c r="A53">
        <v>3448.962</v>
      </c>
      <c r="B53">
        <v>1015.2329999999999</v>
      </c>
      <c r="C53">
        <v>-59.391010000000001</v>
      </c>
      <c r="D53" s="1"/>
      <c r="E53" s="1"/>
      <c r="F53" s="1"/>
      <c r="G53" s="1"/>
      <c r="H53" s="1"/>
      <c r="I53" s="1">
        <v>1</v>
      </c>
      <c r="J53" s="5">
        <f t="shared" si="0"/>
        <v>1304.2603908080223</v>
      </c>
      <c r="K53" s="4">
        <f t="shared" si="1"/>
        <v>-29.782268626976538</v>
      </c>
    </row>
    <row r="54" spans="1:11" x14ac:dyDescent="0.4">
      <c r="A54">
        <v>3696.913</v>
      </c>
      <c r="B54">
        <v>1014.8920000000001</v>
      </c>
      <c r="C54">
        <v>-63.70111</v>
      </c>
      <c r="D54" s="1"/>
      <c r="E54" s="1"/>
      <c r="F54" s="1"/>
      <c r="G54" s="1"/>
      <c r="H54" s="1"/>
      <c r="I54" s="1">
        <v>1</v>
      </c>
      <c r="J54" s="5">
        <f t="shared" si="0"/>
        <v>1304.150303022484</v>
      </c>
      <c r="K54" s="4">
        <f t="shared" si="1"/>
        <v>-31.920429695890711</v>
      </c>
    </row>
    <row r="55" spans="1:11" x14ac:dyDescent="0.4">
      <c r="A55">
        <v>3962.6889999999999</v>
      </c>
      <c r="B55">
        <v>1012.832</v>
      </c>
      <c r="C55">
        <v>-68.062759999999997</v>
      </c>
      <c r="D55" s="1"/>
      <c r="E55" s="1"/>
      <c r="F55" s="1"/>
      <c r="G55" s="1"/>
      <c r="H55" s="1"/>
      <c r="I55" s="1">
        <v>1</v>
      </c>
      <c r="J55" s="5">
        <f t="shared" si="0"/>
        <v>1304.0238427391366</v>
      </c>
      <c r="K55" s="4">
        <f t="shared" si="1"/>
        <v>-34.211623626760471</v>
      </c>
    </row>
    <row r="56" spans="1:11" x14ac:dyDescent="0.4">
      <c r="A56">
        <v>4247.5720000000001</v>
      </c>
      <c r="B56">
        <v>1011.734</v>
      </c>
      <c r="C56">
        <v>-71.964889999999997</v>
      </c>
      <c r="D56" s="1"/>
      <c r="E56" s="1"/>
      <c r="F56" s="1"/>
      <c r="G56" s="1"/>
      <c r="H56" s="1"/>
      <c r="I56" s="1">
        <v>1</v>
      </c>
      <c r="J56" s="5">
        <f t="shared" si="0"/>
        <v>1303.8785789855074</v>
      </c>
      <c r="K56" s="4">
        <f t="shared" si="1"/>
        <v>-36.666700129282631</v>
      </c>
    </row>
    <row r="57" spans="1:11" x14ac:dyDescent="0.4">
      <c r="A57">
        <v>4552.9350000000004</v>
      </c>
      <c r="B57">
        <v>1011.4690000000001</v>
      </c>
      <c r="C57">
        <v>-76.758330000000001</v>
      </c>
      <c r="D57" s="1"/>
      <c r="E57" s="1"/>
      <c r="F57" s="1"/>
      <c r="G57" s="1"/>
      <c r="H57" s="1"/>
      <c r="I57" s="1">
        <v>1</v>
      </c>
      <c r="J57" s="5">
        <f t="shared" si="0"/>
        <v>1303.7117218421361</v>
      </c>
      <c r="K57" s="4">
        <f t="shared" si="1"/>
        <v>-39.297242723813532</v>
      </c>
    </row>
    <row r="58" spans="1:11" x14ac:dyDescent="0.4">
      <c r="A58">
        <v>4880.2520000000004</v>
      </c>
      <c r="B58">
        <v>1009.06</v>
      </c>
      <c r="C58">
        <v>-82.201539999999994</v>
      </c>
      <c r="D58" s="1"/>
      <c r="E58" s="1"/>
      <c r="F58" s="1"/>
      <c r="G58" s="1"/>
      <c r="H58" s="1"/>
      <c r="I58" s="1">
        <v>1</v>
      </c>
      <c r="J58" s="5">
        <f t="shared" si="0"/>
        <v>1303.5200678750168</v>
      </c>
      <c r="K58" s="4">
        <f t="shared" si="1"/>
        <v>-42.115642964636045</v>
      </c>
    </row>
    <row r="59" spans="1:11" x14ac:dyDescent="0.4">
      <c r="A59">
        <v>5231.0990000000002</v>
      </c>
      <c r="B59">
        <v>1008.054</v>
      </c>
      <c r="C59">
        <v>-86.46387</v>
      </c>
      <c r="D59" s="1"/>
      <c r="E59" s="1"/>
      <c r="F59" s="1"/>
      <c r="G59" s="1"/>
      <c r="H59" s="1"/>
      <c r="I59" s="1">
        <v>1</v>
      </c>
      <c r="J59" s="5">
        <f t="shared" si="0"/>
        <v>1303.2999432911802</v>
      </c>
      <c r="K59" s="4">
        <f t="shared" si="1"/>
        <v>-45.135094385036922</v>
      </c>
    </row>
    <row r="60" spans="1:11" x14ac:dyDescent="0.4">
      <c r="A60">
        <v>5607.17</v>
      </c>
      <c r="B60">
        <v>1003.9</v>
      </c>
      <c r="C60">
        <v>-90.807910000000007</v>
      </c>
      <c r="D60" s="1"/>
      <c r="E60" s="1"/>
      <c r="F60" s="1"/>
      <c r="G60" s="1"/>
      <c r="H60" s="1"/>
      <c r="I60" s="1">
        <v>1</v>
      </c>
      <c r="J60" s="5">
        <f t="shared" si="0"/>
        <v>1303.0471299678641</v>
      </c>
      <c r="K60" s="4">
        <f t="shared" si="1"/>
        <v>-48.36971220836022</v>
      </c>
    </row>
    <row r="61" spans="1:11" x14ac:dyDescent="0.4">
      <c r="A61">
        <v>6010.277</v>
      </c>
      <c r="B61">
        <v>1001.526</v>
      </c>
      <c r="C61">
        <v>-97.467939999999999</v>
      </c>
      <c r="D61" s="1"/>
      <c r="E61" s="1"/>
      <c r="F61" s="1"/>
      <c r="G61" s="1"/>
      <c r="H61" s="1"/>
      <c r="I61" s="1">
        <v>1</v>
      </c>
      <c r="J61" s="5">
        <f t="shared" si="0"/>
        <v>1302.7567916676287</v>
      </c>
      <c r="K61" s="4">
        <f t="shared" si="1"/>
        <v>-51.834511159328549</v>
      </c>
    </row>
    <row r="62" spans="1:11" x14ac:dyDescent="0.4">
      <c r="A62">
        <v>6442.3639999999996</v>
      </c>
      <c r="B62">
        <v>997.30179999999996</v>
      </c>
      <c r="C62">
        <v>-103.3074</v>
      </c>
      <c r="D62" s="1"/>
      <c r="E62" s="1"/>
      <c r="F62" s="1"/>
      <c r="G62" s="1"/>
      <c r="H62" s="1"/>
      <c r="I62" s="1">
        <v>1</v>
      </c>
      <c r="J62" s="5">
        <f t="shared" si="0"/>
        <v>1302.4233807712851</v>
      </c>
      <c r="K62" s="4">
        <f t="shared" si="1"/>
        <v>-55.545498661062815</v>
      </c>
    </row>
    <row r="63" spans="1:11" x14ac:dyDescent="0.4">
      <c r="A63">
        <v>6905.5140000000001</v>
      </c>
      <c r="B63">
        <v>996.16629999999998</v>
      </c>
      <c r="C63">
        <v>-109.25109999999999</v>
      </c>
      <c r="D63" s="1"/>
      <c r="E63" s="1"/>
      <c r="F63" s="1"/>
      <c r="G63" s="1"/>
      <c r="H63" s="1"/>
      <c r="I63" s="1">
        <v>1</v>
      </c>
      <c r="J63" s="5">
        <f t="shared" si="0"/>
        <v>1302.0405373102417</v>
      </c>
      <c r="K63" s="4">
        <f t="shared" si="1"/>
        <v>-59.519701540239097</v>
      </c>
    </row>
    <row r="64" spans="1:11" x14ac:dyDescent="0.4">
      <c r="A64">
        <v>7401.96</v>
      </c>
      <c r="B64">
        <v>993.33669999999995</v>
      </c>
      <c r="C64">
        <v>-116.3456</v>
      </c>
      <c r="D64" s="1"/>
      <c r="E64" s="1"/>
      <c r="F64" s="1"/>
      <c r="G64" s="1"/>
      <c r="H64" s="1"/>
      <c r="I64" s="1">
        <v>1</v>
      </c>
      <c r="J64" s="5">
        <f t="shared" si="0"/>
        <v>1301.6009714697286</v>
      </c>
      <c r="K64" s="4">
        <f t="shared" si="1"/>
        <v>-63.775219457387188</v>
      </c>
    </row>
    <row r="65" spans="1:11" x14ac:dyDescent="0.4">
      <c r="A65">
        <v>7934.0969999999998</v>
      </c>
      <c r="B65">
        <v>988.85270000000003</v>
      </c>
      <c r="C65">
        <v>-122.1126</v>
      </c>
      <c r="D65" s="1"/>
      <c r="E65" s="1"/>
      <c r="F65" s="1"/>
      <c r="G65" s="1"/>
      <c r="H65" s="1"/>
      <c r="I65" s="1">
        <v>1</v>
      </c>
      <c r="J65" s="5">
        <f t="shared" si="0"/>
        <v>1301.0963294327032</v>
      </c>
      <c r="K65" s="4">
        <f t="shared" si="1"/>
        <v>-68.331277480011707</v>
      </c>
    </row>
    <row r="66" spans="1:11" x14ac:dyDescent="0.4">
      <c r="A66">
        <v>8504.4889999999996</v>
      </c>
      <c r="B66">
        <v>984.36760000000004</v>
      </c>
      <c r="C66">
        <v>-128.4958</v>
      </c>
      <c r="D66" s="1"/>
      <c r="E66" s="1"/>
      <c r="F66" s="1"/>
      <c r="G66" s="1"/>
      <c r="H66" s="1"/>
      <c r="I66" s="1">
        <v>1</v>
      </c>
      <c r="J66" s="5">
        <f t="shared" si="0"/>
        <v>1300.517046731615</v>
      </c>
      <c r="K66" s="4">
        <f t="shared" si="1"/>
        <v>-73.208224388579708</v>
      </c>
    </row>
    <row r="67" spans="1:11" x14ac:dyDescent="0.4">
      <c r="A67">
        <v>9115.8880000000008</v>
      </c>
      <c r="B67">
        <v>978.08259999999996</v>
      </c>
      <c r="C67">
        <v>-136.63720000000001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1299.852170794692</v>
      </c>
      <c r="K67" s="4">
        <f t="shared" ref="K67:K130" si="3">(2*PI()*A67*$H$2)-((2*PI()*A67*$E$5*$F$2)/(1+(2*PI()*A67*$E$5)^2))</f>
        <v>-78.427619699815665</v>
      </c>
    </row>
    <row r="68" spans="1:11" x14ac:dyDescent="0.4">
      <c r="A68">
        <v>9771.2420000000002</v>
      </c>
      <c r="B68">
        <v>974.94979999999998</v>
      </c>
      <c r="C68">
        <v>-144.03749999999999</v>
      </c>
      <c r="D68" s="1"/>
      <c r="E68" s="1"/>
      <c r="F68" s="1"/>
      <c r="G68" s="1"/>
      <c r="H68" s="1"/>
      <c r="I68" s="1">
        <v>1</v>
      </c>
      <c r="J68" s="5">
        <f t="shared" si="2"/>
        <v>1299.0891724312378</v>
      </c>
      <c r="K68" s="4">
        <f t="shared" si="3"/>
        <v>-84.012209419520161</v>
      </c>
    </row>
    <row r="69" spans="1:11" x14ac:dyDescent="0.4">
      <c r="A69">
        <v>10473.709000000001</v>
      </c>
      <c r="B69">
        <v>969.72500000000002</v>
      </c>
      <c r="C69">
        <v>-153.10990000000001</v>
      </c>
      <c r="D69" s="1"/>
      <c r="E69" s="1"/>
      <c r="F69" s="1"/>
      <c r="G69" s="1"/>
      <c r="H69" s="1"/>
      <c r="I69" s="1">
        <v>1</v>
      </c>
      <c r="J69" s="5">
        <f t="shared" si="2"/>
        <v>1298.2137283640579</v>
      </c>
      <c r="K69" s="4">
        <f t="shared" si="3"/>
        <v>-89.985932450856467</v>
      </c>
    </row>
    <row r="70" spans="1:11" x14ac:dyDescent="0.4">
      <c r="A70">
        <v>11226.678</v>
      </c>
      <c r="B70">
        <v>964.79200000000003</v>
      </c>
      <c r="C70">
        <v>-161.29419999999999</v>
      </c>
      <c r="D70" s="1"/>
      <c r="E70" s="1"/>
      <c r="F70" s="1"/>
      <c r="G70" s="1"/>
      <c r="H70" s="1"/>
      <c r="I70" s="1">
        <v>1</v>
      </c>
      <c r="J70" s="5">
        <f t="shared" si="2"/>
        <v>1297.20946844787</v>
      </c>
      <c r="K70" s="4">
        <f t="shared" si="3"/>
        <v>-96.373961120611284</v>
      </c>
    </row>
    <row r="71" spans="1:11" x14ac:dyDescent="0.4">
      <c r="A71">
        <v>12033.778</v>
      </c>
      <c r="B71">
        <v>957.90660000000003</v>
      </c>
      <c r="C71">
        <v>-167.39359999999999</v>
      </c>
      <c r="D71" s="1"/>
      <c r="E71" s="1"/>
      <c r="F71" s="1"/>
      <c r="G71" s="1"/>
      <c r="H71" s="1"/>
      <c r="I71" s="1">
        <v>1</v>
      </c>
      <c r="J71" s="5">
        <f t="shared" si="2"/>
        <v>1296.0577092533285</v>
      </c>
      <c r="K71" s="4">
        <f t="shared" si="3"/>
        <v>-103.20260888083133</v>
      </c>
    </row>
    <row r="72" spans="1:11" x14ac:dyDescent="0.4">
      <c r="A72">
        <v>12898.903</v>
      </c>
      <c r="B72">
        <v>950.86720000000003</v>
      </c>
      <c r="C72">
        <v>-176.77289999999999</v>
      </c>
      <c r="D72" s="1"/>
      <c r="E72" s="1"/>
      <c r="F72" s="1"/>
      <c r="G72" s="1"/>
      <c r="H72" s="1"/>
      <c r="I72" s="1">
        <v>1</v>
      </c>
      <c r="J72" s="5">
        <f t="shared" si="2"/>
        <v>1294.7371362639203</v>
      </c>
      <c r="K72" s="4">
        <f t="shared" si="3"/>
        <v>-110.49933662500452</v>
      </c>
    </row>
    <row r="73" spans="1:11" x14ac:dyDescent="0.4">
      <c r="A73">
        <v>13826.222</v>
      </c>
      <c r="B73">
        <v>943.24789999999996</v>
      </c>
      <c r="C73">
        <v>-184.99510000000001</v>
      </c>
      <c r="D73" s="1"/>
      <c r="E73" s="1"/>
      <c r="F73" s="1"/>
      <c r="G73" s="1"/>
      <c r="H73" s="1"/>
      <c r="I73" s="1">
        <v>1</v>
      </c>
      <c r="J73" s="5">
        <f t="shared" si="2"/>
        <v>1293.223474660826</v>
      </c>
      <c r="K73" s="4">
        <f t="shared" si="3"/>
        <v>-118.29258704857611</v>
      </c>
    </row>
    <row r="74" spans="1:11" x14ac:dyDescent="0.4">
      <c r="A74">
        <v>14820.207</v>
      </c>
      <c r="B74">
        <v>936.32680000000005</v>
      </c>
      <c r="C74">
        <v>-194.2182</v>
      </c>
      <c r="D74" s="1"/>
      <c r="E74" s="1"/>
      <c r="F74" s="1"/>
      <c r="G74" s="1"/>
      <c r="H74" s="1"/>
      <c r="I74" s="1">
        <v>1</v>
      </c>
      <c r="J74" s="5">
        <f t="shared" si="2"/>
        <v>1291.4890998875103</v>
      </c>
      <c r="K74" s="4">
        <f t="shared" si="3"/>
        <v>-126.61171695682133</v>
      </c>
    </row>
    <row r="75" spans="1:11" x14ac:dyDescent="0.4">
      <c r="A75">
        <v>15885.651</v>
      </c>
      <c r="B75">
        <v>927.55909999999994</v>
      </c>
      <c r="C75">
        <v>-202.63040000000001</v>
      </c>
      <c r="D75" s="1"/>
      <c r="E75" s="1"/>
      <c r="F75" s="1"/>
      <c r="G75" s="1"/>
      <c r="H75" s="1"/>
      <c r="I75" s="1">
        <v>1</v>
      </c>
      <c r="J75" s="5">
        <f t="shared" si="2"/>
        <v>1289.502628144523</v>
      </c>
      <c r="K75" s="4">
        <f t="shared" si="3"/>
        <v>-135.48677998125621</v>
      </c>
    </row>
    <row r="76" spans="1:11" x14ac:dyDescent="0.4">
      <c r="A76">
        <v>17027.691999999999</v>
      </c>
      <c r="B76">
        <v>918.46699999999998</v>
      </c>
      <c r="C76">
        <v>-210.59700000000001</v>
      </c>
      <c r="D76" s="1"/>
      <c r="E76" s="1"/>
      <c r="F76" s="1"/>
      <c r="G76" s="1"/>
      <c r="H76" s="1"/>
      <c r="I76" s="1">
        <v>1</v>
      </c>
      <c r="J76" s="5">
        <f t="shared" si="2"/>
        <v>1287.2284636415679</v>
      </c>
      <c r="K76" s="4">
        <f t="shared" si="3"/>
        <v>-144.94828213803407</v>
      </c>
    </row>
    <row r="77" spans="1:11" x14ac:dyDescent="0.4">
      <c r="A77">
        <v>18251.834999999999</v>
      </c>
      <c r="B77">
        <v>909.09630000000004</v>
      </c>
      <c r="C77">
        <v>-219.82640000000001</v>
      </c>
      <c r="D77" s="1"/>
      <c r="E77" s="1"/>
      <c r="F77" s="1"/>
      <c r="G77" s="1"/>
      <c r="H77" s="1"/>
      <c r="I77" s="1">
        <v>1</v>
      </c>
      <c r="J77" s="5">
        <f t="shared" si="2"/>
        <v>1284.6263184977681</v>
      </c>
      <c r="K77" s="4">
        <f t="shared" si="3"/>
        <v>-155.02682855204122</v>
      </c>
    </row>
    <row r="78" spans="1:11" x14ac:dyDescent="0.4">
      <c r="A78">
        <v>19563.983</v>
      </c>
      <c r="B78">
        <v>899.67740000000003</v>
      </c>
      <c r="C78">
        <v>-229.8099</v>
      </c>
      <c r="D78" s="1"/>
      <c r="E78" s="1"/>
      <c r="F78" s="1"/>
      <c r="G78" s="1"/>
      <c r="H78" s="1"/>
      <c r="I78" s="1">
        <v>1</v>
      </c>
      <c r="J78" s="5">
        <f t="shared" si="2"/>
        <v>1281.6506875054833</v>
      </c>
      <c r="K78" s="4">
        <f t="shared" si="3"/>
        <v>-165.75273547725544</v>
      </c>
    </row>
    <row r="79" spans="1:11" x14ac:dyDescent="0.4">
      <c r="A79">
        <v>20970.464</v>
      </c>
      <c r="B79">
        <v>890.82249999999999</v>
      </c>
      <c r="C79">
        <v>-239.2756</v>
      </c>
      <c r="D79" s="1"/>
      <c r="E79" s="1"/>
      <c r="F79" s="1"/>
      <c r="G79" s="1"/>
      <c r="H79" s="1"/>
      <c r="I79" s="1">
        <v>1</v>
      </c>
      <c r="J79" s="5">
        <f t="shared" si="2"/>
        <v>1278.2503102870942</v>
      </c>
      <c r="K79" s="4">
        <f t="shared" si="3"/>
        <v>-177.15548043757781</v>
      </c>
    </row>
    <row r="80" spans="1:11" x14ac:dyDescent="0.4">
      <c r="A80">
        <v>22478.058000000001</v>
      </c>
      <c r="B80">
        <v>879.01030000000003</v>
      </c>
      <c r="C80">
        <v>-248.79060000000001</v>
      </c>
      <c r="D80" s="1"/>
      <c r="E80" s="1"/>
      <c r="F80" s="1"/>
      <c r="G80" s="1"/>
      <c r="H80" s="1"/>
      <c r="I80" s="1">
        <v>1</v>
      </c>
      <c r="J80" s="5">
        <f t="shared" si="2"/>
        <v>1274.3676276152351</v>
      </c>
      <c r="K80" s="4">
        <f t="shared" si="3"/>
        <v>-189.26300371717073</v>
      </c>
    </row>
    <row r="81" spans="1:11" x14ac:dyDescent="0.4">
      <c r="A81">
        <v>24094.036</v>
      </c>
      <c r="B81">
        <v>868.08849999999995</v>
      </c>
      <c r="C81">
        <v>-259.23930000000001</v>
      </c>
      <c r="D81" s="1"/>
      <c r="E81" s="1"/>
      <c r="F81" s="1"/>
      <c r="G81" s="1"/>
      <c r="H81" s="1"/>
      <c r="I81" s="1">
        <v>1</v>
      </c>
      <c r="J81" s="5">
        <f t="shared" si="2"/>
        <v>1269.9382172837579</v>
      </c>
      <c r="K81" s="4">
        <f t="shared" si="3"/>
        <v>-202.10093445011907</v>
      </c>
    </row>
    <row r="82" spans="1:11" x14ac:dyDescent="0.4">
      <c r="A82">
        <v>25826.187999999998</v>
      </c>
      <c r="B82">
        <v>855.80039999999997</v>
      </c>
      <c r="C82">
        <v>-268.61320000000001</v>
      </c>
      <c r="D82" s="1"/>
      <c r="E82" s="1"/>
      <c r="F82" s="1"/>
      <c r="G82" s="1"/>
      <c r="H82" s="1"/>
      <c r="I82" s="1">
        <v>1</v>
      </c>
      <c r="J82" s="5">
        <f t="shared" si="2"/>
        <v>1264.8902901647218</v>
      </c>
      <c r="K82" s="4">
        <f t="shared" si="3"/>
        <v>-215.69153142611745</v>
      </c>
    </row>
    <row r="83" spans="1:11" x14ac:dyDescent="0.4">
      <c r="A83">
        <v>27682.866000000002</v>
      </c>
      <c r="B83">
        <v>843.45190000000002</v>
      </c>
      <c r="C83">
        <v>-278.81709999999998</v>
      </c>
      <c r="D83" s="1"/>
      <c r="E83" s="1"/>
      <c r="F83" s="1"/>
      <c r="G83" s="1"/>
      <c r="H83" s="1"/>
      <c r="I83" s="1">
        <v>1</v>
      </c>
      <c r="J83" s="5">
        <f t="shared" si="2"/>
        <v>1259.144211067244</v>
      </c>
      <c r="K83" s="4">
        <f t="shared" si="3"/>
        <v>-230.05252298061455</v>
      </c>
    </row>
    <row r="84" spans="1:11" x14ac:dyDescent="0.4">
      <c r="A84">
        <v>29673.024000000001</v>
      </c>
      <c r="B84">
        <v>831.59400000000005</v>
      </c>
      <c r="C84">
        <v>-288.65609999999998</v>
      </c>
      <c r="D84" s="1"/>
      <c r="E84" s="1"/>
      <c r="F84" s="1"/>
      <c r="G84" s="1"/>
      <c r="H84" s="1"/>
      <c r="I84" s="1">
        <v>1</v>
      </c>
      <c r="J84" s="5">
        <f t="shared" si="2"/>
        <v>1252.612130499976</v>
      </c>
      <c r="K84" s="4">
        <f t="shared" si="3"/>
        <v>-245.19567745651011</v>
      </c>
    </row>
    <row r="85" spans="1:11" x14ac:dyDescent="0.4">
      <c r="A85">
        <v>31806.257000000001</v>
      </c>
      <c r="B85">
        <v>817.17319999999995</v>
      </c>
      <c r="C85">
        <v>-299.8229</v>
      </c>
      <c r="D85" s="1"/>
      <c r="E85" s="1"/>
      <c r="F85" s="1"/>
      <c r="G85" s="1"/>
      <c r="H85" s="1"/>
      <c r="I85" s="1">
        <v>1</v>
      </c>
      <c r="J85" s="5">
        <f t="shared" si="2"/>
        <v>1245.1977795447815</v>
      </c>
      <c r="K85" s="4">
        <f t="shared" si="3"/>
        <v>-261.12510380380769</v>
      </c>
    </row>
    <row r="86" spans="1:11" x14ac:dyDescent="0.4">
      <c r="A86">
        <v>34092.851000000002</v>
      </c>
      <c r="B86">
        <v>803.92489999999998</v>
      </c>
      <c r="C86">
        <v>-310.89460000000003</v>
      </c>
      <c r="D86" s="1"/>
      <c r="E86" s="1"/>
      <c r="F86" s="1"/>
      <c r="G86" s="1"/>
      <c r="H86" s="1"/>
      <c r="I86" s="1">
        <v>1</v>
      </c>
      <c r="J86" s="5">
        <f t="shared" si="2"/>
        <v>1236.7964530979962</v>
      </c>
      <c r="K86" s="4">
        <f t="shared" si="3"/>
        <v>-277.83536102464581</v>
      </c>
    </row>
    <row r="87" spans="1:11" x14ac:dyDescent="0.4">
      <c r="A87">
        <v>36543.830999999998</v>
      </c>
      <c r="B87">
        <v>789.23659999999995</v>
      </c>
      <c r="C87">
        <v>-321.59530000000001</v>
      </c>
      <c r="D87" s="1"/>
      <c r="E87" s="1"/>
      <c r="F87" s="1"/>
      <c r="G87" s="1"/>
      <c r="H87" s="1"/>
      <c r="I87" s="1">
        <v>1</v>
      </c>
      <c r="J87" s="5">
        <f t="shared" si="2"/>
        <v>1227.2953008660872</v>
      </c>
      <c r="K87" s="4">
        <f t="shared" si="3"/>
        <v>-295.30927489389137</v>
      </c>
    </row>
    <row r="88" spans="1:11" x14ac:dyDescent="0.4">
      <c r="A88">
        <v>39171.014999999999</v>
      </c>
      <c r="B88">
        <v>774.00379999999996</v>
      </c>
      <c r="C88">
        <v>-331.6841</v>
      </c>
      <c r="D88" s="1"/>
      <c r="E88" s="1"/>
      <c r="F88" s="1"/>
      <c r="G88" s="1"/>
      <c r="H88" s="1"/>
      <c r="I88" s="1">
        <v>1</v>
      </c>
      <c r="J88" s="5">
        <f t="shared" si="2"/>
        <v>1216.5739921791312</v>
      </c>
      <c r="K88" s="4">
        <f t="shared" si="3"/>
        <v>-313.5155381386374</v>
      </c>
    </row>
    <row r="89" spans="1:11" x14ac:dyDescent="0.4">
      <c r="A89">
        <v>41987.071000000004</v>
      </c>
      <c r="B89">
        <v>757.07669999999996</v>
      </c>
      <c r="C89">
        <v>-341.49849999999998</v>
      </c>
      <c r="D89" s="1"/>
      <c r="E89" s="1"/>
      <c r="F89" s="1"/>
      <c r="G89" s="1"/>
      <c r="H89" s="1"/>
      <c r="I89" s="1">
        <v>1</v>
      </c>
      <c r="J89" s="5">
        <f t="shared" si="2"/>
        <v>1204.5058683759298</v>
      </c>
      <c r="K89" s="4">
        <f t="shared" si="3"/>
        <v>-332.40610958332502</v>
      </c>
    </row>
    <row r="90" spans="1:11" x14ac:dyDescent="0.4">
      <c r="A90">
        <v>45005.576999999997</v>
      </c>
      <c r="B90">
        <v>740.08810000000005</v>
      </c>
      <c r="C90">
        <v>-349.88310000000001</v>
      </c>
      <c r="D90" s="1"/>
      <c r="E90" s="1"/>
      <c r="F90" s="1"/>
      <c r="G90" s="1"/>
      <c r="H90" s="1"/>
      <c r="I90" s="1">
        <v>1</v>
      </c>
      <c r="J90" s="5">
        <f t="shared" si="2"/>
        <v>1190.9596959871944</v>
      </c>
      <c r="K90" s="4">
        <f t="shared" si="3"/>
        <v>-351.91348260741427</v>
      </c>
    </row>
    <row r="91" spans="1:11" x14ac:dyDescent="0.4">
      <c r="A91">
        <v>48241.087</v>
      </c>
      <c r="B91">
        <v>720.91639999999995</v>
      </c>
      <c r="C91">
        <v>-357.83839999999998</v>
      </c>
      <c r="D91" s="1"/>
      <c r="E91" s="1"/>
      <c r="F91" s="1"/>
      <c r="G91" s="1"/>
      <c r="H91" s="1"/>
      <c r="I91" s="1">
        <v>1</v>
      </c>
      <c r="J91" s="5">
        <f t="shared" si="2"/>
        <v>1175.8021210176169</v>
      </c>
      <c r="K91" s="4">
        <f t="shared" si="3"/>
        <v>-371.94795104972343</v>
      </c>
    </row>
    <row r="92" spans="1:11" x14ac:dyDescent="0.4">
      <c r="A92">
        <v>51709.201999999997</v>
      </c>
      <c r="B92">
        <v>701.0376</v>
      </c>
      <c r="C92">
        <v>-366.51420000000002</v>
      </c>
      <c r="D92" s="1"/>
      <c r="E92" s="1"/>
      <c r="F92" s="1"/>
      <c r="G92" s="1"/>
      <c r="H92" s="1"/>
      <c r="I92" s="1">
        <v>1</v>
      </c>
      <c r="J92" s="5">
        <f t="shared" si="2"/>
        <v>1158.9009304021858</v>
      </c>
      <c r="K92" s="4">
        <f t="shared" si="3"/>
        <v>-392.39501750608542</v>
      </c>
    </row>
    <row r="93" spans="1:11" x14ac:dyDescent="0.4">
      <c r="A93">
        <v>55426.644999999997</v>
      </c>
      <c r="B93">
        <v>679.93380000000002</v>
      </c>
      <c r="C93">
        <v>-374.4794</v>
      </c>
      <c r="D93" s="1"/>
      <c r="E93" s="1"/>
      <c r="F93" s="1"/>
      <c r="G93" s="1"/>
      <c r="H93" s="1"/>
      <c r="I93" s="1">
        <v>1</v>
      </c>
      <c r="J93" s="5">
        <f t="shared" si="2"/>
        <v>1140.1292038175814</v>
      </c>
      <c r="K93" s="4">
        <f t="shared" si="3"/>
        <v>-413.11314198806321</v>
      </c>
    </row>
    <row r="94" spans="1:11" x14ac:dyDescent="0.4">
      <c r="A94">
        <v>59411.34</v>
      </c>
      <c r="B94">
        <v>658.64400000000001</v>
      </c>
      <c r="C94">
        <v>-381.52480000000003</v>
      </c>
      <c r="D94" s="1"/>
      <c r="E94" s="1"/>
      <c r="F94" s="1"/>
      <c r="G94" s="1"/>
      <c r="H94" s="1"/>
      <c r="I94" s="1">
        <v>1</v>
      </c>
      <c r="J94" s="5">
        <f t="shared" si="2"/>
        <v>1119.3703907247873</v>
      </c>
      <c r="K94" s="4">
        <f t="shared" si="3"/>
        <v>-433.93208892969096</v>
      </c>
    </row>
    <row r="95" spans="1:11" x14ac:dyDescent="0.4">
      <c r="A95">
        <v>63682.499000000003</v>
      </c>
      <c r="B95">
        <v>636.3116</v>
      </c>
      <c r="C95">
        <v>-388.79230000000001</v>
      </c>
      <c r="D95" s="1"/>
      <c r="E95" s="1"/>
      <c r="F95" s="1"/>
      <c r="G95" s="1"/>
      <c r="H95" s="1"/>
      <c r="I95" s="1">
        <v>1</v>
      </c>
      <c r="J95" s="5">
        <f t="shared" si="2"/>
        <v>1096.5242573507946</v>
      </c>
      <c r="K95" s="4">
        <f t="shared" si="3"/>
        <v>-454.65219615246508</v>
      </c>
    </row>
    <row r="96" spans="1:11" x14ac:dyDescent="0.4">
      <c r="A96">
        <v>68260.717999999993</v>
      </c>
      <c r="B96">
        <v>613.83510000000001</v>
      </c>
      <c r="C96">
        <v>-395.00360000000001</v>
      </c>
      <c r="D96" s="1"/>
      <c r="E96" s="1"/>
      <c r="F96" s="1"/>
      <c r="G96" s="1"/>
      <c r="H96" s="1"/>
      <c r="I96" s="1">
        <v>1</v>
      </c>
      <c r="J96" s="5">
        <f t="shared" si="2"/>
        <v>1071.513567225951</v>
      </c>
      <c r="K96" s="4">
        <f t="shared" si="3"/>
        <v>-475.04489496371781</v>
      </c>
    </row>
    <row r="97" spans="1:11" x14ac:dyDescent="0.4">
      <c r="A97">
        <v>73168.070999999996</v>
      </c>
      <c r="B97">
        <v>590.2885</v>
      </c>
      <c r="C97">
        <v>-400.8519</v>
      </c>
      <c r="D97" s="1"/>
      <c r="E97" s="1"/>
      <c r="F97" s="1"/>
      <c r="G97" s="1"/>
      <c r="H97" s="1"/>
      <c r="I97" s="1">
        <v>1</v>
      </c>
      <c r="J97" s="5">
        <f t="shared" si="2"/>
        <v>1044.291310444753</v>
      </c>
      <c r="K97" s="4">
        <f t="shared" si="3"/>
        <v>-494.85476256423567</v>
      </c>
    </row>
    <row r="98" spans="1:11" x14ac:dyDescent="0.4">
      <c r="A98">
        <v>78428.221000000005</v>
      </c>
      <c r="B98">
        <v>566.47659999999996</v>
      </c>
      <c r="C98">
        <v>-404.45830000000001</v>
      </c>
      <c r="D98" s="1"/>
      <c r="E98" s="1"/>
      <c r="F98" s="1"/>
      <c r="G98" s="1"/>
      <c r="H98" s="1"/>
      <c r="I98" s="1">
        <v>1</v>
      </c>
      <c r="J98" s="5">
        <f t="shared" si="2"/>
        <v>1014.8480023727186</v>
      </c>
      <c r="K98" s="4">
        <f t="shared" si="3"/>
        <v>-513.80348921733355</v>
      </c>
    </row>
    <row r="99" spans="1:11" x14ac:dyDescent="0.4">
      <c r="A99">
        <v>84066.528999999995</v>
      </c>
      <c r="B99">
        <v>541.90869999999995</v>
      </c>
      <c r="C99">
        <v>-407.43279999999999</v>
      </c>
      <c r="D99" s="1"/>
      <c r="E99" s="1"/>
      <c r="F99" s="1"/>
      <c r="G99" s="1"/>
      <c r="H99" s="1"/>
      <c r="I99" s="1">
        <v>1</v>
      </c>
      <c r="J99" s="5">
        <f t="shared" si="2"/>
        <v>983.21864457876518</v>
      </c>
      <c r="K99" s="4">
        <f t="shared" si="3"/>
        <v>-531.59587584440931</v>
      </c>
    </row>
    <row r="100" spans="1:11" x14ac:dyDescent="0.4">
      <c r="A100">
        <v>90110.183000000005</v>
      </c>
      <c r="B100">
        <v>517.11300000000006</v>
      </c>
      <c r="C100">
        <v>-409.50360000000001</v>
      </c>
      <c r="D100" s="1"/>
      <c r="E100" s="1"/>
      <c r="F100" s="1"/>
      <c r="G100" s="1"/>
      <c r="H100" s="1"/>
      <c r="I100" s="1">
        <v>1</v>
      </c>
      <c r="J100" s="5">
        <f t="shared" si="2"/>
        <v>949.48860335798156</v>
      </c>
      <c r="K100" s="4">
        <f t="shared" si="3"/>
        <v>-547.92799723963128</v>
      </c>
    </row>
    <row r="101" spans="1:11" x14ac:dyDescent="0.4">
      <c r="A101">
        <v>96588.322</v>
      </c>
      <c r="B101">
        <v>492.18270000000001</v>
      </c>
      <c r="C101">
        <v>-409.57979999999998</v>
      </c>
      <c r="D101" s="1"/>
      <c r="E101" s="1"/>
      <c r="F101" s="1"/>
      <c r="G101" s="1"/>
      <c r="H101" s="1"/>
      <c r="I101" s="1">
        <v>1</v>
      </c>
      <c r="J101" s="5">
        <f t="shared" si="2"/>
        <v>913.79785678899464</v>
      </c>
      <c r="K101" s="4">
        <f t="shared" si="3"/>
        <v>-562.49728796948352</v>
      </c>
    </row>
    <row r="102" spans="1:11" x14ac:dyDescent="0.4">
      <c r="A102">
        <v>103532.18399999999</v>
      </c>
      <c r="B102">
        <v>467.26839999999999</v>
      </c>
      <c r="C102">
        <v>-409.24419999999998</v>
      </c>
      <c r="D102" s="1"/>
      <c r="E102" s="1"/>
      <c r="F102" s="1"/>
      <c r="G102" s="1"/>
      <c r="H102" s="1"/>
      <c r="I102" s="1">
        <v>1</v>
      </c>
      <c r="J102" s="5">
        <f t="shared" si="2"/>
        <v>876.34276870274073</v>
      </c>
      <c r="K102" s="4">
        <f t="shared" si="3"/>
        <v>-575.01423901762371</v>
      </c>
    </row>
    <row r="103" spans="1:11" x14ac:dyDescent="0.4">
      <c r="A103">
        <v>110975.25</v>
      </c>
      <c r="B103">
        <v>442.03980000000001</v>
      </c>
      <c r="C103">
        <v>-408.18529999999998</v>
      </c>
      <c r="D103" s="1"/>
      <c r="E103" s="1"/>
      <c r="F103" s="1"/>
      <c r="G103" s="1"/>
      <c r="H103" s="1"/>
      <c r="I103" s="1">
        <v>1</v>
      </c>
      <c r="J103" s="5">
        <f t="shared" si="2"/>
        <v>837.3749703951861</v>
      </c>
      <c r="K103" s="4">
        <f t="shared" si="3"/>
        <v>-585.21497004915716</v>
      </c>
    </row>
    <row r="104" spans="1:11" x14ac:dyDescent="0.4">
      <c r="A104">
        <v>118953.40700000001</v>
      </c>
      <c r="B104">
        <v>417.34769999999997</v>
      </c>
      <c r="C104">
        <v>-405.19170000000003</v>
      </c>
      <c r="D104" s="1"/>
      <c r="E104" s="1"/>
      <c r="F104" s="1"/>
      <c r="G104" s="1"/>
      <c r="H104" s="1"/>
      <c r="I104" s="1">
        <v>1</v>
      </c>
      <c r="J104" s="5">
        <f t="shared" si="2"/>
        <v>797.19685678574933</v>
      </c>
      <c r="K104" s="4">
        <f t="shared" si="3"/>
        <v>-592.87385442479183</v>
      </c>
    </row>
    <row r="105" spans="1:11" x14ac:dyDescent="0.4">
      <c r="A105">
        <v>127505.124</v>
      </c>
      <c r="B105">
        <v>392.93400000000003</v>
      </c>
      <c r="C105">
        <v>-401.05160000000001</v>
      </c>
      <c r="D105" s="1"/>
      <c r="E105" s="1"/>
      <c r="F105" s="1"/>
      <c r="G105" s="1"/>
      <c r="H105" s="1"/>
      <c r="I105" s="1">
        <v>1</v>
      </c>
      <c r="J105" s="5">
        <f t="shared" si="2"/>
        <v>756.15367333231757</v>
      </c>
      <c r="K105" s="4">
        <f t="shared" si="3"/>
        <v>-597.81514074591348</v>
      </c>
    </row>
    <row r="106" spans="1:11" x14ac:dyDescent="0.4">
      <c r="A106">
        <v>136671.636</v>
      </c>
      <c r="B106">
        <v>368.74149999999997</v>
      </c>
      <c r="C106">
        <v>-395.92110000000002</v>
      </c>
      <c r="D106" s="1"/>
      <c r="E106" s="1"/>
      <c r="F106" s="1"/>
      <c r="G106" s="1"/>
      <c r="H106" s="1"/>
      <c r="I106" s="1">
        <v>1</v>
      </c>
      <c r="J106" s="5">
        <f t="shared" si="2"/>
        <v>714.62252261218975</v>
      </c>
      <c r="K106" s="4">
        <f t="shared" si="3"/>
        <v>-599.92251222839877</v>
      </c>
    </row>
    <row r="107" spans="1:11" x14ac:dyDescent="0.4">
      <c r="A107">
        <v>146497.14000000001</v>
      </c>
      <c r="B107">
        <v>345.3716</v>
      </c>
      <c r="C107">
        <v>-389.74520000000001</v>
      </c>
      <c r="D107" s="1"/>
      <c r="E107" s="1"/>
      <c r="F107" s="1"/>
      <c r="G107" s="1"/>
      <c r="H107" s="1"/>
      <c r="I107" s="1">
        <v>1</v>
      </c>
      <c r="J107" s="5">
        <f t="shared" si="2"/>
        <v>672.99893853209221</v>
      </c>
      <c r="K107" s="4">
        <f t="shared" si="3"/>
        <v>-599.14565711828379</v>
      </c>
    </row>
    <row r="108" spans="1:11" x14ac:dyDescent="0.4">
      <c r="A108">
        <v>157029.01199999999</v>
      </c>
      <c r="B108">
        <v>322.68430000000001</v>
      </c>
      <c r="C108">
        <v>-382.7998</v>
      </c>
      <c r="D108" s="1"/>
      <c r="E108" s="1"/>
      <c r="F108" s="1"/>
      <c r="G108" s="1"/>
      <c r="H108" s="1"/>
      <c r="I108" s="1">
        <v>1</v>
      </c>
      <c r="J108" s="5">
        <f t="shared" si="2"/>
        <v>631.68197357610666</v>
      </c>
      <c r="K108" s="4">
        <f t="shared" si="3"/>
        <v>-595.50317072175926</v>
      </c>
    </row>
    <row r="109" spans="1:11" x14ac:dyDescent="0.4">
      <c r="A109">
        <v>168318.035</v>
      </c>
      <c r="B109">
        <v>300.6035</v>
      </c>
      <c r="C109">
        <v>-374.7457</v>
      </c>
      <c r="D109" s="1"/>
      <c r="E109" s="1"/>
      <c r="F109" s="1"/>
      <c r="G109" s="1"/>
      <c r="H109" s="1"/>
      <c r="I109" s="1">
        <v>1</v>
      </c>
      <c r="J109" s="5">
        <f t="shared" si="2"/>
        <v>591.05902544900243</v>
      </c>
      <c r="K109" s="4">
        <f t="shared" si="3"/>
        <v>-589.08147744648522</v>
      </c>
    </row>
    <row r="110" spans="1:11" x14ac:dyDescent="0.4">
      <c r="A110">
        <v>180418.641</v>
      </c>
      <c r="B110">
        <v>279.44459999999998</v>
      </c>
      <c r="C110">
        <v>-365.84780000000001</v>
      </c>
      <c r="D110" s="1"/>
      <c r="E110" s="1"/>
      <c r="F110" s="1"/>
      <c r="G110" s="1"/>
      <c r="H110" s="1"/>
      <c r="I110" s="1">
        <v>1</v>
      </c>
      <c r="J110" s="5">
        <f t="shared" si="2"/>
        <v>551.49159991544843</v>
      </c>
      <c r="K110" s="4">
        <f t="shared" si="3"/>
        <v>-580.02989402293008</v>
      </c>
    </row>
    <row r="111" spans="1:11" x14ac:dyDescent="0.4">
      <c r="A111">
        <v>193389.17499999999</v>
      </c>
      <c r="B111">
        <v>259.39269999999999</v>
      </c>
      <c r="C111">
        <v>-355.95170000000002</v>
      </c>
      <c r="D111" s="1"/>
      <c r="E111" s="1"/>
      <c r="F111" s="1"/>
      <c r="G111" s="1"/>
      <c r="H111" s="1"/>
      <c r="I111" s="1">
        <v>1</v>
      </c>
      <c r="J111" s="5">
        <f t="shared" si="2"/>
        <v>513.30307184009098</v>
      </c>
      <c r="K111" s="4">
        <f t="shared" si="3"/>
        <v>-568.55234552138734</v>
      </c>
    </row>
    <row r="112" spans="1:11" x14ac:dyDescent="0.4">
      <c r="A112">
        <v>207292.17800000001</v>
      </c>
      <c r="B112">
        <v>240.19630000000001</v>
      </c>
      <c r="C112">
        <v>-345.6884</v>
      </c>
      <c r="D112" s="1"/>
      <c r="E112" s="1"/>
      <c r="F112" s="1"/>
      <c r="G112" s="1"/>
      <c r="H112" s="1"/>
      <c r="I112" s="1">
        <v>1</v>
      </c>
      <c r="J112" s="5">
        <f t="shared" si="2"/>
        <v>476.76928835854676</v>
      </c>
      <c r="K112" s="4">
        <f t="shared" si="3"/>
        <v>-554.89656713433669</v>
      </c>
    </row>
    <row r="113" spans="1:11" x14ac:dyDescent="0.4">
      <c r="A113">
        <v>222194.68599999999</v>
      </c>
      <c r="B113">
        <v>222.08629999999999</v>
      </c>
      <c r="C113">
        <v>-334.6816</v>
      </c>
      <c r="D113" s="1"/>
      <c r="E113" s="1"/>
      <c r="F113" s="1"/>
      <c r="G113" s="1"/>
      <c r="H113" s="1"/>
      <c r="I113" s="1">
        <v>1</v>
      </c>
      <c r="J113" s="5">
        <f t="shared" si="2"/>
        <v>442.11249665465931</v>
      </c>
      <c r="K113" s="4">
        <f t="shared" si="3"/>
        <v>-539.3418172709537</v>
      </c>
    </row>
    <row r="114" spans="1:11" x14ac:dyDescent="0.4">
      <c r="A114">
        <v>238168.55499999999</v>
      </c>
      <c r="B114">
        <v>204.30629999999999</v>
      </c>
      <c r="C114">
        <v>-323.86689999999999</v>
      </c>
      <c r="D114" s="1"/>
      <c r="E114" s="1"/>
      <c r="F114" s="1"/>
      <c r="G114" s="1"/>
      <c r="H114" s="1"/>
      <c r="I114" s="1">
        <v>1</v>
      </c>
      <c r="J114" s="5">
        <f t="shared" si="2"/>
        <v>409.49867027601351</v>
      </c>
      <c r="K114" s="4">
        <f t="shared" si="3"/>
        <v>-522.1861526880366</v>
      </c>
    </row>
    <row r="115" spans="1:11" x14ac:dyDescent="0.4">
      <c r="A115">
        <v>255290.807</v>
      </c>
      <c r="B115">
        <v>188.27860000000001</v>
      </c>
      <c r="C115">
        <v>-312.27800000000002</v>
      </c>
      <c r="D115" s="1"/>
      <c r="E115" s="1"/>
      <c r="F115" s="1"/>
      <c r="G115" s="1"/>
      <c r="H115" s="1"/>
      <c r="I115" s="1">
        <v>1</v>
      </c>
      <c r="J115" s="5">
        <f t="shared" si="2"/>
        <v>379.03801536008797</v>
      </c>
      <c r="K115" s="4">
        <f t="shared" si="3"/>
        <v>-503.73423405806062</v>
      </c>
    </row>
    <row r="116" spans="1:11" x14ac:dyDescent="0.4">
      <c r="A116">
        <v>273644</v>
      </c>
      <c r="B116">
        <v>172.96639999999999</v>
      </c>
      <c r="C116">
        <v>-300.52839999999998</v>
      </c>
      <c r="D116" s="1"/>
      <c r="E116" s="1"/>
      <c r="F116" s="1"/>
      <c r="G116" s="1"/>
      <c r="H116" s="1"/>
      <c r="I116" s="1">
        <v>1</v>
      </c>
      <c r="J116" s="5">
        <f t="shared" si="2"/>
        <v>350.78815607781382</v>
      </c>
      <c r="K116" s="4">
        <f t="shared" si="3"/>
        <v>-484.28642880970835</v>
      </c>
    </row>
    <row r="117" spans="1:11" x14ac:dyDescent="0.4">
      <c r="A117">
        <v>293316.62800000003</v>
      </c>
      <c r="B117">
        <v>158.84399999999999</v>
      </c>
      <c r="C117">
        <v>-288.68770000000001</v>
      </c>
      <c r="D117" s="1"/>
      <c r="E117" s="1"/>
      <c r="F117" s="1"/>
      <c r="G117" s="1"/>
      <c r="H117" s="1"/>
      <c r="I117" s="1">
        <v>1</v>
      </c>
      <c r="J117" s="5">
        <f t="shared" si="2"/>
        <v>324.75934511499133</v>
      </c>
      <c r="K117" s="4">
        <f t="shared" si="3"/>
        <v>-464.12972630699102</v>
      </c>
    </row>
    <row r="118" spans="1:11" x14ac:dyDescent="0.4">
      <c r="A118">
        <v>314403.54700000002</v>
      </c>
      <c r="B118">
        <v>145.83189999999999</v>
      </c>
      <c r="C118">
        <v>-276.56959999999998</v>
      </c>
      <c r="D118" s="1"/>
      <c r="E118" s="1"/>
      <c r="F118" s="1"/>
      <c r="G118" s="1"/>
      <c r="H118" s="1"/>
      <c r="I118" s="1">
        <v>1</v>
      </c>
      <c r="J118" s="5">
        <f t="shared" si="2"/>
        <v>300.92101139061651</v>
      </c>
      <c r="K118" s="4">
        <f t="shared" si="3"/>
        <v>-443.53073606274774</v>
      </c>
    </row>
    <row r="119" spans="1:11" x14ac:dyDescent="0.4">
      <c r="A119">
        <v>337006.43300000002</v>
      </c>
      <c r="B119">
        <v>133.8459</v>
      </c>
      <c r="C119">
        <v>-264.79419999999999</v>
      </c>
      <c r="D119" s="1"/>
      <c r="E119" s="1"/>
      <c r="F119" s="1"/>
      <c r="G119" s="1"/>
      <c r="H119" s="1"/>
      <c r="I119" s="1">
        <v>1</v>
      </c>
      <c r="J119" s="5">
        <f t="shared" si="2"/>
        <v>279.20897371246554</v>
      </c>
      <c r="K119" s="4">
        <f t="shared" si="3"/>
        <v>-422.73080156443342</v>
      </c>
    </row>
    <row r="120" spans="1:11" x14ac:dyDescent="0.4">
      <c r="A120">
        <v>361234.27</v>
      </c>
      <c r="B120">
        <v>122.48</v>
      </c>
      <c r="C120">
        <v>-252.9888</v>
      </c>
      <c r="D120" s="1"/>
      <c r="E120" s="1"/>
      <c r="F120" s="1"/>
      <c r="G120" s="1"/>
      <c r="H120" s="1"/>
      <c r="I120" s="1">
        <v>1</v>
      </c>
      <c r="J120" s="5">
        <f t="shared" si="2"/>
        <v>259.53275587477447</v>
      </c>
      <c r="K120" s="4">
        <f t="shared" si="3"/>
        <v>-401.94309322653282</v>
      </c>
    </row>
    <row r="121" spans="1:11" x14ac:dyDescent="0.4">
      <c r="A121">
        <v>387203.87800000003</v>
      </c>
      <c r="B121">
        <v>112.1451</v>
      </c>
      <c r="C121">
        <v>-241.20060000000001</v>
      </c>
      <c r="D121" s="1"/>
      <c r="E121" s="1"/>
      <c r="F121" s="1"/>
      <c r="G121" s="1"/>
      <c r="H121" s="1"/>
      <c r="I121" s="1">
        <v>1</v>
      </c>
      <c r="J121" s="5">
        <f t="shared" si="2"/>
        <v>241.78255340921967</v>
      </c>
      <c r="K121" s="4">
        <f t="shared" si="3"/>
        <v>-381.35141449614457</v>
      </c>
    </row>
    <row r="122" spans="1:11" x14ac:dyDescent="0.4">
      <c r="A122">
        <v>415040.47600000002</v>
      </c>
      <c r="B122">
        <v>102.6634</v>
      </c>
      <c r="C122">
        <v>-229.6696</v>
      </c>
      <c r="D122" s="1"/>
      <c r="E122" s="1"/>
      <c r="F122" s="1"/>
      <c r="G122" s="1"/>
      <c r="H122" s="1"/>
      <c r="I122" s="1">
        <v>1</v>
      </c>
      <c r="J122" s="5">
        <f t="shared" si="2"/>
        <v>225.83555276092875</v>
      </c>
      <c r="K122" s="4">
        <f t="shared" si="3"/>
        <v>-361.11040725762689</v>
      </c>
    </row>
    <row r="123" spans="1:11" x14ac:dyDescent="0.4">
      <c r="A123">
        <v>444878.283</v>
      </c>
      <c r="B123">
        <v>93.906589999999994</v>
      </c>
      <c r="C123">
        <v>-218.54640000000001</v>
      </c>
      <c r="D123" s="1"/>
      <c r="E123" s="1"/>
      <c r="F123" s="1"/>
      <c r="G123" s="1"/>
      <c r="H123" s="1"/>
      <c r="I123" s="1">
        <v>1</v>
      </c>
      <c r="J123" s="5">
        <f t="shared" si="2"/>
        <v>211.56141799530374</v>
      </c>
      <c r="K123" s="4">
        <f t="shared" si="3"/>
        <v>-341.34681802404003</v>
      </c>
    </row>
    <row r="124" spans="1:11" x14ac:dyDescent="0.4">
      <c r="A124">
        <v>476861.17</v>
      </c>
      <c r="B124">
        <v>86.011989999999997</v>
      </c>
      <c r="C124">
        <v>-207.63939999999999</v>
      </c>
      <c r="D124" s="1"/>
      <c r="E124" s="1"/>
      <c r="F124" s="1"/>
      <c r="G124" s="1"/>
      <c r="H124" s="1"/>
      <c r="I124" s="1">
        <v>1</v>
      </c>
      <c r="J124" s="5">
        <f t="shared" si="2"/>
        <v>198.82686300823585</v>
      </c>
      <c r="K124" s="4">
        <f t="shared" si="3"/>
        <v>-322.16149900279373</v>
      </c>
    </row>
    <row r="125" spans="1:11" x14ac:dyDescent="0.4">
      <c r="A125">
        <v>511143.348</v>
      </c>
      <c r="B125">
        <v>78.647710000000004</v>
      </c>
      <c r="C125">
        <v>-197.14279999999999</v>
      </c>
      <c r="D125" s="1"/>
      <c r="E125" s="1"/>
      <c r="F125" s="1"/>
      <c r="G125" s="1"/>
      <c r="H125" s="1"/>
      <c r="I125" s="1">
        <v>1</v>
      </c>
      <c r="J125" s="5">
        <f t="shared" si="2"/>
        <v>187.49932168048946</v>
      </c>
      <c r="K125" s="4">
        <f t="shared" si="3"/>
        <v>-303.63187674779385</v>
      </c>
    </row>
    <row r="126" spans="1:11" x14ac:dyDescent="0.4">
      <c r="A126">
        <v>547890.11800000002</v>
      </c>
      <c r="B126">
        <v>72.042529999999999</v>
      </c>
      <c r="C126">
        <v>-187.02680000000001</v>
      </c>
      <c r="D126" s="1"/>
      <c r="E126" s="1"/>
      <c r="F126" s="1"/>
      <c r="G126" s="1"/>
      <c r="H126" s="1"/>
      <c r="I126" s="1">
        <v>1</v>
      </c>
      <c r="J126" s="5">
        <f t="shared" si="2"/>
        <v>177.44976387638144</v>
      </c>
      <c r="K126" s="4">
        <f t="shared" si="3"/>
        <v>-285.81464348001322</v>
      </c>
    </row>
    <row r="127" spans="1:11" x14ac:dyDescent="0.4">
      <c r="A127">
        <v>587278.66099999996</v>
      </c>
      <c r="B127">
        <v>65.963790000000003</v>
      </c>
      <c r="C127">
        <v>-177.2398</v>
      </c>
      <c r="D127" s="1"/>
      <c r="E127" s="1"/>
      <c r="F127" s="1"/>
      <c r="G127" s="1"/>
      <c r="H127" s="1"/>
      <c r="I127" s="1">
        <v>1</v>
      </c>
      <c r="J127" s="5">
        <f t="shared" si="2"/>
        <v>168.55475972648571</v>
      </c>
      <c r="K127" s="4">
        <f t="shared" si="3"/>
        <v>-268.7485077695892</v>
      </c>
    </row>
    <row r="128" spans="1:11" x14ac:dyDescent="0.4">
      <c r="A128">
        <v>629498.89899999998</v>
      </c>
      <c r="B128">
        <v>60.397039999999997</v>
      </c>
      <c r="C128">
        <v>-167.86680000000001</v>
      </c>
      <c r="D128" s="1"/>
      <c r="E128" s="1"/>
      <c r="F128" s="1"/>
      <c r="G128" s="1"/>
      <c r="H128" s="1"/>
      <c r="I128" s="1">
        <v>1</v>
      </c>
      <c r="J128" s="5">
        <f t="shared" si="2"/>
        <v>160.69789180604656</v>
      </c>
      <c r="K128" s="4">
        <f t="shared" si="3"/>
        <v>-252.45685990751494</v>
      </c>
    </row>
    <row r="129" spans="1:11" x14ac:dyDescent="0.4">
      <c r="A129">
        <v>674754.40500000003</v>
      </c>
      <c r="B129">
        <v>55.237369999999999</v>
      </c>
      <c r="C129">
        <v>-158.90530000000001</v>
      </c>
      <c r="D129" s="1"/>
      <c r="E129" s="1"/>
      <c r="F129" s="1"/>
      <c r="G129" s="1"/>
      <c r="H129" s="1"/>
      <c r="I129" s="1">
        <v>1</v>
      </c>
      <c r="J129" s="5">
        <f t="shared" si="2"/>
        <v>153.7706350680545</v>
      </c>
      <c r="K129" s="4">
        <f t="shared" si="3"/>
        <v>-236.95027706707361</v>
      </c>
    </row>
    <row r="130" spans="1:11" x14ac:dyDescent="0.4">
      <c r="A130">
        <v>723263.39</v>
      </c>
      <c r="B130">
        <v>50.754429999999999</v>
      </c>
      <c r="C130">
        <v>-150.2713</v>
      </c>
      <c r="D130" s="1"/>
      <c r="E130" s="1"/>
      <c r="F130" s="1"/>
      <c r="G130" s="1"/>
      <c r="H130" s="1"/>
      <c r="I130" s="1">
        <v>1</v>
      </c>
      <c r="J130" s="5">
        <f t="shared" si="2"/>
        <v>147.67280602433954</v>
      </c>
      <c r="K130" s="4">
        <f t="shared" si="3"/>
        <v>-222.22880423164793</v>
      </c>
    </row>
    <row r="131" spans="1:11" x14ac:dyDescent="0.4">
      <c r="A131">
        <v>775259.74899999995</v>
      </c>
      <c r="B131">
        <v>46.510599999999997</v>
      </c>
      <c r="C131">
        <v>-142.02330000000001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142.31268241217435</v>
      </c>
      <c r="K131" s="4">
        <f t="shared" ref="K131:K194" si="5">(2*PI()*A131*$H$2)-((2*PI()*A131*$E$5*$F$2)/(1+(2*PI()*A131*$E$5)^2))</f>
        <v>-208.28399288773656</v>
      </c>
    </row>
    <row r="132" spans="1:11" x14ac:dyDescent="0.4">
      <c r="A132">
        <v>830994.19499999995</v>
      </c>
      <c r="B132">
        <v>42.834060000000001</v>
      </c>
      <c r="C132">
        <v>-134.07310000000001</v>
      </c>
      <c r="D132" s="1"/>
      <c r="E132" s="1"/>
      <c r="F132" s="1"/>
      <c r="G132" s="1"/>
      <c r="H132" s="1"/>
      <c r="I132" s="1">
        <v>1</v>
      </c>
      <c r="J132" s="5">
        <f t="shared" si="4"/>
        <v>137.60687366023703</v>
      </c>
      <c r="K132" s="4">
        <f t="shared" si="5"/>
        <v>-195.1006821375826</v>
      </c>
    </row>
    <row r="133" spans="1:11" x14ac:dyDescent="0.4">
      <c r="A133">
        <v>890735.46400000004</v>
      </c>
      <c r="B133">
        <v>39.373800000000003</v>
      </c>
      <c r="C133">
        <v>-126.55800000000001</v>
      </c>
      <c r="D133" s="1"/>
      <c r="E133" s="1"/>
      <c r="F133" s="1"/>
      <c r="G133" s="1"/>
      <c r="H133" s="1"/>
      <c r="I133" s="1">
        <v>1</v>
      </c>
      <c r="J133" s="5">
        <f t="shared" si="4"/>
        <v>133.48001559159852</v>
      </c>
      <c r="K133" s="4">
        <f t="shared" si="5"/>
        <v>-182.65853582484363</v>
      </c>
    </row>
    <row r="134" spans="1:11" x14ac:dyDescent="0.4">
      <c r="A134">
        <v>954771.61100000003</v>
      </c>
      <c r="B134">
        <v>36.240929999999999</v>
      </c>
      <c r="C134">
        <v>-119.42310000000001</v>
      </c>
      <c r="D134" s="1"/>
      <c r="E134" s="1"/>
      <c r="F134" s="1"/>
      <c r="G134" s="1"/>
      <c r="H134" s="1"/>
      <c r="I134" s="1">
        <v>1</v>
      </c>
      <c r="J134" s="5">
        <f t="shared" si="4"/>
        <v>129.8643446989737</v>
      </c>
      <c r="K134" s="4">
        <f t="shared" si="5"/>
        <v>-170.93334643552527</v>
      </c>
    </row>
    <row r="135" spans="1:11" x14ac:dyDescent="0.4">
      <c r="A135">
        <v>1023411.402</v>
      </c>
      <c r="B135">
        <v>33.430669999999999</v>
      </c>
      <c r="C135">
        <v>-112.5795</v>
      </c>
      <c r="D135" s="1"/>
      <c r="E135" s="1"/>
      <c r="F135" s="1"/>
      <c r="G135" s="1"/>
      <c r="H135" s="1"/>
      <c r="I135" s="1">
        <v>1</v>
      </c>
      <c r="J135" s="5">
        <f t="shared" si="4"/>
        <v>126.69919785588911</v>
      </c>
      <c r="K135" s="4">
        <f t="shared" si="5"/>
        <v>-159.89812722777046</v>
      </c>
    </row>
    <row r="136" spans="1:11" x14ac:dyDescent="0.4">
      <c r="A136">
        <v>1096985.798</v>
      </c>
      <c r="B136">
        <v>30.871469999999999</v>
      </c>
      <c r="C136">
        <v>-106.1554</v>
      </c>
      <c r="D136" s="1"/>
      <c r="E136" s="1"/>
      <c r="F136" s="1"/>
      <c r="G136" s="1"/>
      <c r="H136" s="1"/>
      <c r="I136" s="1">
        <v>1</v>
      </c>
      <c r="J136" s="5">
        <f t="shared" si="4"/>
        <v>123.93047289804085</v>
      </c>
      <c r="K136" s="4">
        <f t="shared" si="5"/>
        <v>-149.52401718056475</v>
      </c>
    </row>
    <row r="137" spans="1:11" x14ac:dyDescent="0.4">
      <c r="A137">
        <v>1175849.554</v>
      </c>
      <c r="B137">
        <v>28.614830000000001</v>
      </c>
      <c r="C137">
        <v>-100.20959999999999</v>
      </c>
      <c r="D137" s="1"/>
      <c r="E137" s="1"/>
      <c r="F137" s="1"/>
      <c r="G137" s="1"/>
      <c r="H137" s="1"/>
      <c r="I137" s="1">
        <v>1</v>
      </c>
      <c r="J137" s="5">
        <f t="shared" si="4"/>
        <v>121.51007538790695</v>
      </c>
      <c r="K137" s="4">
        <f t="shared" si="5"/>
        <v>-139.78101921726201</v>
      </c>
    </row>
    <row r="138" spans="1:11" x14ac:dyDescent="0.4">
      <c r="A138">
        <v>1260382.93</v>
      </c>
      <c r="B138">
        <v>26.51755</v>
      </c>
      <c r="C138">
        <v>-94.509600000000006</v>
      </c>
      <c r="D138" s="1"/>
      <c r="E138" s="1"/>
      <c r="F138" s="1"/>
      <c r="G138" s="1"/>
      <c r="H138" s="1"/>
      <c r="I138" s="1">
        <v>1</v>
      </c>
      <c r="J138" s="5">
        <f t="shared" si="4"/>
        <v>119.39537125305112</v>
      </c>
      <c r="K138" s="4">
        <f t="shared" si="5"/>
        <v>-130.63859638153792</v>
      </c>
    </row>
    <row r="139" spans="1:11" x14ac:dyDescent="0.4">
      <c r="A139">
        <v>1350993.5209999999</v>
      </c>
      <c r="B139">
        <v>24.570460000000001</v>
      </c>
      <c r="C139">
        <v>-89.054209999999998</v>
      </c>
      <c r="D139" s="1"/>
      <c r="E139" s="1"/>
      <c r="F139" s="1"/>
      <c r="G139" s="1"/>
      <c r="H139" s="1"/>
      <c r="I139" s="1">
        <v>1</v>
      </c>
      <c r="J139" s="5">
        <f t="shared" si="4"/>
        <v>117.54865845022731</v>
      </c>
      <c r="K139" s="4">
        <f t="shared" si="5"/>
        <v>-122.06614673393611</v>
      </c>
    </row>
    <row r="140" spans="1:11" x14ac:dyDescent="0.4">
      <c r="A140">
        <v>1448118.2279999999</v>
      </c>
      <c r="B140">
        <v>22.86919</v>
      </c>
      <c r="C140">
        <v>-83.791600000000003</v>
      </c>
      <c r="D140" s="1"/>
      <c r="E140" s="1"/>
      <c r="F140" s="1"/>
      <c r="G140" s="1"/>
      <c r="H140" s="1"/>
      <c r="I140" s="1">
        <v>1</v>
      </c>
      <c r="J140" s="5">
        <f t="shared" si="4"/>
        <v>115.93666616674199</v>
      </c>
      <c r="K140" s="4">
        <f t="shared" si="5"/>
        <v>-114.03337470611854</v>
      </c>
    </row>
    <row r="141" spans="1:11" x14ac:dyDescent="0.4">
      <c r="A141">
        <v>1552225.3570000001</v>
      </c>
      <c r="B141">
        <v>21.278770000000002</v>
      </c>
      <c r="C141">
        <v>-78.795439999999999</v>
      </c>
      <c r="D141" s="1"/>
      <c r="E141" s="1"/>
      <c r="F141" s="1"/>
      <c r="G141" s="1"/>
      <c r="H141" s="1"/>
      <c r="I141" s="1">
        <v>1</v>
      </c>
      <c r="J141" s="5">
        <f t="shared" si="4"/>
        <v>114.53008743350644</v>
      </c>
      <c r="K141" s="4">
        <f t="shared" si="5"/>
        <v>-106.51057810619628</v>
      </c>
    </row>
    <row r="142" spans="1:11" x14ac:dyDescent="0.4">
      <c r="A142">
        <v>1663816.8859999999</v>
      </c>
      <c r="B142">
        <v>19.91132</v>
      </c>
      <c r="C142">
        <v>-73.946809999999999</v>
      </c>
      <c r="D142" s="1"/>
      <c r="E142" s="1"/>
      <c r="F142" s="1"/>
      <c r="G142" s="1"/>
      <c r="H142" s="1"/>
      <c r="I142" s="1">
        <v>1</v>
      </c>
      <c r="J142" s="5">
        <f t="shared" si="4"/>
        <v>113.30314736668961</v>
      </c>
      <c r="K142" s="4">
        <f t="shared" si="5"/>
        <v>-99.468862854858799</v>
      </c>
    </row>
    <row r="143" spans="1:11" x14ac:dyDescent="0.4">
      <c r="A143">
        <v>1783430.8770000001</v>
      </c>
      <c r="B143">
        <v>18.597899999999999</v>
      </c>
      <c r="C143">
        <v>-69.503360000000001</v>
      </c>
      <c r="D143" s="1"/>
      <c r="E143" s="1"/>
      <c r="F143" s="1"/>
      <c r="G143" s="1"/>
      <c r="H143" s="1"/>
      <c r="I143" s="1">
        <v>1</v>
      </c>
      <c r="J143" s="5">
        <f t="shared" si="4"/>
        <v>112.23320852015902</v>
      </c>
      <c r="K143" s="4">
        <f t="shared" si="5"/>
        <v>-92.880301003778925</v>
      </c>
    </row>
    <row r="144" spans="1:11" x14ac:dyDescent="0.4">
      <c r="A144">
        <v>1911644.075</v>
      </c>
      <c r="B144">
        <v>17.226009999999999</v>
      </c>
      <c r="C144">
        <v>-65.616969999999995</v>
      </c>
      <c r="D144" s="1"/>
      <c r="E144" s="1"/>
      <c r="F144" s="1"/>
      <c r="G144" s="1"/>
      <c r="H144" s="1"/>
      <c r="I144" s="1">
        <v>1</v>
      </c>
      <c r="J144" s="5">
        <f t="shared" si="4"/>
        <v>111.30041247136673</v>
      </c>
      <c r="K144" s="4">
        <f t="shared" si="5"/>
        <v>-86.718040547155809</v>
      </c>
    </row>
    <row r="145" spans="1:11" x14ac:dyDescent="0.4">
      <c r="A145">
        <v>2049074.69</v>
      </c>
      <c r="B145">
        <v>15.98142</v>
      </c>
      <c r="C145">
        <v>-62.024380000000001</v>
      </c>
      <c r="D145" s="1"/>
      <c r="E145" s="1"/>
      <c r="F145" s="1"/>
      <c r="G145" s="1"/>
      <c r="H145" s="1"/>
      <c r="I145" s="1">
        <v>1</v>
      </c>
      <c r="J145" s="5">
        <f t="shared" si="4"/>
        <v>110.48735657193892</v>
      </c>
      <c r="K145" s="4">
        <f t="shared" si="5"/>
        <v>-80.956377531936155</v>
      </c>
    </row>
    <row r="146" spans="1:11" x14ac:dyDescent="0.4">
      <c r="A146">
        <v>2196385.372</v>
      </c>
      <c r="B146">
        <v>14.9306</v>
      </c>
      <c r="C146">
        <v>-58.598970000000001</v>
      </c>
      <c r="D146" s="1"/>
      <c r="E146" s="1"/>
      <c r="F146" s="1"/>
      <c r="G146" s="1"/>
      <c r="H146" s="1"/>
      <c r="I146" s="1">
        <v>1</v>
      </c>
      <c r="J146" s="5">
        <f t="shared" si="4"/>
        <v>109.77880390543811</v>
      </c>
      <c r="K146" s="4">
        <f t="shared" si="5"/>
        <v>-75.570798053374133</v>
      </c>
    </row>
    <row r="147" spans="1:11" x14ac:dyDescent="0.4">
      <c r="A147">
        <v>2354286.4139999999</v>
      </c>
      <c r="B147">
        <v>14.143879999999999</v>
      </c>
      <c r="C147">
        <v>-55.174880000000002</v>
      </c>
      <c r="D147" s="1"/>
      <c r="E147" s="1"/>
      <c r="F147" s="1"/>
      <c r="G147" s="1"/>
      <c r="H147" s="1"/>
      <c r="I147" s="1">
        <v>1</v>
      </c>
      <c r="J147" s="5">
        <f t="shared" si="4"/>
        <v>109.16142407172443</v>
      </c>
      <c r="K147" s="4">
        <f t="shared" si="5"/>
        <v>-70.537995678685164</v>
      </c>
    </row>
    <row r="148" spans="1:11" x14ac:dyDescent="0.4">
      <c r="A148">
        <v>2523539.17</v>
      </c>
      <c r="B148">
        <v>13.390079999999999</v>
      </c>
      <c r="C148">
        <v>-51.851970000000001</v>
      </c>
      <c r="D148" s="1"/>
      <c r="E148" s="1"/>
      <c r="F148" s="1"/>
      <c r="G148" s="1"/>
      <c r="H148" s="1"/>
      <c r="I148" s="1">
        <v>1</v>
      </c>
      <c r="J148" s="5">
        <f t="shared" si="4"/>
        <v>108.6235625254378</v>
      </c>
      <c r="K148" s="4">
        <f t="shared" si="5"/>
        <v>-65.835870741747584</v>
      </c>
    </row>
    <row r="149" spans="1:11" x14ac:dyDescent="0.4">
      <c r="A149">
        <v>2704959.73</v>
      </c>
      <c r="B149">
        <v>12.62406</v>
      </c>
      <c r="C149">
        <v>-48.716670000000001</v>
      </c>
      <c r="D149" s="1"/>
      <c r="E149" s="1"/>
      <c r="F149" s="1"/>
      <c r="G149" s="1"/>
      <c r="H149" s="1"/>
      <c r="I149" s="1">
        <v>1</v>
      </c>
      <c r="J149" s="5">
        <f t="shared" si="4"/>
        <v>108.15503584544861</v>
      </c>
      <c r="K149" s="4">
        <f t="shared" si="5"/>
        <v>-61.443514817752721</v>
      </c>
    </row>
    <row r="150" spans="1:11" x14ac:dyDescent="0.4">
      <c r="A150">
        <v>2899422.8539999998</v>
      </c>
      <c r="B150">
        <v>11.78661</v>
      </c>
      <c r="C150">
        <v>-45.883159999999997</v>
      </c>
      <c r="D150" s="1"/>
      <c r="E150" s="1"/>
      <c r="F150" s="1"/>
      <c r="G150" s="1"/>
      <c r="H150" s="1"/>
      <c r="I150" s="1">
        <v>1</v>
      </c>
      <c r="J150" s="5">
        <f t="shared" si="4"/>
        <v>107.74695057350533</v>
      </c>
      <c r="K150" s="4">
        <f t="shared" si="5"/>
        <v>-57.341184497130513</v>
      </c>
    </row>
    <row r="151" spans="1:11" x14ac:dyDescent="0.4">
      <c r="A151">
        <v>3107866.1880000001</v>
      </c>
      <c r="B151">
        <v>11.11247</v>
      </c>
      <c r="C151">
        <v>-43.2637</v>
      </c>
      <c r="D151" s="1"/>
      <c r="E151" s="1"/>
      <c r="F151" s="1"/>
      <c r="G151" s="1"/>
      <c r="H151" s="1"/>
      <c r="I151" s="1">
        <v>1</v>
      </c>
      <c r="J151" s="5">
        <f t="shared" si="4"/>
        <v>107.39154325248748</v>
      </c>
      <c r="K151" s="4">
        <f t="shared" si="5"/>
        <v>-53.51026711751696</v>
      </c>
    </row>
    <row r="152" spans="1:11" x14ac:dyDescent="0.4">
      <c r="A152">
        <v>3331294.7880000002</v>
      </c>
      <c r="B152">
        <v>10.545019999999999</v>
      </c>
      <c r="C152">
        <v>-40.825420000000001</v>
      </c>
      <c r="D152" s="1"/>
      <c r="E152" s="1"/>
      <c r="F152" s="1"/>
      <c r="G152" s="1"/>
      <c r="H152" s="1"/>
      <c r="I152" s="1">
        <v>1</v>
      </c>
      <c r="J152" s="5">
        <f t="shared" si="4"/>
        <v>107.08203945210707</v>
      </c>
      <c r="K152" s="4">
        <f t="shared" si="5"/>
        <v>-49.933240659987426</v>
      </c>
    </row>
    <row r="153" spans="1:11" x14ac:dyDescent="0.4">
      <c r="A153">
        <v>3570785.9649999999</v>
      </c>
      <c r="B153">
        <v>10.220090000000001</v>
      </c>
      <c r="C153">
        <v>-38.359000000000002</v>
      </c>
      <c r="D153" s="1"/>
      <c r="E153" s="1"/>
      <c r="F153" s="1"/>
      <c r="G153" s="1"/>
      <c r="H153" s="1"/>
      <c r="I153" s="1">
        <v>1</v>
      </c>
      <c r="J153" s="5">
        <f t="shared" si="4"/>
        <v>106.81252975335481</v>
      </c>
      <c r="K153" s="4">
        <f t="shared" si="5"/>
        <v>-46.593629835756722</v>
      </c>
    </row>
    <row r="154" spans="1:11" x14ac:dyDescent="0.4">
      <c r="A154">
        <v>3827494.4789999998</v>
      </c>
      <c r="B154">
        <v>9.4257430000000006</v>
      </c>
      <c r="C154">
        <v>-36.228969999999997</v>
      </c>
      <c r="D154" s="1"/>
      <c r="E154" s="1"/>
      <c r="F154" s="1"/>
      <c r="G154" s="1"/>
      <c r="H154" s="1"/>
      <c r="I154" s="1">
        <v>1</v>
      </c>
      <c r="J154" s="5">
        <f t="shared" si="4"/>
        <v>106.57786079877405</v>
      </c>
      <c r="K154" s="4">
        <f t="shared" si="5"/>
        <v>-43.475959703526399</v>
      </c>
    </row>
    <row r="155" spans="1:11" x14ac:dyDescent="0.4">
      <c r="A155">
        <v>4102658.1060000001</v>
      </c>
      <c r="B155">
        <v>8.7777600000000007</v>
      </c>
      <c r="C155">
        <v>-34.228650000000002</v>
      </c>
      <c r="D155" s="1"/>
      <c r="E155" s="1"/>
      <c r="F155" s="1"/>
      <c r="G155" s="1"/>
      <c r="H155" s="1"/>
      <c r="I155" s="1">
        <v>1</v>
      </c>
      <c r="J155" s="5">
        <f t="shared" si="4"/>
        <v>106.373539699297</v>
      </c>
      <c r="K155" s="4">
        <f t="shared" si="5"/>
        <v>-40.56570798788708</v>
      </c>
    </row>
    <row r="156" spans="1:11" x14ac:dyDescent="0.4">
      <c r="A156">
        <v>4397603.6090000002</v>
      </c>
      <c r="B156">
        <v>8.4095340000000007</v>
      </c>
      <c r="C156">
        <v>-32.300870000000003</v>
      </c>
      <c r="D156" s="1"/>
      <c r="E156" s="1"/>
      <c r="F156" s="1"/>
      <c r="G156" s="1"/>
      <c r="H156" s="1"/>
      <c r="I156" s="1">
        <v>1</v>
      </c>
      <c r="J156" s="5">
        <f t="shared" si="4"/>
        <v>106.19565024782837</v>
      </c>
      <c r="K156" s="4">
        <f t="shared" si="5"/>
        <v>-37.849256955495669</v>
      </c>
    </row>
    <row r="157" spans="1:11" x14ac:dyDescent="0.4">
      <c r="A157">
        <v>4713753.1339999996</v>
      </c>
      <c r="B157">
        <v>8.0209729999999997</v>
      </c>
      <c r="C157">
        <v>-30.346119999999999</v>
      </c>
      <c r="D157" s="1"/>
      <c r="E157" s="1"/>
      <c r="F157" s="1"/>
      <c r="G157" s="1"/>
      <c r="H157" s="1"/>
      <c r="I157" s="1">
        <v>1</v>
      </c>
      <c r="J157" s="5">
        <f t="shared" si="4"/>
        <v>106.04077955522008</v>
      </c>
      <c r="K157" s="4">
        <f t="shared" si="5"/>
        <v>-35.313845627748222</v>
      </c>
    </row>
    <row r="158" spans="1:11" x14ac:dyDescent="0.4">
      <c r="A158">
        <v>5052631.0650000004</v>
      </c>
      <c r="B158">
        <v>7.7449479999999999</v>
      </c>
      <c r="C158">
        <v>-28.569140000000001</v>
      </c>
      <c r="D158" s="1"/>
      <c r="E158" s="1"/>
      <c r="F158" s="1"/>
      <c r="G158" s="1"/>
      <c r="H158" s="1"/>
      <c r="I158" s="1">
        <v>1</v>
      </c>
      <c r="J158" s="5">
        <f t="shared" si="4"/>
        <v>105.9059538597981</v>
      </c>
      <c r="K158" s="4">
        <f t="shared" si="5"/>
        <v>-32.947522795134816</v>
      </c>
    </row>
    <row r="159" spans="1:11" x14ac:dyDescent="0.4">
      <c r="A159">
        <v>5415871.3779999996</v>
      </c>
      <c r="B159">
        <v>7.3457340000000002</v>
      </c>
      <c r="C159">
        <v>-26.921939999999999</v>
      </c>
      <c r="D159" s="1"/>
      <c r="E159" s="1"/>
      <c r="F159" s="1"/>
      <c r="G159" s="1"/>
      <c r="H159" s="1"/>
      <c r="I159" s="1">
        <v>1</v>
      </c>
      <c r="J159" s="5">
        <f t="shared" si="4"/>
        <v>105.78858240033207</v>
      </c>
      <c r="K159" s="4">
        <f t="shared" si="5"/>
        <v>-30.739101181817134</v>
      </c>
    </row>
    <row r="160" spans="1:11" x14ac:dyDescent="0.4">
      <c r="A160">
        <v>5805225.5159999998</v>
      </c>
      <c r="B160">
        <v>7.032902</v>
      </c>
      <c r="C160">
        <v>-25.420400000000001</v>
      </c>
      <c r="D160" s="1"/>
      <c r="E160" s="1"/>
      <c r="F160" s="1"/>
      <c r="G160" s="1"/>
      <c r="H160" s="1"/>
      <c r="I160" s="1">
        <v>1</v>
      </c>
      <c r="J160" s="5">
        <f t="shared" si="4"/>
        <v>105.68640837444275</v>
      </c>
      <c r="K160" s="4">
        <f t="shared" si="5"/>
        <v>-28.678113144527959</v>
      </c>
    </row>
    <row r="161" spans="1:11" x14ac:dyDescent="0.4">
      <c r="A161">
        <v>6222570.8370000003</v>
      </c>
      <c r="B161">
        <v>6.6603289999999999</v>
      </c>
      <c r="C161">
        <v>-24.057759999999998</v>
      </c>
      <c r="D161" s="1"/>
      <c r="E161" s="1"/>
      <c r="F161" s="1"/>
      <c r="G161" s="1"/>
      <c r="H161" s="1"/>
      <c r="I161" s="1">
        <v>1</v>
      </c>
      <c r="J161" s="5">
        <f t="shared" si="4"/>
        <v>105.59746610513892</v>
      </c>
      <c r="K161" s="4">
        <f t="shared" si="5"/>
        <v>-26.754768000001754</v>
      </c>
    </row>
    <row r="162" spans="1:11" x14ac:dyDescent="0.4">
      <c r="A162">
        <v>6669919.6629999997</v>
      </c>
      <c r="B162">
        <v>6.3324509999999998</v>
      </c>
      <c r="C162">
        <v>-22.733329999999999</v>
      </c>
      <c r="D162" s="1"/>
      <c r="E162" s="1"/>
      <c r="F162" s="1"/>
      <c r="G162" s="1"/>
      <c r="H162" s="1"/>
      <c r="I162" s="1">
        <v>1</v>
      </c>
      <c r="J162" s="5">
        <f t="shared" si="4"/>
        <v>105.52004365029018</v>
      </c>
      <c r="K162" s="4">
        <f t="shared" si="5"/>
        <v>-24.959911190000057</v>
      </c>
    </row>
    <row r="163" spans="1:11" x14ac:dyDescent="0.4">
      <c r="A163">
        <v>7149428.9869999997</v>
      </c>
      <c r="B163">
        <v>5.9103839999999996</v>
      </c>
      <c r="C163">
        <v>-21.41046</v>
      </c>
      <c r="D163" s="1"/>
      <c r="E163" s="1"/>
      <c r="F163" s="1"/>
      <c r="G163" s="1"/>
      <c r="H163" s="1"/>
      <c r="I163" s="1">
        <v>1</v>
      </c>
      <c r="J163" s="5">
        <f t="shared" si="4"/>
        <v>105.45265017315474</v>
      </c>
      <c r="K163" s="4">
        <f t="shared" si="5"/>
        <v>-23.284985289895008</v>
      </c>
    </row>
    <row r="164" spans="1:11" x14ac:dyDescent="0.4">
      <c r="A164">
        <v>7663410.8679999998</v>
      </c>
      <c r="B164">
        <v>5.4531609999999997</v>
      </c>
      <c r="C164">
        <v>-20.148250000000001</v>
      </c>
      <c r="D164" s="1"/>
      <c r="E164" s="1"/>
      <c r="F164" s="1"/>
      <c r="G164" s="1"/>
      <c r="H164" s="1"/>
      <c r="I164" s="1">
        <v>1</v>
      </c>
      <c r="J164" s="5">
        <f t="shared" si="4"/>
        <v>105.39398748036066</v>
      </c>
      <c r="K164" s="4">
        <f t="shared" si="5"/>
        <v>-21.721992968358848</v>
      </c>
    </row>
    <row r="165" spans="1:11" x14ac:dyDescent="0.4">
      <c r="A165">
        <v>8214343.585</v>
      </c>
      <c r="B165">
        <v>5.1500370000000002</v>
      </c>
      <c r="C165">
        <v>-18.98368</v>
      </c>
      <c r="D165" s="1"/>
      <c r="E165" s="1"/>
      <c r="F165" s="1"/>
      <c r="G165" s="1"/>
      <c r="H165" s="1"/>
      <c r="I165" s="1">
        <v>1</v>
      </c>
      <c r="J165" s="5">
        <f t="shared" si="4"/>
        <v>105.34292519934291</v>
      </c>
      <c r="K165" s="4">
        <f t="shared" si="5"/>
        <v>-20.263461818840163</v>
      </c>
    </row>
    <row r="166" spans="1:11" x14ac:dyDescent="0.4">
      <c r="A166">
        <v>8804883.5820000004</v>
      </c>
      <c r="B166">
        <v>5.0155159999999999</v>
      </c>
      <c r="C166">
        <v>-17.771930000000001</v>
      </c>
      <c r="D166" s="1"/>
      <c r="E166" s="1"/>
      <c r="F166" s="1"/>
      <c r="G166" s="1"/>
      <c r="H166" s="1"/>
      <c r="I166" s="1">
        <v>1</v>
      </c>
      <c r="J166" s="5">
        <f t="shared" si="4"/>
        <v>105.29847913818084</v>
      </c>
      <c r="K166" s="4">
        <f t="shared" si="5"/>
        <v>-18.902411118539401</v>
      </c>
    </row>
    <row r="167" spans="1:11" x14ac:dyDescent="0.4">
      <c r="A167">
        <v>9437878.2780000009</v>
      </c>
      <c r="B167">
        <v>5.0623100000000001</v>
      </c>
      <c r="C167">
        <v>-16.63411</v>
      </c>
      <c r="D167" s="1"/>
      <c r="E167" s="1"/>
      <c r="F167" s="1"/>
      <c r="G167" s="1"/>
      <c r="H167" s="1"/>
      <c r="I167" s="1">
        <v>1</v>
      </c>
      <c r="J167" s="5">
        <f t="shared" si="4"/>
        <v>105.25979242211744</v>
      </c>
      <c r="K167" s="4">
        <f t="shared" si="5"/>
        <v>-17.632320417365062</v>
      </c>
    </row>
    <row r="168" spans="1:11" x14ac:dyDescent="0.4">
      <c r="A168">
        <v>10116379.798</v>
      </c>
      <c r="B168">
        <v>5.0196269999999998</v>
      </c>
      <c r="C168">
        <v>-15.722770000000001</v>
      </c>
      <c r="D168" s="1"/>
      <c r="E168" s="1"/>
      <c r="F168" s="1"/>
      <c r="G168" s="1"/>
      <c r="H168" s="1"/>
      <c r="I168" s="1">
        <v>1</v>
      </c>
      <c r="J168" s="5">
        <f t="shared" si="4"/>
        <v>105.22611905444197</v>
      </c>
      <c r="K168" s="4">
        <f t="shared" si="5"/>
        <v>-16.447099926277581</v>
      </c>
    </row>
    <row r="169" spans="1:11" x14ac:dyDescent="0.4">
      <c r="A169">
        <v>10843659.687000001</v>
      </c>
      <c r="B169">
        <v>4.8730200000000004</v>
      </c>
      <c r="C169">
        <v>-14.91999</v>
      </c>
      <c r="D169" s="1"/>
      <c r="E169" s="1"/>
      <c r="F169" s="1"/>
      <c r="G169" s="1"/>
      <c r="H169" s="1"/>
      <c r="I169" s="1">
        <v>1</v>
      </c>
      <c r="J169" s="5">
        <f t="shared" si="4"/>
        <v>105.19680959267475</v>
      </c>
      <c r="K169" s="4">
        <f t="shared" si="5"/>
        <v>-15.341062646430734</v>
      </c>
    </row>
    <row r="170" spans="1:11" x14ac:dyDescent="0.4">
      <c r="A170">
        <v>11623224.687000001</v>
      </c>
      <c r="B170">
        <v>4.595758</v>
      </c>
      <c r="C170">
        <v>-14.185460000000001</v>
      </c>
      <c r="D170" s="1"/>
      <c r="E170" s="1"/>
      <c r="F170" s="1"/>
      <c r="G170" s="1"/>
      <c r="H170" s="1"/>
      <c r="I170" s="1">
        <v>1</v>
      </c>
      <c r="J170" s="5">
        <f t="shared" si="4"/>
        <v>105.17129866923942</v>
      </c>
      <c r="K170" s="4">
        <f t="shared" si="5"/>
        <v>-14.308898151810912</v>
      </c>
    </row>
    <row r="171" spans="1:11" x14ac:dyDescent="0.4">
      <c r="A171">
        <v>12458833.642999999</v>
      </c>
      <c r="B171">
        <v>4.3316549999999996</v>
      </c>
      <c r="C171">
        <v>-13.48432</v>
      </c>
      <c r="D171" s="1"/>
      <c r="E171" s="1"/>
      <c r="F171" s="1"/>
      <c r="G171" s="1"/>
      <c r="H171" s="1"/>
      <c r="I171" s="1">
        <v>1</v>
      </c>
      <c r="J171" s="5">
        <f t="shared" si="4"/>
        <v>105.14909412093574</v>
      </c>
      <c r="K171" s="4">
        <f t="shared" si="5"/>
        <v>-13.345647969151967</v>
      </c>
    </row>
    <row r="172" spans="1:11" x14ac:dyDescent="0.4">
      <c r="A172">
        <v>13354515.629000001</v>
      </c>
      <c r="B172">
        <v>4.0986609999999999</v>
      </c>
      <c r="C172">
        <v>-12.813330000000001</v>
      </c>
      <c r="D172" s="1"/>
      <c r="E172" s="1"/>
      <c r="F172" s="1"/>
      <c r="G172" s="1"/>
      <c r="H172" s="1"/>
      <c r="I172" s="1">
        <v>1</v>
      </c>
      <c r="J172" s="5">
        <f t="shared" si="4"/>
        <v>105.12976752050619</v>
      </c>
      <c r="K172" s="4">
        <f t="shared" si="5"/>
        <v>-12.446682463906013</v>
      </c>
    </row>
    <row r="173" spans="1:11" x14ac:dyDescent="0.4">
      <c r="A173">
        <v>14314589.375</v>
      </c>
      <c r="B173">
        <v>3.8615029999999999</v>
      </c>
      <c r="C173">
        <v>-12.15681</v>
      </c>
      <c r="D173" s="1"/>
      <c r="E173" s="1"/>
      <c r="F173" s="1"/>
      <c r="G173" s="1"/>
      <c r="H173" s="1"/>
      <c r="I173" s="1">
        <v>1</v>
      </c>
      <c r="J173" s="5">
        <f t="shared" si="4"/>
        <v>105.1129459304707</v>
      </c>
      <c r="K173" s="4">
        <f t="shared" si="5"/>
        <v>-11.60767916544863</v>
      </c>
    </row>
    <row r="174" spans="1:11" x14ac:dyDescent="0.4">
      <c r="A174">
        <v>15343684.089</v>
      </c>
      <c r="B174">
        <v>3.627275</v>
      </c>
      <c r="C174">
        <v>-11.47364</v>
      </c>
      <c r="D174" s="1"/>
      <c r="E174" s="1"/>
      <c r="F174" s="1"/>
      <c r="G174" s="1"/>
      <c r="H174" s="1"/>
      <c r="I174" s="1">
        <v>1</v>
      </c>
      <c r="J174" s="5">
        <f t="shared" si="4"/>
        <v>105.09830472199145</v>
      </c>
      <c r="K174" s="4">
        <f t="shared" si="5"/>
        <v>-10.824602452679818</v>
      </c>
    </row>
    <row r="175" spans="1:11" x14ac:dyDescent="0.4">
      <c r="A175">
        <v>16446761.779999999</v>
      </c>
      <c r="B175">
        <v>3.5257450000000001</v>
      </c>
      <c r="C175">
        <v>-10.77563</v>
      </c>
      <c r="D175" s="1"/>
      <c r="E175" s="1"/>
      <c r="F175" s="1"/>
      <c r="G175" s="1"/>
      <c r="H175" s="1"/>
      <c r="I175" s="1">
        <v>1</v>
      </c>
      <c r="J175" s="5">
        <f t="shared" si="4"/>
        <v>105.08556132159117</v>
      </c>
      <c r="K175" s="4">
        <f t="shared" si="5"/>
        <v>-10.093684520450926</v>
      </c>
    </row>
    <row r="176" spans="1:11" x14ac:dyDescent="0.4">
      <c r="A176">
        <v>17629141.181000002</v>
      </c>
      <c r="B176">
        <v>3.450545</v>
      </c>
      <c r="C176">
        <v>-10.184530000000001</v>
      </c>
      <c r="D176" s="1"/>
      <c r="E176" s="1"/>
      <c r="F176" s="1"/>
      <c r="G176" s="1"/>
      <c r="H176" s="1"/>
      <c r="I176" s="1">
        <v>1</v>
      </c>
      <c r="J176" s="5">
        <f t="shared" si="4"/>
        <v>105.07446976631196</v>
      </c>
      <c r="K176" s="4">
        <f t="shared" si="5"/>
        <v>-9.411407560914224</v>
      </c>
    </row>
    <row r="177" spans="1:11" x14ac:dyDescent="0.4">
      <c r="A177">
        <v>18896523.397</v>
      </c>
      <c r="B177">
        <v>3.3240980000000002</v>
      </c>
      <c r="C177">
        <v>-9.7160069999999994</v>
      </c>
      <c r="D177" s="1"/>
      <c r="E177" s="1"/>
      <c r="F177" s="1"/>
      <c r="G177" s="1"/>
      <c r="H177" s="1"/>
      <c r="I177" s="1">
        <v>1</v>
      </c>
      <c r="J177" s="5">
        <f t="shared" si="4"/>
        <v>105.06481596293813</v>
      </c>
      <c r="K177" s="4">
        <f t="shared" si="5"/>
        <v>-8.7744870815897684</v>
      </c>
    </row>
    <row r="178" spans="1:11" x14ac:dyDescent="0.4">
      <c r="A178">
        <v>20255019.392000001</v>
      </c>
      <c r="B178">
        <v>3.0764840000000002</v>
      </c>
      <c r="C178">
        <v>-9.320646</v>
      </c>
      <c r="D178" s="1"/>
      <c r="E178" s="1"/>
      <c r="F178" s="1"/>
      <c r="G178" s="1"/>
      <c r="H178" s="1"/>
      <c r="I178" s="1">
        <v>1</v>
      </c>
      <c r="J178" s="5">
        <f t="shared" si="4"/>
        <v>105.05641356054012</v>
      </c>
      <c r="K178" s="4">
        <f t="shared" si="5"/>
        <v>-8.1798562985235765</v>
      </c>
    </row>
    <row r="179" spans="1:11" x14ac:dyDescent="0.4">
      <c r="A179">
        <v>21711179.456999999</v>
      </c>
      <c r="B179">
        <v>2.8291650000000002</v>
      </c>
      <c r="C179">
        <v>-8.8626900000000006</v>
      </c>
      <c r="D179" s="1"/>
      <c r="E179" s="1"/>
      <c r="F179" s="1"/>
      <c r="G179" s="1"/>
      <c r="H179" s="1"/>
      <c r="I179" s="1">
        <v>1</v>
      </c>
      <c r="J179" s="5">
        <f t="shared" si="4"/>
        <v>105.04910035706335</v>
      </c>
      <c r="K179" s="4">
        <f t="shared" si="5"/>
        <v>-7.6246515336523597</v>
      </c>
    </row>
    <row r="180" spans="1:11" x14ac:dyDescent="0.4">
      <c r="A180">
        <v>23272024.789999999</v>
      </c>
      <c r="B180">
        <v>2.77372</v>
      </c>
      <c r="C180">
        <v>-8.3955540000000006</v>
      </c>
      <c r="D180" s="1"/>
      <c r="E180" s="1"/>
      <c r="F180" s="1"/>
      <c r="G180" s="1"/>
      <c r="H180" s="1"/>
      <c r="I180" s="1">
        <v>1</v>
      </c>
      <c r="J180" s="5">
        <f t="shared" si="4"/>
        <v>105.04273517104617</v>
      </c>
      <c r="K180" s="4">
        <f t="shared" si="5"/>
        <v>-7.106198559363504</v>
      </c>
    </row>
    <row r="181" spans="1:11" x14ac:dyDescent="0.4">
      <c r="A181">
        <v>24945081.352000002</v>
      </c>
      <c r="B181">
        <v>2.5831580000000001</v>
      </c>
      <c r="C181">
        <v>-8.0293349999999997</v>
      </c>
      <c r="D181" s="1"/>
      <c r="E181" s="1"/>
      <c r="F181" s="1"/>
      <c r="G181" s="1"/>
      <c r="H181" s="1"/>
      <c r="I181" s="1">
        <v>1</v>
      </c>
      <c r="J181" s="5">
        <f t="shared" si="4"/>
        <v>105.0371951182815</v>
      </c>
      <c r="K181" s="4">
        <f t="shared" si="5"/>
        <v>-6.6219998256759878</v>
      </c>
    </row>
    <row r="182" spans="1:11" x14ac:dyDescent="0.4">
      <c r="A182">
        <v>26738416.158</v>
      </c>
      <c r="B182">
        <v>2.06508</v>
      </c>
      <c r="C182">
        <v>-7.4935270000000003</v>
      </c>
      <c r="D182" s="1"/>
      <c r="E182" s="1"/>
      <c r="F182" s="1"/>
      <c r="G182" s="1"/>
      <c r="H182" s="1"/>
      <c r="I182" s="1">
        <v>1</v>
      </c>
      <c r="J182" s="5">
        <f t="shared" si="4"/>
        <v>105.03237324110327</v>
      </c>
      <c r="K182" s="4">
        <f t="shared" si="5"/>
        <v>-6.1697225165452148</v>
      </c>
    </row>
    <row r="183" spans="1:11" x14ac:dyDescent="0.4">
      <c r="A183">
        <v>28660676.169</v>
      </c>
      <c r="B183">
        <v>2.1748460000000001</v>
      </c>
      <c r="C183">
        <v>-6.6772669999999996</v>
      </c>
      <c r="D183" s="1"/>
      <c r="E183" s="1"/>
      <c r="F183" s="1"/>
      <c r="G183" s="1"/>
      <c r="H183" s="1"/>
      <c r="I183" s="1">
        <v>1</v>
      </c>
      <c r="J183" s="5">
        <f t="shared" si="4"/>
        <v>105.02817644470574</v>
      </c>
      <c r="K183" s="4">
        <f t="shared" si="5"/>
        <v>-5.7471873839071375</v>
      </c>
    </row>
    <row r="184" spans="1:11" x14ac:dyDescent="0.4">
      <c r="A184">
        <v>30721129.989</v>
      </c>
      <c r="B184">
        <v>2.511037</v>
      </c>
      <c r="C184">
        <v>-6.2165530000000002</v>
      </c>
      <c r="D184" s="1"/>
      <c r="E184" s="1"/>
      <c r="F184" s="1"/>
      <c r="G184" s="1"/>
      <c r="H184" s="1"/>
      <c r="I184" s="1">
        <v>1</v>
      </c>
      <c r="J184" s="5">
        <f t="shared" si="4"/>
        <v>105.02452370072291</v>
      </c>
      <c r="K184" s="4">
        <f t="shared" si="5"/>
        <v>-5.3523583045088721</v>
      </c>
    </row>
    <row r="185" spans="1:11" x14ac:dyDescent="0.4">
      <c r="A185">
        <v>32929712.550999999</v>
      </c>
      <c r="B185">
        <v>2.6732209999999998</v>
      </c>
      <c r="C185">
        <v>-6.2459239999999996</v>
      </c>
      <c r="D185" s="1"/>
      <c r="E185" s="1"/>
      <c r="F185" s="1"/>
      <c r="G185" s="1"/>
      <c r="H185" s="1"/>
      <c r="I185" s="1">
        <v>1</v>
      </c>
      <c r="J185" s="5">
        <f t="shared" si="4"/>
        <v>105.02134448352682</v>
      </c>
      <c r="K185" s="4">
        <f t="shared" si="5"/>
        <v>-4.9833325164747677</v>
      </c>
    </row>
    <row r="186" spans="1:11" x14ac:dyDescent="0.4">
      <c r="A186">
        <v>35297073.027000003</v>
      </c>
      <c r="B186">
        <v>2.5225949999999999</v>
      </c>
      <c r="C186">
        <v>-6.0765279999999997</v>
      </c>
      <c r="D186" s="1"/>
      <c r="E186" s="1"/>
      <c r="F186" s="1"/>
      <c r="G186" s="1"/>
      <c r="H186" s="1"/>
      <c r="I186" s="1">
        <v>1</v>
      </c>
      <c r="J186" s="5">
        <f t="shared" si="4"/>
        <v>105.01857740908251</v>
      </c>
      <c r="K186" s="4">
        <f t="shared" si="5"/>
        <v>-4.6383314867465382</v>
      </c>
    </row>
    <row r="187" spans="1:11" x14ac:dyDescent="0.4">
      <c r="A187">
        <v>37834626.170999996</v>
      </c>
      <c r="B187">
        <v>2.3779499999999998</v>
      </c>
      <c r="C187">
        <v>-5.8520700000000003</v>
      </c>
      <c r="D187" s="1"/>
      <c r="E187" s="1"/>
      <c r="F187" s="1"/>
      <c r="G187" s="1"/>
      <c r="H187" s="1"/>
      <c r="I187" s="1">
        <v>1</v>
      </c>
      <c r="J187" s="5">
        <f t="shared" si="4"/>
        <v>105.0161690501721</v>
      </c>
      <c r="K187" s="4">
        <f t="shared" si="5"/>
        <v>-4.3156923714849977</v>
      </c>
    </row>
    <row r="188" spans="1:11" x14ac:dyDescent="0.4">
      <c r="A188">
        <v>40554607.358000003</v>
      </c>
      <c r="B188">
        <v>2.2660779999999998</v>
      </c>
      <c r="C188">
        <v>-5.6174869999999997</v>
      </c>
      <c r="D188" s="1"/>
      <c r="E188" s="1"/>
      <c r="F188" s="1"/>
      <c r="G188" s="1"/>
      <c r="H188" s="1"/>
      <c r="I188" s="1">
        <v>1</v>
      </c>
      <c r="J188" s="5">
        <f t="shared" si="4"/>
        <v>105.01407290512283</v>
      </c>
      <c r="K188" s="4">
        <f t="shared" si="5"/>
        <v>-4.0138600266924751</v>
      </c>
    </row>
    <row r="189" spans="1:11" x14ac:dyDescent="0.4">
      <c r="A189">
        <v>43470131.581</v>
      </c>
      <c r="B189">
        <v>2.23366</v>
      </c>
      <c r="C189">
        <v>-5.3288469999999997</v>
      </c>
      <c r="D189" s="1"/>
      <c r="E189" s="1"/>
      <c r="F189" s="1"/>
      <c r="G189" s="1"/>
      <c r="H189" s="1"/>
      <c r="I189" s="1">
        <v>1</v>
      </c>
      <c r="J189" s="5">
        <f t="shared" si="4"/>
        <v>105.01224850016774</v>
      </c>
      <c r="K189" s="4">
        <f t="shared" si="5"/>
        <v>-3.7313795327181194</v>
      </c>
    </row>
    <row r="190" spans="1:11" x14ac:dyDescent="0.4">
      <c r="A190">
        <v>46595256.686999999</v>
      </c>
      <c r="B190">
        <v>2.2297959999999999</v>
      </c>
      <c r="C190">
        <v>-5.2032769999999999</v>
      </c>
      <c r="D190" s="1"/>
      <c r="E190" s="1"/>
      <c r="F190" s="1"/>
      <c r="G190" s="1"/>
      <c r="H190" s="1"/>
      <c r="I190" s="1">
        <v>1</v>
      </c>
      <c r="J190" s="5">
        <f t="shared" si="4"/>
        <v>105.01066060813153</v>
      </c>
      <c r="K190" s="4">
        <f t="shared" si="5"/>
        <v>-3.466889197960612</v>
      </c>
    </row>
    <row r="191" spans="1:11" x14ac:dyDescent="0.4">
      <c r="A191">
        <v>49945051.159000002</v>
      </c>
      <c r="B191">
        <v>2.1845439999999998</v>
      </c>
      <c r="C191">
        <v>-5.0571890000000002</v>
      </c>
      <c r="D191" s="1"/>
      <c r="E191" s="1"/>
      <c r="F191" s="1"/>
      <c r="G191" s="1"/>
      <c r="H191" s="1"/>
      <c r="I191" s="1">
        <v>1</v>
      </c>
      <c r="J191" s="5">
        <f t="shared" si="4"/>
        <v>105.00927856837036</v>
      </c>
      <c r="K191" s="4">
        <f t="shared" si="5"/>
        <v>-3.2191140084992509</v>
      </c>
    </row>
    <row r="192" spans="1:11" x14ac:dyDescent="0.4">
      <c r="A192">
        <v>53535666.773999996</v>
      </c>
      <c r="B192">
        <v>2.2123390000000001</v>
      </c>
      <c r="C192">
        <v>-5.051031</v>
      </c>
      <c r="D192" s="1"/>
      <c r="E192" s="1"/>
      <c r="F192" s="1"/>
      <c r="G192" s="1"/>
      <c r="H192" s="1"/>
      <c r="I192" s="1">
        <v>1</v>
      </c>
      <c r="J192" s="5">
        <f t="shared" si="4"/>
        <v>105.0080756948468</v>
      </c>
      <c r="K192" s="4">
        <f t="shared" si="5"/>
        <v>-2.9868594925591698</v>
      </c>
    </row>
    <row r="193" spans="1:11" x14ac:dyDescent="0.4">
      <c r="A193">
        <v>57384416.483000003</v>
      </c>
      <c r="B193">
        <v>1.8055829999999999</v>
      </c>
      <c r="C193">
        <v>-5.3093050000000002</v>
      </c>
      <c r="D193" s="1"/>
      <c r="E193" s="1"/>
      <c r="F193" s="1"/>
      <c r="G193" s="1"/>
      <c r="H193" s="1"/>
      <c r="I193" s="1">
        <v>1</v>
      </c>
      <c r="J193" s="5">
        <f t="shared" si="4"/>
        <v>105.00702876092286</v>
      </c>
      <c r="K193" s="4">
        <f t="shared" si="5"/>
        <v>-2.7690059711774064</v>
      </c>
    </row>
    <row r="194" spans="1:11" x14ac:dyDescent="0.4">
      <c r="A194">
        <v>61509857.886</v>
      </c>
      <c r="B194">
        <v>1.8092280000000001</v>
      </c>
      <c r="C194">
        <v>-4.1739769999999998</v>
      </c>
      <c r="D194" s="1"/>
      <c r="E194" s="1"/>
      <c r="F194" s="1"/>
      <c r="G194" s="1"/>
      <c r="H194" s="1"/>
      <c r="I194" s="1">
        <v>1</v>
      </c>
      <c r="J194" s="5">
        <f t="shared" si="4"/>
        <v>105.00611755093031</v>
      </c>
      <c r="K194" s="4">
        <f t="shared" si="5"/>
        <v>-2.5645031677951691</v>
      </c>
    </row>
    <row r="195" spans="1:11" x14ac:dyDescent="0.4">
      <c r="A195">
        <v>65931882.713</v>
      </c>
      <c r="B195">
        <v>1.595391</v>
      </c>
      <c r="C195">
        <v>-4.2602880000000001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105.0053244698621</v>
      </c>
      <c r="K195" s="4">
        <f t="shared" ref="K195:K258" si="7">(2*PI()*A195*$H$2)-((2*PI()*A195*$E$5*$F$2)/(1+(2*PI()*A195*$E$5)^2))</f>
        <v>-2.3723651506337657</v>
      </c>
    </row>
    <row r="196" spans="1:11" x14ac:dyDescent="0.4">
      <c r="A196">
        <v>70671812.738999993</v>
      </c>
      <c r="B196">
        <v>1.992248</v>
      </c>
      <c r="C196">
        <v>-4.0079710000000004</v>
      </c>
      <c r="D196" s="1"/>
      <c r="E196" s="1"/>
      <c r="F196" s="1"/>
      <c r="G196" s="1"/>
      <c r="H196" s="1"/>
      <c r="I196" s="1">
        <v>1</v>
      </c>
      <c r="J196" s="5">
        <f t="shared" si="6"/>
        <v>105.00463420365533</v>
      </c>
      <c r="K196" s="4">
        <f t="shared" si="7"/>
        <v>-2.1916655840975485</v>
      </c>
    </row>
    <row r="197" spans="1:11" x14ac:dyDescent="0.4">
      <c r="A197">
        <v>75752502.588</v>
      </c>
      <c r="B197">
        <v>2.2681360000000002</v>
      </c>
      <c r="C197">
        <v>-4.2589309999999996</v>
      </c>
      <c r="D197" s="1"/>
      <c r="E197" s="1"/>
      <c r="F197" s="1"/>
      <c r="G197" s="1"/>
      <c r="H197" s="1"/>
      <c r="I197" s="1">
        <v>1</v>
      </c>
      <c r="J197" s="5">
        <f t="shared" si="6"/>
        <v>105.00403342350947</v>
      </c>
      <c r="K197" s="4">
        <f t="shared" si="7"/>
        <v>-2.0215332667872374</v>
      </c>
    </row>
    <row r="198" spans="1:11" x14ac:dyDescent="0.4">
      <c r="A198">
        <v>81198449.931999996</v>
      </c>
      <c r="B198">
        <v>2.4139910000000002</v>
      </c>
      <c r="C198">
        <v>-4.7804719999999996</v>
      </c>
      <c r="D198" s="1"/>
      <c r="E198" s="1"/>
      <c r="F198" s="1"/>
      <c r="G198" s="1"/>
      <c r="H198" s="1"/>
      <c r="I198" s="1">
        <v>1</v>
      </c>
      <c r="J198" s="5">
        <f t="shared" si="6"/>
        <v>105.00351052853114</v>
      </c>
      <c r="K198" s="4">
        <f t="shared" si="7"/>
        <v>-1.861147934317736</v>
      </c>
    </row>
    <row r="199" spans="1:11" x14ac:dyDescent="0.4">
      <c r="A199">
        <v>87035913.614999995</v>
      </c>
      <c r="B199">
        <v>1.4124019999999999</v>
      </c>
      <c r="C199">
        <v>-5.2895219999999998</v>
      </c>
      <c r="D199" s="1"/>
      <c r="E199" s="1"/>
      <c r="F199" s="1"/>
      <c r="G199" s="1"/>
      <c r="H199" s="1"/>
      <c r="I199" s="1">
        <v>1</v>
      </c>
      <c r="J199" s="5">
        <f t="shared" si="6"/>
        <v>105.00305542173857</v>
      </c>
      <c r="K199" s="4">
        <f t="shared" si="7"/>
        <v>-1.7097363070263132</v>
      </c>
    </row>
    <row r="200" spans="1:11" x14ac:dyDescent="0.4">
      <c r="A200">
        <v>93293040.262999997</v>
      </c>
      <c r="B200">
        <v>1.7416229999999999</v>
      </c>
      <c r="C200">
        <v>-6.4835320000000003</v>
      </c>
      <c r="D200" s="1"/>
      <c r="E200" s="1"/>
      <c r="F200" s="1"/>
      <c r="G200" s="1"/>
      <c r="H200" s="1"/>
      <c r="I200" s="1">
        <v>1</v>
      </c>
      <c r="J200" s="5">
        <f t="shared" si="6"/>
        <v>105.00265931510276</v>
      </c>
      <c r="K200" s="4">
        <f t="shared" si="7"/>
        <v>-1.566568363870666</v>
      </c>
    </row>
    <row r="201" spans="1:11" x14ac:dyDescent="0.4">
      <c r="A201">
        <v>100000000</v>
      </c>
      <c r="B201">
        <v>0.95492940000000004</v>
      </c>
      <c r="C201">
        <v>-4.8316619999999997</v>
      </c>
      <c r="D201" s="1"/>
      <c r="E201" s="1"/>
      <c r="F201" s="1"/>
      <c r="G201" s="1"/>
      <c r="H201" s="1"/>
      <c r="I201" s="1">
        <v>1</v>
      </c>
      <c r="J201" s="5">
        <f t="shared" si="6"/>
        <v>105.00231455986057</v>
      </c>
      <c r="K201" s="4">
        <f t="shared" si="7"/>
        <v>-1.4309538243437074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1305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1305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1305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1305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1305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1305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1305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1305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1305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1305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1305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1305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1305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1305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1305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1305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1305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1305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1305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1305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1305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1305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1305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1305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1305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1305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1305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1305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1305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1305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1305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1305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1305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1305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1305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1305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1305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1305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1305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1305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1305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1305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1305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1305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1305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1305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1305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1305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1305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1305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1305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1305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1305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1305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1305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1305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1305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1305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1305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1305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1305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1305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1305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1305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1305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1305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1305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1305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1305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1305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1305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1305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1305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1305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1305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1305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1305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1305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1305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1305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1305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1305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1305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1305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1305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1305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1305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1305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1305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1305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1305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1305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1305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1305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1305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1305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1305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1305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1305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1305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1305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1305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1305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1305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1305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1305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1305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1305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1305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1305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1305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1305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1305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1305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1305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1305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1305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1305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1305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1305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1305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1305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1305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1305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1305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1305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1305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1305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1305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1305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1305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1305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1305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1305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1305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1305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1305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1305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1305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1305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1305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1305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1305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1305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1305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1305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1305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1305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1305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1305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1305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1305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1305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1305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1305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1305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1305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1305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1305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1305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1305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1305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1305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1305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1305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1305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1305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1305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1305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1305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1305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1305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1305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1305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1305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1305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1305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1305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1305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1305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1305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1305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1305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1305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1305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1305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1305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1305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1305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1305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1305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1305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1305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1305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1305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1305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1305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1305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1305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1305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1305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1305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1305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1305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1305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1305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1305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1305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1305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1305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1305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1305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1305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1305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1305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1305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1305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1305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1305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1305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1305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1305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1305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1305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1305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1305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1305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1305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1305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1305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1305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1305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1305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1305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1305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1305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1305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1305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1305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1305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1305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1305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1305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1305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1305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1305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1305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1305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1305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1305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1305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1305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1305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1305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1305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1305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1305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1305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1305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1305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1305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1305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1305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1305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1305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1305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1305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1305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1305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1305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1305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1305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1305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1305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1305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1305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1305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1305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1305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1305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1305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1305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1305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1305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1305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1305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1305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1305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1305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1305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1305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1305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1305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1305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1305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1305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1305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1305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1305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1305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1305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1305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1305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1305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1305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1305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1305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1305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1305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1305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1305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1305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1305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1305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1305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1305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1305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1305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1305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1305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1305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1305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1305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1305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1305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1305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1305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1305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1305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1305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1305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1305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1305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1305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1305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1305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1305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1305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1305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1305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1305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1305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1305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1305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1305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1305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1305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1305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1305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1305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1305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1305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1305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1305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1305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1305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1305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1305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1305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1305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1305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1305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1305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1305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1305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1305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1305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1305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1305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1305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1305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1305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1305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1305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1305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1305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1305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1305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1305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1305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1305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1305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1305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1305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1305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1305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1305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1305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1305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1305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1305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1305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1305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1305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1305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1305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1305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1305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1305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1305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1305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1305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1305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1305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1305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1305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1305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1305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1305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1305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1305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1305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1305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1305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1305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1305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1305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1305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1305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1305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1305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1305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1305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1305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1305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1305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1305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1305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1305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1305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1305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1305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1305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1305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1305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1305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1305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1305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1305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1305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1305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1305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1305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1305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1305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1305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1305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1305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1305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1305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1305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1305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1305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1305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1305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1305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1305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1305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1305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1305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1305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1305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1305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1305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1305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1305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1305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1305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1305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1305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1305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1305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1305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1305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1305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1305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1305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1305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1305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1305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1305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1305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1305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1305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1305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1305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1305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1305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1305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1305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1305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1305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1305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1305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1305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1305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1305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1305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1305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1305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1305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1305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1305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1305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1305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1305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1305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1305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1305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1305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1305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1305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1305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1305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1305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1305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1305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1305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1305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1305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1305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1305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1305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1305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1305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1305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1305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1305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1305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1305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1305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1305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1305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1305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1305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1305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1305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1305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1305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1305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1305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1305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1305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1305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1305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1305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1305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1305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1305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1305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1305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1305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1305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1305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1305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1305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1305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1305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1305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1305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1305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1305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1305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1305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1305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1305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1305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1305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1305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1305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1305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1305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1305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1305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1305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1305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1305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1305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1305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1305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1305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1305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1305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1305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1305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1305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1305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1305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1305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1305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1305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1305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1305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1305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1305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1305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1305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1305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1305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1305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1305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1305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1305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1305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1305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1305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1305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1305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1305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1305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1305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1305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1305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1305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1305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1305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1305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1305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1305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1305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1305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1305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1305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1305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1305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1305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1305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1305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1305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1305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1305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1305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1305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1305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1305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1305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1305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1305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1305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1305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1305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1305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1305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1305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1305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1305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1305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1305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1305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1305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1305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1305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1305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1305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1305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1305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1305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1305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1305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1305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1305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1305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1305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1305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1305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1305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1305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1305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1305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1305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1305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1305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1305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1305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1305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1305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1305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1305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1305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1305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1305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1305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1305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1305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1305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1305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1305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1305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1305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1305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1305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1305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1305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1305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1305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1305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1305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1305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1305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1305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1305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1305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1305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1305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1305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1305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1305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1305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1305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1305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1305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1305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1305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1305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1305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1305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1305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1305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1305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1305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1305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1305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1305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1305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1305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1305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1305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1305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1305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1305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1305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1305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1305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1305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1305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1305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1305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1305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1305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1305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1305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1305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1305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1305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1305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1305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1305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1305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1305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1305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1305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1305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1305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1305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1305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1305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1305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1305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1305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1305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1305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1305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1305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1305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1305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1305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1305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1305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1305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1305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1305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1305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1305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1305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1305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1305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1305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1305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1305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1305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1305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1305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1305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1305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1305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1305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1305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1305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1305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1305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1305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1305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1305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1305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1305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1305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1305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1305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1305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1305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1305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1305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1305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1305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1305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1305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1305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1305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1305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1305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1305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1305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1305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1305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1305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1305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1305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1305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1305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1305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1305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1305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1305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1305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1305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1305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1305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1305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1305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1305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1305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1305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1305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1305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1305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1305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1305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1305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1305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1305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1305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1305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1305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1305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1305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1305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1305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1305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1305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1305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1305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1305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1305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1305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1305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1305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1305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1305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1305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1305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1305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1305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1305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1305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1305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1305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1305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1305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1305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1305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1305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1305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1305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1305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1305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1305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1305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1305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1305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1305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1305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1305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1305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1305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1305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1305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1305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1305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1305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1305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1305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1305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1305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1305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1305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1305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1305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1305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1305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1305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1305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1305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1305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1305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1305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1305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1305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1305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1305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1305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1305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1305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1305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1305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1305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1305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1305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1305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1305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1305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1305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1305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1305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1305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1305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1305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1305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1305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1305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1305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1305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1305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1305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1305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1305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1305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1305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1305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1305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1305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1305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1305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1305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1305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1305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1305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1305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1305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1305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1305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1305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1305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1305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1305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1305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1305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1305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1305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1305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1305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1305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1305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1305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1305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1305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1305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1305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1305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1305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1305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1305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1305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1305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1305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1305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1305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1305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1305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1305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1305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1305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1305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1305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1305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1305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1305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1305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1305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1305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1305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1305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1305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1305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1305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1305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1305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1305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1305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1305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1305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1305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1305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1305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1305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1305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1305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1305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1305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1305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1305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1305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1305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1305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1305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1305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1305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1305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1305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1305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1305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1305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1305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1305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1305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1305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1305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1305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1305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1305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1305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1305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1305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1305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1305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1305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1305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1305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1305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1305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1305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1305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1305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1305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1305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1305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1305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1305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1305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1305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1305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1305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1305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1305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1305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1305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1305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1305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1305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1305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1305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1305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1305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1305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1305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1305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1305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1305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1305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1305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1305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1305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1305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1305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1305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1305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1305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1305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1305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1305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1305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1305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1305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1305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1305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1305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1305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1305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1305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1305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1305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1305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1305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1305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1305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1305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1305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1305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1305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1305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1305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1305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1305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1305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1305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1305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1305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1305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1305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1305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1305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1305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1305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1305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1305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1305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1305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1305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1305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1305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1305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1305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1305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1305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1305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1305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1305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1305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1305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1305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1305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1305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1305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1305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1305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1305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1305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1305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1305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1305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1305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1305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1305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1305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1305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1305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1305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1305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1305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1305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1305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1305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1305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1305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1305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1305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1305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1305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1305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1305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1305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1305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1305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1305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1305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1305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1305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1305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1305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1305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1305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1305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1305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1305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1305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1305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1305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1305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1305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1305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1305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1305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1305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1305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1305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1305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1305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1305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1305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1305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1305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1305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1305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1305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1305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1305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1305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1305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1305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1305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1305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1305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1305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1305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1305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1305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1305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1305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1305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1305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1305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1305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1305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1305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1305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1305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1305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1305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1305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1305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1305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1305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1305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1305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1305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1305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1305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1305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1305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1305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1305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1305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1305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1305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1305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1305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1305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1305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1305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1305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1305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1305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1305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1305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1305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1305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1305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1305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1305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1305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1305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1305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1305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1305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1305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1305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1305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1305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1305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1305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1305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1305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1305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1305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1305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1305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1305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1305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1305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1305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1305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1305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1305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1305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1305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1305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1305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1305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1305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1305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1305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1305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1305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1305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1305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1305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1305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1305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1305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1305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1305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1305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1305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1305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1305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1305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1305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1305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1305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1305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1305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1305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1305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1305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1305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1305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1305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1305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1305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1305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1305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1305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1305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1305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1305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1305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1305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1305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1305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1305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1305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1305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1305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1305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1305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1305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1305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1305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1305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1305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1305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1305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1305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1305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1305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1305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1305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1305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1305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1305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1305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1305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1305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1305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1305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1305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1305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1305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1305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1305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1305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1305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1305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1305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1305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1305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1305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1305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1305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1305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1305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1305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1305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1305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1305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1305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1305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1305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1305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1305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1305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1305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1305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1305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1305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1305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1305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1305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1305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1305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1305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1305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1305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1305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1305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1305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1305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1305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1305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1305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1305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1305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1305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1305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1305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1305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1305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1305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1305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1305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1305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1305</v>
      </c>
      <c r="K1602" s="4">
        <f t="shared" si="49"/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760.64200000000005</v>
      </c>
      <c r="C2">
        <v>-1.169521</v>
      </c>
      <c r="D2" s="1"/>
      <c r="E2" s="1">
        <v>85</v>
      </c>
      <c r="F2" s="1">
        <v>940</v>
      </c>
      <c r="G2" s="4">
        <v>9.9498132999999994E-10</v>
      </c>
      <c r="H2" s="4">
        <v>3.75E-10</v>
      </c>
      <c r="I2" s="1">
        <v>1</v>
      </c>
      <c r="J2" s="5">
        <f>$E$2+($F$2/(1+(2*PI()*A2*$E$5)^2))</f>
        <v>1024.9996753816913</v>
      </c>
      <c r="K2" s="4">
        <f>(2*PI()*A2*$H$2)-((2*PI()*A2*$E$5*$F$2)/(1+(2*PI()*A2*$E$5)^2))</f>
        <v>-0.55239555083788194</v>
      </c>
    </row>
    <row r="3" spans="1:11" x14ac:dyDescent="0.4">
      <c r="A3">
        <v>107.18899999999999</v>
      </c>
      <c r="B3">
        <v>759.84069999999997</v>
      </c>
      <c r="C3">
        <v>-1.2383500000000001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1024.9996270304068</v>
      </c>
      <c r="K3" s="4">
        <f t="shared" ref="K3:K66" si="1">(2*PI()*A3*$H$2)-((2*PI()*A3*$E$5*$F$2)/(1+(2*PI()*A3*$E$5)^2))</f>
        <v>-0.59210723653105446</v>
      </c>
    </row>
    <row r="4" spans="1:11" x14ac:dyDescent="0.4">
      <c r="A4">
        <v>114.895</v>
      </c>
      <c r="B4">
        <v>759.62819999999999</v>
      </c>
      <c r="C4">
        <v>-1.169441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1024.9995714759293</v>
      </c>
      <c r="K4" s="4">
        <f t="shared" si="1"/>
        <v>-0.6346747979794114</v>
      </c>
    </row>
    <row r="5" spans="1:11" x14ac:dyDescent="0.4">
      <c r="A5">
        <v>123.155</v>
      </c>
      <c r="B5">
        <v>759.35119999999995</v>
      </c>
      <c r="C5">
        <v>-1.234856</v>
      </c>
      <c r="D5" s="1"/>
      <c r="E5" s="1">
        <f>F2*G2</f>
        <v>9.3528245019999998E-7</v>
      </c>
      <c r="F5" s="1"/>
      <c r="G5" s="1"/>
      <c r="H5" s="1"/>
      <c r="I5" s="1">
        <v>1</v>
      </c>
      <c r="J5" s="5">
        <f t="shared" si="0"/>
        <v>1024.9995076464988</v>
      </c>
      <c r="K5" s="4">
        <f t="shared" si="1"/>
        <v>-0.6803026192399263</v>
      </c>
    </row>
    <row r="6" spans="1:11" x14ac:dyDescent="0.4">
      <c r="A6">
        <v>132.00899999999999</v>
      </c>
      <c r="B6">
        <v>759.37289999999996</v>
      </c>
      <c r="C6">
        <v>-1.253822</v>
      </c>
      <c r="D6" s="1"/>
      <c r="E6" s="1"/>
      <c r="F6" s="1"/>
      <c r="G6" s="1"/>
      <c r="H6" s="1"/>
      <c r="I6" s="1">
        <v>1</v>
      </c>
      <c r="J6" s="5">
        <f t="shared" si="0"/>
        <v>1024.9994343080721</v>
      </c>
      <c r="K6" s="4">
        <f t="shared" si="1"/>
        <v>-0.72921165569082014</v>
      </c>
    </row>
    <row r="7" spans="1:11" x14ac:dyDescent="0.4">
      <c r="A7">
        <v>141.499</v>
      </c>
      <c r="B7">
        <v>759.45420000000001</v>
      </c>
      <c r="C7">
        <v>-1.294678</v>
      </c>
      <c r="D7" s="1"/>
      <c r="E7" s="1"/>
      <c r="F7" s="1"/>
      <c r="G7" s="1"/>
      <c r="H7" s="1"/>
      <c r="I7" s="1">
        <v>1</v>
      </c>
      <c r="J7" s="5">
        <f t="shared" si="0"/>
        <v>1024.9993500505182</v>
      </c>
      <c r="K7" s="4">
        <f t="shared" si="1"/>
        <v>-0.78163390995864657</v>
      </c>
    </row>
    <row r="8" spans="1:11" x14ac:dyDescent="0.4">
      <c r="A8">
        <v>151.672</v>
      </c>
      <c r="B8">
        <v>759.35130000000004</v>
      </c>
      <c r="C8">
        <v>-1.4806520000000001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1024.9992532355363</v>
      </c>
      <c r="K8" s="4">
        <f t="shared" si="1"/>
        <v>-0.83782900360435975</v>
      </c>
    </row>
    <row r="9" spans="1:11" x14ac:dyDescent="0.4">
      <c r="A9">
        <v>162.57599999999999</v>
      </c>
      <c r="B9">
        <v>759.03489999999999</v>
      </c>
      <c r="C9">
        <v>-1.2662199999999999</v>
      </c>
      <c r="D9" s="1"/>
      <c r="E9" s="1">
        <f>(C2+((2*PI()*A2*E5*F2)/(1+(2*PI()*A2*E5)^2)))/(2*PI()*A2)</f>
        <v>-9.8218528241957254E-4</v>
      </c>
      <c r="F9" s="1"/>
      <c r="G9" s="1"/>
      <c r="H9" s="1"/>
      <c r="I9" s="1">
        <v>1</v>
      </c>
      <c r="J9" s="5">
        <f t="shared" si="0"/>
        <v>1024.9991420032704</v>
      </c>
      <c r="K9" s="4">
        <f t="shared" si="1"/>
        <v>-0.89806208114766717</v>
      </c>
    </row>
    <row r="10" spans="1:11" x14ac:dyDescent="0.4">
      <c r="A10">
        <v>174.26300000000001</v>
      </c>
      <c r="B10">
        <v>759.44060000000002</v>
      </c>
      <c r="C10">
        <v>-1.6997679999999999</v>
      </c>
      <c r="D10" s="1"/>
      <c r="E10" s="1"/>
      <c r="F10" s="1"/>
      <c r="G10" s="1"/>
      <c r="H10" s="1"/>
      <c r="I10" s="1">
        <v>1</v>
      </c>
      <c r="J10" s="5">
        <f t="shared" si="0"/>
        <v>1024.9990142130198</v>
      </c>
      <c r="K10" s="4">
        <f t="shared" si="1"/>
        <v>-0.96262038167642905</v>
      </c>
    </row>
    <row r="11" spans="1:11" x14ac:dyDescent="0.4">
      <c r="A11">
        <v>186.791</v>
      </c>
      <c r="B11">
        <v>759.47080000000005</v>
      </c>
      <c r="C11">
        <v>-1.5676270000000001</v>
      </c>
      <c r="D11" s="1"/>
      <c r="E11" s="1"/>
      <c r="F11" s="1"/>
      <c r="G11" s="1"/>
      <c r="H11" s="1"/>
      <c r="I11" s="1">
        <v>1</v>
      </c>
      <c r="J11" s="5">
        <f t="shared" si="0"/>
        <v>1024.9988673792029</v>
      </c>
      <c r="K11" s="4">
        <f t="shared" si="1"/>
        <v>-1.0318242864315974</v>
      </c>
    </row>
    <row r="12" spans="1:11" x14ac:dyDescent="0.4">
      <c r="A12">
        <v>200.22</v>
      </c>
      <c r="B12">
        <v>759.01400000000001</v>
      </c>
      <c r="C12">
        <v>-1.4374849999999999</v>
      </c>
      <c r="D12" s="1"/>
      <c r="E12" s="1"/>
      <c r="F12" s="1"/>
      <c r="G12" s="1"/>
      <c r="H12" s="1"/>
      <c r="I12" s="1">
        <v>1</v>
      </c>
      <c r="J12" s="5">
        <f t="shared" si="0"/>
        <v>1024.9986986699046</v>
      </c>
      <c r="K12" s="4">
        <f t="shared" si="1"/>
        <v>-1.1060052226851675</v>
      </c>
    </row>
    <row r="13" spans="1:11" x14ac:dyDescent="0.4">
      <c r="A13">
        <v>214.614</v>
      </c>
      <c r="B13">
        <v>759.30420000000004</v>
      </c>
      <c r="C13">
        <v>-1.4962770000000001</v>
      </c>
      <c r="D13" s="1"/>
      <c r="E13" s="1"/>
      <c r="F13" s="1"/>
      <c r="G13" s="1"/>
      <c r="H13" s="1"/>
      <c r="I13" s="1">
        <v>1</v>
      </c>
      <c r="J13" s="5">
        <f t="shared" si="0"/>
        <v>1024.9985048369074</v>
      </c>
      <c r="K13" s="4">
        <f t="shared" si="1"/>
        <v>-1.1855167111952101</v>
      </c>
    </row>
    <row r="14" spans="1:11" x14ac:dyDescent="0.4">
      <c r="A14">
        <v>230.04300000000001</v>
      </c>
      <c r="B14">
        <v>759.04319999999996</v>
      </c>
      <c r="C14">
        <v>-2.1484380000000001</v>
      </c>
      <c r="D14" s="1"/>
      <c r="E14" s="1"/>
      <c r="F14" s="1"/>
      <c r="G14" s="1"/>
      <c r="H14" s="1"/>
      <c r="I14" s="1">
        <v>1</v>
      </c>
      <c r="J14" s="5">
        <f t="shared" si="0"/>
        <v>1024.9982821295375</v>
      </c>
      <c r="K14" s="4">
        <f t="shared" si="1"/>
        <v>-1.2707454135323133</v>
      </c>
    </row>
    <row r="15" spans="1:11" x14ac:dyDescent="0.4">
      <c r="A15">
        <v>246.58099999999999</v>
      </c>
      <c r="B15">
        <v>759.3184</v>
      </c>
      <c r="C15">
        <v>-2.5477289999999999</v>
      </c>
      <c r="D15" s="1"/>
      <c r="E15" s="1"/>
      <c r="F15" s="1"/>
      <c r="G15" s="1"/>
      <c r="H15" s="1"/>
      <c r="I15" s="1">
        <v>1</v>
      </c>
      <c r="J15" s="5">
        <f t="shared" si="0"/>
        <v>1024.998026253068</v>
      </c>
      <c r="K15" s="4">
        <f t="shared" si="1"/>
        <v>-1.3621000835478232</v>
      </c>
    </row>
    <row r="16" spans="1:11" x14ac:dyDescent="0.4">
      <c r="A16">
        <v>264.30799999999999</v>
      </c>
      <c r="B16">
        <v>759.23649999999998</v>
      </c>
      <c r="C16">
        <v>-2.4348139999999998</v>
      </c>
      <c r="D16" s="1"/>
      <c r="E16" s="1"/>
      <c r="F16" s="1"/>
      <c r="G16" s="1"/>
      <c r="H16" s="1"/>
      <c r="I16" s="1">
        <v>1</v>
      </c>
      <c r="J16" s="5">
        <f t="shared" si="0"/>
        <v>1024.9977322627706</v>
      </c>
      <c r="K16" s="4">
        <f t="shared" si="1"/>
        <v>-1.4600226144175026</v>
      </c>
    </row>
    <row r="17" spans="1:11" x14ac:dyDescent="0.4">
      <c r="A17">
        <v>283.31</v>
      </c>
      <c r="B17">
        <v>759.40890000000002</v>
      </c>
      <c r="C17">
        <v>-2.973328</v>
      </c>
      <c r="D17" s="1"/>
      <c r="E17" s="1"/>
      <c r="F17" s="1"/>
      <c r="G17" s="1"/>
      <c r="H17" s="1"/>
      <c r="I17" s="1">
        <v>1</v>
      </c>
      <c r="J17" s="5">
        <f t="shared" si="0"/>
        <v>1024.9973944718763</v>
      </c>
      <c r="K17" s="4">
        <f t="shared" si="1"/>
        <v>-1.564988037623493</v>
      </c>
    </row>
    <row r="18" spans="1:11" x14ac:dyDescent="0.4">
      <c r="A18">
        <v>303.67700000000002</v>
      </c>
      <c r="B18">
        <v>759.58960000000002</v>
      </c>
      <c r="C18">
        <v>-3.0643769999999999</v>
      </c>
      <c r="D18" s="1"/>
      <c r="E18" s="1"/>
      <c r="F18" s="1"/>
      <c r="G18" s="1"/>
      <c r="H18" s="1"/>
      <c r="I18" s="1">
        <v>1</v>
      </c>
      <c r="J18" s="5">
        <f t="shared" si="0"/>
        <v>1024.9970063875348</v>
      </c>
      <c r="K18" s="4">
        <f t="shared" si="1"/>
        <v>-1.6774934739004574</v>
      </c>
    </row>
    <row r="19" spans="1:11" x14ac:dyDescent="0.4">
      <c r="A19">
        <v>325.50900000000001</v>
      </c>
      <c r="B19">
        <v>759.23109999999997</v>
      </c>
      <c r="C19">
        <v>-3.0128020000000002</v>
      </c>
      <c r="D19" s="1"/>
      <c r="E19" s="1"/>
      <c r="F19" s="1"/>
      <c r="G19" s="1"/>
      <c r="H19" s="1"/>
      <c r="I19" s="1">
        <v>1</v>
      </c>
      <c r="J19" s="5">
        <f t="shared" si="0"/>
        <v>1024.9965604821041</v>
      </c>
      <c r="K19" s="4">
        <f t="shared" si="1"/>
        <v>-1.7980912751761853</v>
      </c>
    </row>
    <row r="20" spans="1:11" x14ac:dyDescent="0.4">
      <c r="A20">
        <v>348.91</v>
      </c>
      <c r="B20">
        <v>760.12099999999998</v>
      </c>
      <c r="C20">
        <v>-3.184059</v>
      </c>
      <c r="D20" s="1"/>
      <c r="E20" s="1"/>
      <c r="F20" s="1"/>
      <c r="G20" s="1"/>
      <c r="H20" s="1"/>
      <c r="I20" s="1">
        <v>1</v>
      </c>
      <c r="J20" s="5">
        <f t="shared" si="0"/>
        <v>1024.9960481707753</v>
      </c>
      <c r="K20" s="4">
        <f t="shared" si="1"/>
        <v>-1.927355879238394</v>
      </c>
    </row>
    <row r="21" spans="1:11" x14ac:dyDescent="0.4">
      <c r="A21">
        <v>373.99400000000003</v>
      </c>
      <c r="B21">
        <v>760.06650000000002</v>
      </c>
      <c r="C21">
        <v>-3.393894</v>
      </c>
      <c r="D21" s="1"/>
      <c r="E21" s="1"/>
      <c r="F21" s="1"/>
      <c r="G21" s="1"/>
      <c r="H21" s="1"/>
      <c r="I21" s="1">
        <v>1</v>
      </c>
      <c r="J21" s="5">
        <f t="shared" si="0"/>
        <v>1024.995459534995</v>
      </c>
      <c r="K21" s="4">
        <f t="shared" si="1"/>
        <v>-2.0659169508315465</v>
      </c>
    </row>
    <row r="22" spans="1:11" x14ac:dyDescent="0.4">
      <c r="A22">
        <v>400.88099999999997</v>
      </c>
      <c r="B22">
        <v>759.89200000000005</v>
      </c>
      <c r="C22">
        <v>-3.8866860000000001</v>
      </c>
      <c r="D22" s="1"/>
      <c r="E22" s="1"/>
      <c r="F22" s="1"/>
      <c r="G22" s="1"/>
      <c r="H22" s="1"/>
      <c r="I22" s="1">
        <v>1</v>
      </c>
      <c r="J22" s="5">
        <f t="shared" si="0"/>
        <v>1024.9947832299158</v>
      </c>
      <c r="K22" s="4">
        <f t="shared" si="1"/>
        <v>-2.2144372832309722</v>
      </c>
    </row>
    <row r="23" spans="1:11" x14ac:dyDescent="0.4">
      <c r="A23">
        <v>429.7</v>
      </c>
      <c r="B23">
        <v>759.71439999999996</v>
      </c>
      <c r="C23">
        <v>-4.2366070000000002</v>
      </c>
      <c r="D23" s="1"/>
      <c r="E23" s="1"/>
      <c r="F23" s="1"/>
      <c r="G23" s="1"/>
      <c r="H23" s="1"/>
      <c r="I23" s="1">
        <v>1</v>
      </c>
      <c r="J23" s="5">
        <f t="shared" si="0"/>
        <v>1024.99400621585</v>
      </c>
      <c r="K23" s="4">
        <f t="shared" si="1"/>
        <v>-2.37362936642903</v>
      </c>
    </row>
    <row r="24" spans="1:11" x14ac:dyDescent="0.4">
      <c r="A24">
        <v>460.59199999999998</v>
      </c>
      <c r="B24">
        <v>759.20950000000005</v>
      </c>
      <c r="C24">
        <v>-3.8043830000000001</v>
      </c>
      <c r="D24" s="1"/>
      <c r="E24" s="1"/>
      <c r="F24" s="1"/>
      <c r="G24" s="1"/>
      <c r="H24" s="1"/>
      <c r="I24" s="1">
        <v>1</v>
      </c>
      <c r="J24" s="5">
        <f t="shared" si="0"/>
        <v>1024.9931134332714</v>
      </c>
      <c r="K24" s="4">
        <f t="shared" si="1"/>
        <v>-2.5442719543335524</v>
      </c>
    </row>
    <row r="25" spans="1:11" x14ac:dyDescent="0.4">
      <c r="A25">
        <v>493.70499999999998</v>
      </c>
      <c r="B25">
        <v>759.44370000000004</v>
      </c>
      <c r="C25">
        <v>-4.7305890000000002</v>
      </c>
      <c r="D25" s="1"/>
      <c r="E25" s="1"/>
      <c r="F25" s="1"/>
      <c r="G25" s="1"/>
      <c r="H25" s="1"/>
      <c r="I25" s="1">
        <v>1</v>
      </c>
      <c r="J25" s="5">
        <f t="shared" si="0"/>
        <v>1024.9920876670087</v>
      </c>
      <c r="K25" s="4">
        <f t="shared" si="1"/>
        <v>-2.7271824401521942</v>
      </c>
    </row>
    <row r="26" spans="1:11" x14ac:dyDescent="0.4">
      <c r="A26">
        <v>529.19799999999998</v>
      </c>
      <c r="B26">
        <v>759.13149999999996</v>
      </c>
      <c r="C26">
        <v>-4.6884079999999999</v>
      </c>
      <c r="D26" s="1"/>
      <c r="E26" s="1"/>
      <c r="F26" s="1"/>
      <c r="G26" s="1"/>
      <c r="H26" s="1"/>
      <c r="I26" s="1">
        <v>1</v>
      </c>
      <c r="J26" s="5">
        <f t="shared" si="0"/>
        <v>1024.9909091320583</v>
      </c>
      <c r="K26" s="4">
        <f t="shared" si="1"/>
        <v>-2.9232389453133782</v>
      </c>
    </row>
    <row r="27" spans="1:11" x14ac:dyDescent="0.4">
      <c r="A27">
        <v>567.24300000000005</v>
      </c>
      <c r="B27">
        <v>758.87220000000002</v>
      </c>
      <c r="C27">
        <v>-5.003895</v>
      </c>
      <c r="D27" s="1"/>
      <c r="E27" s="1"/>
      <c r="F27" s="1"/>
      <c r="G27" s="1"/>
      <c r="H27" s="1"/>
      <c r="I27" s="1">
        <v>1</v>
      </c>
      <c r="J27" s="5">
        <f t="shared" si="0"/>
        <v>1024.9895550437434</v>
      </c>
      <c r="K27" s="4">
        <f t="shared" si="1"/>
        <v>-3.1333913589655316</v>
      </c>
    </row>
    <row r="28" spans="1:11" x14ac:dyDescent="0.4">
      <c r="A28">
        <v>608.02200000000005</v>
      </c>
      <c r="B28">
        <v>758.37099999999998</v>
      </c>
      <c r="C28">
        <v>-5.5476279999999996</v>
      </c>
      <c r="D28" s="1"/>
      <c r="E28" s="1"/>
      <c r="F28" s="1"/>
      <c r="G28" s="1"/>
      <c r="H28" s="1"/>
      <c r="I28" s="1">
        <v>1</v>
      </c>
      <c r="J28" s="5">
        <f t="shared" si="0"/>
        <v>1024.9879993103816</v>
      </c>
      <c r="K28" s="4">
        <f t="shared" si="1"/>
        <v>-3.3586447566547917</v>
      </c>
    </row>
    <row r="29" spans="1:11" x14ac:dyDescent="0.4">
      <c r="A29">
        <v>651.73400000000004</v>
      </c>
      <c r="B29">
        <v>759.70680000000004</v>
      </c>
      <c r="C29">
        <v>-5.8964049999999997</v>
      </c>
      <c r="D29" s="1"/>
      <c r="E29" s="1"/>
      <c r="F29" s="1"/>
      <c r="G29" s="1"/>
      <c r="H29" s="1"/>
      <c r="I29" s="1">
        <v>1</v>
      </c>
      <c r="J29" s="5">
        <f t="shared" si="0"/>
        <v>1024.98621180088</v>
      </c>
      <c r="K29" s="4">
        <f t="shared" si="1"/>
        <v>-3.6000980544650538</v>
      </c>
    </row>
    <row r="30" spans="1:11" x14ac:dyDescent="0.4">
      <c r="A30">
        <v>698.58799999999997</v>
      </c>
      <c r="B30">
        <v>759.95349999999996</v>
      </c>
      <c r="C30">
        <v>-5.8146440000000004</v>
      </c>
      <c r="D30" s="1"/>
      <c r="E30" s="1"/>
      <c r="F30" s="1"/>
      <c r="G30" s="1"/>
      <c r="H30" s="1"/>
      <c r="I30" s="1">
        <v>1</v>
      </c>
      <c r="J30" s="5">
        <f t="shared" si="0"/>
        <v>1024.984158070215</v>
      </c>
      <c r="K30" s="4">
        <f t="shared" si="1"/>
        <v>-3.8589053276334617</v>
      </c>
    </row>
    <row r="31" spans="1:11" x14ac:dyDescent="0.4">
      <c r="A31">
        <v>748.81</v>
      </c>
      <c r="B31">
        <v>758.61130000000003</v>
      </c>
      <c r="C31">
        <v>-6.8773879999999998</v>
      </c>
      <c r="D31" s="1"/>
      <c r="E31" s="1"/>
      <c r="F31" s="1"/>
      <c r="G31" s="1"/>
      <c r="H31" s="1"/>
      <c r="I31" s="1">
        <v>1</v>
      </c>
      <c r="J31" s="5">
        <f t="shared" si="0"/>
        <v>1024.9817984646922</v>
      </c>
      <c r="K31" s="4">
        <f t="shared" si="1"/>
        <v>-4.1363144582571927</v>
      </c>
    </row>
    <row r="32" spans="1:11" x14ac:dyDescent="0.4">
      <c r="A32">
        <v>802.64300000000003</v>
      </c>
      <c r="B32">
        <v>758.63040000000001</v>
      </c>
      <c r="C32">
        <v>-7.7132189999999996</v>
      </c>
      <c r="D32" s="1"/>
      <c r="E32" s="1"/>
      <c r="F32" s="1"/>
      <c r="G32" s="1"/>
      <c r="H32" s="1"/>
      <c r="I32" s="1">
        <v>1</v>
      </c>
      <c r="J32" s="5">
        <f t="shared" si="0"/>
        <v>1024.9790873849267</v>
      </c>
      <c r="K32" s="4">
        <f t="shared" si="1"/>
        <v>-4.4336671121820208</v>
      </c>
    </row>
    <row r="33" spans="1:11" x14ac:dyDescent="0.4">
      <c r="A33">
        <v>860.346</v>
      </c>
      <c r="B33">
        <v>758.64260000000002</v>
      </c>
      <c r="C33">
        <v>-7.9178620000000004</v>
      </c>
      <c r="D33" s="1"/>
      <c r="E33" s="1"/>
      <c r="F33" s="1"/>
      <c r="G33" s="1"/>
      <c r="H33" s="1"/>
      <c r="I33" s="1">
        <v>1</v>
      </c>
      <c r="J33" s="5">
        <f t="shared" si="0"/>
        <v>1024.9759725131983</v>
      </c>
      <c r="K33" s="4">
        <f t="shared" si="1"/>
        <v>-4.75239318721784</v>
      </c>
    </row>
    <row r="34" spans="1:11" x14ac:dyDescent="0.4">
      <c r="A34">
        <v>922.19799999999998</v>
      </c>
      <c r="B34">
        <v>759.46010000000001</v>
      </c>
      <c r="C34">
        <v>-8.051323</v>
      </c>
      <c r="D34" s="1"/>
      <c r="E34" s="1"/>
      <c r="F34" s="1"/>
      <c r="G34" s="1"/>
      <c r="H34" s="1"/>
      <c r="I34" s="1">
        <v>1</v>
      </c>
      <c r="J34" s="5">
        <f t="shared" si="0"/>
        <v>1024.9723936647265</v>
      </c>
      <c r="K34" s="4">
        <f t="shared" si="1"/>
        <v>-5.0940328728692323</v>
      </c>
    </row>
    <row r="35" spans="1:11" x14ac:dyDescent="0.4">
      <c r="A35">
        <v>988.49599999999998</v>
      </c>
      <c r="B35">
        <v>758.23030000000006</v>
      </c>
      <c r="C35">
        <v>-8.6250529999999994</v>
      </c>
      <c r="D35" s="1"/>
      <c r="E35" s="1"/>
      <c r="F35" s="1"/>
      <c r="G35" s="1"/>
      <c r="H35" s="1"/>
      <c r="I35" s="1">
        <v>1</v>
      </c>
      <c r="J35" s="5">
        <f t="shared" si="0"/>
        <v>1024.9682818142019</v>
      </c>
      <c r="K35" s="4">
        <f t="shared" si="1"/>
        <v>-5.4602255605753172</v>
      </c>
    </row>
    <row r="36" spans="1:11" x14ac:dyDescent="0.4">
      <c r="A36">
        <v>1059.56</v>
      </c>
      <c r="B36">
        <v>758.28610000000003</v>
      </c>
      <c r="C36">
        <v>-9.6426700000000007</v>
      </c>
      <c r="D36" s="1"/>
      <c r="E36" s="1"/>
      <c r="F36" s="1"/>
      <c r="G36" s="1"/>
      <c r="H36" s="1"/>
      <c r="I36" s="1">
        <v>1</v>
      </c>
      <c r="J36" s="5">
        <f t="shared" si="0"/>
        <v>1024.9635575612242</v>
      </c>
      <c r="K36" s="4">
        <f t="shared" si="1"/>
        <v>-5.8527374086656616</v>
      </c>
    </row>
    <row r="37" spans="1:11" x14ac:dyDescent="0.4">
      <c r="A37">
        <v>1135.7329999999999</v>
      </c>
      <c r="B37">
        <v>757.62170000000003</v>
      </c>
      <c r="C37">
        <v>-10.515370000000001</v>
      </c>
      <c r="D37" s="1"/>
      <c r="E37" s="1"/>
      <c r="F37" s="1"/>
      <c r="G37" s="1"/>
      <c r="H37" s="1"/>
      <c r="I37" s="1">
        <v>1</v>
      </c>
      <c r="J37" s="5">
        <f t="shared" si="0"/>
        <v>1024.9581296775564</v>
      </c>
      <c r="K37" s="4">
        <f t="shared" si="1"/>
        <v>-6.2734612772621983</v>
      </c>
    </row>
    <row r="38" spans="1:11" x14ac:dyDescent="0.4">
      <c r="A38">
        <v>1217.383</v>
      </c>
      <c r="B38">
        <v>758.61630000000002</v>
      </c>
      <c r="C38">
        <v>-10.9664</v>
      </c>
      <c r="D38" s="1"/>
      <c r="E38" s="1"/>
      <c r="F38" s="1"/>
      <c r="G38" s="1"/>
      <c r="H38" s="1"/>
      <c r="I38" s="1">
        <v>1</v>
      </c>
      <c r="J38" s="5">
        <f t="shared" si="0"/>
        <v>1024.9518933184522</v>
      </c>
      <c r="K38" s="4">
        <f t="shared" si="1"/>
        <v>-6.7244276950281048</v>
      </c>
    </row>
    <row r="39" spans="1:11" x14ac:dyDescent="0.4">
      <c r="A39">
        <v>1304.902</v>
      </c>
      <c r="B39">
        <v>758.20889999999997</v>
      </c>
      <c r="C39">
        <v>-12.17071</v>
      </c>
      <c r="D39" s="1"/>
      <c r="E39" s="1"/>
      <c r="F39" s="1"/>
      <c r="G39" s="1"/>
      <c r="H39" s="1"/>
      <c r="I39" s="1">
        <v>1</v>
      </c>
      <c r="J39" s="5">
        <f t="shared" si="0"/>
        <v>1024.9447282243104</v>
      </c>
      <c r="K39" s="4">
        <f t="shared" si="1"/>
        <v>-7.2077992380956477</v>
      </c>
    </row>
    <row r="40" spans="1:11" x14ac:dyDescent="0.4">
      <c r="A40">
        <v>1398.713</v>
      </c>
      <c r="B40">
        <v>759.33640000000003</v>
      </c>
      <c r="C40">
        <v>-13.120699999999999</v>
      </c>
      <c r="D40" s="1"/>
      <c r="E40" s="1"/>
      <c r="F40" s="1"/>
      <c r="G40" s="1"/>
      <c r="H40" s="1"/>
      <c r="I40" s="1">
        <v>1</v>
      </c>
      <c r="J40" s="5">
        <f t="shared" si="0"/>
        <v>1024.9364960056853</v>
      </c>
      <c r="K40" s="4">
        <f t="shared" si="1"/>
        <v>-7.7259090710967451</v>
      </c>
    </row>
    <row r="41" spans="1:11" x14ac:dyDescent="0.4">
      <c r="A41">
        <v>1499.268</v>
      </c>
      <c r="B41">
        <v>758.49980000000005</v>
      </c>
      <c r="C41">
        <v>-13.96645</v>
      </c>
      <c r="D41" s="1"/>
      <c r="E41" s="1"/>
      <c r="F41" s="1"/>
      <c r="G41" s="1"/>
      <c r="H41" s="1"/>
      <c r="I41" s="1">
        <v>1</v>
      </c>
      <c r="J41" s="5">
        <f t="shared" si="0"/>
        <v>1024.9270377878288</v>
      </c>
      <c r="K41" s="4">
        <f t="shared" si="1"/>
        <v>-8.2812497515969916</v>
      </c>
    </row>
    <row r="42" spans="1:11" x14ac:dyDescent="0.4">
      <c r="A42">
        <v>1607.0530000000001</v>
      </c>
      <c r="B42">
        <v>757.98850000000004</v>
      </c>
      <c r="C42">
        <v>-14.716659999999999</v>
      </c>
      <c r="D42" s="1"/>
      <c r="E42" s="1"/>
      <c r="F42" s="1"/>
      <c r="G42" s="1"/>
      <c r="H42" s="1"/>
      <c r="I42" s="1">
        <v>1</v>
      </c>
      <c r="J42" s="5">
        <f t="shared" si="0"/>
        <v>1024.916170895187</v>
      </c>
      <c r="K42" s="4">
        <f t="shared" si="1"/>
        <v>-8.8765006609105761</v>
      </c>
    </row>
    <row r="43" spans="1:11" x14ac:dyDescent="0.4">
      <c r="A43">
        <v>1722.586</v>
      </c>
      <c r="B43">
        <v>758.101</v>
      </c>
      <c r="C43">
        <v>-16.296669999999999</v>
      </c>
      <c r="D43" s="1"/>
      <c r="E43" s="1"/>
      <c r="F43" s="1"/>
      <c r="G43" s="1"/>
      <c r="H43" s="1"/>
      <c r="I43" s="1">
        <v>1</v>
      </c>
      <c r="J43" s="5">
        <f t="shared" si="0"/>
        <v>1024.9036857634771</v>
      </c>
      <c r="K43" s="4">
        <f t="shared" si="1"/>
        <v>-9.5145167331371887</v>
      </c>
    </row>
    <row r="44" spans="1:11" x14ac:dyDescent="0.4">
      <c r="A44">
        <v>1846.425</v>
      </c>
      <c r="B44">
        <v>757.59090000000003</v>
      </c>
      <c r="C44">
        <v>-17.69652</v>
      </c>
      <c r="D44" s="1"/>
      <c r="E44" s="1"/>
      <c r="F44" s="1"/>
      <c r="G44" s="1"/>
      <c r="H44" s="1"/>
      <c r="I44" s="1">
        <v>1</v>
      </c>
      <c r="J44" s="5">
        <f t="shared" si="0"/>
        <v>1024.8893413480673</v>
      </c>
      <c r="K44" s="4">
        <f t="shared" si="1"/>
        <v>-10.198372357517647</v>
      </c>
    </row>
    <row r="45" spans="1:11" x14ac:dyDescent="0.4">
      <c r="A45">
        <v>1979.1669999999999</v>
      </c>
      <c r="B45">
        <v>756.37840000000006</v>
      </c>
      <c r="C45">
        <v>-18.96172</v>
      </c>
      <c r="D45" s="1"/>
      <c r="E45" s="1"/>
      <c r="F45" s="1"/>
      <c r="G45" s="1"/>
      <c r="H45" s="1"/>
      <c r="I45" s="1">
        <v>1</v>
      </c>
      <c r="J45" s="5">
        <f t="shared" si="0"/>
        <v>1024.8728608514302</v>
      </c>
      <c r="K45" s="4">
        <f t="shared" si="1"/>
        <v>-10.931355512472521</v>
      </c>
    </row>
    <row r="46" spans="1:11" x14ac:dyDescent="0.4">
      <c r="A46">
        <v>2121.4520000000002</v>
      </c>
      <c r="B46">
        <v>757.42039999999997</v>
      </c>
      <c r="C46">
        <v>-19.583020000000001</v>
      </c>
      <c r="D46" s="1"/>
      <c r="E46" s="1"/>
      <c r="F46" s="1"/>
      <c r="G46" s="1"/>
      <c r="H46" s="1"/>
      <c r="I46" s="1">
        <v>1</v>
      </c>
      <c r="J46" s="5">
        <f t="shared" si="0"/>
        <v>1024.8539262808172</v>
      </c>
      <c r="K46" s="4">
        <f t="shared" si="1"/>
        <v>-11.716989432625725</v>
      </c>
    </row>
    <row r="47" spans="1:11" x14ac:dyDescent="0.4">
      <c r="A47">
        <v>2273.9659999999999</v>
      </c>
      <c r="B47">
        <v>757.5675</v>
      </c>
      <c r="C47">
        <v>-20.78105</v>
      </c>
      <c r="D47" s="1"/>
      <c r="E47" s="1"/>
      <c r="F47" s="1"/>
      <c r="G47" s="1"/>
      <c r="H47" s="1"/>
      <c r="I47" s="1">
        <v>1</v>
      </c>
      <c r="J47" s="5">
        <f t="shared" si="0"/>
        <v>1024.8321723363656</v>
      </c>
      <c r="K47" s="4">
        <f t="shared" si="1"/>
        <v>-12.559048654702615</v>
      </c>
    </row>
    <row r="48" spans="1:11" x14ac:dyDescent="0.4">
      <c r="A48">
        <v>2437.444</v>
      </c>
      <c r="B48">
        <v>758.00319999999999</v>
      </c>
      <c r="C48">
        <v>-22.698399999999999</v>
      </c>
      <c r="D48" s="1"/>
      <c r="E48" s="1"/>
      <c r="F48" s="1"/>
      <c r="G48" s="1"/>
      <c r="H48" s="1"/>
      <c r="I48" s="1">
        <v>1</v>
      </c>
      <c r="J48" s="5">
        <f t="shared" si="0"/>
        <v>1024.8071794315622</v>
      </c>
      <c r="K48" s="4">
        <f t="shared" si="1"/>
        <v>-13.461574942694444</v>
      </c>
    </row>
    <row r="49" spans="1:11" x14ac:dyDescent="0.4">
      <c r="A49">
        <v>2612.6750000000002</v>
      </c>
      <c r="B49">
        <v>757.29110000000003</v>
      </c>
      <c r="C49">
        <v>-23.805980000000002</v>
      </c>
      <c r="D49" s="1"/>
      <c r="E49" s="1"/>
      <c r="F49" s="1"/>
      <c r="G49" s="1"/>
      <c r="H49" s="1"/>
      <c r="I49" s="1">
        <v>1</v>
      </c>
      <c r="J49" s="5">
        <f t="shared" si="0"/>
        <v>1024.7784653947795</v>
      </c>
      <c r="K49" s="4">
        <f t="shared" si="1"/>
        <v>-14.428904105236967</v>
      </c>
    </row>
    <row r="50" spans="1:11" x14ac:dyDescent="0.4">
      <c r="A50">
        <v>2800.5039999999999</v>
      </c>
      <c r="B50">
        <v>757.6028</v>
      </c>
      <c r="C50">
        <v>-26.76839</v>
      </c>
      <c r="D50" s="1"/>
      <c r="E50" s="1"/>
      <c r="F50" s="1"/>
      <c r="G50" s="1"/>
      <c r="H50" s="1"/>
      <c r="I50" s="1">
        <v>1</v>
      </c>
      <c r="J50" s="5">
        <f t="shared" si="0"/>
        <v>1024.7454764653935</v>
      </c>
      <c r="K50" s="4">
        <f t="shared" si="1"/>
        <v>-15.465676066659487</v>
      </c>
    </row>
    <row r="51" spans="1:11" x14ac:dyDescent="0.4">
      <c r="A51">
        <v>3001.8359999999998</v>
      </c>
      <c r="B51">
        <v>758.21299999999997</v>
      </c>
      <c r="C51">
        <v>-27.353739999999998</v>
      </c>
      <c r="D51" s="1"/>
      <c r="E51" s="1"/>
      <c r="F51" s="1"/>
      <c r="G51" s="1"/>
      <c r="H51" s="1"/>
      <c r="I51" s="1">
        <v>1</v>
      </c>
      <c r="J51" s="5">
        <f t="shared" si="0"/>
        <v>1024.7075767099705</v>
      </c>
      <c r="K51" s="4">
        <f t="shared" si="1"/>
        <v>-16.576855755962445</v>
      </c>
    </row>
    <row r="52" spans="1:11" x14ac:dyDescent="0.4">
      <c r="A52">
        <v>3217.6419999999998</v>
      </c>
      <c r="B52">
        <v>757.35180000000003</v>
      </c>
      <c r="C52">
        <v>-28.939129999999999</v>
      </c>
      <c r="D52" s="1"/>
      <c r="E52" s="1"/>
      <c r="F52" s="1"/>
      <c r="G52" s="1"/>
      <c r="H52" s="1"/>
      <c r="I52" s="1">
        <v>1</v>
      </c>
      <c r="J52" s="5">
        <f t="shared" si="0"/>
        <v>1024.6640355255927</v>
      </c>
      <c r="K52" s="4">
        <f t="shared" si="1"/>
        <v>-17.767764755479341</v>
      </c>
    </row>
    <row r="53" spans="1:11" x14ac:dyDescent="0.4">
      <c r="A53">
        <v>3448.962</v>
      </c>
      <c r="B53">
        <v>757.87919999999997</v>
      </c>
      <c r="C53">
        <v>-31.231300000000001</v>
      </c>
      <c r="D53" s="1"/>
      <c r="E53" s="1"/>
      <c r="F53" s="1"/>
      <c r="G53" s="1"/>
      <c r="H53" s="1"/>
      <c r="I53" s="1">
        <v>1</v>
      </c>
      <c r="J53" s="5">
        <f t="shared" si="0"/>
        <v>1024.614013947785</v>
      </c>
      <c r="K53" s="4">
        <f t="shared" si="1"/>
        <v>-19.044096049133785</v>
      </c>
    </row>
    <row r="54" spans="1:11" x14ac:dyDescent="0.4">
      <c r="A54">
        <v>3696.913</v>
      </c>
      <c r="B54">
        <v>755.7894</v>
      </c>
      <c r="C54">
        <v>-33.049799999999998</v>
      </c>
      <c r="D54" s="1"/>
      <c r="E54" s="1"/>
      <c r="F54" s="1"/>
      <c r="G54" s="1"/>
      <c r="H54" s="1"/>
      <c r="I54" s="1">
        <v>1</v>
      </c>
      <c r="J54" s="5">
        <f t="shared" si="0"/>
        <v>1024.5565479248564</v>
      </c>
      <c r="K54" s="4">
        <f t="shared" si="1"/>
        <v>-20.411955939822278</v>
      </c>
    </row>
    <row r="55" spans="1:11" x14ac:dyDescent="0.4">
      <c r="A55">
        <v>3962.6889999999999</v>
      </c>
      <c r="B55">
        <v>755.82920000000001</v>
      </c>
      <c r="C55">
        <v>-35.459940000000003</v>
      </c>
      <c r="D55" s="1"/>
      <c r="E55" s="1"/>
      <c r="F55" s="1"/>
      <c r="G55" s="1"/>
      <c r="H55" s="1"/>
      <c r="I55" s="1">
        <v>1</v>
      </c>
      <c r="J55" s="5">
        <f t="shared" si="0"/>
        <v>1024.4905310822819</v>
      </c>
      <c r="K55" s="4">
        <f t="shared" si="1"/>
        <v>-21.877861310818432</v>
      </c>
    </row>
    <row r="56" spans="1:11" x14ac:dyDescent="0.4">
      <c r="A56">
        <v>4247.5720000000001</v>
      </c>
      <c r="B56">
        <v>755.62189999999998</v>
      </c>
      <c r="C56">
        <v>-37.312899999999999</v>
      </c>
      <c r="D56" s="1"/>
      <c r="E56" s="1"/>
      <c r="F56" s="1"/>
      <c r="G56" s="1"/>
      <c r="H56" s="1"/>
      <c r="I56" s="1">
        <v>1</v>
      </c>
      <c r="J56" s="5">
        <f t="shared" si="0"/>
        <v>1024.4146924125421</v>
      </c>
      <c r="K56" s="4">
        <f t="shared" si="1"/>
        <v>-23.44879693891253</v>
      </c>
    </row>
    <row r="57" spans="1:11" x14ac:dyDescent="0.4">
      <c r="A57">
        <v>4552.9350000000004</v>
      </c>
      <c r="B57">
        <v>755.73829999999998</v>
      </c>
      <c r="C57">
        <v>-39.819249999999997</v>
      </c>
      <c r="D57" s="1"/>
      <c r="E57" s="1"/>
      <c r="F57" s="1"/>
      <c r="G57" s="1"/>
      <c r="H57" s="1"/>
      <c r="I57" s="1">
        <v>1</v>
      </c>
      <c r="J57" s="5">
        <f t="shared" si="0"/>
        <v>1024.3275727912451</v>
      </c>
      <c r="K57" s="4">
        <f t="shared" si="1"/>
        <v>-25.132227888935251</v>
      </c>
    </row>
    <row r="58" spans="1:11" x14ac:dyDescent="0.4">
      <c r="A58">
        <v>4880.2520000000004</v>
      </c>
      <c r="B58">
        <v>754.14829999999995</v>
      </c>
      <c r="C58">
        <v>-42.88035</v>
      </c>
      <c r="D58" s="1"/>
      <c r="E58" s="1"/>
      <c r="F58" s="1"/>
      <c r="G58" s="1"/>
      <c r="H58" s="1"/>
      <c r="I58" s="1">
        <v>1</v>
      </c>
      <c r="J58" s="5">
        <f t="shared" si="0"/>
        <v>1024.2274962405236</v>
      </c>
      <c r="K58" s="4">
        <f t="shared" si="1"/>
        <v>-26.936149546309927</v>
      </c>
    </row>
    <row r="59" spans="1:11" x14ac:dyDescent="0.4">
      <c r="A59">
        <v>5231.0990000000002</v>
      </c>
      <c r="B59">
        <v>753.72109999999998</v>
      </c>
      <c r="C59">
        <v>-46.131489999999999</v>
      </c>
      <c r="D59" s="1"/>
      <c r="E59" s="1"/>
      <c r="F59" s="1"/>
      <c r="G59" s="1"/>
      <c r="H59" s="1"/>
      <c r="I59" s="1">
        <v>1</v>
      </c>
      <c r="J59" s="5">
        <f t="shared" si="0"/>
        <v>1024.1125399224438</v>
      </c>
      <c r="K59" s="4">
        <f t="shared" si="1"/>
        <v>-28.869086855358315</v>
      </c>
    </row>
    <row r="60" spans="1:11" x14ac:dyDescent="0.4">
      <c r="A60">
        <v>5607.17</v>
      </c>
      <c r="B60">
        <v>752.30730000000005</v>
      </c>
      <c r="C60">
        <v>-48.52516</v>
      </c>
      <c r="D60" s="1"/>
      <c r="E60" s="1"/>
      <c r="F60" s="1"/>
      <c r="G60" s="1"/>
      <c r="H60" s="1"/>
      <c r="I60" s="1">
        <v>1</v>
      </c>
      <c r="J60" s="5">
        <f t="shared" si="0"/>
        <v>1023.9804950823461</v>
      </c>
      <c r="K60" s="4">
        <f t="shared" si="1"/>
        <v>-30.940174769706609</v>
      </c>
    </row>
    <row r="61" spans="1:11" x14ac:dyDescent="0.4">
      <c r="A61">
        <v>6010.277</v>
      </c>
      <c r="B61">
        <v>751.03549999999996</v>
      </c>
      <c r="C61">
        <v>-52.918019999999999</v>
      </c>
      <c r="D61" s="1"/>
      <c r="E61" s="1"/>
      <c r="F61" s="1"/>
      <c r="G61" s="1"/>
      <c r="H61" s="1"/>
      <c r="I61" s="1">
        <v>1</v>
      </c>
      <c r="J61" s="5">
        <f t="shared" si="0"/>
        <v>1023.8288279480562</v>
      </c>
      <c r="K61" s="4">
        <f t="shared" si="1"/>
        <v>-33.159148748016769</v>
      </c>
    </row>
    <row r="62" spans="1:11" x14ac:dyDescent="0.4">
      <c r="A62">
        <v>6442.3639999999996</v>
      </c>
      <c r="B62">
        <v>750.28060000000005</v>
      </c>
      <c r="C62">
        <v>-55.548740000000002</v>
      </c>
      <c r="D62" s="1"/>
      <c r="E62" s="1"/>
      <c r="F62" s="1"/>
      <c r="G62" s="1"/>
      <c r="H62" s="1"/>
      <c r="I62" s="1">
        <v>1</v>
      </c>
      <c r="J62" s="5">
        <f t="shared" si="0"/>
        <v>1023.6546302686841</v>
      </c>
      <c r="K62" s="4">
        <f t="shared" si="1"/>
        <v>-35.536410185547631</v>
      </c>
    </row>
    <row r="63" spans="1:11" x14ac:dyDescent="0.4">
      <c r="A63">
        <v>6905.5140000000001</v>
      </c>
      <c r="B63">
        <v>748.83389999999997</v>
      </c>
      <c r="C63">
        <v>-59.774799999999999</v>
      </c>
      <c r="D63" s="1"/>
      <c r="E63" s="1"/>
      <c r="F63" s="1"/>
      <c r="G63" s="1"/>
      <c r="H63" s="1"/>
      <c r="I63" s="1">
        <v>1</v>
      </c>
      <c r="J63" s="5">
        <f t="shared" si="0"/>
        <v>1023.4545655863569</v>
      </c>
      <c r="K63" s="4">
        <f t="shared" si="1"/>
        <v>-38.083050587091421</v>
      </c>
    </row>
    <row r="64" spans="1:11" x14ac:dyDescent="0.4">
      <c r="A64">
        <v>7401.96</v>
      </c>
      <c r="B64">
        <v>748.07889999999998</v>
      </c>
      <c r="C64">
        <v>-62.751240000000003</v>
      </c>
      <c r="D64" s="1"/>
      <c r="E64" s="1"/>
      <c r="F64" s="1"/>
      <c r="G64" s="1"/>
      <c r="H64" s="1"/>
      <c r="I64" s="1">
        <v>1</v>
      </c>
      <c r="J64" s="5">
        <f t="shared" si="0"/>
        <v>1023.2248065517576</v>
      </c>
      <c r="K64" s="4">
        <f t="shared" si="1"/>
        <v>-40.810894452921609</v>
      </c>
    </row>
    <row r="65" spans="1:11" x14ac:dyDescent="0.4">
      <c r="A65">
        <v>7934.0969999999998</v>
      </c>
      <c r="B65">
        <v>745.73410000000001</v>
      </c>
      <c r="C65">
        <v>-66.313800000000001</v>
      </c>
      <c r="D65" s="1"/>
      <c r="E65" s="1"/>
      <c r="F65" s="1"/>
      <c r="G65" s="1"/>
      <c r="H65" s="1"/>
      <c r="I65" s="1">
        <v>1</v>
      </c>
      <c r="J65" s="5">
        <f t="shared" si="0"/>
        <v>1022.9609631122414</v>
      </c>
      <c r="K65" s="4">
        <f t="shared" si="1"/>
        <v>-43.732543579886986</v>
      </c>
    </row>
    <row r="66" spans="1:11" x14ac:dyDescent="0.4">
      <c r="A66">
        <v>8504.4889999999996</v>
      </c>
      <c r="B66">
        <v>743.08219999999994</v>
      </c>
      <c r="C66">
        <v>-70.23509</v>
      </c>
      <c r="D66" s="1"/>
      <c r="E66" s="1"/>
      <c r="F66" s="1"/>
      <c r="G66" s="1"/>
      <c r="H66" s="1"/>
      <c r="I66" s="1">
        <v>1</v>
      </c>
      <c r="J66" s="5">
        <f t="shared" si="0"/>
        <v>1022.6580036185774</v>
      </c>
      <c r="K66" s="4">
        <f t="shared" si="1"/>
        <v>-46.861388940659467</v>
      </c>
    </row>
    <row r="67" spans="1:11" x14ac:dyDescent="0.4">
      <c r="A67">
        <v>9115.8880000000008</v>
      </c>
      <c r="B67">
        <v>741.22640000000001</v>
      </c>
      <c r="C67">
        <v>-75.77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1022.3101591007721</v>
      </c>
      <c r="K67" s="4">
        <f t="shared" ref="K67:K130" si="3">(2*PI()*A67*$H$2)-((2*PI()*A67*$E$5*$F$2)/(1+(2*PI()*A67*$E$5)^2))</f>
        <v>-50.211682348201293</v>
      </c>
    </row>
    <row r="68" spans="1:11" x14ac:dyDescent="0.4">
      <c r="A68">
        <v>9771.2420000000002</v>
      </c>
      <c r="B68">
        <v>738.10940000000005</v>
      </c>
      <c r="C68">
        <v>-79.426450000000003</v>
      </c>
      <c r="D68" s="1"/>
      <c r="E68" s="1"/>
      <c r="F68" s="1"/>
      <c r="G68" s="1"/>
      <c r="H68" s="1"/>
      <c r="I68" s="1">
        <v>1</v>
      </c>
      <c r="J68" s="5">
        <f t="shared" si="2"/>
        <v>1021.9108208081856</v>
      </c>
      <c r="K68" s="4">
        <f t="shared" si="3"/>
        <v>-53.798540268524896</v>
      </c>
    </row>
    <row r="69" spans="1:11" x14ac:dyDescent="0.4">
      <c r="A69">
        <v>10473.709000000001</v>
      </c>
      <c r="B69">
        <v>736.46119999999996</v>
      </c>
      <c r="C69">
        <v>-84.501739999999998</v>
      </c>
      <c r="D69" s="1"/>
      <c r="E69" s="1"/>
      <c r="F69" s="1"/>
      <c r="G69" s="1"/>
      <c r="H69" s="1"/>
      <c r="I69" s="1">
        <v>1</v>
      </c>
      <c r="J69" s="5">
        <f t="shared" si="2"/>
        <v>1021.452421363951</v>
      </c>
      <c r="K69" s="4">
        <f t="shared" si="3"/>
        <v>-57.63797150243817</v>
      </c>
    </row>
    <row r="70" spans="1:11" x14ac:dyDescent="0.4">
      <c r="A70">
        <v>11226.678</v>
      </c>
      <c r="B70">
        <v>734.19060000000002</v>
      </c>
      <c r="C70">
        <v>-88.257419999999996</v>
      </c>
      <c r="D70" s="1"/>
      <c r="E70" s="1"/>
      <c r="F70" s="1"/>
      <c r="G70" s="1"/>
      <c r="H70" s="1"/>
      <c r="I70" s="1">
        <v>1</v>
      </c>
      <c r="J70" s="5">
        <f t="shared" si="2"/>
        <v>1020.926295810651</v>
      </c>
      <c r="K70" s="4">
        <f t="shared" si="3"/>
        <v>-61.746931951928339</v>
      </c>
    </row>
    <row r="71" spans="1:11" x14ac:dyDescent="0.4">
      <c r="A71">
        <v>12033.778</v>
      </c>
      <c r="B71">
        <v>731.7319</v>
      </c>
      <c r="C71">
        <v>-94.388019999999997</v>
      </c>
      <c r="D71" s="1"/>
      <c r="E71" s="1"/>
      <c r="F71" s="1"/>
      <c r="G71" s="1"/>
      <c r="H71" s="1"/>
      <c r="I71" s="1">
        <v>1</v>
      </c>
      <c r="J71" s="5">
        <f t="shared" si="2"/>
        <v>1020.3225333985424</v>
      </c>
      <c r="K71" s="4">
        <f t="shared" si="3"/>
        <v>-66.143300195240712</v>
      </c>
    </row>
    <row r="72" spans="1:11" x14ac:dyDescent="0.4">
      <c r="A72">
        <v>12898.903</v>
      </c>
      <c r="B72">
        <v>728.15039999999999</v>
      </c>
      <c r="C72">
        <v>-99.298659999999998</v>
      </c>
      <c r="D72" s="1"/>
      <c r="E72" s="1"/>
      <c r="F72" s="1"/>
      <c r="G72" s="1"/>
      <c r="H72" s="1"/>
      <c r="I72" s="1">
        <v>1</v>
      </c>
      <c r="J72" s="5">
        <f t="shared" si="2"/>
        <v>1019.6297996954008</v>
      </c>
      <c r="K72" s="4">
        <f t="shared" si="3"/>
        <v>-70.845923867688199</v>
      </c>
    </row>
    <row r="73" spans="1:11" x14ac:dyDescent="0.4">
      <c r="A73">
        <v>13826.222</v>
      </c>
      <c r="B73">
        <v>724.50279999999998</v>
      </c>
      <c r="C73">
        <v>-103.50839999999999</v>
      </c>
      <c r="D73" s="1"/>
      <c r="E73" s="1"/>
      <c r="F73" s="1"/>
      <c r="G73" s="1"/>
      <c r="H73" s="1"/>
      <c r="I73" s="1">
        <v>1</v>
      </c>
      <c r="J73" s="5">
        <f t="shared" si="2"/>
        <v>1018.8351491286153</v>
      </c>
      <c r="K73" s="4">
        <f t="shared" si="3"/>
        <v>-75.874564178400476</v>
      </c>
    </row>
    <row r="74" spans="1:11" x14ac:dyDescent="0.4">
      <c r="A74">
        <v>14820.207</v>
      </c>
      <c r="B74">
        <v>718.99549999999999</v>
      </c>
      <c r="C74">
        <v>-108.7337</v>
      </c>
      <c r="D74" s="1"/>
      <c r="E74" s="1"/>
      <c r="F74" s="1"/>
      <c r="G74" s="1"/>
      <c r="H74" s="1"/>
      <c r="I74" s="1">
        <v>1</v>
      </c>
      <c r="J74" s="5">
        <f t="shared" si="2"/>
        <v>1017.9238012951952</v>
      </c>
      <c r="K74" s="4">
        <f t="shared" si="3"/>
        <v>-81.2499139693507</v>
      </c>
    </row>
    <row r="75" spans="1:11" x14ac:dyDescent="0.4">
      <c r="A75">
        <v>15885.651</v>
      </c>
      <c r="B75">
        <v>715.49270000000001</v>
      </c>
      <c r="C75">
        <v>-114.7542</v>
      </c>
      <c r="D75" s="1"/>
      <c r="E75" s="1"/>
      <c r="F75" s="1"/>
      <c r="G75" s="1"/>
      <c r="H75" s="1"/>
      <c r="I75" s="1">
        <v>1</v>
      </c>
      <c r="J75" s="5">
        <f t="shared" si="2"/>
        <v>1016.8789007140906</v>
      </c>
      <c r="K75" s="4">
        <f t="shared" si="3"/>
        <v>-86.99353173001532</v>
      </c>
    </row>
    <row r="76" spans="1:11" x14ac:dyDescent="0.4">
      <c r="A76">
        <v>17027.691999999999</v>
      </c>
      <c r="B76">
        <v>711.85080000000005</v>
      </c>
      <c r="C76">
        <v>-120.80719999999999</v>
      </c>
      <c r="D76" s="1"/>
      <c r="E76" s="1"/>
      <c r="F76" s="1"/>
      <c r="G76" s="1"/>
      <c r="H76" s="1"/>
      <c r="I76" s="1">
        <v>1</v>
      </c>
      <c r="J76" s="5">
        <f t="shared" si="2"/>
        <v>1015.6812461156414</v>
      </c>
      <c r="K76" s="4">
        <f t="shared" si="3"/>
        <v>-93.127772466985235</v>
      </c>
    </row>
    <row r="77" spans="1:11" x14ac:dyDescent="0.4">
      <c r="A77">
        <v>18251.834999999999</v>
      </c>
      <c r="B77">
        <v>705.86850000000004</v>
      </c>
      <c r="C77">
        <v>-126.22669999999999</v>
      </c>
      <c r="D77" s="1"/>
      <c r="E77" s="1"/>
      <c r="F77" s="1"/>
      <c r="G77" s="1"/>
      <c r="H77" s="1"/>
      <c r="I77" s="1">
        <v>1</v>
      </c>
      <c r="J77" s="5">
        <f t="shared" si="2"/>
        <v>1014.3089954042831</v>
      </c>
      <c r="K77" s="4">
        <f t="shared" si="3"/>
        <v>-99.675664871761555</v>
      </c>
    </row>
    <row r="78" spans="1:11" x14ac:dyDescent="0.4">
      <c r="A78">
        <v>19563.983</v>
      </c>
      <c r="B78">
        <v>701.36130000000003</v>
      </c>
      <c r="C78">
        <v>-132.18029999999999</v>
      </c>
      <c r="D78" s="1"/>
      <c r="E78" s="1"/>
      <c r="F78" s="1"/>
      <c r="G78" s="1"/>
      <c r="H78" s="1"/>
      <c r="I78" s="1">
        <v>1</v>
      </c>
      <c r="J78" s="5">
        <f t="shared" si="2"/>
        <v>1012.7373341367078</v>
      </c>
      <c r="K78" s="4">
        <f t="shared" si="3"/>
        <v>-106.66078522132503</v>
      </c>
    </row>
    <row r="79" spans="1:11" x14ac:dyDescent="0.4">
      <c r="A79">
        <v>20970.464</v>
      </c>
      <c r="B79">
        <v>697.01790000000005</v>
      </c>
      <c r="C79">
        <v>-138.54599999999999</v>
      </c>
      <c r="D79" s="1"/>
      <c r="E79" s="1"/>
      <c r="F79" s="1"/>
      <c r="G79" s="1"/>
      <c r="H79" s="1"/>
      <c r="I79" s="1">
        <v>1</v>
      </c>
      <c r="J79" s="5">
        <f t="shared" si="2"/>
        <v>1010.9381211625557</v>
      </c>
      <c r="K79" s="4">
        <f t="shared" si="3"/>
        <v>-114.10704796192731</v>
      </c>
    </row>
    <row r="80" spans="1:11" x14ac:dyDescent="0.4">
      <c r="A80">
        <v>22478.058000000001</v>
      </c>
      <c r="B80">
        <v>691.74980000000005</v>
      </c>
      <c r="C80">
        <v>-145.28149999999999</v>
      </c>
      <c r="D80" s="1"/>
      <c r="E80" s="1"/>
      <c r="F80" s="1"/>
      <c r="G80" s="1"/>
      <c r="H80" s="1"/>
      <c r="I80" s="1">
        <v>1</v>
      </c>
      <c r="J80" s="5">
        <f t="shared" si="2"/>
        <v>1008.8795107662978</v>
      </c>
      <c r="K80" s="4">
        <f t="shared" si="3"/>
        <v>-122.03842337387121</v>
      </c>
    </row>
    <row r="81" spans="1:11" x14ac:dyDescent="0.4">
      <c r="A81">
        <v>24094.036</v>
      </c>
      <c r="B81">
        <v>685.35029999999995</v>
      </c>
      <c r="C81">
        <v>-152.02709999999999</v>
      </c>
      <c r="D81" s="1"/>
      <c r="E81" s="1"/>
      <c r="F81" s="1"/>
      <c r="G81" s="1"/>
      <c r="H81" s="1"/>
      <c r="I81" s="1">
        <v>1</v>
      </c>
      <c r="J81" s="5">
        <f t="shared" si="2"/>
        <v>1006.5255383255878</v>
      </c>
      <c r="K81" s="4">
        <f t="shared" si="3"/>
        <v>-130.47863206356703</v>
      </c>
    </row>
    <row r="82" spans="1:11" x14ac:dyDescent="0.4">
      <c r="A82">
        <v>25826.187999999998</v>
      </c>
      <c r="B82">
        <v>679.84619999999995</v>
      </c>
      <c r="C82">
        <v>-159.75829999999999</v>
      </c>
      <c r="D82" s="1"/>
      <c r="E82" s="1"/>
      <c r="F82" s="1"/>
      <c r="G82" s="1"/>
      <c r="H82" s="1"/>
      <c r="I82" s="1">
        <v>1</v>
      </c>
      <c r="J82" s="5">
        <f t="shared" si="2"/>
        <v>1003.8357059439878</v>
      </c>
      <c r="K82" s="4">
        <f t="shared" si="3"/>
        <v>-139.45067980539287</v>
      </c>
    </row>
    <row r="83" spans="1:11" x14ac:dyDescent="0.4">
      <c r="A83">
        <v>27682.866000000002</v>
      </c>
      <c r="B83">
        <v>674.43299999999999</v>
      </c>
      <c r="C83">
        <v>-167.32749999999999</v>
      </c>
      <c r="D83" s="1"/>
      <c r="E83" s="1"/>
      <c r="F83" s="1"/>
      <c r="G83" s="1"/>
      <c r="H83" s="1"/>
      <c r="I83" s="1">
        <v>1</v>
      </c>
      <c r="J83" s="5">
        <f t="shared" si="2"/>
        <v>1000.7645419647934</v>
      </c>
      <c r="K83" s="4">
        <f t="shared" si="3"/>
        <v>-148.97635279663015</v>
      </c>
    </row>
    <row r="84" spans="1:11" x14ac:dyDescent="0.4">
      <c r="A84">
        <v>29673.024000000001</v>
      </c>
      <c r="B84">
        <v>667.09960000000001</v>
      </c>
      <c r="C84">
        <v>-174.8467</v>
      </c>
      <c r="D84" s="1"/>
      <c r="E84" s="1"/>
      <c r="F84" s="1"/>
      <c r="G84" s="1"/>
      <c r="H84" s="1"/>
      <c r="I84" s="1">
        <v>1</v>
      </c>
      <c r="J84" s="5">
        <f t="shared" si="2"/>
        <v>997.26117163351716</v>
      </c>
      <c r="K84" s="4">
        <f t="shared" si="3"/>
        <v>-159.07556010172001</v>
      </c>
    </row>
    <row r="85" spans="1:11" x14ac:dyDescent="0.4">
      <c r="A85">
        <v>31806.257000000001</v>
      </c>
      <c r="B85">
        <v>659.7944</v>
      </c>
      <c r="C85">
        <v>-182.6824</v>
      </c>
      <c r="D85" s="1"/>
      <c r="E85" s="1"/>
      <c r="F85" s="1"/>
      <c r="G85" s="1"/>
      <c r="H85" s="1"/>
      <c r="I85" s="1">
        <v>1</v>
      </c>
      <c r="J85" s="5">
        <f t="shared" si="2"/>
        <v>993.26891758998875</v>
      </c>
      <c r="K85" s="4">
        <f t="shared" si="3"/>
        <v>-169.76551601975007</v>
      </c>
    </row>
    <row r="86" spans="1:11" x14ac:dyDescent="0.4">
      <c r="A86">
        <v>34092.851000000002</v>
      </c>
      <c r="B86">
        <v>653.5027</v>
      </c>
      <c r="C86">
        <v>-191.32820000000001</v>
      </c>
      <c r="D86" s="1"/>
      <c r="E86" s="1"/>
      <c r="F86" s="1"/>
      <c r="G86" s="1"/>
      <c r="H86" s="1"/>
      <c r="I86" s="1">
        <v>1</v>
      </c>
      <c r="J86" s="5">
        <f t="shared" si="2"/>
        <v>988.72493387611621</v>
      </c>
      <c r="K86" s="4">
        <f t="shared" si="3"/>
        <v>-181.05980405740456</v>
      </c>
    </row>
    <row r="87" spans="1:11" x14ac:dyDescent="0.4">
      <c r="A87">
        <v>36543.830999999998</v>
      </c>
      <c r="B87">
        <v>645.79489999999998</v>
      </c>
      <c r="C87">
        <v>-199.75319999999999</v>
      </c>
      <c r="D87" s="1"/>
      <c r="E87" s="1"/>
      <c r="F87" s="1"/>
      <c r="G87" s="1"/>
      <c r="H87" s="1"/>
      <c r="I87" s="1">
        <v>1</v>
      </c>
      <c r="J87" s="5">
        <f t="shared" si="2"/>
        <v>983.5599279552406</v>
      </c>
      <c r="K87" s="4">
        <f t="shared" si="3"/>
        <v>-192.96723794557806</v>
      </c>
    </row>
    <row r="88" spans="1:11" x14ac:dyDescent="0.4">
      <c r="A88">
        <v>39171.014999999999</v>
      </c>
      <c r="B88">
        <v>637.44929999999999</v>
      </c>
      <c r="C88">
        <v>-208.42949999999999</v>
      </c>
      <c r="D88" s="1"/>
      <c r="E88" s="1"/>
      <c r="F88" s="1"/>
      <c r="G88" s="1"/>
      <c r="H88" s="1"/>
      <c r="I88" s="1">
        <v>1</v>
      </c>
      <c r="J88" s="5">
        <f t="shared" si="2"/>
        <v>977.6979983950423</v>
      </c>
      <c r="K88" s="4">
        <f t="shared" si="3"/>
        <v>-205.4905453336232</v>
      </c>
    </row>
    <row r="89" spans="1:11" x14ac:dyDescent="0.4">
      <c r="A89">
        <v>41987.071000000004</v>
      </c>
      <c r="B89">
        <v>627.30930000000001</v>
      </c>
      <c r="C89">
        <v>-216.36609999999999</v>
      </c>
      <c r="D89" s="1"/>
      <c r="E89" s="1"/>
      <c r="F89" s="1"/>
      <c r="G89" s="1"/>
      <c r="H89" s="1"/>
      <c r="I89" s="1">
        <v>1</v>
      </c>
      <c r="J89" s="5">
        <f t="shared" si="2"/>
        <v>971.05664508372195</v>
      </c>
      <c r="K89" s="4">
        <f t="shared" si="3"/>
        <v>-218.62484951323387</v>
      </c>
    </row>
    <row r="90" spans="1:11" x14ac:dyDescent="0.4">
      <c r="A90">
        <v>45005.576999999997</v>
      </c>
      <c r="B90">
        <v>617.37959999999998</v>
      </c>
      <c r="C90">
        <v>-225.11840000000001</v>
      </c>
      <c r="D90" s="1"/>
      <c r="E90" s="1"/>
      <c r="F90" s="1"/>
      <c r="G90" s="1"/>
      <c r="H90" s="1"/>
      <c r="I90" s="1">
        <v>1</v>
      </c>
      <c r="J90" s="5">
        <f t="shared" si="2"/>
        <v>963.54701504170453</v>
      </c>
      <c r="K90" s="4">
        <f t="shared" si="3"/>
        <v>-232.3559493999943</v>
      </c>
    </row>
    <row r="91" spans="1:11" x14ac:dyDescent="0.4">
      <c r="A91">
        <v>48241.087</v>
      </c>
      <c r="B91">
        <v>606.92079999999999</v>
      </c>
      <c r="C91">
        <v>-233.78800000000001</v>
      </c>
      <c r="D91" s="1"/>
      <c r="E91" s="1"/>
      <c r="F91" s="1"/>
      <c r="G91" s="1"/>
      <c r="H91" s="1"/>
      <c r="I91" s="1">
        <v>1</v>
      </c>
      <c r="J91" s="5">
        <f t="shared" si="2"/>
        <v>955.07444970753784</v>
      </c>
      <c r="K91" s="4">
        <f t="shared" si="3"/>
        <v>-246.65842498919238</v>
      </c>
    </row>
    <row r="92" spans="1:11" x14ac:dyDescent="0.4">
      <c r="A92">
        <v>51709.201999999997</v>
      </c>
      <c r="B92">
        <v>595.53779999999995</v>
      </c>
      <c r="C92">
        <v>-242.03030000000001</v>
      </c>
      <c r="D92" s="1"/>
      <c r="E92" s="1"/>
      <c r="F92" s="1"/>
      <c r="G92" s="1"/>
      <c r="H92" s="1"/>
      <c r="I92" s="1">
        <v>1</v>
      </c>
      <c r="J92" s="5">
        <f t="shared" si="2"/>
        <v>945.53941712878304</v>
      </c>
      <c r="K92" s="4">
        <f t="shared" si="3"/>
        <v>-261.49359447133395</v>
      </c>
    </row>
    <row r="93" spans="1:11" x14ac:dyDescent="0.4">
      <c r="A93">
        <v>55426.644999999997</v>
      </c>
      <c r="B93">
        <v>583.68179999999995</v>
      </c>
      <c r="C93">
        <v>-250.1713</v>
      </c>
      <c r="D93" s="1"/>
      <c r="E93" s="1"/>
      <c r="F93" s="1"/>
      <c r="G93" s="1"/>
      <c r="H93" s="1"/>
      <c r="I93" s="1">
        <v>1</v>
      </c>
      <c r="J93" s="5">
        <f t="shared" si="2"/>
        <v>934.83891978164502</v>
      </c>
      <c r="K93" s="4">
        <f t="shared" si="3"/>
        <v>-276.80737475589177</v>
      </c>
    </row>
    <row r="94" spans="1:11" x14ac:dyDescent="0.4">
      <c r="A94">
        <v>59411.34</v>
      </c>
      <c r="B94">
        <v>570.36850000000004</v>
      </c>
      <c r="C94">
        <v>-258.39499999999998</v>
      </c>
      <c r="D94" s="1"/>
      <c r="E94" s="1"/>
      <c r="F94" s="1"/>
      <c r="G94" s="1"/>
      <c r="H94" s="1"/>
      <c r="I94" s="1">
        <v>1</v>
      </c>
      <c r="J94" s="5">
        <f t="shared" si="2"/>
        <v>922.86846736033124</v>
      </c>
      <c r="K94" s="4">
        <f t="shared" si="3"/>
        <v>-292.52813338725497</v>
      </c>
    </row>
    <row r="95" spans="1:11" x14ac:dyDescent="0.4">
      <c r="A95">
        <v>63682.499000000003</v>
      </c>
      <c r="B95">
        <v>556.77110000000005</v>
      </c>
      <c r="C95">
        <v>-265.21969999999999</v>
      </c>
      <c r="D95" s="1"/>
      <c r="E95" s="1"/>
      <c r="F95" s="1"/>
      <c r="G95" s="1"/>
      <c r="H95" s="1"/>
      <c r="I95" s="1">
        <v>1</v>
      </c>
      <c r="J95" s="5">
        <f t="shared" si="2"/>
        <v>909.52468295125516</v>
      </c>
      <c r="K95" s="4">
        <f t="shared" si="3"/>
        <v>-308.56467163148761</v>
      </c>
    </row>
    <row r="96" spans="1:11" x14ac:dyDescent="0.4">
      <c r="A96">
        <v>68260.717999999993</v>
      </c>
      <c r="B96">
        <v>542.22050000000002</v>
      </c>
      <c r="C96">
        <v>-273.18209999999999</v>
      </c>
      <c r="D96" s="1"/>
      <c r="E96" s="1"/>
      <c r="F96" s="1"/>
      <c r="G96" s="1"/>
      <c r="H96" s="1"/>
      <c r="I96" s="1">
        <v>1</v>
      </c>
      <c r="J96" s="5">
        <f t="shared" si="2"/>
        <v>894.70859671454991</v>
      </c>
      <c r="K96" s="4">
        <f t="shared" si="3"/>
        <v>-324.80450249034146</v>
      </c>
    </row>
    <row r="97" spans="1:11" x14ac:dyDescent="0.4">
      <c r="A97">
        <v>73168.070999999996</v>
      </c>
      <c r="B97">
        <v>526.74630000000002</v>
      </c>
      <c r="C97">
        <v>-280.23989999999998</v>
      </c>
      <c r="D97" s="1"/>
      <c r="E97" s="1"/>
      <c r="F97" s="1"/>
      <c r="G97" s="1"/>
      <c r="H97" s="1"/>
      <c r="I97" s="1">
        <v>1</v>
      </c>
      <c r="J97" s="5">
        <f t="shared" si="2"/>
        <v>878.32968541307366</v>
      </c>
      <c r="K97" s="4">
        <f t="shared" si="3"/>
        <v>-341.11258686283816</v>
      </c>
    </row>
    <row r="98" spans="1:11" x14ac:dyDescent="0.4">
      <c r="A98">
        <v>78428.221000000005</v>
      </c>
      <c r="B98">
        <v>510.65719999999999</v>
      </c>
      <c r="C98">
        <v>-287.07010000000002</v>
      </c>
      <c r="D98" s="1"/>
      <c r="E98" s="1"/>
      <c r="F98" s="1"/>
      <c r="G98" s="1"/>
      <c r="H98" s="1"/>
      <c r="I98" s="1">
        <v>1</v>
      </c>
      <c r="J98" s="5">
        <f t="shared" si="2"/>
        <v>860.31056576821527</v>
      </c>
      <c r="K98" s="4">
        <f t="shared" si="3"/>
        <v>-357.33083601390575</v>
      </c>
    </row>
    <row r="99" spans="1:11" x14ac:dyDescent="0.4">
      <c r="A99">
        <v>84066.528999999995</v>
      </c>
      <c r="B99">
        <v>493.60860000000002</v>
      </c>
      <c r="C99">
        <v>-292.80410000000001</v>
      </c>
      <c r="D99" s="1"/>
      <c r="E99" s="1"/>
      <c r="F99" s="1"/>
      <c r="G99" s="1"/>
      <c r="H99" s="1"/>
      <c r="I99" s="1">
        <v>1</v>
      </c>
      <c r="J99" s="5">
        <f t="shared" si="2"/>
        <v>840.59229584612478</v>
      </c>
      <c r="K99" s="4">
        <f t="shared" si="3"/>
        <v>-373.27857248632921</v>
      </c>
    </row>
    <row r="100" spans="1:11" x14ac:dyDescent="0.4">
      <c r="A100">
        <v>90110.183000000005</v>
      </c>
      <c r="B100">
        <v>476.16199999999998</v>
      </c>
      <c r="C100">
        <v>-298.54320000000001</v>
      </c>
      <c r="D100" s="1"/>
      <c r="E100" s="1"/>
      <c r="F100" s="1"/>
      <c r="G100" s="1"/>
      <c r="H100" s="1"/>
      <c r="I100" s="1">
        <v>1</v>
      </c>
      <c r="J100" s="5">
        <f t="shared" si="2"/>
        <v>819.14001125497794</v>
      </c>
      <c r="K100" s="4">
        <f t="shared" si="3"/>
        <v>-388.75427891638674</v>
      </c>
    </row>
    <row r="101" spans="1:11" x14ac:dyDescent="0.4">
      <c r="A101">
        <v>96588.322</v>
      </c>
      <c r="B101">
        <v>458.21589999999998</v>
      </c>
      <c r="C101">
        <v>-303.23360000000002</v>
      </c>
      <c r="D101" s="1"/>
      <c r="E101" s="1"/>
      <c r="F101" s="1"/>
      <c r="G101" s="1"/>
      <c r="H101" s="1"/>
      <c r="I101" s="1">
        <v>1</v>
      </c>
      <c r="J101" s="5">
        <f t="shared" si="2"/>
        <v>795.94867879012486</v>
      </c>
      <c r="K101" s="4">
        <f t="shared" si="3"/>
        <v>-403.53878439850672</v>
      </c>
    </row>
    <row r="102" spans="1:11" x14ac:dyDescent="0.4">
      <c r="A102">
        <v>103532.18399999999</v>
      </c>
      <c r="B102">
        <v>439.73430000000002</v>
      </c>
      <c r="C102">
        <v>-307.71190000000001</v>
      </c>
      <c r="D102" s="1"/>
      <c r="E102" s="1"/>
      <c r="F102" s="1"/>
      <c r="G102" s="1"/>
      <c r="H102" s="1"/>
      <c r="I102" s="1">
        <v>1</v>
      </c>
      <c r="J102" s="5">
        <f t="shared" si="2"/>
        <v>771.04845948532466</v>
      </c>
      <c r="K102" s="4">
        <f t="shared" si="3"/>
        <v>-417.40011920356579</v>
      </c>
    </row>
    <row r="103" spans="1:11" x14ac:dyDescent="0.4">
      <c r="A103">
        <v>110975.25</v>
      </c>
      <c r="B103">
        <v>420.66300000000001</v>
      </c>
      <c r="C103">
        <v>-311.16379999999998</v>
      </c>
      <c r="D103" s="1"/>
      <c r="E103" s="1"/>
      <c r="F103" s="1"/>
      <c r="G103" s="1"/>
      <c r="H103" s="1"/>
      <c r="I103" s="1">
        <v>1</v>
      </c>
      <c r="J103" s="5">
        <f t="shared" si="2"/>
        <v>744.50928680449476</v>
      </c>
      <c r="K103" s="4">
        <f t="shared" si="3"/>
        <v>-430.09999452489654</v>
      </c>
    </row>
    <row r="104" spans="1:11" x14ac:dyDescent="0.4">
      <c r="A104">
        <v>118953.40700000001</v>
      </c>
      <c r="B104">
        <v>401.38380000000001</v>
      </c>
      <c r="C104">
        <v>-312.93740000000003</v>
      </c>
      <c r="D104" s="1"/>
      <c r="E104" s="1"/>
      <c r="F104" s="1"/>
      <c r="G104" s="1"/>
      <c r="H104" s="1"/>
      <c r="I104" s="1">
        <v>1</v>
      </c>
      <c r="J104" s="5">
        <f t="shared" si="2"/>
        <v>716.44403673567456</v>
      </c>
      <c r="K104" s="4">
        <f t="shared" si="3"/>
        <v>-441.40183005117962</v>
      </c>
    </row>
    <row r="105" spans="1:11" x14ac:dyDescent="0.4">
      <c r="A105">
        <v>127505.124</v>
      </c>
      <c r="B105">
        <v>381.96550000000002</v>
      </c>
      <c r="C105">
        <v>-313.99450000000002</v>
      </c>
      <c r="D105" s="1"/>
      <c r="E105" s="1"/>
      <c r="F105" s="1"/>
      <c r="G105" s="1"/>
      <c r="H105" s="1"/>
      <c r="I105" s="1">
        <v>1</v>
      </c>
      <c r="J105" s="5">
        <f t="shared" si="2"/>
        <v>687.00978201216662</v>
      </c>
      <c r="K105" s="4">
        <f t="shared" si="3"/>
        <v>-451.0799778530606</v>
      </c>
    </row>
    <row r="106" spans="1:11" x14ac:dyDescent="0.4">
      <c r="A106">
        <v>136671.636</v>
      </c>
      <c r="B106">
        <v>362.22969999999998</v>
      </c>
      <c r="C106">
        <v>-314.44929999999999</v>
      </c>
      <c r="D106" s="1"/>
      <c r="E106" s="1"/>
      <c r="F106" s="1"/>
      <c r="G106" s="1"/>
      <c r="H106" s="1"/>
      <c r="I106" s="1">
        <v>1</v>
      </c>
      <c r="J106" s="5">
        <f t="shared" si="2"/>
        <v>656.40670770774261</v>
      </c>
      <c r="K106" s="4">
        <f t="shared" si="3"/>
        <v>-458.92960686602044</v>
      </c>
    </row>
    <row r="107" spans="1:11" x14ac:dyDescent="0.4">
      <c r="A107">
        <v>146497.14000000001</v>
      </c>
      <c r="B107">
        <v>342.62860000000001</v>
      </c>
      <c r="C107">
        <v>-313.61709999999999</v>
      </c>
      <c r="D107" s="1"/>
      <c r="E107" s="1"/>
      <c r="F107" s="1"/>
      <c r="G107" s="1"/>
      <c r="H107" s="1"/>
      <c r="I107" s="1">
        <v>1</v>
      </c>
      <c r="J107" s="5">
        <f t="shared" si="2"/>
        <v>624.87440228956189</v>
      </c>
      <c r="K107" s="4">
        <f t="shared" si="3"/>
        <v>-464.77655604103018</v>
      </c>
    </row>
    <row r="108" spans="1:11" x14ac:dyDescent="0.4">
      <c r="A108">
        <v>157029.01199999999</v>
      </c>
      <c r="B108">
        <v>323.28609999999998</v>
      </c>
      <c r="C108">
        <v>-312.37880000000001</v>
      </c>
      <c r="D108" s="1"/>
      <c r="E108" s="1"/>
      <c r="F108" s="1"/>
      <c r="G108" s="1"/>
      <c r="H108" s="1"/>
      <c r="I108" s="1">
        <v>1</v>
      </c>
      <c r="J108" s="5">
        <f t="shared" si="2"/>
        <v>592.6854671501178</v>
      </c>
      <c r="K108" s="4">
        <f t="shared" si="3"/>
        <v>-468.48634867429774</v>
      </c>
    </row>
    <row r="109" spans="1:11" x14ac:dyDescent="0.4">
      <c r="A109">
        <v>168318.035</v>
      </c>
      <c r="B109">
        <v>303.89229999999998</v>
      </c>
      <c r="C109">
        <v>-309.76929999999999</v>
      </c>
      <c r="D109" s="1"/>
      <c r="E109" s="1"/>
      <c r="F109" s="1"/>
      <c r="G109" s="1"/>
      <c r="H109" s="1"/>
      <c r="I109" s="1">
        <v>1</v>
      </c>
      <c r="J109" s="5">
        <f t="shared" si="2"/>
        <v>560.13673886634433</v>
      </c>
      <c r="K109" s="4">
        <f t="shared" si="3"/>
        <v>-469.97153226723924</v>
      </c>
    </row>
    <row r="110" spans="1:11" x14ac:dyDescent="0.4">
      <c r="A110">
        <v>180418.641</v>
      </c>
      <c r="B110">
        <v>284.85890000000001</v>
      </c>
      <c r="C110">
        <v>-306.2482</v>
      </c>
      <c r="D110" s="1"/>
      <c r="E110" s="1"/>
      <c r="F110" s="1"/>
      <c r="G110" s="1"/>
      <c r="H110" s="1"/>
      <c r="I110" s="1">
        <v>1</v>
      </c>
      <c r="J110" s="5">
        <f t="shared" si="2"/>
        <v>527.53865855750632</v>
      </c>
      <c r="K110" s="4">
        <f t="shared" si="3"/>
        <v>-469.19662809285376</v>
      </c>
    </row>
    <row r="111" spans="1:11" x14ac:dyDescent="0.4">
      <c r="A111">
        <v>193389.17499999999</v>
      </c>
      <c r="B111">
        <v>266.39890000000003</v>
      </c>
      <c r="C111">
        <v>-301.56950000000001</v>
      </c>
      <c r="D111" s="1"/>
      <c r="E111" s="1"/>
      <c r="F111" s="1"/>
      <c r="G111" s="1"/>
      <c r="H111" s="1"/>
      <c r="I111" s="1">
        <v>1</v>
      </c>
      <c r="J111" s="5">
        <f t="shared" si="2"/>
        <v>495.20355039971065</v>
      </c>
      <c r="K111" s="4">
        <f t="shared" si="3"/>
        <v>-466.18017951574512</v>
      </c>
    </row>
    <row r="112" spans="1:11" x14ac:dyDescent="0.4">
      <c r="A112">
        <v>207292.17800000001</v>
      </c>
      <c r="B112">
        <v>248.10679999999999</v>
      </c>
      <c r="C112">
        <v>-296.02749999999997</v>
      </c>
      <c r="D112" s="1"/>
      <c r="E112" s="1"/>
      <c r="F112" s="1"/>
      <c r="G112" s="1"/>
      <c r="H112" s="1"/>
      <c r="I112" s="1">
        <v>1</v>
      </c>
      <c r="J112" s="5">
        <f t="shared" si="2"/>
        <v>463.43375056247635</v>
      </c>
      <c r="K112" s="4">
        <f t="shared" si="3"/>
        <v>-460.99367853150397</v>
      </c>
    </row>
    <row r="113" spans="1:11" x14ac:dyDescent="0.4">
      <c r="A113">
        <v>222194.68599999999</v>
      </c>
      <c r="B113">
        <v>230.65020000000001</v>
      </c>
      <c r="C113">
        <v>-290.01330000000002</v>
      </c>
      <c r="D113" s="1"/>
      <c r="E113" s="1"/>
      <c r="F113" s="1"/>
      <c r="G113" s="1"/>
      <c r="H113" s="1"/>
      <c r="I113" s="1">
        <v>1</v>
      </c>
      <c r="J113" s="5">
        <f t="shared" si="2"/>
        <v>432.51054208185201</v>
      </c>
      <c r="K113" s="4">
        <f t="shared" si="3"/>
        <v>-453.75748763386201</v>
      </c>
    </row>
    <row r="114" spans="1:11" x14ac:dyDescent="0.4">
      <c r="A114">
        <v>238168.55499999999</v>
      </c>
      <c r="B114">
        <v>214.08019999999999</v>
      </c>
      <c r="C114">
        <v>-283.02699999999999</v>
      </c>
      <c r="D114" s="1"/>
      <c r="E114" s="1"/>
      <c r="F114" s="1"/>
      <c r="G114" s="1"/>
      <c r="H114" s="1"/>
      <c r="I114" s="1">
        <v>1</v>
      </c>
      <c r="J114" s="5">
        <f t="shared" si="2"/>
        <v>402.68471380647321</v>
      </c>
      <c r="K114" s="4">
        <f t="shared" si="3"/>
        <v>-444.63418060183471</v>
      </c>
    </row>
    <row r="115" spans="1:11" x14ac:dyDescent="0.4">
      <c r="A115">
        <v>255290.807</v>
      </c>
      <c r="B115">
        <v>198.26920000000001</v>
      </c>
      <c r="C115">
        <v>-275.4778</v>
      </c>
      <c r="D115" s="1"/>
      <c r="E115" s="1"/>
      <c r="F115" s="1"/>
      <c r="G115" s="1"/>
      <c r="H115" s="1"/>
      <c r="I115" s="1">
        <v>1</v>
      </c>
      <c r="J115" s="5">
        <f t="shared" si="2"/>
        <v>374.16938638365298</v>
      </c>
      <c r="K115" s="4">
        <f t="shared" si="3"/>
        <v>-433.81997104849103</v>
      </c>
    </row>
    <row r="116" spans="1:11" x14ac:dyDescent="0.4">
      <c r="A116">
        <v>273644</v>
      </c>
      <c r="B116">
        <v>182.81299999999999</v>
      </c>
      <c r="C116">
        <v>-267.36399999999998</v>
      </c>
      <c r="D116" s="1"/>
      <c r="E116" s="1"/>
      <c r="F116" s="1"/>
      <c r="G116" s="1"/>
      <c r="H116" s="1"/>
      <c r="I116" s="1">
        <v>1</v>
      </c>
      <c r="J116" s="5">
        <f t="shared" si="2"/>
        <v>347.1354491442151</v>
      </c>
      <c r="K116" s="4">
        <f t="shared" si="3"/>
        <v>-421.53503403694361</v>
      </c>
    </row>
    <row r="117" spans="1:11" x14ac:dyDescent="0.4">
      <c r="A117">
        <v>293316.62800000003</v>
      </c>
      <c r="B117">
        <v>168.67160000000001</v>
      </c>
      <c r="C117">
        <v>-258.86090000000002</v>
      </c>
      <c r="D117" s="1"/>
      <c r="E117" s="1"/>
      <c r="F117" s="1"/>
      <c r="G117" s="1"/>
      <c r="H117" s="1"/>
      <c r="I117" s="1">
        <v>1</v>
      </c>
      <c r="J117" s="5">
        <f t="shared" si="2"/>
        <v>321.70965840347162</v>
      </c>
      <c r="K117" s="4">
        <f t="shared" si="3"/>
        <v>-408.01354456927197</v>
      </c>
    </row>
    <row r="118" spans="1:11" x14ac:dyDescent="0.4">
      <c r="A118">
        <v>314403.54700000002</v>
      </c>
      <c r="B118">
        <v>155.4049</v>
      </c>
      <c r="C118">
        <v>-249.85679999999999</v>
      </c>
      <c r="D118" s="1"/>
      <c r="E118" s="1"/>
      <c r="F118" s="1"/>
      <c r="G118" s="1"/>
      <c r="H118" s="1"/>
      <c r="I118" s="1">
        <v>1</v>
      </c>
      <c r="J118" s="5">
        <f t="shared" si="2"/>
        <v>297.97520368337723</v>
      </c>
      <c r="K118" s="4">
        <f t="shared" si="3"/>
        <v>-393.49418176142416</v>
      </c>
    </row>
    <row r="119" spans="1:11" x14ac:dyDescent="0.4">
      <c r="A119">
        <v>337006.43300000002</v>
      </c>
      <c r="B119">
        <v>142.9855</v>
      </c>
      <c r="C119">
        <v>-240.7141</v>
      </c>
      <c r="D119" s="1"/>
      <c r="E119" s="1"/>
      <c r="F119" s="1"/>
      <c r="G119" s="1"/>
      <c r="H119" s="1"/>
      <c r="I119" s="1">
        <v>1</v>
      </c>
      <c r="J119" s="5">
        <f t="shared" si="2"/>
        <v>275.97433609030452</v>
      </c>
      <c r="K119" s="4">
        <f t="shared" si="3"/>
        <v>-378.21168442963835</v>
      </c>
    </row>
    <row r="120" spans="1:11" x14ac:dyDescent="0.4">
      <c r="A120">
        <v>361234.27</v>
      </c>
      <c r="B120">
        <v>131.1499</v>
      </c>
      <c r="C120">
        <v>-231.41900000000001</v>
      </c>
      <c r="D120" s="1"/>
      <c r="E120" s="1"/>
      <c r="F120" s="1"/>
      <c r="G120" s="1"/>
      <c r="H120" s="1"/>
      <c r="I120" s="1">
        <v>1</v>
      </c>
      <c r="J120" s="5">
        <f t="shared" si="2"/>
        <v>255.71255037338034</v>
      </c>
      <c r="K120" s="4">
        <f t="shared" si="3"/>
        <v>-362.38985306928384</v>
      </c>
    </row>
    <row r="121" spans="1:11" x14ac:dyDescent="0.4">
      <c r="A121">
        <v>387203.87800000003</v>
      </c>
      <c r="B121">
        <v>120.16030000000001</v>
      </c>
      <c r="C121">
        <v>-221.892</v>
      </c>
      <c r="D121" s="1"/>
      <c r="E121" s="1"/>
      <c r="F121" s="1"/>
      <c r="G121" s="1"/>
      <c r="H121" s="1"/>
      <c r="I121" s="1">
        <v>1</v>
      </c>
      <c r="J121" s="5">
        <f t="shared" si="2"/>
        <v>237.16376563721917</v>
      </c>
      <c r="K121" s="4">
        <f t="shared" si="3"/>
        <v>-346.23618580900501</v>
      </c>
    </row>
    <row r="122" spans="1:11" x14ac:dyDescent="0.4">
      <c r="A122">
        <v>415040.47600000002</v>
      </c>
      <c r="B122">
        <v>110.071</v>
      </c>
      <c r="C122">
        <v>-212.19540000000001</v>
      </c>
      <c r="D122" s="1"/>
      <c r="E122" s="1"/>
      <c r="F122" s="1"/>
      <c r="G122" s="1"/>
      <c r="H122" s="1"/>
      <c r="I122" s="1">
        <v>1</v>
      </c>
      <c r="J122" s="5">
        <f t="shared" si="2"/>
        <v>220.27599697112831</v>
      </c>
      <c r="K122" s="4">
        <f t="shared" si="3"/>
        <v>-329.9381707103388</v>
      </c>
    </row>
    <row r="123" spans="1:11" x14ac:dyDescent="0.4">
      <c r="A123">
        <v>444878.283</v>
      </c>
      <c r="B123">
        <v>100.791</v>
      </c>
      <c r="C123">
        <v>-202.9444</v>
      </c>
      <c r="D123" s="1"/>
      <c r="E123" s="1"/>
      <c r="F123" s="1"/>
      <c r="G123" s="1"/>
      <c r="H123" s="1"/>
      <c r="I123" s="1">
        <v>1</v>
      </c>
      <c r="J123" s="5">
        <f t="shared" si="2"/>
        <v>204.97707622779222</v>
      </c>
      <c r="K123" s="4">
        <f t="shared" si="3"/>
        <v>-313.66111531603491</v>
      </c>
    </row>
    <row r="124" spans="1:11" x14ac:dyDescent="0.4">
      <c r="A124">
        <v>476861.17</v>
      </c>
      <c r="B124">
        <v>92.471440000000001</v>
      </c>
      <c r="C124">
        <v>-193.56280000000001</v>
      </c>
      <c r="D124" s="1"/>
      <c r="E124" s="1"/>
      <c r="F124" s="1"/>
      <c r="G124" s="1"/>
      <c r="H124" s="1"/>
      <c r="I124" s="1">
        <v>1</v>
      </c>
      <c r="J124" s="5">
        <f t="shared" si="2"/>
        <v>191.18007800266554</v>
      </c>
      <c r="K124" s="4">
        <f t="shared" si="3"/>
        <v>-297.54729997362119</v>
      </c>
    </row>
    <row r="125" spans="1:11" x14ac:dyDescent="0.4">
      <c r="A125">
        <v>511143.348</v>
      </c>
      <c r="B125">
        <v>84.737819999999999</v>
      </c>
      <c r="C125">
        <v>-184.22149999999999</v>
      </c>
      <c r="D125" s="1"/>
      <c r="E125" s="1"/>
      <c r="F125" s="1"/>
      <c r="G125" s="1"/>
      <c r="H125" s="1"/>
      <c r="I125" s="1">
        <v>1</v>
      </c>
      <c r="J125" s="5">
        <f t="shared" si="2"/>
        <v>178.78822768686024</v>
      </c>
      <c r="K125" s="4">
        <f t="shared" si="3"/>
        <v>-281.71621146101609</v>
      </c>
    </row>
    <row r="126" spans="1:11" x14ac:dyDescent="0.4">
      <c r="A126">
        <v>547890.11800000002</v>
      </c>
      <c r="B126">
        <v>77.345699999999994</v>
      </c>
      <c r="C126">
        <v>-175.62389999999999</v>
      </c>
      <c r="D126" s="1"/>
      <c r="E126" s="1"/>
      <c r="F126" s="1"/>
      <c r="G126" s="1"/>
      <c r="H126" s="1"/>
      <c r="I126" s="1">
        <v>1</v>
      </c>
      <c r="J126" s="5">
        <f t="shared" si="2"/>
        <v>167.69914419523002</v>
      </c>
      <c r="K126" s="4">
        <f t="shared" si="3"/>
        <v>-266.2655810046615</v>
      </c>
    </row>
    <row r="127" spans="1:11" x14ac:dyDescent="0.4">
      <c r="A127">
        <v>587278.66099999996</v>
      </c>
      <c r="B127">
        <v>70.704089999999994</v>
      </c>
      <c r="C127">
        <v>-167.02330000000001</v>
      </c>
      <c r="D127" s="1"/>
      <c r="E127" s="1"/>
      <c r="F127" s="1"/>
      <c r="G127" s="1"/>
      <c r="H127" s="1"/>
      <c r="I127" s="1">
        <v>1</v>
      </c>
      <c r="J127" s="5">
        <f t="shared" si="2"/>
        <v>157.80837311593228</v>
      </c>
      <c r="K127" s="4">
        <f t="shared" si="3"/>
        <v>-251.27299126033287</v>
      </c>
    </row>
    <row r="128" spans="1:11" x14ac:dyDescent="0.4">
      <c r="A128">
        <v>629498.89899999998</v>
      </c>
      <c r="B128">
        <v>64.674409999999995</v>
      </c>
      <c r="C128">
        <v>-158.63310000000001</v>
      </c>
      <c r="D128" s="1"/>
      <c r="E128" s="1"/>
      <c r="F128" s="1"/>
      <c r="G128" s="1"/>
      <c r="H128" s="1"/>
      <c r="I128" s="1">
        <v>1</v>
      </c>
      <c r="J128" s="5">
        <f t="shared" si="2"/>
        <v>149.01220650060122</v>
      </c>
      <c r="K128" s="4">
        <f t="shared" si="3"/>
        <v>-236.79782321610284</v>
      </c>
    </row>
    <row r="129" spans="1:11" x14ac:dyDescent="0.4">
      <c r="A129">
        <v>674754.40500000003</v>
      </c>
      <c r="B129">
        <v>59.0732</v>
      </c>
      <c r="C129">
        <v>-150.57499999999999</v>
      </c>
      <c r="D129" s="1"/>
      <c r="E129" s="1"/>
      <c r="F129" s="1"/>
      <c r="G129" s="1"/>
      <c r="H129" s="1"/>
      <c r="I129" s="1">
        <v>1</v>
      </c>
      <c r="J129" s="5">
        <f t="shared" si="2"/>
        <v>141.20984592594328</v>
      </c>
      <c r="K129" s="4">
        <f t="shared" si="3"/>
        <v>-222.88337687096208</v>
      </c>
    </row>
    <row r="130" spans="1:11" x14ac:dyDescent="0.4">
      <c r="A130">
        <v>723263.39</v>
      </c>
      <c r="B130">
        <v>54.11909</v>
      </c>
      <c r="C130">
        <v>-142.68450000000001</v>
      </c>
      <c r="D130" s="1"/>
      <c r="E130" s="1"/>
      <c r="F130" s="1"/>
      <c r="G130" s="1"/>
      <c r="H130" s="1"/>
      <c r="I130" s="1">
        <v>1</v>
      </c>
      <c r="J130" s="5">
        <f t="shared" si="2"/>
        <v>134.30497620224193</v>
      </c>
      <c r="K130" s="4">
        <f t="shared" si="3"/>
        <v>-209.55901963223212</v>
      </c>
    </row>
    <row r="131" spans="1:11" x14ac:dyDescent="0.4">
      <c r="A131">
        <v>775259.74899999995</v>
      </c>
      <c r="B131">
        <v>49.59789</v>
      </c>
      <c r="C131">
        <v>-135.1319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128.20684026298005</v>
      </c>
      <c r="K131" s="4">
        <f t="shared" ref="K131:K194" si="5">(2*PI()*A131*$H$2)-((2*PI()*A131*$E$5*$F$2)/(1+(2*PI()*A131*$E$5)^2))</f>
        <v>-196.84227104325421</v>
      </c>
    </row>
    <row r="132" spans="1:11" x14ac:dyDescent="0.4">
      <c r="A132">
        <v>830994.19499999995</v>
      </c>
      <c r="B132">
        <v>45.506390000000003</v>
      </c>
      <c r="C132">
        <v>-127.7948</v>
      </c>
      <c r="D132" s="1"/>
      <c r="E132" s="1"/>
      <c r="F132" s="1"/>
      <c r="G132" s="1"/>
      <c r="H132" s="1"/>
      <c r="I132" s="1">
        <v>1</v>
      </c>
      <c r="J132" s="5">
        <f t="shared" si="4"/>
        <v>122.83089896330782</v>
      </c>
      <c r="K132" s="4">
        <f t="shared" si="5"/>
        <v>-184.74074988063578</v>
      </c>
    </row>
    <row r="133" spans="1:11" x14ac:dyDescent="0.4">
      <c r="A133">
        <v>890735.46400000004</v>
      </c>
      <c r="B133">
        <v>41.781140000000001</v>
      </c>
      <c r="C133">
        <v>-120.8496</v>
      </c>
      <c r="D133" s="1"/>
      <c r="E133" s="1"/>
      <c r="F133" s="1"/>
      <c r="G133" s="1"/>
      <c r="H133" s="1"/>
      <c r="I133" s="1">
        <v>1</v>
      </c>
      <c r="J133" s="5">
        <f t="shared" si="4"/>
        <v>118.09916272861291</v>
      </c>
      <c r="K133" s="4">
        <f t="shared" si="5"/>
        <v>-173.25394989751356</v>
      </c>
    </row>
    <row r="134" spans="1:11" x14ac:dyDescent="0.4">
      <c r="A134">
        <v>954771.61100000003</v>
      </c>
      <c r="B134">
        <v>38.317630000000001</v>
      </c>
      <c r="C134">
        <v>-114.1902</v>
      </c>
      <c r="D134" s="1"/>
      <c r="E134" s="1"/>
      <c r="F134" s="1"/>
      <c r="G134" s="1"/>
      <c r="H134" s="1"/>
      <c r="I134" s="1">
        <v>1</v>
      </c>
      <c r="J134" s="5">
        <f t="shared" si="4"/>
        <v>113.94026808273951</v>
      </c>
      <c r="K134" s="4">
        <f t="shared" si="5"/>
        <v>-162.37482043178775</v>
      </c>
    </row>
    <row r="135" spans="1:11" x14ac:dyDescent="0.4">
      <c r="A135">
        <v>1023411.402</v>
      </c>
      <c r="B135">
        <v>35.339820000000003</v>
      </c>
      <c r="C135">
        <v>-107.8451</v>
      </c>
      <c r="D135" s="1"/>
      <c r="E135" s="1"/>
      <c r="F135" s="1"/>
      <c r="G135" s="1"/>
      <c r="H135" s="1"/>
      <c r="I135" s="1">
        <v>1</v>
      </c>
      <c r="J135" s="5">
        <f t="shared" si="4"/>
        <v>110.28936467376855</v>
      </c>
      <c r="K135" s="4">
        <f t="shared" si="5"/>
        <v>-152.09114809885108</v>
      </c>
    </row>
    <row r="136" spans="1:11" x14ac:dyDescent="0.4">
      <c r="A136">
        <v>1096985.798</v>
      </c>
      <c r="B136">
        <v>32.552370000000003</v>
      </c>
      <c r="C136">
        <v>-101.7337</v>
      </c>
      <c r="D136" s="1"/>
      <c r="E136" s="1"/>
      <c r="F136" s="1"/>
      <c r="G136" s="1"/>
      <c r="H136" s="1"/>
      <c r="I136" s="1">
        <v>1</v>
      </c>
      <c r="J136" s="5">
        <f t="shared" si="4"/>
        <v>107.08786772002655</v>
      </c>
      <c r="K136" s="4">
        <f t="shared" si="5"/>
        <v>-142.38674689833528</v>
      </c>
    </row>
    <row r="137" spans="1:11" x14ac:dyDescent="0.4">
      <c r="A137">
        <v>1175849.554</v>
      </c>
      <c r="B137">
        <v>30.071090000000002</v>
      </c>
      <c r="C137">
        <v>-96.155609999999996</v>
      </c>
      <c r="D137" s="1"/>
      <c r="E137" s="1"/>
      <c r="F137" s="1"/>
      <c r="G137" s="1"/>
      <c r="H137" s="1"/>
      <c r="I137" s="1">
        <v>1</v>
      </c>
      <c r="J137" s="5">
        <f t="shared" si="4"/>
        <v>104.28311898762206</v>
      </c>
      <c r="K137" s="4">
        <f t="shared" si="5"/>
        <v>-133.24246642205722</v>
      </c>
    </row>
    <row r="138" spans="1:11" x14ac:dyDescent="0.4">
      <c r="A138">
        <v>1260382.93</v>
      </c>
      <c r="B138">
        <v>27.810169999999999</v>
      </c>
      <c r="C138">
        <v>-90.785690000000002</v>
      </c>
      <c r="D138" s="1"/>
      <c r="E138" s="1"/>
      <c r="F138" s="1"/>
      <c r="G138" s="1"/>
      <c r="H138" s="1"/>
      <c r="I138" s="1">
        <v>1</v>
      </c>
      <c r="J138" s="5">
        <f t="shared" si="4"/>
        <v>101.82799192754172</v>
      </c>
      <c r="K138" s="4">
        <f t="shared" si="5"/>
        <v>-124.63703630831289</v>
      </c>
    </row>
    <row r="139" spans="1:11" x14ac:dyDescent="0.4">
      <c r="A139">
        <v>1350993.5209999999</v>
      </c>
      <c r="B139">
        <v>25.736129999999999</v>
      </c>
      <c r="C139">
        <v>-85.594160000000002</v>
      </c>
      <c r="D139" s="1"/>
      <c r="E139" s="1"/>
      <c r="F139" s="1"/>
      <c r="G139" s="1"/>
      <c r="H139" s="1"/>
      <c r="I139" s="1">
        <v>1</v>
      </c>
      <c r="J139" s="5">
        <f t="shared" si="4"/>
        <v>99.680467635975191</v>
      </c>
      <c r="K139" s="4">
        <f t="shared" si="5"/>
        <v>-116.5477646596898</v>
      </c>
    </row>
    <row r="140" spans="1:11" x14ac:dyDescent="0.4">
      <c r="A140">
        <v>1448118.2279999999</v>
      </c>
      <c r="B140">
        <v>23.883240000000001</v>
      </c>
      <c r="C140">
        <v>-80.643299999999996</v>
      </c>
      <c r="D140" s="1"/>
      <c r="E140" s="1"/>
      <c r="F140" s="1"/>
      <c r="G140" s="1"/>
      <c r="H140" s="1"/>
      <c r="I140" s="1">
        <v>1</v>
      </c>
      <c r="J140" s="5">
        <f t="shared" si="4"/>
        <v>97.803201360618644</v>
      </c>
      <c r="K140" s="4">
        <f t="shared" si="5"/>
        <v>-108.9511074262264</v>
      </c>
    </row>
    <row r="141" spans="1:11" x14ac:dyDescent="0.4">
      <c r="A141">
        <v>1552225.3570000001</v>
      </c>
      <c r="B141">
        <v>22.164950000000001</v>
      </c>
      <c r="C141">
        <v>-75.870930000000001</v>
      </c>
      <c r="D141" s="1"/>
      <c r="E141" s="1"/>
      <c r="F141" s="1"/>
      <c r="G141" s="1"/>
      <c r="H141" s="1"/>
      <c r="I141" s="1">
        <v>1</v>
      </c>
      <c r="J141" s="5">
        <f t="shared" si="4"/>
        <v>96.163094676983803</v>
      </c>
      <c r="K141" s="4">
        <f t="shared" si="5"/>
        <v>-101.823128490709</v>
      </c>
    </row>
    <row r="142" spans="1:11" x14ac:dyDescent="0.4">
      <c r="A142">
        <v>1663816.8859999999</v>
      </c>
      <c r="B142">
        <v>20.70758</v>
      </c>
      <c r="C142">
        <v>-71.242429999999999</v>
      </c>
      <c r="D142" s="1"/>
      <c r="E142" s="1"/>
      <c r="F142" s="1"/>
      <c r="G142" s="1"/>
      <c r="H142" s="1"/>
      <c r="I142" s="1">
        <v>1</v>
      </c>
      <c r="J142" s="5">
        <f t="shared" si="4"/>
        <v>94.730882784070474</v>
      </c>
      <c r="K142" s="4">
        <f t="shared" si="5"/>
        <v>-95.139864267367656</v>
      </c>
    </row>
    <row r="143" spans="1:11" x14ac:dyDescent="0.4">
      <c r="A143">
        <v>1783430.8770000001</v>
      </c>
      <c r="B143">
        <v>19.313099999999999</v>
      </c>
      <c r="C143">
        <v>-66.99127</v>
      </c>
      <c r="D143" s="1"/>
      <c r="E143" s="1"/>
      <c r="F143" s="1"/>
      <c r="G143" s="1"/>
      <c r="H143" s="1"/>
      <c r="I143" s="1">
        <v>1</v>
      </c>
      <c r="J143" s="5">
        <f t="shared" si="4"/>
        <v>93.480744252619445</v>
      </c>
      <c r="K143" s="4">
        <f t="shared" si="5"/>
        <v>-88.877610283666201</v>
      </c>
    </row>
    <row r="144" spans="1:11" x14ac:dyDescent="0.4">
      <c r="A144">
        <v>1911644.075</v>
      </c>
      <c r="B144">
        <v>17.860749999999999</v>
      </c>
      <c r="C144">
        <v>-63.292459999999998</v>
      </c>
      <c r="D144" s="1"/>
      <c r="E144" s="1"/>
      <c r="F144" s="1"/>
      <c r="G144" s="1"/>
      <c r="H144" s="1"/>
      <c r="I144" s="1">
        <v>1</v>
      </c>
      <c r="J144" s="5">
        <f t="shared" si="4"/>
        <v>92.38993672746787</v>
      </c>
      <c r="K144" s="4">
        <f t="shared" si="5"/>
        <v>-83.013140660079856</v>
      </c>
    </row>
    <row r="145" spans="1:11" x14ac:dyDescent="0.4">
      <c r="A145">
        <v>2049074.69</v>
      </c>
      <c r="B145">
        <v>16.54702</v>
      </c>
      <c r="C145">
        <v>-59.859400000000001</v>
      </c>
      <c r="D145" s="1"/>
      <c r="E145" s="1"/>
      <c r="F145" s="1"/>
      <c r="G145" s="1"/>
      <c r="H145" s="1"/>
      <c r="I145" s="1">
        <v>1</v>
      </c>
      <c r="J145" s="5">
        <f t="shared" si="4"/>
        <v>91.438460951994344</v>
      </c>
      <c r="K145" s="4">
        <f t="shared" si="5"/>
        <v>-77.523873218172128</v>
      </c>
    </row>
    <row r="146" spans="1:11" x14ac:dyDescent="0.4">
      <c r="A146">
        <v>2196385.372</v>
      </c>
      <c r="B146">
        <v>15.456200000000001</v>
      </c>
      <c r="C146">
        <v>-56.584569999999999</v>
      </c>
      <c r="D146" s="1"/>
      <c r="E146" s="1"/>
      <c r="F146" s="1"/>
      <c r="G146" s="1"/>
      <c r="H146" s="1"/>
      <c r="I146" s="1">
        <v>1</v>
      </c>
      <c r="J146" s="5">
        <f t="shared" si="4"/>
        <v>90.608753695613345</v>
      </c>
      <c r="K146" s="4">
        <f t="shared" si="5"/>
        <v>-72.387990007278191</v>
      </c>
    </row>
    <row r="147" spans="1:11" x14ac:dyDescent="0.4">
      <c r="A147">
        <v>2354286.4139999999</v>
      </c>
      <c r="B147">
        <v>14.61978</v>
      </c>
      <c r="C147">
        <v>-53.299709999999997</v>
      </c>
      <c r="D147" s="1"/>
      <c r="E147" s="1"/>
      <c r="F147" s="1"/>
      <c r="G147" s="1"/>
      <c r="H147" s="1"/>
      <c r="I147" s="1">
        <v>1</v>
      </c>
      <c r="J147" s="5">
        <f t="shared" si="4"/>
        <v>89.885409059792892</v>
      </c>
      <c r="K147" s="4">
        <f t="shared" si="5"/>
        <v>-67.584520860183332</v>
      </c>
    </row>
    <row r="148" spans="1:11" x14ac:dyDescent="0.4">
      <c r="A148">
        <v>2523539.17</v>
      </c>
      <c r="B148">
        <v>13.815759999999999</v>
      </c>
      <c r="C148">
        <v>-50.116700000000002</v>
      </c>
      <c r="D148" s="1"/>
      <c r="E148" s="1"/>
      <c r="F148" s="1"/>
      <c r="G148" s="1"/>
      <c r="H148" s="1"/>
      <c r="I148" s="1">
        <v>1</v>
      </c>
      <c r="J148" s="5">
        <f t="shared" si="4"/>
        <v>89.25492727361889</v>
      </c>
      <c r="K148" s="4">
        <f t="shared" si="5"/>
        <v>-63.093398192495243</v>
      </c>
    </row>
    <row r="149" spans="1:11" x14ac:dyDescent="0.4">
      <c r="A149">
        <v>2704959.73</v>
      </c>
      <c r="B149">
        <v>12.987109999999999</v>
      </c>
      <c r="C149">
        <v>-47.174109999999999</v>
      </c>
      <c r="D149" s="1"/>
      <c r="E149" s="1"/>
      <c r="F149" s="1"/>
      <c r="G149" s="1"/>
      <c r="H149" s="1"/>
      <c r="I149" s="1">
        <v>1</v>
      </c>
      <c r="J149" s="5">
        <f t="shared" si="4"/>
        <v>88.705489287951764</v>
      </c>
      <c r="K149" s="4">
        <f t="shared" si="5"/>
        <v>-58.89548801787636</v>
      </c>
    </row>
    <row r="150" spans="1:11" x14ac:dyDescent="0.4">
      <c r="A150">
        <v>2899422.8539999998</v>
      </c>
      <c r="B150">
        <v>12.116379999999999</v>
      </c>
      <c r="C150">
        <v>-44.422469999999997</v>
      </c>
      <c r="D150" s="1"/>
      <c r="E150" s="1"/>
      <c r="F150" s="1"/>
      <c r="G150" s="1"/>
      <c r="H150" s="1"/>
      <c r="I150" s="1">
        <v>1</v>
      </c>
      <c r="J150" s="5">
        <f t="shared" si="4"/>
        <v>88.226755473387087</v>
      </c>
      <c r="K150" s="4">
        <f t="shared" si="5"/>
        <v>-54.972602679029585</v>
      </c>
    </row>
    <row r="151" spans="1:11" x14ac:dyDescent="0.4">
      <c r="A151">
        <v>3107866.1880000001</v>
      </c>
      <c r="B151">
        <v>11.451739999999999</v>
      </c>
      <c r="C151">
        <v>-41.879989999999999</v>
      </c>
      <c r="D151" s="1"/>
      <c r="E151" s="1"/>
      <c r="F151" s="1"/>
      <c r="G151" s="1"/>
      <c r="H151" s="1"/>
      <c r="I151" s="1">
        <v>1</v>
      </c>
      <c r="J151" s="5">
        <f t="shared" si="4"/>
        <v>87.809686474582833</v>
      </c>
      <c r="K151" s="4">
        <f t="shared" si="5"/>
        <v>-51.307499176391325</v>
      </c>
    </row>
    <row r="152" spans="1:11" x14ac:dyDescent="0.4">
      <c r="A152">
        <v>3331294.7880000002</v>
      </c>
      <c r="B152">
        <v>10.82671</v>
      </c>
      <c r="C152">
        <v>-39.557009999999998</v>
      </c>
      <c r="D152" s="1"/>
      <c r="E152" s="1"/>
      <c r="F152" s="1"/>
      <c r="G152" s="1"/>
      <c r="H152" s="1"/>
      <c r="I152" s="1">
        <v>1</v>
      </c>
      <c r="J152" s="5">
        <f t="shared" si="4"/>
        <v>87.446384267489151</v>
      </c>
      <c r="K152" s="4">
        <f t="shared" si="5"/>
        <v>-47.883866341648122</v>
      </c>
    </row>
    <row r="153" spans="1:11" x14ac:dyDescent="0.4">
      <c r="A153">
        <v>3570785.9649999999</v>
      </c>
      <c r="B153">
        <v>10.51263</v>
      </c>
      <c r="C153">
        <v>-37.193429999999999</v>
      </c>
      <c r="D153" s="1"/>
      <c r="E153" s="1"/>
      <c r="F153" s="1"/>
      <c r="G153" s="1"/>
      <c r="H153" s="1"/>
      <c r="I153" s="1">
        <v>1</v>
      </c>
      <c r="J153" s="5">
        <f t="shared" si="4"/>
        <v>87.129951532859536</v>
      </c>
      <c r="K153" s="4">
        <f t="shared" si="5"/>
        <v>-44.686303753558406</v>
      </c>
    </row>
    <row r="154" spans="1:11" x14ac:dyDescent="0.4">
      <c r="A154">
        <v>3827494.4789999998</v>
      </c>
      <c r="B154">
        <v>9.6820959999999996</v>
      </c>
      <c r="C154">
        <v>-35.160710000000002</v>
      </c>
      <c r="D154" s="1"/>
      <c r="E154" s="1"/>
      <c r="F154" s="1"/>
      <c r="G154" s="1"/>
      <c r="H154" s="1"/>
      <c r="I154" s="1">
        <v>1</v>
      </c>
      <c r="J154" s="5">
        <f t="shared" si="4"/>
        <v>86.854367503678489</v>
      </c>
      <c r="K154" s="4">
        <f t="shared" si="5"/>
        <v>-41.700294483042882</v>
      </c>
    </row>
    <row r="155" spans="1:11" x14ac:dyDescent="0.4">
      <c r="A155">
        <v>4102658.1060000001</v>
      </c>
      <c r="B155">
        <v>9.0269700000000004</v>
      </c>
      <c r="C155">
        <v>-33.228729999999999</v>
      </c>
      <c r="D155" s="1"/>
      <c r="E155" s="1"/>
      <c r="F155" s="1"/>
      <c r="G155" s="1"/>
      <c r="H155" s="1"/>
      <c r="I155" s="1">
        <v>1</v>
      </c>
      <c r="J155" s="5">
        <f t="shared" si="4"/>
        <v>86.614378570707402</v>
      </c>
      <c r="K155" s="4">
        <f t="shared" si="5"/>
        <v>-38.912173459171555</v>
      </c>
    </row>
    <row r="156" spans="1:11" x14ac:dyDescent="0.4">
      <c r="A156">
        <v>4397603.6090000002</v>
      </c>
      <c r="B156">
        <v>8.6341110000000008</v>
      </c>
      <c r="C156">
        <v>-31.386579999999999</v>
      </c>
      <c r="D156" s="1"/>
      <c r="E156" s="1"/>
      <c r="F156" s="1"/>
      <c r="G156" s="1"/>
      <c r="H156" s="1"/>
      <c r="I156" s="1">
        <v>1</v>
      </c>
      <c r="J156" s="5">
        <f t="shared" si="4"/>
        <v>86.405402048951515</v>
      </c>
      <c r="K156" s="4">
        <f t="shared" si="5"/>
        <v>-36.309092834405952</v>
      </c>
    </row>
    <row r="157" spans="1:11" x14ac:dyDescent="0.4">
      <c r="A157">
        <v>4713753.1339999996</v>
      </c>
      <c r="B157">
        <v>8.2414909999999999</v>
      </c>
      <c r="C157">
        <v>-29.521059999999999</v>
      </c>
      <c r="D157" s="1"/>
      <c r="E157" s="1"/>
      <c r="F157" s="1"/>
      <c r="G157" s="1"/>
      <c r="H157" s="1"/>
      <c r="I157" s="1">
        <v>1</v>
      </c>
      <c r="J157" s="5">
        <f t="shared" si="4"/>
        <v>86.223441649386316</v>
      </c>
      <c r="K157" s="4">
        <f t="shared" si="5"/>
        <v>-33.878985557338076</v>
      </c>
    </row>
    <row r="158" spans="1:11" x14ac:dyDescent="0.4">
      <c r="A158">
        <v>5052631.0650000004</v>
      </c>
      <c r="B158">
        <v>7.948963</v>
      </c>
      <c r="C158">
        <v>-27.77055</v>
      </c>
      <c r="D158" s="1"/>
      <c r="E158" s="1"/>
      <c r="F158" s="1"/>
      <c r="G158" s="1"/>
      <c r="H158" s="1"/>
      <c r="I158" s="1">
        <v>1</v>
      </c>
      <c r="J158" s="5">
        <f t="shared" si="4"/>
        <v>86.065013318949923</v>
      </c>
      <c r="K158" s="4">
        <f t="shared" si="5"/>
        <v>-31.610527980637659</v>
      </c>
    </row>
    <row r="159" spans="1:11" x14ac:dyDescent="0.4">
      <c r="A159">
        <v>5415871.3779999996</v>
      </c>
      <c r="B159">
        <v>7.516521</v>
      </c>
      <c r="C159">
        <v>-26.202909999999999</v>
      </c>
      <c r="D159" s="1"/>
      <c r="E159" s="1"/>
      <c r="F159" s="1"/>
      <c r="G159" s="1"/>
      <c r="H159" s="1"/>
      <c r="I159" s="1">
        <v>1</v>
      </c>
      <c r="J159" s="5">
        <f t="shared" si="4"/>
        <v>85.92708024373681</v>
      </c>
      <c r="K159" s="4">
        <f t="shared" si="5"/>
        <v>-29.493102153013336</v>
      </c>
    </row>
    <row r="160" spans="1:11" x14ac:dyDescent="0.4">
      <c r="A160">
        <v>5805225.5159999998</v>
      </c>
      <c r="B160">
        <v>7.1884769999999998</v>
      </c>
      <c r="C160">
        <v>-24.71949</v>
      </c>
      <c r="D160" s="1"/>
      <c r="E160" s="1"/>
      <c r="F160" s="1"/>
      <c r="G160" s="1"/>
      <c r="H160" s="1"/>
      <c r="I160" s="1">
        <v>1</v>
      </c>
      <c r="J160" s="5">
        <f t="shared" si="4"/>
        <v>85.806995941796259</v>
      </c>
      <c r="K160" s="4">
        <f t="shared" si="5"/>
        <v>-27.516758422315213</v>
      </c>
    </row>
    <row r="161" spans="1:11" x14ac:dyDescent="0.4">
      <c r="A161">
        <v>6222570.8370000003</v>
      </c>
      <c r="B161">
        <v>6.8321730000000001</v>
      </c>
      <c r="C161">
        <v>-23.405989999999999</v>
      </c>
      <c r="D161" s="1"/>
      <c r="E161" s="1"/>
      <c r="F161" s="1"/>
      <c r="G161" s="1"/>
      <c r="H161" s="1"/>
      <c r="I161" s="1">
        <v>1</v>
      </c>
      <c r="J161" s="5">
        <f t="shared" si="4"/>
        <v>85.702454472120721</v>
      </c>
      <c r="K161" s="4">
        <f t="shared" si="5"/>
        <v>-25.672178652738651</v>
      </c>
    </row>
    <row r="162" spans="1:11" x14ac:dyDescent="0.4">
      <c r="A162">
        <v>6669919.6629999997</v>
      </c>
      <c r="B162">
        <v>6.4877690000000001</v>
      </c>
      <c r="C162">
        <v>-22.152920000000002</v>
      </c>
      <c r="D162" s="1"/>
      <c r="E162" s="1"/>
      <c r="F162" s="1"/>
      <c r="G162" s="1"/>
      <c r="H162" s="1"/>
      <c r="I162" s="1">
        <v>1</v>
      </c>
      <c r="J162" s="5">
        <f t="shared" si="4"/>
        <v>85.611446904316026</v>
      </c>
      <c r="K162" s="4">
        <f t="shared" si="5"/>
        <v>-23.950640430904414</v>
      </c>
    </row>
    <row r="163" spans="1:11" x14ac:dyDescent="0.4">
      <c r="A163">
        <v>7149428.9869999997</v>
      </c>
      <c r="B163">
        <v>6.0491989999999998</v>
      </c>
      <c r="C163">
        <v>-20.881969999999999</v>
      </c>
      <c r="D163" s="1"/>
      <c r="E163" s="1"/>
      <c r="F163" s="1"/>
      <c r="G163" s="1"/>
      <c r="H163" s="1"/>
      <c r="I163" s="1">
        <v>1</v>
      </c>
      <c r="J163" s="5">
        <f t="shared" si="4"/>
        <v>85.532223280805994</v>
      </c>
      <c r="K163" s="4">
        <f t="shared" si="5"/>
        <v>-22.343982409277586</v>
      </c>
    </row>
    <row r="164" spans="1:11" x14ac:dyDescent="0.4">
      <c r="A164">
        <v>7663410.8679999998</v>
      </c>
      <c r="B164">
        <v>5.5944130000000003</v>
      </c>
      <c r="C164">
        <v>-19.621639999999999</v>
      </c>
      <c r="D164" s="1"/>
      <c r="E164" s="1"/>
      <c r="F164" s="1"/>
      <c r="G164" s="1"/>
      <c r="H164" s="1"/>
      <c r="I164" s="1">
        <v>1</v>
      </c>
      <c r="J164" s="5">
        <f t="shared" si="4"/>
        <v>85.463259399142785</v>
      </c>
      <c r="K164" s="4">
        <f t="shared" si="5"/>
        <v>-20.844571006815659</v>
      </c>
    </row>
    <row r="165" spans="1:11" x14ac:dyDescent="0.4">
      <c r="A165">
        <v>8214343.585</v>
      </c>
      <c r="B165">
        <v>5.3386009999999997</v>
      </c>
      <c r="C165">
        <v>-18.457999999999998</v>
      </c>
      <c r="D165" s="1"/>
      <c r="E165" s="1"/>
      <c r="F165" s="1"/>
      <c r="G165" s="1"/>
      <c r="H165" s="1"/>
      <c r="I165" s="1">
        <v>1</v>
      </c>
      <c r="J165" s="5">
        <f t="shared" si="4"/>
        <v>85.403227812988035</v>
      </c>
      <c r="K165" s="4">
        <f t="shared" si="5"/>
        <v>-19.44526848615887</v>
      </c>
    </row>
    <row r="166" spans="1:11" x14ac:dyDescent="0.4">
      <c r="A166">
        <v>8804883.5820000004</v>
      </c>
      <c r="B166">
        <v>5.2358289999999998</v>
      </c>
      <c r="C166">
        <v>-17.35069</v>
      </c>
      <c r="D166" s="1"/>
      <c r="E166" s="1"/>
      <c r="F166" s="1"/>
      <c r="G166" s="1"/>
      <c r="H166" s="1"/>
      <c r="I166" s="1">
        <v>1</v>
      </c>
      <c r="J166" s="5">
        <f t="shared" si="4"/>
        <v>85.350972529067604</v>
      </c>
      <c r="K166" s="4">
        <f t="shared" si="5"/>
        <v>-18.139402538681846</v>
      </c>
    </row>
    <row r="167" spans="1:11" x14ac:dyDescent="0.4">
      <c r="A167">
        <v>9437878.2780000009</v>
      </c>
      <c r="B167">
        <v>5.224907</v>
      </c>
      <c r="C167">
        <v>-16.292439999999999</v>
      </c>
      <c r="D167" s="1"/>
      <c r="E167" s="1"/>
      <c r="F167" s="1"/>
      <c r="G167" s="1"/>
      <c r="H167" s="1"/>
      <c r="I167" s="1">
        <v>1</v>
      </c>
      <c r="J167" s="5">
        <f t="shared" si="4"/>
        <v>85.305486934212993</v>
      </c>
      <c r="K167" s="4">
        <f t="shared" si="5"/>
        <v>-16.920737347395349</v>
      </c>
    </row>
    <row r="168" spans="1:11" x14ac:dyDescent="0.4">
      <c r="A168">
        <v>10116379.798</v>
      </c>
      <c r="B168">
        <v>5.1582819999999998</v>
      </c>
      <c r="C168">
        <v>-15.40957</v>
      </c>
      <c r="D168" s="1"/>
      <c r="E168" s="1"/>
      <c r="F168" s="1"/>
      <c r="G168" s="1"/>
      <c r="H168" s="1"/>
      <c r="I168" s="1">
        <v>1</v>
      </c>
      <c r="J168" s="5">
        <f t="shared" si="4"/>
        <v>85.265894546691626</v>
      </c>
      <c r="K168" s="4">
        <f t="shared" si="5"/>
        <v>-15.783446150145028</v>
      </c>
    </row>
    <row r="169" spans="1:11" x14ac:dyDescent="0.4">
      <c r="A169">
        <v>10843659.687000001</v>
      </c>
      <c r="B169">
        <v>4.979279</v>
      </c>
      <c r="C169">
        <v>-14.61852</v>
      </c>
      <c r="D169" s="1"/>
      <c r="E169" s="1"/>
      <c r="F169" s="1"/>
      <c r="G169" s="1"/>
      <c r="H169" s="1"/>
      <c r="I169" s="1">
        <v>1</v>
      </c>
      <c r="J169" s="5">
        <f t="shared" si="4"/>
        <v>85.231432234842089</v>
      </c>
      <c r="K169" s="4">
        <f t="shared" si="5"/>
        <v>-14.722085289107259</v>
      </c>
    </row>
    <row r="170" spans="1:11" x14ac:dyDescent="0.4">
      <c r="A170">
        <v>11623224.687000001</v>
      </c>
      <c r="B170">
        <v>4.7222540000000004</v>
      </c>
      <c r="C170">
        <v>-13.90804</v>
      </c>
      <c r="D170" s="1"/>
      <c r="E170" s="1"/>
      <c r="F170" s="1"/>
      <c r="G170" s="1"/>
      <c r="H170" s="1"/>
      <c r="I170" s="1">
        <v>1</v>
      </c>
      <c r="J170" s="5">
        <f t="shared" si="4"/>
        <v>85.201435589445282</v>
      </c>
      <c r="K170" s="4">
        <f t="shared" si="5"/>
        <v>-13.731569697198198</v>
      </c>
    </row>
    <row r="171" spans="1:11" x14ac:dyDescent="0.4">
      <c r="A171">
        <v>12458833.642999999</v>
      </c>
      <c r="B171">
        <v>4.4495480000000001</v>
      </c>
      <c r="C171">
        <v>-13.243639999999999</v>
      </c>
      <c r="D171" s="1"/>
      <c r="E171" s="1"/>
      <c r="F171" s="1"/>
      <c r="G171" s="1"/>
      <c r="H171" s="1"/>
      <c r="I171" s="1">
        <v>1</v>
      </c>
      <c r="J171" s="5">
        <f t="shared" si="4"/>
        <v>85.175326176387173</v>
      </c>
      <c r="K171" s="4">
        <f t="shared" si="5"/>
        <v>-12.807149795439248</v>
      </c>
    </row>
    <row r="172" spans="1:11" x14ac:dyDescent="0.4">
      <c r="A172">
        <v>13354515.629000001</v>
      </c>
      <c r="B172">
        <v>4.2131470000000002</v>
      </c>
      <c r="C172">
        <v>-12.58614</v>
      </c>
      <c r="D172" s="1"/>
      <c r="E172" s="1"/>
      <c r="F172" s="1"/>
      <c r="G172" s="1"/>
      <c r="H172" s="1"/>
      <c r="I172" s="1">
        <v>1</v>
      </c>
      <c r="J172" s="5">
        <f t="shared" si="4"/>
        <v>85.152600429349462</v>
      </c>
      <c r="K172" s="4">
        <f t="shared" si="5"/>
        <v>-11.94438973652613</v>
      </c>
    </row>
    <row r="173" spans="1:11" x14ac:dyDescent="0.4">
      <c r="A173">
        <v>14314589.375</v>
      </c>
      <c r="B173">
        <v>3.9604539999999999</v>
      </c>
      <c r="C173">
        <v>-11.94314</v>
      </c>
      <c r="D173" s="1"/>
      <c r="E173" s="1"/>
      <c r="F173" s="1"/>
      <c r="G173" s="1"/>
      <c r="H173" s="1"/>
      <c r="I173" s="1">
        <v>1</v>
      </c>
      <c r="J173" s="5">
        <f t="shared" si="4"/>
        <v>85.132819973193676</v>
      </c>
      <c r="K173" s="4">
        <f t="shared" si="5"/>
        <v>-11.13914694901192</v>
      </c>
    </row>
    <row r="174" spans="1:11" x14ac:dyDescent="0.4">
      <c r="A174">
        <v>15343684.089</v>
      </c>
      <c r="B174">
        <v>3.7232910000000001</v>
      </c>
      <c r="C174">
        <v>-11.28706</v>
      </c>
      <c r="D174" s="1"/>
      <c r="E174" s="1"/>
      <c r="F174" s="1"/>
      <c r="G174" s="1"/>
      <c r="H174" s="1"/>
      <c r="I174" s="1">
        <v>1</v>
      </c>
      <c r="J174" s="5">
        <f t="shared" si="4"/>
        <v>85.115603194749227</v>
      </c>
      <c r="K174" s="4">
        <f t="shared" si="5"/>
        <v>-10.38755292152114</v>
      </c>
    </row>
    <row r="175" spans="1:11" x14ac:dyDescent="0.4">
      <c r="A175">
        <v>16446761.779999999</v>
      </c>
      <c r="B175">
        <v>3.6199219999999999</v>
      </c>
      <c r="C175">
        <v>-10.60572</v>
      </c>
      <c r="D175" s="1"/>
      <c r="E175" s="1"/>
      <c r="F175" s="1"/>
      <c r="G175" s="1"/>
      <c r="H175" s="1"/>
      <c r="I175" s="1">
        <v>1</v>
      </c>
      <c r="J175" s="5">
        <f t="shared" si="4"/>
        <v>85.100617900915722</v>
      </c>
      <c r="K175" s="4">
        <f t="shared" si="5"/>
        <v>-9.6859951628904195</v>
      </c>
    </row>
    <row r="176" spans="1:11" x14ac:dyDescent="0.4">
      <c r="A176">
        <v>17629141.181000002</v>
      </c>
      <c r="B176">
        <v>3.5378750000000001</v>
      </c>
      <c r="C176">
        <v>-10.027189999999999</v>
      </c>
      <c r="D176" s="1"/>
      <c r="E176" s="1"/>
      <c r="F176" s="1"/>
      <c r="G176" s="1"/>
      <c r="H176" s="1"/>
      <c r="I176" s="1">
        <v>1</v>
      </c>
      <c r="J176" s="5">
        <f t="shared" si="4"/>
        <v>85.087574924581929</v>
      </c>
      <c r="K176" s="4">
        <f t="shared" si="5"/>
        <v>-9.0311002849530837</v>
      </c>
    </row>
    <row r="177" spans="1:11" x14ac:dyDescent="0.4">
      <c r="A177">
        <v>18896523.397</v>
      </c>
      <c r="B177">
        <v>3.403737</v>
      </c>
      <c r="C177">
        <v>-9.5753939999999993</v>
      </c>
      <c r="D177" s="1"/>
      <c r="E177" s="1"/>
      <c r="F177" s="1"/>
      <c r="G177" s="1"/>
      <c r="H177" s="1"/>
      <c r="I177" s="1">
        <v>1</v>
      </c>
      <c r="J177" s="5">
        <f t="shared" si="4"/>
        <v>85.076222556320545</v>
      </c>
      <c r="K177" s="4">
        <f t="shared" si="5"/>
        <v>-8.4197181410100566</v>
      </c>
    </row>
    <row r="178" spans="1:11" x14ac:dyDescent="0.4">
      <c r="A178">
        <v>20255019.392000001</v>
      </c>
      <c r="B178">
        <v>3.1536729999999999</v>
      </c>
      <c r="C178">
        <v>-9.1936719999999994</v>
      </c>
      <c r="D178" s="1"/>
      <c r="E178" s="1"/>
      <c r="F178" s="1"/>
      <c r="G178" s="1"/>
      <c r="H178" s="1"/>
      <c r="I178" s="1">
        <v>1</v>
      </c>
      <c r="J178" s="5">
        <f t="shared" si="4"/>
        <v>85.066341695680336</v>
      </c>
      <c r="K178" s="4">
        <f t="shared" si="5"/>
        <v>-7.8489069674229714</v>
      </c>
    </row>
    <row r="179" spans="1:11" x14ac:dyDescent="0.4">
      <c r="A179">
        <v>21711179.456999999</v>
      </c>
      <c r="B179">
        <v>2.903009</v>
      </c>
      <c r="C179">
        <v>-8.7509289999999993</v>
      </c>
      <c r="D179" s="1"/>
      <c r="E179" s="1"/>
      <c r="F179" s="1"/>
      <c r="G179" s="1"/>
      <c r="H179" s="1"/>
      <c r="I179" s="1">
        <v>1</v>
      </c>
      <c r="J179" s="5">
        <f t="shared" si="4"/>
        <v>85.057741629251936</v>
      </c>
      <c r="K179" s="4">
        <f t="shared" si="5"/>
        <v>-7.3159194656420503</v>
      </c>
    </row>
    <row r="180" spans="1:11" x14ac:dyDescent="0.4">
      <c r="A180">
        <v>23272024.789999999</v>
      </c>
      <c r="B180">
        <v>2.8416329999999999</v>
      </c>
      <c r="C180">
        <v>-8.2930109999999999</v>
      </c>
      <c r="D180" s="1"/>
      <c r="E180" s="1"/>
      <c r="F180" s="1"/>
      <c r="G180" s="1"/>
      <c r="H180" s="1"/>
      <c r="I180" s="1">
        <v>1</v>
      </c>
      <c r="J180" s="5">
        <f t="shared" si="4"/>
        <v>85.050256354769729</v>
      </c>
      <c r="K180" s="4">
        <f t="shared" si="5"/>
        <v>-6.8181897742928506</v>
      </c>
    </row>
    <row r="181" spans="1:11" x14ac:dyDescent="0.4">
      <c r="A181">
        <v>24945081.352000002</v>
      </c>
      <c r="B181">
        <v>2.6443110000000001</v>
      </c>
      <c r="C181">
        <v>-7.9371179999999999</v>
      </c>
      <c r="D181" s="1"/>
      <c r="E181" s="1"/>
      <c r="F181" s="1"/>
      <c r="G181" s="1"/>
      <c r="H181" s="1"/>
      <c r="I181" s="1">
        <v>1</v>
      </c>
      <c r="J181" s="5">
        <f t="shared" si="4"/>
        <v>85.043741380703807</v>
      </c>
      <c r="K181" s="4">
        <f t="shared" si="5"/>
        <v>-6.3533212728679356</v>
      </c>
    </row>
    <row r="182" spans="1:11" x14ac:dyDescent="0.4">
      <c r="A182">
        <v>26738416.158</v>
      </c>
      <c r="B182">
        <v>2.13225</v>
      </c>
      <c r="C182">
        <v>-7.4178090000000001</v>
      </c>
      <c r="D182" s="1"/>
      <c r="E182" s="1"/>
      <c r="F182" s="1"/>
      <c r="G182" s="1"/>
      <c r="H182" s="1"/>
      <c r="I182" s="1">
        <v>1</v>
      </c>
      <c r="J182" s="5">
        <f t="shared" si="4"/>
        <v>85.038070939991343</v>
      </c>
      <c r="K182" s="4">
        <f t="shared" si="5"/>
        <v>-5.9190751685376606</v>
      </c>
    </row>
    <row r="183" spans="1:11" x14ac:dyDescent="0.4">
      <c r="A183">
        <v>28660676.169</v>
      </c>
      <c r="B183">
        <v>2.2214040000000002</v>
      </c>
      <c r="C183">
        <v>-6.6129800000000003</v>
      </c>
      <c r="D183" s="1"/>
      <c r="E183" s="1"/>
      <c r="F183" s="1"/>
      <c r="G183" s="1"/>
      <c r="H183" s="1"/>
      <c r="I183" s="1">
        <v>1</v>
      </c>
      <c r="J183" s="5">
        <f t="shared" si="4"/>
        <v>85.033135564424441</v>
      </c>
      <c r="K183" s="4">
        <f t="shared" si="5"/>
        <v>-5.5133598190817708</v>
      </c>
    </row>
    <row r="184" spans="1:11" x14ac:dyDescent="0.4">
      <c r="A184">
        <v>30721129.989</v>
      </c>
      <c r="B184">
        <v>2.5533350000000001</v>
      </c>
      <c r="C184">
        <v>-6.1487689999999997</v>
      </c>
      <c r="D184" s="1"/>
      <c r="E184" s="1"/>
      <c r="F184" s="1"/>
      <c r="G184" s="1"/>
      <c r="H184" s="1"/>
      <c r="I184" s="1">
        <v>1</v>
      </c>
      <c r="J184" s="5">
        <f t="shared" si="4"/>
        <v>85.028839973022883</v>
      </c>
      <c r="K184" s="4">
        <f t="shared" si="5"/>
        <v>-5.1342207410770131</v>
      </c>
    </row>
    <row r="185" spans="1:11" x14ac:dyDescent="0.4">
      <c r="A185">
        <v>32929712.550999999</v>
      </c>
      <c r="B185">
        <v>2.7132239999999999</v>
      </c>
      <c r="C185">
        <v>-6.1829739999999997</v>
      </c>
      <c r="D185" s="1"/>
      <c r="E185" s="1"/>
      <c r="F185" s="1"/>
      <c r="G185" s="1"/>
      <c r="H185" s="1"/>
      <c r="I185" s="1">
        <v>1</v>
      </c>
      <c r="J185" s="5">
        <f t="shared" si="4"/>
        <v>85.025101233847181</v>
      </c>
      <c r="K185" s="4">
        <f t="shared" si="5"/>
        <v>-4.7798312635445237</v>
      </c>
    </row>
    <row r="186" spans="1:11" x14ac:dyDescent="0.4">
      <c r="A186">
        <v>35297073.027000003</v>
      </c>
      <c r="B186">
        <v>2.560711</v>
      </c>
      <c r="C186">
        <v>-6.0170859999999999</v>
      </c>
      <c r="D186" s="1"/>
      <c r="E186" s="1"/>
      <c r="F186" s="1"/>
      <c r="G186" s="1"/>
      <c r="H186" s="1"/>
      <c r="I186" s="1">
        <v>1</v>
      </c>
      <c r="J186" s="5">
        <f t="shared" si="4"/>
        <v>85.021847163839666</v>
      </c>
      <c r="K186" s="4">
        <f t="shared" si="5"/>
        <v>-4.4484837813900606</v>
      </c>
    </row>
    <row r="187" spans="1:11" x14ac:dyDescent="0.4">
      <c r="A187">
        <v>37834626.170999996</v>
      </c>
      <c r="B187">
        <v>2.4139409999999999</v>
      </c>
      <c r="C187">
        <v>-5.8056340000000004</v>
      </c>
      <c r="D187" s="1"/>
      <c r="E187" s="1"/>
      <c r="F187" s="1"/>
      <c r="G187" s="1"/>
      <c r="H187" s="1"/>
      <c r="I187" s="1">
        <v>1</v>
      </c>
      <c r="J187" s="5">
        <f t="shared" si="4"/>
        <v>85.019014935940106</v>
      </c>
      <c r="K187" s="4">
        <f t="shared" si="5"/>
        <v>-4.1385815732459541</v>
      </c>
    </row>
    <row r="188" spans="1:11" x14ac:dyDescent="0.4">
      <c r="A188">
        <v>40554607.358000003</v>
      </c>
      <c r="B188">
        <v>2.2953190000000001</v>
      </c>
      <c r="C188">
        <v>-5.5756560000000004</v>
      </c>
      <c r="D188" s="1"/>
      <c r="E188" s="1"/>
      <c r="F188" s="1"/>
      <c r="G188" s="1"/>
      <c r="H188" s="1"/>
      <c r="I188" s="1">
        <v>1</v>
      </c>
      <c r="J188" s="5">
        <f t="shared" si="4"/>
        <v>85.016549866620167</v>
      </c>
      <c r="K188" s="4">
        <f t="shared" si="5"/>
        <v>-3.8486311434933933</v>
      </c>
    </row>
    <row r="189" spans="1:11" x14ac:dyDescent="0.4">
      <c r="A189">
        <v>43470131.581</v>
      </c>
      <c r="B189">
        <v>2.255198</v>
      </c>
      <c r="C189">
        <v>-5.2839590000000003</v>
      </c>
      <c r="D189" s="1"/>
      <c r="E189" s="1"/>
      <c r="F189" s="1"/>
      <c r="G189" s="1"/>
      <c r="H189" s="1"/>
      <c r="I189" s="1">
        <v>1</v>
      </c>
      <c r="J189" s="5">
        <f t="shared" si="4"/>
        <v>85.014404360492563</v>
      </c>
      <c r="K189" s="4">
        <f t="shared" si="5"/>
        <v>-3.5772350542341997</v>
      </c>
    </row>
    <row r="190" spans="1:11" x14ac:dyDescent="0.4">
      <c r="A190">
        <v>46595256.686999999</v>
      </c>
      <c r="B190">
        <v>2.2401789999999999</v>
      </c>
      <c r="C190">
        <v>-5.1636389999999999</v>
      </c>
      <c r="D190" s="1"/>
      <c r="E190" s="1"/>
      <c r="F190" s="1"/>
      <c r="G190" s="1"/>
      <c r="H190" s="1"/>
      <c r="I190" s="1">
        <v>1</v>
      </c>
      <c r="J190" s="5">
        <f t="shared" si="4"/>
        <v>85.012536991660596</v>
      </c>
      <c r="K190" s="4">
        <f t="shared" si="5"/>
        <v>-3.3230852144392702</v>
      </c>
    </row>
    <row r="191" spans="1:11" x14ac:dyDescent="0.4">
      <c r="A191">
        <v>49945051.159000002</v>
      </c>
      <c r="B191">
        <v>2.2194729999999998</v>
      </c>
      <c r="C191">
        <v>-5.0362770000000001</v>
      </c>
      <c r="D191" s="1"/>
      <c r="E191" s="1"/>
      <c r="F191" s="1"/>
      <c r="G191" s="1"/>
      <c r="H191" s="1"/>
      <c r="I191" s="1">
        <v>1</v>
      </c>
      <c r="J191" s="5">
        <f t="shared" si="4"/>
        <v>85.010911704098461</v>
      </c>
      <c r="K191" s="4">
        <f t="shared" si="5"/>
        <v>-3.0849565947555915</v>
      </c>
    </row>
    <row r="192" spans="1:11" x14ac:dyDescent="0.4">
      <c r="A192">
        <v>53535666.773999996</v>
      </c>
      <c r="B192">
        <v>2.231252</v>
      </c>
      <c r="C192">
        <v>-5.0140269999999996</v>
      </c>
      <c r="D192" s="1"/>
      <c r="E192" s="1"/>
      <c r="F192" s="1"/>
      <c r="G192" s="1"/>
      <c r="H192" s="1"/>
      <c r="I192" s="1">
        <v>1</v>
      </c>
      <c r="J192" s="5">
        <f t="shared" si="4"/>
        <v>85.009497115645431</v>
      </c>
      <c r="K192" s="4">
        <f t="shared" si="5"/>
        <v>-2.8617013384557461</v>
      </c>
    </row>
    <row r="193" spans="1:11" x14ac:dyDescent="0.4">
      <c r="A193">
        <v>57384416.483000003</v>
      </c>
      <c r="B193">
        <v>1.845011</v>
      </c>
      <c r="C193">
        <v>-5.2837690000000004</v>
      </c>
      <c r="D193" s="1"/>
      <c r="E193" s="1"/>
      <c r="F193" s="1"/>
      <c r="G193" s="1"/>
      <c r="H193" s="1"/>
      <c r="I193" s="1">
        <v>1</v>
      </c>
      <c r="J193" s="5">
        <f t="shared" si="4"/>
        <v>85.008265912195753</v>
      </c>
      <c r="K193" s="4">
        <f t="shared" si="5"/>
        <v>-2.6522432413067891</v>
      </c>
    </row>
    <row r="194" spans="1:11" x14ac:dyDescent="0.4">
      <c r="A194">
        <v>61509857.886</v>
      </c>
      <c r="B194">
        <v>1.7416149999999999</v>
      </c>
      <c r="C194">
        <v>-4.1309969999999998</v>
      </c>
      <c r="D194" s="1"/>
      <c r="E194" s="1"/>
      <c r="F194" s="1"/>
      <c r="G194" s="1"/>
      <c r="H194" s="1"/>
      <c r="I194" s="1">
        <v>1</v>
      </c>
      <c r="J194" s="5">
        <f t="shared" si="4"/>
        <v>85.007194320399648</v>
      </c>
      <c r="K194" s="4">
        <f t="shared" si="5"/>
        <v>-2.4555725743820163</v>
      </c>
    </row>
    <row r="195" spans="1:11" x14ac:dyDescent="0.4">
      <c r="A195">
        <v>65931882.713</v>
      </c>
      <c r="B195">
        <v>1.607334</v>
      </c>
      <c r="C195">
        <v>-4.2334959999999997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85.006261648701184</v>
      </c>
      <c r="K195" s="4">
        <f t="shared" ref="K195:K258" si="7">(2*PI()*A195*$H$2)-((2*PI()*A195*$E$5*$F$2)/(1+(2*PI()*A195*$E$5)^2))</f>
        <v>-2.2707412248775736</v>
      </c>
    </row>
    <row r="196" spans="1:11" x14ac:dyDescent="0.4">
      <c r="A196">
        <v>70671812.738999993</v>
      </c>
      <c r="B196">
        <v>1.9931509999999999</v>
      </c>
      <c r="C196">
        <v>-4.0338229999999999</v>
      </c>
      <c r="D196" s="1"/>
      <c r="E196" s="1"/>
      <c r="F196" s="1"/>
      <c r="G196" s="1"/>
      <c r="H196" s="1"/>
      <c r="I196" s="1">
        <v>1</v>
      </c>
      <c r="J196" s="5">
        <f t="shared" si="6"/>
        <v>85.005449887860834</v>
      </c>
      <c r="K196" s="4">
        <f t="shared" si="7"/>
        <v>-2.096858132248089</v>
      </c>
    </row>
    <row r="197" spans="1:11" x14ac:dyDescent="0.4">
      <c r="A197">
        <v>75752502.588</v>
      </c>
      <c r="B197">
        <v>2.2570939999999999</v>
      </c>
      <c r="C197">
        <v>-4.2416689999999999</v>
      </c>
      <c r="D197" s="1"/>
      <c r="E197" s="1"/>
      <c r="F197" s="1"/>
      <c r="G197" s="1"/>
      <c r="H197" s="1"/>
      <c r="I197" s="1">
        <v>1</v>
      </c>
      <c r="J197" s="5">
        <f t="shared" si="6"/>
        <v>85.004743363255827</v>
      </c>
      <c r="K197" s="4">
        <f t="shared" si="7"/>
        <v>-1.9330849982296647</v>
      </c>
    </row>
    <row r="198" spans="1:11" x14ac:dyDescent="0.4">
      <c r="A198">
        <v>81198449.931999996</v>
      </c>
      <c r="B198">
        <v>2.416131</v>
      </c>
      <c r="C198">
        <v>-4.7773669999999999</v>
      </c>
      <c r="D198" s="1"/>
      <c r="E198" s="1"/>
      <c r="F198" s="1"/>
      <c r="G198" s="1"/>
      <c r="H198" s="1"/>
      <c r="I198" s="1">
        <v>1</v>
      </c>
      <c r="J198" s="5">
        <f t="shared" si="6"/>
        <v>85.004128432246546</v>
      </c>
      <c r="K198" s="4">
        <f t="shared" si="7"/>
        <v>-1.7786322498761256</v>
      </c>
    </row>
    <row r="199" spans="1:11" x14ac:dyDescent="0.4">
      <c r="A199">
        <v>87035913.614999995</v>
      </c>
      <c r="B199">
        <v>1.585847</v>
      </c>
      <c r="C199">
        <v>-5.3608570000000002</v>
      </c>
      <c r="D199" s="1"/>
      <c r="E199" s="1"/>
      <c r="F199" s="1"/>
      <c r="G199" s="1"/>
      <c r="H199" s="1"/>
      <c r="I199" s="1">
        <v>1</v>
      </c>
      <c r="J199" s="5">
        <f t="shared" si="6"/>
        <v>85.003593220769645</v>
      </c>
      <c r="K199" s="4">
        <f t="shared" si="7"/>
        <v>-1.6327552365284546</v>
      </c>
    </row>
    <row r="200" spans="1:11" x14ac:dyDescent="0.4">
      <c r="A200">
        <v>93293040.262999997</v>
      </c>
      <c r="B200">
        <v>1.684979</v>
      </c>
      <c r="C200">
        <v>-6.4465579999999996</v>
      </c>
      <c r="D200" s="1"/>
      <c r="E200" s="1"/>
      <c r="F200" s="1"/>
      <c r="G200" s="1"/>
      <c r="H200" s="1"/>
      <c r="I200" s="1">
        <v>1</v>
      </c>
      <c r="J200" s="5">
        <f t="shared" si="6"/>
        <v>85.00312739407488</v>
      </c>
      <c r="K200" s="4">
        <f t="shared" si="7"/>
        <v>-1.494750642783534</v>
      </c>
    </row>
    <row r="201" spans="1:11" x14ac:dyDescent="0.4">
      <c r="A201">
        <v>100000000</v>
      </c>
      <c r="B201">
        <v>0.97103209999999995</v>
      </c>
      <c r="C201">
        <v>-4.8296000000000001</v>
      </c>
      <c r="D201" s="1"/>
      <c r="E201" s="1"/>
      <c r="F201" s="1"/>
      <c r="G201" s="1"/>
      <c r="H201" s="1"/>
      <c r="I201" s="1">
        <v>1</v>
      </c>
      <c r="J201" s="5">
        <f t="shared" si="6"/>
        <v>85.002721957179446</v>
      </c>
      <c r="K201" s="4">
        <f t="shared" si="7"/>
        <v>-1.3639531000160885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1025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1025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1025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1025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1025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1025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1025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1025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1025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1025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1025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1025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1025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1025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1025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1025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1025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1025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1025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1025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1025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1025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1025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1025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1025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1025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1025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1025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1025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1025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1025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1025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1025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1025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1025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1025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1025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1025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1025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1025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1025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1025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1025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1025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1025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1025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1025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1025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1025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1025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1025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1025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1025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1025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1025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1025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1025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1025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1025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1025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1025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1025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1025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1025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1025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1025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1025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1025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1025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1025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1025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1025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1025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1025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1025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1025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1025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1025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1025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1025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1025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1025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1025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1025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1025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1025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1025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1025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1025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1025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1025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1025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1025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1025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1025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1025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1025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1025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1025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1025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1025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1025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1025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1025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1025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1025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1025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1025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1025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1025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1025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1025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1025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1025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1025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1025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1025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1025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1025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1025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1025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1025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1025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1025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1025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1025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1025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1025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1025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1025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1025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1025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1025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1025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1025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1025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1025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1025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1025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1025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1025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1025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1025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1025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1025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1025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1025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1025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1025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1025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1025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1025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1025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1025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1025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1025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1025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1025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1025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1025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1025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1025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1025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1025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1025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1025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1025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1025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1025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1025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1025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1025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1025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1025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1025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1025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1025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1025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1025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1025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1025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1025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1025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1025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1025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1025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1025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1025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1025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1025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1025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1025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1025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1025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1025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1025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1025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1025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1025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1025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1025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1025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1025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1025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1025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1025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1025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1025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1025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1025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1025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1025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1025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1025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1025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1025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1025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1025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1025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1025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1025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1025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1025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1025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1025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1025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1025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1025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1025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1025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1025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1025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1025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1025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1025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1025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1025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1025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1025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1025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1025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1025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1025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1025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1025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1025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1025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1025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1025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1025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1025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1025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1025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1025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1025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1025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1025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1025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1025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1025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1025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1025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1025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1025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1025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1025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1025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1025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1025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1025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1025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1025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1025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1025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1025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1025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1025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1025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1025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1025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1025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1025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1025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1025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1025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1025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1025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1025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1025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1025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1025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1025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1025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1025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1025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1025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1025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1025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1025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1025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1025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1025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1025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1025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1025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1025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1025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1025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1025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1025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1025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1025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1025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1025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1025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1025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1025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1025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1025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1025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1025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1025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1025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1025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1025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1025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1025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1025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1025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1025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1025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1025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1025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1025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1025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1025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1025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1025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1025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1025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1025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1025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1025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1025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1025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1025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1025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1025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1025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1025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1025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1025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1025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1025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1025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1025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1025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1025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1025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1025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1025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1025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1025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1025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1025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1025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1025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1025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1025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1025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1025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1025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1025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1025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1025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1025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1025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1025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1025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1025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1025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1025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1025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1025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1025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1025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1025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1025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1025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1025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1025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1025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1025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1025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1025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1025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1025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1025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1025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1025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1025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1025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1025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1025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1025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1025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1025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1025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1025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1025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1025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1025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1025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1025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1025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1025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1025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1025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1025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1025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1025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1025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1025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1025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1025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1025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1025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1025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1025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1025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1025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1025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1025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1025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1025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1025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1025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1025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1025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1025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1025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1025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1025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1025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1025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1025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1025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1025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1025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1025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1025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1025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1025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1025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1025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1025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1025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1025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1025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1025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1025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1025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1025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1025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1025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1025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1025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1025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1025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1025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1025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1025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1025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1025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1025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1025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1025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1025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1025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1025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1025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1025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1025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1025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1025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1025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1025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1025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1025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1025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1025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1025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1025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1025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1025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1025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1025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1025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1025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1025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1025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1025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1025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1025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1025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1025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1025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1025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1025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1025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1025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1025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1025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1025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1025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1025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1025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1025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1025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1025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1025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1025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1025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1025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1025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1025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1025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1025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1025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1025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1025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1025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1025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1025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1025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1025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1025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1025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1025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1025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1025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1025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1025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1025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1025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1025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1025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1025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1025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1025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1025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1025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1025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1025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1025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1025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1025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1025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1025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1025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1025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1025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1025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1025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1025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1025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1025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1025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1025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1025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1025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1025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1025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1025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1025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1025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1025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1025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1025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1025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1025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1025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1025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1025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1025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1025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1025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1025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1025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1025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1025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1025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1025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1025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1025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1025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1025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1025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1025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1025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1025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1025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1025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1025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1025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1025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1025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1025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1025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1025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1025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1025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1025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1025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1025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1025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1025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1025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1025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1025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1025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1025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1025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1025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1025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1025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1025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1025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1025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1025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1025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1025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1025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1025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1025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1025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1025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1025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1025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1025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1025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1025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1025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1025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1025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1025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1025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1025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1025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1025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1025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1025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1025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1025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1025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1025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1025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1025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1025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1025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1025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1025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1025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1025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1025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1025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1025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1025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1025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1025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1025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1025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1025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1025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1025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1025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1025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1025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1025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1025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1025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1025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1025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1025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1025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1025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1025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1025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1025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1025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1025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1025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1025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1025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1025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1025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1025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1025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1025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1025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1025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1025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1025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1025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1025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1025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1025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1025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1025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1025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1025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1025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1025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1025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1025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1025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1025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1025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1025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1025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1025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1025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1025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1025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1025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1025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1025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1025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1025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1025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1025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1025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1025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1025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1025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1025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1025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1025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1025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1025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1025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1025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1025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1025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1025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1025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1025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1025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1025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1025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1025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1025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1025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1025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1025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1025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1025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1025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1025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1025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1025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1025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1025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1025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1025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1025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1025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1025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1025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1025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1025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1025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1025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1025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1025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1025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1025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1025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1025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1025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1025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1025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1025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1025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1025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1025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1025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1025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1025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1025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1025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1025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1025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1025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1025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1025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1025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1025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1025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1025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1025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1025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1025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1025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1025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1025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1025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1025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1025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1025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1025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1025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1025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1025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1025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1025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1025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1025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1025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1025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1025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1025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1025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1025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1025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1025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1025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1025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1025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1025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1025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1025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1025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1025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1025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1025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1025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1025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1025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1025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1025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1025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1025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1025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1025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1025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1025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1025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1025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1025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1025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1025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1025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1025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1025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1025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1025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1025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1025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1025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1025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1025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1025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1025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1025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1025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1025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1025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1025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1025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1025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1025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1025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1025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1025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1025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1025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1025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1025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1025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1025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1025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1025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1025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1025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1025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1025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1025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1025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1025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1025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1025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1025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1025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1025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1025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1025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1025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1025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1025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1025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1025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1025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1025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1025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1025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1025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1025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1025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1025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1025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1025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1025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1025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1025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1025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1025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1025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1025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1025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1025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1025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1025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1025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1025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1025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1025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1025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1025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1025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1025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1025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1025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1025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1025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1025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1025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1025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1025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1025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1025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1025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1025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1025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1025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1025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1025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1025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1025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1025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1025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1025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1025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1025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1025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1025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1025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1025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1025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1025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1025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1025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1025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1025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1025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1025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1025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1025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1025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1025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1025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1025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1025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1025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1025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1025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1025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1025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1025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1025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1025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1025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1025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1025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1025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1025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1025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1025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1025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1025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1025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1025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1025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1025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1025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1025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1025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1025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1025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1025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1025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1025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1025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1025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1025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1025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1025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1025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1025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1025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1025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1025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1025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1025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1025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1025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1025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1025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1025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1025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1025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1025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1025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1025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1025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1025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1025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1025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1025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1025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1025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1025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1025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1025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1025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1025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1025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1025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1025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1025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1025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1025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1025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1025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1025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1025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1025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1025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1025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1025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1025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1025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1025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1025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1025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1025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1025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1025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1025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1025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1025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1025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1025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1025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1025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1025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1025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1025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1025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1025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1025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1025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1025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1025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1025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1025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1025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1025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1025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1025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1025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1025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1025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1025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1025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1025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1025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1025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1025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1025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1025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1025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1025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1025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1025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1025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1025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1025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1025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1025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1025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1025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1025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1025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1025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1025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1025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1025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1025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1025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1025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1025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1025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1025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1025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1025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1025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1025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1025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1025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1025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1025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1025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1025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1025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1025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1025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1025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1025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1025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1025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1025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1025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1025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1025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1025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1025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1025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1025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1025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1025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1025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1025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1025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1025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1025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1025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1025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1025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1025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1025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1025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1025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1025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1025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1025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1025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1025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1025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1025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1025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1025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1025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1025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1025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1025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1025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1025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1025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1025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1025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1025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1025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1025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1025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1025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1025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1025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1025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1025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1025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1025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1025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1025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1025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1025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1025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1025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1025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1025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1025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1025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1025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1025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1025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1025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1025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1025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1025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1025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1025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1025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1025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1025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1025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1025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1025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1025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1025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1025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1025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1025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1025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1025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1025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1025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1025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1025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1025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1025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1025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1025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1025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1025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1025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1025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1025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1025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1025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1025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1025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1025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1025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1025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1025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1025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1025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1025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1025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1025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1025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1025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1025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1025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1025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1025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1025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1025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1025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1025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1025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1025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1025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1025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1025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1025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1025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1025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1025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1025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1025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1025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1025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1025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1025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1025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1025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1025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1025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1025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1025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1025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1025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1025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1025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1025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1025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1025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1025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1025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1025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1025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1025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1025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1025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1025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1025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1025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1025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1025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1025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1025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1025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1025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1025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1025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1025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1025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1025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1025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1025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1025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1025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1025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1025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1025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1025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1025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1025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1025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1025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1025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1025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1025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1025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1025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1025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1025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1025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1025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1025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1025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1025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1025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1025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1025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1025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1025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1025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1025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1025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1025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1025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1025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1025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1025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1025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1025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1025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1025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1025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1025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1025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1025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1025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1025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1025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1025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1025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1025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1025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1025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1025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1025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1025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1025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1025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1025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1025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1025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1025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1025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1025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1025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1025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1025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1025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1025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1025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1025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1025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1025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1025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1025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1025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1025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1025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1025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1025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1025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1025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1025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1025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1025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1025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1025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1025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1025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1025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1025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1025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1025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1025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1025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1025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1025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1025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1025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1025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1025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1025</v>
      </c>
      <c r="K1602" s="4">
        <f t="shared" si="49"/>
        <v>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602"/>
  <sheetViews>
    <sheetView zoomScale="85" zoomScaleNormal="85"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634.27660000000003</v>
      </c>
      <c r="C2">
        <v>-0.71280670000000002</v>
      </c>
      <c r="D2" s="1"/>
      <c r="E2" s="1">
        <v>65</v>
      </c>
      <c r="F2" s="1">
        <v>730</v>
      </c>
      <c r="G2" s="4">
        <v>1.10498133E-9</v>
      </c>
      <c r="H2" s="4">
        <v>3.75E-10</v>
      </c>
      <c r="I2" s="1">
        <v>1</v>
      </c>
      <c r="J2" s="5">
        <f>$E$2+($F$2/(1+(2*PI()*A2*$E$5)^2))</f>
        <v>794.99981248410552</v>
      </c>
      <c r="K2" s="4">
        <f>(2*PI()*A2*$H$2)-((2*PI()*A2*$E$5*$F$2)/(1+(2*PI()*A2*$E$5)^2))</f>
        <v>-0.36998161229580129</v>
      </c>
    </row>
    <row r="3" spans="1:11" x14ac:dyDescent="0.4">
      <c r="A3">
        <v>107.18899999999999</v>
      </c>
      <c r="B3">
        <v>633.6146</v>
      </c>
      <c r="C3">
        <v>-0.76486969999999999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794.9997845539641</v>
      </c>
      <c r="K3" s="4">
        <f t="shared" ref="K3:K66" si="1">(2*PI()*A3*$H$2)-((2*PI()*A3*$E$5*$F$2)/(1+(2*PI()*A3*$E$5)^2))</f>
        <v>-0.39657957523041226</v>
      </c>
    </row>
    <row r="4" spans="1:11" x14ac:dyDescent="0.4">
      <c r="A4">
        <v>114.895</v>
      </c>
      <c r="B4">
        <v>633.48450000000003</v>
      </c>
      <c r="C4">
        <v>-0.78140259999999995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794.99975246289409</v>
      </c>
      <c r="K4" s="4">
        <f t="shared" si="1"/>
        <v>-0.42509033849594313</v>
      </c>
    </row>
    <row r="5" spans="1:11" x14ac:dyDescent="0.4">
      <c r="A5">
        <v>123.155</v>
      </c>
      <c r="B5">
        <v>633.17909999999995</v>
      </c>
      <c r="C5">
        <v>-0.74641420000000003</v>
      </c>
      <c r="D5" s="1"/>
      <c r="E5" s="1">
        <f>F2*G2</f>
        <v>8.0663637089999997E-7</v>
      </c>
      <c r="F5" s="1"/>
      <c r="G5" s="1"/>
      <c r="H5" s="1"/>
      <c r="I5" s="1">
        <v>1</v>
      </c>
      <c r="J5" s="5">
        <f t="shared" si="0"/>
        <v>794.99971559179244</v>
      </c>
      <c r="K5" s="4">
        <f t="shared" si="1"/>
        <v>-0.45565079414466841</v>
      </c>
    </row>
    <row r="6" spans="1:11" x14ac:dyDescent="0.4">
      <c r="A6">
        <v>132.00899999999999</v>
      </c>
      <c r="B6">
        <v>633.10130000000004</v>
      </c>
      <c r="C6">
        <v>-0.68856050000000002</v>
      </c>
      <c r="D6" s="1"/>
      <c r="E6" s="1"/>
      <c r="F6" s="1"/>
      <c r="G6" s="1"/>
      <c r="H6" s="1"/>
      <c r="I6" s="1">
        <v>1</v>
      </c>
      <c r="J6" s="5">
        <f t="shared" si="0"/>
        <v>794.99967322781254</v>
      </c>
      <c r="K6" s="4">
        <f t="shared" si="1"/>
        <v>-0.48840893340557612</v>
      </c>
    </row>
    <row r="7" spans="1:11" x14ac:dyDescent="0.4">
      <c r="A7">
        <v>141.499</v>
      </c>
      <c r="B7">
        <v>633.18309999999997</v>
      </c>
      <c r="C7">
        <v>-0.72113039999999995</v>
      </c>
      <c r="D7" s="1"/>
      <c r="E7" s="1"/>
      <c r="F7" s="1"/>
      <c r="G7" s="1"/>
      <c r="H7" s="1"/>
      <c r="I7" s="1">
        <v>1</v>
      </c>
      <c r="J7" s="5">
        <f t="shared" si="0"/>
        <v>794.99962455639161</v>
      </c>
      <c r="K7" s="4">
        <f t="shared" si="1"/>
        <v>-0.52352014680975412</v>
      </c>
    </row>
    <row r="8" spans="1:11" x14ac:dyDescent="0.4">
      <c r="A8">
        <v>151.672</v>
      </c>
      <c r="B8">
        <v>633.16380000000004</v>
      </c>
      <c r="C8">
        <v>-0.9709778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794.99956863116256</v>
      </c>
      <c r="K8" s="4">
        <f t="shared" si="1"/>
        <v>-0.56115832354885398</v>
      </c>
    </row>
    <row r="9" spans="1:11" x14ac:dyDescent="0.4">
      <c r="A9">
        <v>162.57599999999999</v>
      </c>
      <c r="B9">
        <v>633.50720000000001</v>
      </c>
      <c r="C9">
        <v>-0.51911160000000001</v>
      </c>
      <c r="D9" s="1"/>
      <c r="E9" s="1">
        <f>(C2+((2*PI()*A2*E5*F2)/(1+(2*PI()*A2*E5)^2)))/(2*PI()*A2)</f>
        <v>-5.4562269824035773E-4</v>
      </c>
      <c r="F9" s="1"/>
      <c r="G9" s="1"/>
      <c r="H9" s="1"/>
      <c r="I9" s="1">
        <v>1</v>
      </c>
      <c r="J9" s="5">
        <f t="shared" si="0"/>
        <v>794.99950437777795</v>
      </c>
      <c r="K9" s="4">
        <f t="shared" si="1"/>
        <v>-0.60150105213407112</v>
      </c>
    </row>
    <row r="10" spans="1:11" x14ac:dyDescent="0.4">
      <c r="A10">
        <v>174.26300000000001</v>
      </c>
      <c r="B10">
        <v>632.79579999999999</v>
      </c>
      <c r="C10">
        <v>-0.76119999999999999</v>
      </c>
      <c r="D10" s="1"/>
      <c r="E10" s="1"/>
      <c r="F10" s="1"/>
      <c r="G10" s="1"/>
      <c r="H10" s="1"/>
      <c r="I10" s="1">
        <v>1</v>
      </c>
      <c r="J10" s="5">
        <f t="shared" si="0"/>
        <v>794.99943055965832</v>
      </c>
      <c r="K10" s="4">
        <f t="shared" si="1"/>
        <v>-0.64474071971641322</v>
      </c>
    </row>
    <row r="11" spans="1:11" x14ac:dyDescent="0.4">
      <c r="A11">
        <v>186.791</v>
      </c>
      <c r="B11">
        <v>632.96190000000001</v>
      </c>
      <c r="C11">
        <v>-0.6328125</v>
      </c>
      <c r="D11" s="1"/>
      <c r="E11" s="1"/>
      <c r="F11" s="1"/>
      <c r="G11" s="1"/>
      <c r="H11" s="1"/>
      <c r="I11" s="1">
        <v>1</v>
      </c>
      <c r="J11" s="5">
        <f t="shared" si="0"/>
        <v>794.99934574100473</v>
      </c>
      <c r="K11" s="4">
        <f t="shared" si="1"/>
        <v>-0.6910919115564963</v>
      </c>
    </row>
    <row r="12" spans="1:11" x14ac:dyDescent="0.4">
      <c r="A12">
        <v>200.22</v>
      </c>
      <c r="B12">
        <v>632.74890000000005</v>
      </c>
      <c r="C12">
        <v>-1.280869</v>
      </c>
      <c r="D12" s="1"/>
      <c r="E12" s="1"/>
      <c r="F12" s="1"/>
      <c r="G12" s="1"/>
      <c r="H12" s="1"/>
      <c r="I12" s="1">
        <v>1</v>
      </c>
      <c r="J12" s="5">
        <f t="shared" si="0"/>
        <v>794.99924828595579</v>
      </c>
      <c r="K12" s="4">
        <f t="shared" si="1"/>
        <v>-0.74077661161058461</v>
      </c>
    </row>
    <row r="13" spans="1:11" x14ac:dyDescent="0.4">
      <c r="A13">
        <v>214.614</v>
      </c>
      <c r="B13">
        <v>632.81740000000002</v>
      </c>
      <c r="C13">
        <v>-1.226837</v>
      </c>
      <c r="D13" s="1"/>
      <c r="E13" s="1"/>
      <c r="F13" s="1"/>
      <c r="G13" s="1"/>
      <c r="H13" s="1"/>
      <c r="I13" s="1">
        <v>1</v>
      </c>
      <c r="J13" s="5">
        <f t="shared" si="0"/>
        <v>794.99913631817287</v>
      </c>
      <c r="K13" s="4">
        <f t="shared" si="1"/>
        <v>-0.79403160193566735</v>
      </c>
    </row>
    <row r="14" spans="1:11" x14ac:dyDescent="0.4">
      <c r="A14">
        <v>230.04300000000001</v>
      </c>
      <c r="B14">
        <v>633.12239999999997</v>
      </c>
      <c r="C14">
        <v>-1.6567989999999999</v>
      </c>
      <c r="D14" s="1"/>
      <c r="E14" s="1"/>
      <c r="F14" s="1"/>
      <c r="G14" s="1"/>
      <c r="H14" s="1"/>
      <c r="I14" s="1">
        <v>1</v>
      </c>
      <c r="J14" s="5">
        <f t="shared" si="0"/>
        <v>794.99900767107135</v>
      </c>
      <c r="K14" s="4">
        <f t="shared" si="1"/>
        <v>-0.85111586203047007</v>
      </c>
    </row>
    <row r="15" spans="1:11" x14ac:dyDescent="0.4">
      <c r="A15">
        <v>246.58099999999999</v>
      </c>
      <c r="B15">
        <v>633.05539999999996</v>
      </c>
      <c r="C15">
        <v>-1.532043</v>
      </c>
      <c r="D15" s="1"/>
      <c r="E15" s="1"/>
      <c r="F15" s="1"/>
      <c r="G15" s="1"/>
      <c r="H15" s="1"/>
      <c r="I15" s="1">
        <v>1</v>
      </c>
      <c r="J15" s="5">
        <f t="shared" si="0"/>
        <v>794.99885986379184</v>
      </c>
      <c r="K15" s="4">
        <f t="shared" si="1"/>
        <v>-0.91230316889395668</v>
      </c>
    </row>
    <row r="16" spans="1:11" x14ac:dyDescent="0.4">
      <c r="A16">
        <v>264.30799999999999</v>
      </c>
      <c r="B16">
        <v>632.77700000000004</v>
      </c>
      <c r="C16">
        <v>-1.50708</v>
      </c>
      <c r="D16" s="1"/>
      <c r="E16" s="1"/>
      <c r="F16" s="1"/>
      <c r="G16" s="1"/>
      <c r="H16" s="1"/>
      <c r="I16" s="1">
        <v>1</v>
      </c>
      <c r="J16" s="5">
        <f t="shared" si="0"/>
        <v>794.99869003999891</v>
      </c>
      <c r="K16" s="4">
        <f t="shared" si="1"/>
        <v>-0.97788949622545696</v>
      </c>
    </row>
    <row r="17" spans="1:11" x14ac:dyDescent="0.4">
      <c r="A17">
        <v>283.31</v>
      </c>
      <c r="B17">
        <v>633.06089999999995</v>
      </c>
      <c r="C17">
        <v>-1.8402400000000001</v>
      </c>
      <c r="D17" s="1"/>
      <c r="E17" s="1"/>
      <c r="F17" s="1"/>
      <c r="G17" s="1"/>
      <c r="H17" s="1"/>
      <c r="I17" s="1">
        <v>1</v>
      </c>
      <c r="J17" s="5">
        <f t="shared" si="0"/>
        <v>794.99849491471355</v>
      </c>
      <c r="K17" s="4">
        <f t="shared" si="1"/>
        <v>-1.0481930139174827</v>
      </c>
    </row>
    <row r="18" spans="1:11" x14ac:dyDescent="0.4">
      <c r="A18">
        <v>303.67700000000002</v>
      </c>
      <c r="B18">
        <v>633.19839999999999</v>
      </c>
      <c r="C18">
        <v>-1.802765</v>
      </c>
      <c r="D18" s="1"/>
      <c r="E18" s="1"/>
      <c r="F18" s="1"/>
      <c r="G18" s="1"/>
      <c r="H18" s="1"/>
      <c r="I18" s="1">
        <v>1</v>
      </c>
      <c r="J18" s="5">
        <f t="shared" si="0"/>
        <v>794.99827073731774</v>
      </c>
      <c r="K18" s="4">
        <f t="shared" si="1"/>
        <v>-1.1235466878541183</v>
      </c>
    </row>
    <row r="19" spans="1:11" x14ac:dyDescent="0.4">
      <c r="A19">
        <v>325.50900000000001</v>
      </c>
      <c r="B19">
        <v>632.91759999999999</v>
      </c>
      <c r="C19">
        <v>-1.048767</v>
      </c>
      <c r="D19" s="1"/>
      <c r="E19" s="1"/>
      <c r="F19" s="1"/>
      <c r="G19" s="1"/>
      <c r="H19" s="1"/>
      <c r="I19" s="1">
        <v>1</v>
      </c>
      <c r="J19" s="5">
        <f t="shared" si="0"/>
        <v>794.99801315944057</v>
      </c>
      <c r="K19" s="4">
        <f t="shared" si="1"/>
        <v>-1.2043204779147638</v>
      </c>
    </row>
    <row r="20" spans="1:11" x14ac:dyDescent="0.4">
      <c r="A20">
        <v>348.91</v>
      </c>
      <c r="B20">
        <v>633.51279999999997</v>
      </c>
      <c r="C20">
        <v>-2.2845759999999999</v>
      </c>
      <c r="D20" s="1"/>
      <c r="E20" s="1"/>
      <c r="F20" s="1"/>
      <c r="G20" s="1"/>
      <c r="H20" s="1"/>
      <c r="I20" s="1">
        <v>1</v>
      </c>
      <c r="J20" s="5">
        <f t="shared" si="0"/>
        <v>794.99771722202911</v>
      </c>
      <c r="K20" s="4">
        <f t="shared" si="1"/>
        <v>-1.2908991382801986</v>
      </c>
    </row>
    <row r="21" spans="1:11" x14ac:dyDescent="0.4">
      <c r="A21">
        <v>373.99400000000003</v>
      </c>
      <c r="B21">
        <v>633.6422</v>
      </c>
      <c r="C21">
        <v>-2.7199330000000002</v>
      </c>
      <c r="D21" s="1"/>
      <c r="E21" s="1"/>
      <c r="F21" s="1"/>
      <c r="G21" s="1"/>
      <c r="H21" s="1"/>
      <c r="I21" s="1">
        <v>1</v>
      </c>
      <c r="J21" s="5">
        <f t="shared" si="0"/>
        <v>794.99737719558107</v>
      </c>
      <c r="K21" s="4">
        <f t="shared" si="1"/>
        <v>-1.3837044150159477</v>
      </c>
    </row>
    <row r="22" spans="1:11" x14ac:dyDescent="0.4">
      <c r="A22">
        <v>400.88099999999997</v>
      </c>
      <c r="B22">
        <v>633.23400000000004</v>
      </c>
      <c r="C22">
        <v>-2.463606</v>
      </c>
      <c r="D22" s="1"/>
      <c r="E22" s="1"/>
      <c r="F22" s="1"/>
      <c r="G22" s="1"/>
      <c r="H22" s="1"/>
      <c r="I22" s="1">
        <v>1</v>
      </c>
      <c r="J22" s="5">
        <f t="shared" si="0"/>
        <v>794.99698652668008</v>
      </c>
      <c r="K22" s="4">
        <f t="shared" si="1"/>
        <v>-1.4831802455105454</v>
      </c>
    </row>
    <row r="23" spans="1:11" x14ac:dyDescent="0.4">
      <c r="A23">
        <v>429.7</v>
      </c>
      <c r="B23">
        <v>633.36080000000004</v>
      </c>
      <c r="C23">
        <v>-2.4775429999999998</v>
      </c>
      <c r="D23" s="1"/>
      <c r="E23" s="1"/>
      <c r="F23" s="1"/>
      <c r="G23" s="1"/>
      <c r="H23" s="1"/>
      <c r="I23" s="1">
        <v>1</v>
      </c>
      <c r="J23" s="5">
        <f t="shared" si="0"/>
        <v>794.99653768286612</v>
      </c>
      <c r="K23" s="4">
        <f t="shared" si="1"/>
        <v>-1.589803856090336</v>
      </c>
    </row>
    <row r="24" spans="1:11" x14ac:dyDescent="0.4">
      <c r="A24">
        <v>460.59199999999998</v>
      </c>
      <c r="B24">
        <v>633.36099999999999</v>
      </c>
      <c r="C24">
        <v>-2.8541979999999998</v>
      </c>
      <c r="D24" s="1"/>
      <c r="E24" s="1"/>
      <c r="F24" s="1"/>
      <c r="G24" s="1"/>
      <c r="H24" s="1"/>
      <c r="I24" s="1">
        <v>1</v>
      </c>
      <c r="J24" s="5">
        <f t="shared" si="0"/>
        <v>794.99602196489195</v>
      </c>
      <c r="K24" s="4">
        <f t="shared" si="1"/>
        <v>-1.7040968591421894</v>
      </c>
    </row>
    <row r="25" spans="1:11" x14ac:dyDescent="0.4">
      <c r="A25">
        <v>493.70499999999998</v>
      </c>
      <c r="B25">
        <v>632.91959999999995</v>
      </c>
      <c r="C25">
        <v>-2.979832</v>
      </c>
      <c r="D25" s="1"/>
      <c r="E25" s="1"/>
      <c r="F25" s="1"/>
      <c r="G25" s="1"/>
      <c r="H25" s="1"/>
      <c r="I25" s="1">
        <v>1</v>
      </c>
      <c r="J25" s="5">
        <f t="shared" si="0"/>
        <v>794.99542942826736</v>
      </c>
      <c r="K25" s="4">
        <f t="shared" si="1"/>
        <v>-1.8266067516225024</v>
      </c>
    </row>
    <row r="26" spans="1:11" x14ac:dyDescent="0.4">
      <c r="A26">
        <v>529.19799999999998</v>
      </c>
      <c r="B26">
        <v>632.67660000000001</v>
      </c>
      <c r="C26">
        <v>-3.2487529999999998</v>
      </c>
      <c r="D26" s="1"/>
      <c r="E26" s="1"/>
      <c r="F26" s="1"/>
      <c r="G26" s="1"/>
      <c r="H26" s="1"/>
      <c r="I26" s="1">
        <v>1</v>
      </c>
      <c r="J26" s="5">
        <f t="shared" si="0"/>
        <v>794.99474864399269</v>
      </c>
      <c r="K26" s="4">
        <f t="shared" si="1"/>
        <v>-1.9579217108835263</v>
      </c>
    </row>
    <row r="27" spans="1:11" x14ac:dyDescent="0.4">
      <c r="A27">
        <v>567.24300000000005</v>
      </c>
      <c r="B27">
        <v>632.11429999999996</v>
      </c>
      <c r="C27">
        <v>-3.303528</v>
      </c>
      <c r="D27" s="1"/>
      <c r="E27" s="1"/>
      <c r="F27" s="1"/>
      <c r="G27" s="1"/>
      <c r="H27" s="1"/>
      <c r="I27" s="1">
        <v>1</v>
      </c>
      <c r="J27" s="5">
        <f t="shared" si="0"/>
        <v>794.99396645024672</v>
      </c>
      <c r="K27" s="4">
        <f t="shared" si="1"/>
        <v>-2.0986779901147878</v>
      </c>
    </row>
    <row r="28" spans="1:11" x14ac:dyDescent="0.4">
      <c r="A28">
        <v>608.02200000000005</v>
      </c>
      <c r="B28">
        <v>632.57709999999997</v>
      </c>
      <c r="C28">
        <v>-3.680717</v>
      </c>
      <c r="D28" s="1"/>
      <c r="E28" s="1"/>
      <c r="F28" s="1"/>
      <c r="G28" s="1"/>
      <c r="H28" s="1"/>
      <c r="I28" s="1">
        <v>1</v>
      </c>
      <c r="J28" s="5">
        <f t="shared" si="0"/>
        <v>794.99306777483753</v>
      </c>
      <c r="K28" s="4">
        <f t="shared" si="1"/>
        <v>-2.2495488141837501</v>
      </c>
    </row>
    <row r="29" spans="1:11" x14ac:dyDescent="0.4">
      <c r="A29">
        <v>651.73400000000004</v>
      </c>
      <c r="B29">
        <v>633.30730000000005</v>
      </c>
      <c r="C29">
        <v>-4.4676900000000002</v>
      </c>
      <c r="D29" s="1"/>
      <c r="E29" s="1"/>
      <c r="F29" s="1"/>
      <c r="G29" s="1"/>
      <c r="H29" s="1"/>
      <c r="I29" s="1">
        <v>1</v>
      </c>
      <c r="J29" s="5">
        <f t="shared" si="0"/>
        <v>794.9920352121012</v>
      </c>
      <c r="K29" s="4">
        <f t="shared" si="1"/>
        <v>-2.4112702715986409</v>
      </c>
    </row>
    <row r="30" spans="1:11" x14ac:dyDescent="0.4">
      <c r="A30">
        <v>698.58799999999997</v>
      </c>
      <c r="B30">
        <v>632.83389999999997</v>
      </c>
      <c r="C30">
        <v>-4.460941</v>
      </c>
      <c r="D30" s="1"/>
      <c r="E30" s="1"/>
      <c r="F30" s="1"/>
      <c r="G30" s="1"/>
      <c r="H30" s="1"/>
      <c r="I30" s="1">
        <v>1</v>
      </c>
      <c r="J30" s="5">
        <f t="shared" si="0"/>
        <v>794.99084886429557</v>
      </c>
      <c r="K30" s="4">
        <f t="shared" si="1"/>
        <v>-2.5846154089720299</v>
      </c>
    </row>
    <row r="31" spans="1:11" x14ac:dyDescent="0.4">
      <c r="A31">
        <v>748.81</v>
      </c>
      <c r="B31">
        <v>632.08900000000006</v>
      </c>
      <c r="C31">
        <v>-4.5623969999999998</v>
      </c>
      <c r="D31" s="1"/>
      <c r="E31" s="1"/>
      <c r="F31" s="1"/>
      <c r="G31" s="1"/>
      <c r="H31" s="1"/>
      <c r="I31" s="1">
        <v>1</v>
      </c>
      <c r="J31" s="5">
        <f t="shared" si="0"/>
        <v>794.989485824707</v>
      </c>
      <c r="K31" s="4">
        <f t="shared" si="1"/>
        <v>-2.7704201197784211</v>
      </c>
    </row>
    <row r="32" spans="1:11" x14ac:dyDescent="0.4">
      <c r="A32">
        <v>802.64300000000003</v>
      </c>
      <c r="B32">
        <v>632.20259999999996</v>
      </c>
      <c r="C32">
        <v>-4.8935089999999999</v>
      </c>
      <c r="D32" s="1"/>
      <c r="E32" s="1"/>
      <c r="F32" s="1"/>
      <c r="G32" s="1"/>
      <c r="H32" s="1"/>
      <c r="I32" s="1">
        <v>1</v>
      </c>
      <c r="J32" s="5">
        <f t="shared" si="0"/>
        <v>794.98791975185304</v>
      </c>
      <c r="K32" s="4">
        <f t="shared" si="1"/>
        <v>-2.9695831328396225</v>
      </c>
    </row>
    <row r="33" spans="1:11" x14ac:dyDescent="0.4">
      <c r="A33">
        <v>860.346</v>
      </c>
      <c r="B33">
        <v>631.9443</v>
      </c>
      <c r="C33">
        <v>-5.1903379999999997</v>
      </c>
      <c r="D33" s="1"/>
      <c r="E33" s="1"/>
      <c r="F33" s="1"/>
      <c r="G33" s="1"/>
      <c r="H33" s="1"/>
      <c r="I33" s="1">
        <v>1</v>
      </c>
      <c r="J33" s="5">
        <f t="shared" si="0"/>
        <v>794.98612042308946</v>
      </c>
      <c r="K33" s="4">
        <f t="shared" si="1"/>
        <v>-3.1830622986434953</v>
      </c>
    </row>
    <row r="34" spans="1:11" x14ac:dyDescent="0.4">
      <c r="A34">
        <v>922.19799999999998</v>
      </c>
      <c r="B34">
        <v>633.01919999999996</v>
      </c>
      <c r="C34">
        <v>-5.6428599999999998</v>
      </c>
      <c r="D34" s="1"/>
      <c r="E34" s="1"/>
      <c r="F34" s="1"/>
      <c r="G34" s="1"/>
      <c r="H34" s="1"/>
      <c r="I34" s="1">
        <v>1</v>
      </c>
      <c r="J34" s="5">
        <f t="shared" si="0"/>
        <v>794.98405307094629</v>
      </c>
      <c r="K34" s="4">
        <f t="shared" si="1"/>
        <v>-3.4118893706266022</v>
      </c>
    </row>
    <row r="35" spans="1:11" x14ac:dyDescent="0.4">
      <c r="A35">
        <v>988.49599999999998</v>
      </c>
      <c r="B35">
        <v>632.52340000000004</v>
      </c>
      <c r="C35">
        <v>-5.9020159999999997</v>
      </c>
      <c r="D35" s="1"/>
      <c r="E35" s="1"/>
      <c r="F35" s="1"/>
      <c r="G35" s="1"/>
      <c r="H35" s="1"/>
      <c r="I35" s="1">
        <v>1</v>
      </c>
      <c r="J35" s="5">
        <f t="shared" si="0"/>
        <v>794.98167782067287</v>
      </c>
      <c r="K35" s="4">
        <f t="shared" si="1"/>
        <v>-3.6571625846911959</v>
      </c>
    </row>
    <row r="36" spans="1:11" x14ac:dyDescent="0.4">
      <c r="A36">
        <v>1059.56</v>
      </c>
      <c r="B36">
        <v>632.29660000000001</v>
      </c>
      <c r="C36">
        <v>-6.5224529999999996</v>
      </c>
      <c r="D36" s="1"/>
      <c r="E36" s="1"/>
      <c r="F36" s="1"/>
      <c r="G36" s="1"/>
      <c r="H36" s="1"/>
      <c r="I36" s="1">
        <v>1</v>
      </c>
      <c r="J36" s="5">
        <f t="shared" si="0"/>
        <v>794.97894880362037</v>
      </c>
      <c r="K36" s="4">
        <f t="shared" si="1"/>
        <v>-3.920065130971472</v>
      </c>
    </row>
    <row r="37" spans="1:11" x14ac:dyDescent="0.4">
      <c r="A37">
        <v>1135.7329999999999</v>
      </c>
      <c r="B37">
        <v>632.59730000000002</v>
      </c>
      <c r="C37">
        <v>-7.260078</v>
      </c>
      <c r="D37" s="1"/>
      <c r="E37" s="1"/>
      <c r="F37" s="1"/>
      <c r="G37" s="1"/>
      <c r="H37" s="1"/>
      <c r="I37" s="1">
        <v>1</v>
      </c>
      <c r="J37" s="5">
        <f t="shared" si="0"/>
        <v>794.97581331783215</v>
      </c>
      <c r="K37" s="4">
        <f t="shared" si="1"/>
        <v>-4.2018651213985434</v>
      </c>
    </row>
    <row r="38" spans="1:11" x14ac:dyDescent="0.4">
      <c r="A38">
        <v>1217.383</v>
      </c>
      <c r="B38">
        <v>632.87869999999998</v>
      </c>
      <c r="C38">
        <v>-7.6892659999999999</v>
      </c>
      <c r="D38" s="1"/>
      <c r="E38" s="1"/>
      <c r="F38" s="1"/>
      <c r="G38" s="1"/>
      <c r="H38" s="1"/>
      <c r="I38" s="1">
        <v>1</v>
      </c>
      <c r="J38" s="5">
        <f t="shared" si="0"/>
        <v>794.97221079451026</v>
      </c>
      <c r="K38" s="4">
        <f t="shared" si="1"/>
        <v>-4.503922948893166</v>
      </c>
    </row>
    <row r="39" spans="1:11" x14ac:dyDescent="0.4">
      <c r="A39">
        <v>1304.902</v>
      </c>
      <c r="B39">
        <v>633.02099999999996</v>
      </c>
      <c r="C39">
        <v>-8.3887560000000008</v>
      </c>
      <c r="D39" s="1"/>
      <c r="E39" s="1"/>
      <c r="F39" s="1"/>
      <c r="G39" s="1"/>
      <c r="H39" s="1"/>
      <c r="I39" s="1">
        <v>1</v>
      </c>
      <c r="J39" s="5">
        <f t="shared" si="0"/>
        <v>794.96807175880167</v>
      </c>
      <c r="K39" s="4">
        <f t="shared" si="1"/>
        <v>-4.8276875391596388</v>
      </c>
    </row>
    <row r="40" spans="1:11" x14ac:dyDescent="0.4">
      <c r="A40">
        <v>1398.713</v>
      </c>
      <c r="B40">
        <v>633.08339999999998</v>
      </c>
      <c r="C40">
        <v>-8.5367719999999991</v>
      </c>
      <c r="D40" s="1"/>
      <c r="E40" s="1"/>
      <c r="F40" s="1"/>
      <c r="G40" s="1"/>
      <c r="H40" s="1"/>
      <c r="I40" s="1">
        <v>1</v>
      </c>
      <c r="J40" s="5">
        <f t="shared" si="0"/>
        <v>794.96331626094513</v>
      </c>
      <c r="K40" s="4">
        <f t="shared" si="1"/>
        <v>-5.1747221862883794</v>
      </c>
    </row>
    <row r="41" spans="1:11" x14ac:dyDescent="0.4">
      <c r="A41">
        <v>1499.268</v>
      </c>
      <c r="B41">
        <v>632.63810000000001</v>
      </c>
      <c r="C41">
        <v>-9.1624280000000002</v>
      </c>
      <c r="D41" s="1"/>
      <c r="E41" s="1"/>
      <c r="F41" s="1"/>
      <c r="G41" s="1"/>
      <c r="H41" s="1"/>
      <c r="I41" s="1">
        <v>1</v>
      </c>
      <c r="J41" s="5">
        <f t="shared" si="0"/>
        <v>794.95785251494397</v>
      </c>
      <c r="K41" s="4">
        <f t="shared" si="1"/>
        <v>-5.546697079548828</v>
      </c>
    </row>
    <row r="42" spans="1:11" x14ac:dyDescent="0.4">
      <c r="A42">
        <v>1607.0530000000001</v>
      </c>
      <c r="B42">
        <v>632.6816</v>
      </c>
      <c r="C42">
        <v>-9.1971019999999992</v>
      </c>
      <c r="D42" s="1"/>
      <c r="E42" s="1"/>
      <c r="F42" s="1"/>
      <c r="G42" s="1"/>
      <c r="H42" s="1"/>
      <c r="I42" s="1">
        <v>1</v>
      </c>
      <c r="J42" s="5">
        <f t="shared" si="0"/>
        <v>794.95157498243111</v>
      </c>
      <c r="K42" s="4">
        <f t="shared" si="1"/>
        <v>-5.9454077083100758</v>
      </c>
    </row>
    <row r="43" spans="1:11" x14ac:dyDescent="0.4">
      <c r="A43">
        <v>1722.586</v>
      </c>
      <c r="B43">
        <v>631.76329999999996</v>
      </c>
      <c r="C43">
        <v>-10.54762</v>
      </c>
      <c r="D43" s="1"/>
      <c r="E43" s="1"/>
      <c r="F43" s="1"/>
      <c r="G43" s="1"/>
      <c r="H43" s="1"/>
      <c r="I43" s="1">
        <v>1</v>
      </c>
      <c r="J43" s="5">
        <f t="shared" si="0"/>
        <v>794.94436258771805</v>
      </c>
      <c r="K43" s="4">
        <f t="shared" si="1"/>
        <v>-6.3727673512574778</v>
      </c>
    </row>
    <row r="44" spans="1:11" x14ac:dyDescent="0.4">
      <c r="A44">
        <v>1846.425</v>
      </c>
      <c r="B44">
        <v>631.32539999999995</v>
      </c>
      <c r="C44">
        <v>-11.926600000000001</v>
      </c>
      <c r="D44" s="1"/>
      <c r="E44" s="1"/>
      <c r="F44" s="1"/>
      <c r="G44" s="1"/>
      <c r="H44" s="1"/>
      <c r="I44" s="1">
        <v>1</v>
      </c>
      <c r="J44" s="5">
        <f t="shared" si="0"/>
        <v>794.93607606381477</v>
      </c>
      <c r="K44" s="4">
        <f t="shared" si="1"/>
        <v>-6.830836530760088</v>
      </c>
    </row>
    <row r="45" spans="1:11" x14ac:dyDescent="0.4">
      <c r="A45">
        <v>1979.1669999999999</v>
      </c>
      <c r="B45">
        <v>631.50919999999996</v>
      </c>
      <c r="C45">
        <v>-12.098660000000001</v>
      </c>
      <c r="D45" s="1"/>
      <c r="E45" s="1"/>
      <c r="F45" s="1"/>
      <c r="G45" s="1"/>
      <c r="H45" s="1"/>
      <c r="I45" s="1">
        <v>1</v>
      </c>
      <c r="J45" s="5">
        <f t="shared" si="0"/>
        <v>794.92655548227117</v>
      </c>
      <c r="K45" s="4">
        <f t="shared" si="1"/>
        <v>-7.3218191426134123</v>
      </c>
    </row>
    <row r="46" spans="1:11" x14ac:dyDescent="0.4">
      <c r="A46">
        <v>2121.4520000000002</v>
      </c>
      <c r="B46">
        <v>631.69010000000003</v>
      </c>
      <c r="C46">
        <v>-12.901339999999999</v>
      </c>
      <c r="D46" s="1"/>
      <c r="E46" s="1"/>
      <c r="F46" s="1"/>
      <c r="G46" s="1"/>
      <c r="H46" s="1"/>
      <c r="I46" s="1">
        <v>1</v>
      </c>
      <c r="J46" s="5">
        <f t="shared" si="0"/>
        <v>794.91561710660039</v>
      </c>
      <c r="K46" s="4">
        <f t="shared" si="1"/>
        <v>-7.8480770415999626</v>
      </c>
    </row>
    <row r="47" spans="1:11" x14ac:dyDescent="0.4">
      <c r="A47">
        <v>2273.9659999999999</v>
      </c>
      <c r="B47">
        <v>632.10839999999996</v>
      </c>
      <c r="C47">
        <v>-14.13908</v>
      </c>
      <c r="D47" s="1"/>
      <c r="E47" s="1"/>
      <c r="F47" s="1"/>
      <c r="G47" s="1"/>
      <c r="H47" s="1"/>
      <c r="I47" s="1">
        <v>1</v>
      </c>
      <c r="J47" s="5">
        <f t="shared" si="0"/>
        <v>794.90304985803073</v>
      </c>
      <c r="K47" s="4">
        <f t="shared" si="1"/>
        <v>-8.4121408787916003</v>
      </c>
    </row>
    <row r="48" spans="1:11" x14ac:dyDescent="0.4">
      <c r="A48">
        <v>2437.444</v>
      </c>
      <c r="B48">
        <v>632.48230000000001</v>
      </c>
      <c r="C48">
        <v>-14.62616</v>
      </c>
      <c r="D48" s="1"/>
      <c r="E48" s="1"/>
      <c r="F48" s="1"/>
      <c r="G48" s="1"/>
      <c r="H48" s="1"/>
      <c r="I48" s="1">
        <v>1</v>
      </c>
      <c r="J48" s="5">
        <f t="shared" si="0"/>
        <v>794.88861127887867</v>
      </c>
      <c r="K48" s="4">
        <f t="shared" si="1"/>
        <v>-9.0167208786569724</v>
      </c>
    </row>
    <row r="49" spans="1:11" x14ac:dyDescent="0.4">
      <c r="A49">
        <v>2612.6750000000002</v>
      </c>
      <c r="B49">
        <v>632.14760000000001</v>
      </c>
      <c r="C49">
        <v>-16.165130000000001</v>
      </c>
      <c r="D49" s="1"/>
      <c r="E49" s="1"/>
      <c r="F49" s="1"/>
      <c r="G49" s="1"/>
      <c r="H49" s="1"/>
      <c r="I49" s="1">
        <v>1</v>
      </c>
      <c r="J49" s="5">
        <f t="shared" si="0"/>
        <v>794.87202273246157</v>
      </c>
      <c r="K49" s="4">
        <f t="shared" si="1"/>
        <v>-9.6647249381684084</v>
      </c>
    </row>
    <row r="50" spans="1:11" x14ac:dyDescent="0.4">
      <c r="A50">
        <v>2800.5039999999999</v>
      </c>
      <c r="B50">
        <v>631.92039999999997</v>
      </c>
      <c r="C50">
        <v>-17.03331</v>
      </c>
      <c r="D50" s="1"/>
      <c r="E50" s="1"/>
      <c r="F50" s="1"/>
      <c r="G50" s="1"/>
      <c r="H50" s="1"/>
      <c r="I50" s="1">
        <v>1</v>
      </c>
      <c r="J50" s="5">
        <f t="shared" si="0"/>
        <v>794.85296419348333</v>
      </c>
      <c r="K50" s="4">
        <f t="shared" si="1"/>
        <v>-10.359265539452142</v>
      </c>
    </row>
    <row r="51" spans="1:11" x14ac:dyDescent="0.4">
      <c r="A51">
        <v>3001.8359999999998</v>
      </c>
      <c r="B51">
        <v>631.96870000000001</v>
      </c>
      <c r="C51">
        <v>-18.08483</v>
      </c>
      <c r="D51" s="1"/>
      <c r="E51" s="1"/>
      <c r="F51" s="1"/>
      <c r="G51" s="1"/>
      <c r="H51" s="1"/>
      <c r="I51" s="1">
        <v>1</v>
      </c>
      <c r="J51" s="5">
        <f t="shared" si="0"/>
        <v>794.83106812304243</v>
      </c>
      <c r="K51" s="4">
        <f t="shared" si="1"/>
        <v>-11.103673947364411</v>
      </c>
    </row>
    <row r="52" spans="1:11" x14ac:dyDescent="0.4">
      <c r="A52">
        <v>3217.6419999999998</v>
      </c>
      <c r="B52">
        <v>633.02549999999997</v>
      </c>
      <c r="C52">
        <v>-19.68282</v>
      </c>
      <c r="D52" s="1"/>
      <c r="E52" s="1"/>
      <c r="F52" s="1"/>
      <c r="G52" s="1"/>
      <c r="H52" s="1"/>
      <c r="I52" s="1">
        <v>1</v>
      </c>
      <c r="J52" s="5">
        <f t="shared" si="0"/>
        <v>794.80591223504973</v>
      </c>
      <c r="K52" s="4">
        <f t="shared" si="1"/>
        <v>-11.901521662922024</v>
      </c>
    </row>
    <row r="53" spans="1:11" x14ac:dyDescent="0.4">
      <c r="A53">
        <v>3448.962</v>
      </c>
      <c r="B53">
        <v>632.08240000000001</v>
      </c>
      <c r="C53">
        <v>-20.80716</v>
      </c>
      <c r="D53" s="1"/>
      <c r="E53" s="1"/>
      <c r="F53" s="1"/>
      <c r="G53" s="1"/>
      <c r="H53" s="1"/>
      <c r="I53" s="1">
        <v>1</v>
      </c>
      <c r="J53" s="5">
        <f t="shared" si="0"/>
        <v>794.77701156742717</v>
      </c>
      <c r="K53" s="4">
        <f t="shared" si="1"/>
        <v>-12.756630613348845</v>
      </c>
    </row>
    <row r="54" spans="1:11" x14ac:dyDescent="0.4">
      <c r="A54">
        <v>3696.913</v>
      </c>
      <c r="B54">
        <v>631.72469999999998</v>
      </c>
      <c r="C54">
        <v>-22.579989999999999</v>
      </c>
      <c r="D54" s="1"/>
      <c r="E54" s="1"/>
      <c r="F54" s="1"/>
      <c r="G54" s="1"/>
      <c r="H54" s="1"/>
      <c r="I54" s="1">
        <v>1</v>
      </c>
      <c r="J54" s="5">
        <f t="shared" si="0"/>
        <v>794.74380879459295</v>
      </c>
      <c r="K54" s="4">
        <f t="shared" si="1"/>
        <v>-13.673101616319963</v>
      </c>
    </row>
    <row r="55" spans="1:11" x14ac:dyDescent="0.4">
      <c r="A55">
        <v>3962.6889999999999</v>
      </c>
      <c r="B55">
        <v>631.42629999999997</v>
      </c>
      <c r="C55">
        <v>-24.538440000000001</v>
      </c>
      <c r="D55" s="1"/>
      <c r="E55" s="1"/>
      <c r="F55" s="1"/>
      <c r="G55" s="1"/>
      <c r="H55" s="1"/>
      <c r="I55" s="1">
        <v>1</v>
      </c>
      <c r="J55" s="5">
        <f t="shared" si="0"/>
        <v>794.70566423733692</v>
      </c>
      <c r="K55" s="4">
        <f t="shared" si="1"/>
        <v>-14.655313013831911</v>
      </c>
    </row>
    <row r="56" spans="1:11" x14ac:dyDescent="0.4">
      <c r="A56">
        <v>4247.5720000000001</v>
      </c>
      <c r="B56">
        <v>630.81740000000002</v>
      </c>
      <c r="C56">
        <v>-25.71294</v>
      </c>
      <c r="D56" s="1"/>
      <c r="E56" s="1"/>
      <c r="F56" s="1"/>
      <c r="G56" s="1"/>
      <c r="H56" s="1"/>
      <c r="I56" s="1">
        <v>1</v>
      </c>
      <c r="J56" s="5">
        <f t="shared" si="0"/>
        <v>794.6618429302149</v>
      </c>
      <c r="K56" s="4">
        <f t="shared" si="1"/>
        <v>-15.707959648704868</v>
      </c>
    </row>
    <row r="57" spans="1:11" x14ac:dyDescent="0.4">
      <c r="A57">
        <v>4552.9350000000004</v>
      </c>
      <c r="B57">
        <v>631.57870000000003</v>
      </c>
      <c r="C57">
        <v>-27.07227</v>
      </c>
      <c r="D57" s="1"/>
      <c r="E57" s="1"/>
      <c r="F57" s="1"/>
      <c r="G57" s="1"/>
      <c r="H57" s="1"/>
      <c r="I57" s="1">
        <v>1</v>
      </c>
      <c r="J57" s="5">
        <f t="shared" si="0"/>
        <v>794.61150099684676</v>
      </c>
      <c r="K57" s="4">
        <f t="shared" si="1"/>
        <v>-16.83606187934727</v>
      </c>
    </row>
    <row r="58" spans="1:11" x14ac:dyDescent="0.4">
      <c r="A58">
        <v>4880.2520000000004</v>
      </c>
      <c r="B58">
        <v>630.23230000000001</v>
      </c>
      <c r="C58">
        <v>-29.201799999999999</v>
      </c>
      <c r="D58" s="1"/>
      <c r="E58" s="1"/>
      <c r="F58" s="1"/>
      <c r="G58" s="1"/>
      <c r="H58" s="1"/>
      <c r="I58" s="1">
        <v>1</v>
      </c>
      <c r="J58" s="5">
        <f t="shared" si="0"/>
        <v>794.55366897176214</v>
      </c>
      <c r="K58" s="4">
        <f t="shared" si="1"/>
        <v>-18.044999978782606</v>
      </c>
    </row>
    <row r="59" spans="1:11" x14ac:dyDescent="0.4">
      <c r="A59">
        <v>5231.0990000000002</v>
      </c>
      <c r="B59">
        <v>630.673</v>
      </c>
      <c r="C59">
        <v>-31.80125</v>
      </c>
      <c r="D59" s="1"/>
      <c r="E59" s="1"/>
      <c r="F59" s="1"/>
      <c r="G59" s="1"/>
      <c r="H59" s="1"/>
      <c r="I59" s="1">
        <v>1</v>
      </c>
      <c r="J59" s="5">
        <f t="shared" si="0"/>
        <v>794.48723436429873</v>
      </c>
      <c r="K59" s="4">
        <f t="shared" si="1"/>
        <v>-19.340514695892665</v>
      </c>
    </row>
    <row r="60" spans="1:11" x14ac:dyDescent="0.4">
      <c r="A60">
        <v>5607.17</v>
      </c>
      <c r="B60">
        <v>629.43320000000006</v>
      </c>
      <c r="C60">
        <v>-33.256720000000001</v>
      </c>
      <c r="D60" s="1"/>
      <c r="E60" s="1"/>
      <c r="F60" s="1"/>
      <c r="G60" s="1"/>
      <c r="H60" s="1"/>
      <c r="I60" s="1">
        <v>1</v>
      </c>
      <c r="J60" s="5">
        <f t="shared" si="0"/>
        <v>794.41091896086402</v>
      </c>
      <c r="K60" s="4">
        <f t="shared" si="1"/>
        <v>-20.728762490290546</v>
      </c>
    </row>
    <row r="61" spans="1:11" x14ac:dyDescent="0.4">
      <c r="A61">
        <v>6010.277</v>
      </c>
      <c r="B61">
        <v>628.82860000000005</v>
      </c>
      <c r="C61">
        <v>-35.387410000000003</v>
      </c>
      <c r="D61" s="1"/>
      <c r="E61" s="1"/>
      <c r="F61" s="1"/>
      <c r="G61" s="1"/>
      <c r="H61" s="1"/>
      <c r="I61" s="1">
        <v>1</v>
      </c>
      <c r="J61" s="5">
        <f t="shared" si="0"/>
        <v>794.32325605972267</v>
      </c>
      <c r="K61" s="4">
        <f t="shared" si="1"/>
        <v>-22.216310783167678</v>
      </c>
    </row>
    <row r="62" spans="1:11" x14ac:dyDescent="0.4">
      <c r="A62">
        <v>6442.3639999999996</v>
      </c>
      <c r="B62">
        <v>627.34699999999998</v>
      </c>
      <c r="C62">
        <v>-38.158619999999999</v>
      </c>
      <c r="D62" s="1"/>
      <c r="E62" s="1"/>
      <c r="F62" s="1"/>
      <c r="G62" s="1"/>
      <c r="H62" s="1"/>
      <c r="I62" s="1">
        <v>1</v>
      </c>
      <c r="J62" s="5">
        <f t="shared" si="0"/>
        <v>794.22256166299928</v>
      </c>
      <c r="K62" s="4">
        <f t="shared" si="1"/>
        <v>-23.810183804224028</v>
      </c>
    </row>
    <row r="63" spans="1:11" x14ac:dyDescent="0.4">
      <c r="A63">
        <v>6905.5140000000001</v>
      </c>
      <c r="B63">
        <v>627.0376</v>
      </c>
      <c r="C63">
        <v>-40.28172</v>
      </c>
      <c r="D63" s="1"/>
      <c r="E63" s="1"/>
      <c r="F63" s="1"/>
      <c r="G63" s="1"/>
      <c r="H63" s="1"/>
      <c r="I63" s="1">
        <v>1</v>
      </c>
      <c r="J63" s="5">
        <f t="shared" si="0"/>
        <v>794.10690312954659</v>
      </c>
      <c r="K63" s="4">
        <f t="shared" si="1"/>
        <v>-25.517881240837223</v>
      </c>
    </row>
    <row r="64" spans="1:11" x14ac:dyDescent="0.4">
      <c r="A64">
        <v>7401.96</v>
      </c>
      <c r="B64">
        <v>626.38959999999997</v>
      </c>
      <c r="C64">
        <v>-42.90972</v>
      </c>
      <c r="D64" s="1"/>
      <c r="E64" s="1"/>
      <c r="F64" s="1"/>
      <c r="G64" s="1"/>
      <c r="H64" s="1"/>
      <c r="I64" s="1">
        <v>1</v>
      </c>
      <c r="J64" s="5">
        <f t="shared" si="0"/>
        <v>793.9740625552372</v>
      </c>
      <c r="K64" s="4">
        <f t="shared" si="1"/>
        <v>-27.347409989491968</v>
      </c>
    </row>
    <row r="65" spans="1:11" x14ac:dyDescent="0.4">
      <c r="A65">
        <v>7934.0969999999998</v>
      </c>
      <c r="B65">
        <v>624.30290000000002</v>
      </c>
      <c r="C65">
        <v>-44.756599999999999</v>
      </c>
      <c r="D65" s="1"/>
      <c r="E65" s="1"/>
      <c r="F65" s="1"/>
      <c r="G65" s="1"/>
      <c r="H65" s="1"/>
      <c r="I65" s="1">
        <v>1</v>
      </c>
      <c r="J65" s="5">
        <f t="shared" si="0"/>
        <v>793.8214947507156</v>
      </c>
      <c r="K65" s="4">
        <f t="shared" si="1"/>
        <v>-29.307317543516742</v>
      </c>
    </row>
    <row r="66" spans="1:11" x14ac:dyDescent="0.4">
      <c r="A66">
        <v>8504.4889999999996</v>
      </c>
      <c r="B66">
        <v>623.53740000000005</v>
      </c>
      <c r="C66">
        <v>-47.556600000000003</v>
      </c>
      <c r="D66" s="1"/>
      <c r="E66" s="1"/>
      <c r="F66" s="1"/>
      <c r="G66" s="1"/>
      <c r="H66" s="1"/>
      <c r="I66" s="1">
        <v>1</v>
      </c>
      <c r="J66" s="5">
        <f t="shared" si="0"/>
        <v>793.64628095981459</v>
      </c>
      <c r="K66" s="4">
        <f t="shared" si="1"/>
        <v>-31.406704466175999</v>
      </c>
    </row>
    <row r="67" spans="1:11" x14ac:dyDescent="0.4">
      <c r="A67">
        <v>9115.8880000000008</v>
      </c>
      <c r="B67">
        <v>622.73159999999996</v>
      </c>
      <c r="C67">
        <v>-50.674329999999998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793.44507262820491</v>
      </c>
      <c r="K67" s="4">
        <f t="shared" ref="K67:K130" si="3">(2*PI()*A67*$H$2)-((2*PI()*A67*$E$5*$F$2)/(1+(2*PI()*A67*$E$5)^2))</f>
        <v>-33.655277989167054</v>
      </c>
    </row>
    <row r="68" spans="1:11" x14ac:dyDescent="0.4">
      <c r="A68">
        <v>9771.2420000000002</v>
      </c>
      <c r="B68">
        <v>620.39359999999999</v>
      </c>
      <c r="C68">
        <v>-54.087429999999998</v>
      </c>
      <c r="D68" s="1"/>
      <c r="E68" s="1"/>
      <c r="F68" s="1"/>
      <c r="G68" s="1"/>
      <c r="H68" s="1"/>
      <c r="I68" s="1">
        <v>1</v>
      </c>
      <c r="J68" s="5">
        <f t="shared" si="2"/>
        <v>793.21403099081726</v>
      </c>
      <c r="K68" s="4">
        <f t="shared" si="3"/>
        <v>-36.063361335729617</v>
      </c>
    </row>
    <row r="69" spans="1:11" x14ac:dyDescent="0.4">
      <c r="A69">
        <v>10473.709000000001</v>
      </c>
      <c r="B69">
        <v>619.47460000000001</v>
      </c>
      <c r="C69">
        <v>-57.866349999999997</v>
      </c>
      <c r="D69" s="1"/>
      <c r="E69" s="1"/>
      <c r="F69" s="1"/>
      <c r="G69" s="1"/>
      <c r="H69" s="1"/>
      <c r="I69" s="1">
        <v>1</v>
      </c>
      <c r="J69" s="5">
        <f t="shared" si="2"/>
        <v>792.94875680798555</v>
      </c>
      <c r="K69" s="4">
        <f t="shared" si="3"/>
        <v>-38.64192055681459</v>
      </c>
    </row>
    <row r="70" spans="1:11" x14ac:dyDescent="0.4">
      <c r="A70">
        <v>11226.678</v>
      </c>
      <c r="B70">
        <v>617.20039999999995</v>
      </c>
      <c r="C70">
        <v>-61.334000000000003</v>
      </c>
      <c r="D70" s="1"/>
      <c r="E70" s="1"/>
      <c r="F70" s="1"/>
      <c r="G70" s="1"/>
      <c r="H70" s="1"/>
      <c r="I70" s="1">
        <v>1</v>
      </c>
      <c r="J70" s="5">
        <f t="shared" si="2"/>
        <v>792.6442079760925</v>
      </c>
      <c r="K70" s="4">
        <f t="shared" si="3"/>
        <v>-41.402611403249317</v>
      </c>
    </row>
    <row r="71" spans="1:11" x14ac:dyDescent="0.4">
      <c r="A71">
        <v>12033.778</v>
      </c>
      <c r="B71">
        <v>615.49929999999995</v>
      </c>
      <c r="C71">
        <v>-64.607240000000004</v>
      </c>
      <c r="D71" s="1"/>
      <c r="E71" s="1"/>
      <c r="F71" s="1"/>
      <c r="G71" s="1"/>
      <c r="H71" s="1"/>
      <c r="I71" s="1">
        <v>1</v>
      </c>
      <c r="J71" s="5">
        <f t="shared" si="2"/>
        <v>792.29461113859475</v>
      </c>
      <c r="K71" s="4">
        <f t="shared" si="3"/>
        <v>-44.357775242903003</v>
      </c>
    </row>
    <row r="72" spans="1:11" x14ac:dyDescent="0.4">
      <c r="A72">
        <v>12898.903</v>
      </c>
      <c r="B72">
        <v>613.4547</v>
      </c>
      <c r="C72">
        <v>-68.036739999999995</v>
      </c>
      <c r="D72" s="1"/>
      <c r="E72" s="1"/>
      <c r="F72" s="1"/>
      <c r="G72" s="1"/>
      <c r="H72" s="1"/>
      <c r="I72" s="1">
        <v>1</v>
      </c>
      <c r="J72" s="5">
        <f t="shared" si="2"/>
        <v>791.89335527812887</v>
      </c>
      <c r="K72" s="4">
        <f t="shared" si="3"/>
        <v>-47.520485235538366</v>
      </c>
    </row>
    <row r="73" spans="1:11" x14ac:dyDescent="0.4">
      <c r="A73">
        <v>13826.222</v>
      </c>
      <c r="B73">
        <v>611.0557</v>
      </c>
      <c r="C73">
        <v>-72.246700000000004</v>
      </c>
      <c r="D73" s="1"/>
      <c r="E73" s="1"/>
      <c r="F73" s="1"/>
      <c r="G73" s="1"/>
      <c r="H73" s="1"/>
      <c r="I73" s="1">
        <v>1</v>
      </c>
      <c r="J73" s="5">
        <f t="shared" si="2"/>
        <v>791.43287867161769</v>
      </c>
      <c r="K73" s="4">
        <f t="shared" si="3"/>
        <v>-50.904527288697587</v>
      </c>
    </row>
    <row r="74" spans="1:11" x14ac:dyDescent="0.4">
      <c r="A74">
        <v>14820.207</v>
      </c>
      <c r="B74">
        <v>607.87369999999999</v>
      </c>
      <c r="C74">
        <v>-75.691909999999993</v>
      </c>
      <c r="D74" s="1"/>
      <c r="E74" s="1"/>
      <c r="F74" s="1"/>
      <c r="G74" s="1"/>
      <c r="H74" s="1"/>
      <c r="I74" s="1">
        <v>1</v>
      </c>
      <c r="J74" s="5">
        <f t="shared" si="2"/>
        <v>790.90453343024433</v>
      </c>
      <c r="K74" s="4">
        <f t="shared" si="3"/>
        <v>-54.524434353666791</v>
      </c>
    </row>
    <row r="75" spans="1:11" x14ac:dyDescent="0.4">
      <c r="A75">
        <v>15885.651</v>
      </c>
      <c r="B75">
        <v>605.58420000000001</v>
      </c>
      <c r="C75">
        <v>-80.162199999999999</v>
      </c>
      <c r="D75" s="1"/>
      <c r="E75" s="1"/>
      <c r="F75" s="1"/>
      <c r="G75" s="1"/>
      <c r="H75" s="1"/>
      <c r="I75" s="1">
        <v>1</v>
      </c>
      <c r="J75" s="5">
        <f t="shared" si="2"/>
        <v>790.29843858063532</v>
      </c>
      <c r="K75" s="4">
        <f t="shared" si="3"/>
        <v>-58.395468873080979</v>
      </c>
    </row>
    <row r="76" spans="1:11" x14ac:dyDescent="0.4">
      <c r="A76">
        <v>17027.691999999999</v>
      </c>
      <c r="B76">
        <v>602.97810000000004</v>
      </c>
      <c r="C76">
        <v>-84.529690000000002</v>
      </c>
      <c r="D76" s="1"/>
      <c r="E76" s="1"/>
      <c r="F76" s="1"/>
      <c r="G76" s="1"/>
      <c r="H76" s="1"/>
      <c r="I76" s="1">
        <v>1</v>
      </c>
      <c r="J76" s="5">
        <f t="shared" si="2"/>
        <v>789.60331307111733</v>
      </c>
      <c r="K76" s="4">
        <f t="shared" si="3"/>
        <v>-62.533608647736457</v>
      </c>
    </row>
    <row r="77" spans="1:11" x14ac:dyDescent="0.4">
      <c r="A77">
        <v>18251.834999999999</v>
      </c>
      <c r="B77">
        <v>599.62350000000004</v>
      </c>
      <c r="C77">
        <v>-88.455380000000005</v>
      </c>
      <c r="D77" s="1"/>
      <c r="E77" s="1"/>
      <c r="F77" s="1"/>
      <c r="G77" s="1"/>
      <c r="H77" s="1"/>
      <c r="I77" s="1">
        <v>1</v>
      </c>
      <c r="J77" s="5">
        <f t="shared" si="2"/>
        <v>788.80629154021744</v>
      </c>
      <c r="K77" s="4">
        <f t="shared" si="3"/>
        <v>-66.955503077258854</v>
      </c>
    </row>
    <row r="78" spans="1:11" x14ac:dyDescent="0.4">
      <c r="A78">
        <v>19563.983</v>
      </c>
      <c r="B78">
        <v>597.08540000000005</v>
      </c>
      <c r="C78">
        <v>-93.463669999999993</v>
      </c>
      <c r="D78" s="1"/>
      <c r="E78" s="1"/>
      <c r="F78" s="1"/>
      <c r="G78" s="1"/>
      <c r="H78" s="1"/>
      <c r="I78" s="1">
        <v>1</v>
      </c>
      <c r="J78" s="5">
        <f t="shared" si="2"/>
        <v>787.89271486921996</v>
      </c>
      <c r="K78" s="4">
        <f t="shared" si="3"/>
        <v>-71.67843493882981</v>
      </c>
    </row>
    <row r="79" spans="1:11" x14ac:dyDescent="0.4">
      <c r="A79">
        <v>20970.464</v>
      </c>
      <c r="B79">
        <v>593.29809999999998</v>
      </c>
      <c r="C79">
        <v>-98.360640000000004</v>
      </c>
      <c r="D79" s="1"/>
      <c r="E79" s="1"/>
      <c r="F79" s="1"/>
      <c r="G79" s="1"/>
      <c r="H79" s="1"/>
      <c r="I79" s="1">
        <v>1</v>
      </c>
      <c r="J79" s="5">
        <f t="shared" si="2"/>
        <v>786.84590226590558</v>
      </c>
      <c r="K79" s="4">
        <f t="shared" si="3"/>
        <v>-76.720234973964139</v>
      </c>
    </row>
    <row r="80" spans="1:11" x14ac:dyDescent="0.4">
      <c r="A80">
        <v>22478.058000000001</v>
      </c>
      <c r="B80">
        <v>589.26530000000002</v>
      </c>
      <c r="C80">
        <v>-103.3792</v>
      </c>
      <c r="D80" s="1"/>
      <c r="E80" s="1"/>
      <c r="F80" s="1"/>
      <c r="G80" s="1"/>
      <c r="H80" s="1"/>
      <c r="I80" s="1">
        <v>1</v>
      </c>
      <c r="J80" s="5">
        <f t="shared" si="2"/>
        <v>785.64690303352745</v>
      </c>
      <c r="K80" s="4">
        <f t="shared" si="3"/>
        <v>-82.099157524761736</v>
      </c>
    </row>
    <row r="81" spans="1:11" x14ac:dyDescent="0.4">
      <c r="A81">
        <v>24094.036</v>
      </c>
      <c r="B81">
        <v>585.81349999999998</v>
      </c>
      <c r="C81">
        <v>-108.37439999999999</v>
      </c>
      <c r="D81" s="1"/>
      <c r="E81" s="1"/>
      <c r="F81" s="1"/>
      <c r="G81" s="1"/>
      <c r="H81" s="1"/>
      <c r="I81" s="1">
        <v>1</v>
      </c>
      <c r="J81" s="5">
        <f t="shared" si="2"/>
        <v>784.27421861192101</v>
      </c>
      <c r="K81" s="4">
        <f t="shared" si="3"/>
        <v>-87.833752363337567</v>
      </c>
    </row>
    <row r="82" spans="1:11" x14ac:dyDescent="0.4">
      <c r="A82">
        <v>25826.187999999998</v>
      </c>
      <c r="B82">
        <v>582.34389999999996</v>
      </c>
      <c r="C82">
        <v>-114.0309</v>
      </c>
      <c r="D82" s="1"/>
      <c r="E82" s="1"/>
      <c r="F82" s="1"/>
      <c r="G82" s="1"/>
      <c r="H82" s="1"/>
      <c r="I82" s="1">
        <v>1</v>
      </c>
      <c r="J82" s="5">
        <f t="shared" si="2"/>
        <v>782.70351382038234</v>
      </c>
      <c r="K82" s="4">
        <f t="shared" si="3"/>
        <v>-93.942641572643922</v>
      </c>
    </row>
    <row r="83" spans="1:11" x14ac:dyDescent="0.4">
      <c r="A83">
        <v>27682.866000000002</v>
      </c>
      <c r="B83">
        <v>578.36040000000003</v>
      </c>
      <c r="C83">
        <v>-120.0509</v>
      </c>
      <c r="D83" s="1"/>
      <c r="E83" s="1"/>
      <c r="F83" s="1"/>
      <c r="G83" s="1"/>
      <c r="H83" s="1"/>
      <c r="I83" s="1">
        <v>1</v>
      </c>
      <c r="J83" s="5">
        <f t="shared" si="2"/>
        <v>780.90729929288432</v>
      </c>
      <c r="K83" s="4">
        <f t="shared" si="3"/>
        <v>-100.44428405722594</v>
      </c>
    </row>
    <row r="84" spans="1:11" x14ac:dyDescent="0.4">
      <c r="A84">
        <v>29673.024000000001</v>
      </c>
      <c r="B84">
        <v>574.26379999999995</v>
      </c>
      <c r="C84">
        <v>-126.1895</v>
      </c>
      <c r="D84" s="1"/>
      <c r="E84" s="1"/>
      <c r="F84" s="1"/>
      <c r="G84" s="1"/>
      <c r="H84" s="1"/>
      <c r="I84" s="1">
        <v>1</v>
      </c>
      <c r="J84" s="5">
        <f t="shared" si="2"/>
        <v>778.85460340669772</v>
      </c>
      <c r="K84" s="4">
        <f t="shared" si="3"/>
        <v>-107.35665172769164</v>
      </c>
    </row>
    <row r="85" spans="1:11" x14ac:dyDescent="0.4">
      <c r="A85">
        <v>31806.257000000001</v>
      </c>
      <c r="B85">
        <v>570.33259999999996</v>
      </c>
      <c r="C85">
        <v>-132.3837</v>
      </c>
      <c r="D85" s="1"/>
      <c r="E85" s="1"/>
      <c r="F85" s="1"/>
      <c r="G85" s="1"/>
      <c r="H85" s="1"/>
      <c r="I85" s="1">
        <v>1</v>
      </c>
      <c r="J85" s="5">
        <f t="shared" si="2"/>
        <v>776.51064061103568</v>
      </c>
      <c r="K85" s="4">
        <f t="shared" si="3"/>
        <v>-114.69681230169201</v>
      </c>
    </row>
    <row r="86" spans="1:11" x14ac:dyDescent="0.4">
      <c r="A86">
        <v>34092.851000000002</v>
      </c>
      <c r="B86">
        <v>565.64490000000001</v>
      </c>
      <c r="C86">
        <v>-138.82749999999999</v>
      </c>
      <c r="D86" s="1"/>
      <c r="E86" s="1"/>
      <c r="F86" s="1"/>
      <c r="G86" s="1"/>
      <c r="H86" s="1"/>
      <c r="I86" s="1">
        <v>1</v>
      </c>
      <c r="J86" s="5">
        <f t="shared" si="2"/>
        <v>773.83647359088297</v>
      </c>
      <c r="K86" s="4">
        <f t="shared" si="3"/>
        <v>-122.48044640276714</v>
      </c>
    </row>
    <row r="87" spans="1:11" x14ac:dyDescent="0.4">
      <c r="A87">
        <v>36543.830999999998</v>
      </c>
      <c r="B87">
        <v>560.86320000000001</v>
      </c>
      <c r="C87">
        <v>-146.01310000000001</v>
      </c>
      <c r="D87" s="1"/>
      <c r="E87" s="1"/>
      <c r="F87" s="1"/>
      <c r="G87" s="1"/>
      <c r="H87" s="1"/>
      <c r="I87" s="1">
        <v>1</v>
      </c>
      <c r="J87" s="5">
        <f t="shared" si="2"/>
        <v>770.78869586892313</v>
      </c>
      <c r="K87" s="4">
        <f t="shared" si="3"/>
        <v>-130.72123873575606</v>
      </c>
    </row>
    <row r="88" spans="1:11" x14ac:dyDescent="0.4">
      <c r="A88">
        <v>39171.014999999999</v>
      </c>
      <c r="B88">
        <v>555.41769999999997</v>
      </c>
      <c r="C88">
        <v>-152.98500000000001</v>
      </c>
      <c r="D88" s="1"/>
      <c r="E88" s="1"/>
      <c r="F88" s="1"/>
      <c r="G88" s="1"/>
      <c r="H88" s="1"/>
      <c r="I88" s="1">
        <v>1</v>
      </c>
      <c r="J88" s="5">
        <f t="shared" si="2"/>
        <v>767.3191453393606</v>
      </c>
      <c r="K88" s="4">
        <f t="shared" si="3"/>
        <v>-139.43015617230532</v>
      </c>
    </row>
    <row r="89" spans="1:11" x14ac:dyDescent="0.4">
      <c r="A89">
        <v>41987.071000000004</v>
      </c>
      <c r="B89">
        <v>549.17309999999998</v>
      </c>
      <c r="C89">
        <v>-160.07939999999999</v>
      </c>
      <c r="D89" s="1"/>
      <c r="E89" s="1"/>
      <c r="F89" s="1"/>
      <c r="G89" s="1"/>
      <c r="H89" s="1"/>
      <c r="I89" s="1">
        <v>1</v>
      </c>
      <c r="J89" s="5">
        <f t="shared" si="2"/>
        <v>763.37467630607398</v>
      </c>
      <c r="K89" s="4">
        <f t="shared" si="3"/>
        <v>-148.61458808951369</v>
      </c>
    </row>
    <row r="90" spans="1:11" x14ac:dyDescent="0.4">
      <c r="A90">
        <v>45005.576999999997</v>
      </c>
      <c r="B90">
        <v>542.67200000000003</v>
      </c>
      <c r="C90">
        <v>-167.10169999999999</v>
      </c>
      <c r="D90" s="1"/>
      <c r="E90" s="1"/>
      <c r="F90" s="1"/>
      <c r="G90" s="1"/>
      <c r="H90" s="1"/>
      <c r="I90" s="1">
        <v>1</v>
      </c>
      <c r="J90" s="5">
        <f t="shared" si="2"/>
        <v>758.89702182761562</v>
      </c>
      <c r="K90" s="4">
        <f t="shared" si="3"/>
        <v>-158.27733718020687</v>
      </c>
    </row>
    <row r="91" spans="1:11" x14ac:dyDescent="0.4">
      <c r="A91">
        <v>48241.087</v>
      </c>
      <c r="B91">
        <v>535.30650000000003</v>
      </c>
      <c r="C91">
        <v>-174.24209999999999</v>
      </c>
      <c r="D91" s="1"/>
      <c r="E91" s="1"/>
      <c r="F91" s="1"/>
      <c r="G91" s="1"/>
      <c r="H91" s="1"/>
      <c r="I91" s="1">
        <v>1</v>
      </c>
      <c r="J91" s="5">
        <f t="shared" si="2"/>
        <v>753.82278126691949</v>
      </c>
      <c r="K91" s="4">
        <f t="shared" si="3"/>
        <v>-168.41546261114982</v>
      </c>
    </row>
    <row r="92" spans="1:11" x14ac:dyDescent="0.4">
      <c r="A92">
        <v>51709.201999999997</v>
      </c>
      <c r="B92">
        <v>527.31849999999997</v>
      </c>
      <c r="C92">
        <v>-181.79900000000001</v>
      </c>
      <c r="D92" s="1"/>
      <c r="E92" s="1"/>
      <c r="F92" s="1"/>
      <c r="G92" s="1"/>
      <c r="H92" s="1"/>
      <c r="I92" s="1">
        <v>1</v>
      </c>
      <c r="J92" s="5">
        <f t="shared" si="2"/>
        <v>748.08358112829194</v>
      </c>
      <c r="K92" s="4">
        <f t="shared" si="3"/>
        <v>-179.01897048732141</v>
      </c>
    </row>
    <row r="93" spans="1:11" x14ac:dyDescent="0.4">
      <c r="A93">
        <v>55426.644999999997</v>
      </c>
      <c r="B93">
        <v>518.58849999999995</v>
      </c>
      <c r="C93">
        <v>-188.97829999999999</v>
      </c>
      <c r="D93" s="1"/>
      <c r="E93" s="1"/>
      <c r="F93" s="1"/>
      <c r="G93" s="1"/>
      <c r="H93" s="1"/>
      <c r="I93" s="1">
        <v>1</v>
      </c>
      <c r="J93" s="5">
        <f t="shared" si="2"/>
        <v>741.60646634603859</v>
      </c>
      <c r="K93" s="4">
        <f t="shared" si="3"/>
        <v>-190.0693570430002</v>
      </c>
    </row>
    <row r="94" spans="1:11" x14ac:dyDescent="0.4">
      <c r="A94">
        <v>59411.34</v>
      </c>
      <c r="B94">
        <v>509.0967</v>
      </c>
      <c r="C94">
        <v>-196.40180000000001</v>
      </c>
      <c r="D94" s="1"/>
      <c r="E94" s="1"/>
      <c r="F94" s="1"/>
      <c r="G94" s="1"/>
      <c r="H94" s="1"/>
      <c r="I94" s="1">
        <v>1</v>
      </c>
      <c r="J94" s="5">
        <f t="shared" si="2"/>
        <v>734.31458557774351</v>
      </c>
      <c r="K94" s="4">
        <f t="shared" si="3"/>
        <v>-201.53802762793245</v>
      </c>
    </row>
    <row r="95" spans="1:11" x14ac:dyDescent="0.4">
      <c r="A95">
        <v>63682.499000000003</v>
      </c>
      <c r="B95">
        <v>499.85469999999998</v>
      </c>
      <c r="C95">
        <v>-203.81559999999999</v>
      </c>
      <c r="D95" s="1"/>
      <c r="E95" s="1"/>
      <c r="F95" s="1"/>
      <c r="G95" s="1"/>
      <c r="H95" s="1"/>
      <c r="I95" s="1">
        <v>1</v>
      </c>
      <c r="J95" s="5">
        <f t="shared" si="2"/>
        <v>726.12823150626343</v>
      </c>
      <c r="K95" s="4">
        <f t="shared" si="3"/>
        <v>-213.38464440751434</v>
      </c>
    </row>
    <row r="96" spans="1:11" x14ac:dyDescent="0.4">
      <c r="A96">
        <v>68260.717999999993</v>
      </c>
      <c r="B96">
        <v>489.45830000000001</v>
      </c>
      <c r="C96">
        <v>-211.75040000000001</v>
      </c>
      <c r="D96" s="1"/>
      <c r="E96" s="1"/>
      <c r="F96" s="1"/>
      <c r="G96" s="1"/>
      <c r="H96" s="1"/>
      <c r="I96" s="1">
        <v>1</v>
      </c>
      <c r="J96" s="5">
        <f t="shared" si="2"/>
        <v>716.9663016837078</v>
      </c>
      <c r="K96" s="4">
        <f t="shared" si="3"/>
        <v>-225.55546799686303</v>
      </c>
    </row>
    <row r="97" spans="1:11" x14ac:dyDescent="0.4">
      <c r="A97">
        <v>73168.070999999996</v>
      </c>
      <c r="B97">
        <v>478.55770000000001</v>
      </c>
      <c r="C97">
        <v>-218.143</v>
      </c>
      <c r="D97" s="1"/>
      <c r="E97" s="1"/>
      <c r="F97" s="1"/>
      <c r="G97" s="1"/>
      <c r="H97" s="1"/>
      <c r="I97" s="1">
        <v>1</v>
      </c>
      <c r="J97" s="5">
        <f t="shared" si="2"/>
        <v>706.74826514980134</v>
      </c>
      <c r="K97" s="4">
        <f t="shared" si="3"/>
        <v>-237.9817549336303</v>
      </c>
    </row>
    <row r="98" spans="1:11" x14ac:dyDescent="0.4">
      <c r="A98">
        <v>78428.221000000005</v>
      </c>
      <c r="B98">
        <v>466.5204</v>
      </c>
      <c r="C98">
        <v>-224.8954</v>
      </c>
      <c r="D98" s="1"/>
      <c r="E98" s="1"/>
      <c r="F98" s="1"/>
      <c r="G98" s="1"/>
      <c r="H98" s="1"/>
      <c r="I98" s="1">
        <v>1</v>
      </c>
      <c r="J98" s="5">
        <f t="shared" si="2"/>
        <v>695.39664677496216</v>
      </c>
      <c r="K98" s="4">
        <f t="shared" si="3"/>
        <v>-250.57838548194559</v>
      </c>
    </row>
    <row r="99" spans="1:11" x14ac:dyDescent="0.4">
      <c r="A99">
        <v>84066.528999999995</v>
      </c>
      <c r="B99">
        <v>453.69479999999999</v>
      </c>
      <c r="C99">
        <v>-231.12450000000001</v>
      </c>
      <c r="D99" s="1"/>
      <c r="E99" s="1"/>
      <c r="F99" s="1"/>
      <c r="G99" s="1"/>
      <c r="H99" s="1"/>
      <c r="I99" s="1">
        <v>1</v>
      </c>
      <c r="J99" s="5">
        <f t="shared" si="2"/>
        <v>682.84008937471367</v>
      </c>
      <c r="K99" s="4">
        <f t="shared" si="3"/>
        <v>-263.24282501181449</v>
      </c>
    </row>
    <row r="100" spans="1:11" x14ac:dyDescent="0.4">
      <c r="A100">
        <v>90110.183000000005</v>
      </c>
      <c r="B100">
        <v>440.16629999999998</v>
      </c>
      <c r="C100">
        <v>-237.39259999999999</v>
      </c>
      <c r="D100" s="1"/>
      <c r="E100" s="1"/>
      <c r="F100" s="1"/>
      <c r="G100" s="1"/>
      <c r="H100" s="1"/>
      <c r="I100" s="1">
        <v>1</v>
      </c>
      <c r="J100" s="5">
        <f t="shared" si="2"/>
        <v>669.01692878403992</v>
      </c>
      <c r="K100" s="4">
        <f t="shared" si="3"/>
        <v>-275.85465487693</v>
      </c>
    </row>
    <row r="101" spans="1:11" x14ac:dyDescent="0.4">
      <c r="A101">
        <v>96588.322</v>
      </c>
      <c r="B101">
        <v>425.99259999999998</v>
      </c>
      <c r="C101">
        <v>-243.64</v>
      </c>
      <c r="D101" s="1"/>
      <c r="E101" s="1"/>
      <c r="F101" s="1"/>
      <c r="G101" s="1"/>
      <c r="H101" s="1"/>
      <c r="I101" s="1">
        <v>1</v>
      </c>
      <c r="J101" s="5">
        <f t="shared" si="2"/>
        <v>653.87926166493139</v>
      </c>
      <c r="K101" s="4">
        <f t="shared" si="3"/>
        <v>-288.27581408122171</v>
      </c>
    </row>
    <row r="102" spans="1:11" x14ac:dyDescent="0.4">
      <c r="A102">
        <v>103532.18399999999</v>
      </c>
      <c r="B102">
        <v>411.74959999999999</v>
      </c>
      <c r="C102">
        <v>-249.6902</v>
      </c>
      <c r="D102" s="1"/>
      <c r="E102" s="1"/>
      <c r="F102" s="1"/>
      <c r="G102" s="1"/>
      <c r="H102" s="1"/>
      <c r="I102" s="1">
        <v>1</v>
      </c>
      <c r="J102" s="5">
        <f t="shared" si="2"/>
        <v>637.39729676382285</v>
      </c>
      <c r="K102" s="4">
        <f t="shared" si="3"/>
        <v>-300.35181830342873</v>
      </c>
    </row>
    <row r="103" spans="1:11" x14ac:dyDescent="0.4">
      <c r="A103">
        <v>110975.25</v>
      </c>
      <c r="B103">
        <v>396.74329999999998</v>
      </c>
      <c r="C103">
        <v>-254.97450000000001</v>
      </c>
      <c r="D103" s="1"/>
      <c r="E103" s="1"/>
      <c r="F103" s="1"/>
      <c r="G103" s="1"/>
      <c r="H103" s="1"/>
      <c r="I103" s="1">
        <v>1</v>
      </c>
      <c r="J103" s="5">
        <f t="shared" si="2"/>
        <v>619.56382869900028</v>
      </c>
      <c r="K103" s="4">
        <f t="shared" si="3"/>
        <v>-311.91407748092354</v>
      </c>
    </row>
    <row r="104" spans="1:11" x14ac:dyDescent="0.4">
      <c r="A104">
        <v>118953.40700000001</v>
      </c>
      <c r="B104">
        <v>380.99470000000002</v>
      </c>
      <c r="C104">
        <v>-258.77760000000001</v>
      </c>
      <c r="D104" s="1"/>
      <c r="E104" s="1"/>
      <c r="F104" s="1"/>
      <c r="G104" s="1"/>
      <c r="H104" s="1"/>
      <c r="I104" s="1">
        <v>1</v>
      </c>
      <c r="J104" s="5">
        <f t="shared" si="2"/>
        <v>600.39847547668467</v>
      </c>
      <c r="K104" s="4">
        <f t="shared" si="3"/>
        <v>-322.78348566389712</v>
      </c>
    </row>
    <row r="105" spans="1:11" x14ac:dyDescent="0.4">
      <c r="A105">
        <v>127505.124</v>
      </c>
      <c r="B105">
        <v>365.20920000000001</v>
      </c>
      <c r="C105">
        <v>-262.55829999999997</v>
      </c>
      <c r="D105" s="1"/>
      <c r="E105" s="1"/>
      <c r="F105" s="1"/>
      <c r="G105" s="1"/>
      <c r="H105" s="1"/>
      <c r="I105" s="1">
        <v>1</v>
      </c>
      <c r="J105" s="5">
        <f t="shared" si="2"/>
        <v>579.95131729264904</v>
      </c>
      <c r="K105" s="4">
        <f t="shared" si="3"/>
        <v>-332.77530330964021</v>
      </c>
    </row>
    <row r="106" spans="1:11" x14ac:dyDescent="0.4">
      <c r="A106">
        <v>136671.636</v>
      </c>
      <c r="B106">
        <v>348.72340000000003</v>
      </c>
      <c r="C106">
        <v>-264.97969999999998</v>
      </c>
      <c r="D106" s="1"/>
      <c r="E106" s="1"/>
      <c r="F106" s="1"/>
      <c r="G106" s="1"/>
      <c r="H106" s="1"/>
      <c r="I106" s="1">
        <v>1</v>
      </c>
      <c r="J106" s="5">
        <f t="shared" si="2"/>
        <v>558.30553148484319</v>
      </c>
      <c r="K106" s="4">
        <f t="shared" si="3"/>
        <v>-341.70523922682122</v>
      </c>
    </row>
    <row r="107" spans="1:11" x14ac:dyDescent="0.4">
      <c r="A107">
        <v>146497.14000000001</v>
      </c>
      <c r="B107">
        <v>331.91199999999998</v>
      </c>
      <c r="C107">
        <v>-266.76920000000001</v>
      </c>
      <c r="D107" s="1"/>
      <c r="E107" s="1"/>
      <c r="F107" s="1"/>
      <c r="G107" s="1"/>
      <c r="H107" s="1"/>
      <c r="I107" s="1">
        <v>1</v>
      </c>
      <c r="J107" s="5">
        <f t="shared" si="2"/>
        <v>535.57859833064072</v>
      </c>
      <c r="K107" s="4">
        <f t="shared" si="3"/>
        <v>-349.39650594705904</v>
      </c>
    </row>
    <row r="108" spans="1:11" x14ac:dyDescent="0.4">
      <c r="A108">
        <v>157029.01199999999</v>
      </c>
      <c r="B108">
        <v>315.46300000000002</v>
      </c>
      <c r="C108">
        <v>-267.78620000000001</v>
      </c>
      <c r="D108" s="1"/>
      <c r="E108" s="1"/>
      <c r="F108" s="1"/>
      <c r="G108" s="1"/>
      <c r="H108" s="1"/>
      <c r="I108" s="1">
        <v>1</v>
      </c>
      <c r="J108" s="5">
        <f t="shared" si="2"/>
        <v>511.92170124611403</v>
      </c>
      <c r="K108" s="4">
        <f t="shared" si="3"/>
        <v>-355.68746345993304</v>
      </c>
    </row>
    <row r="109" spans="1:11" x14ac:dyDescent="0.4">
      <c r="A109">
        <v>168318.035</v>
      </c>
      <c r="B109">
        <v>298.59469999999999</v>
      </c>
      <c r="C109">
        <v>-268.03269999999998</v>
      </c>
      <c r="D109" s="1"/>
      <c r="E109" s="1"/>
      <c r="F109" s="1"/>
      <c r="G109" s="1"/>
      <c r="H109" s="1"/>
      <c r="I109" s="1">
        <v>1</v>
      </c>
      <c r="J109" s="5">
        <f t="shared" si="2"/>
        <v>487.51711477866917</v>
      </c>
      <c r="K109" s="4">
        <f t="shared" si="3"/>
        <v>-360.43930919658254</v>
      </c>
    </row>
    <row r="110" spans="1:11" x14ac:dyDescent="0.4">
      <c r="A110">
        <v>180418.641</v>
      </c>
      <c r="B110">
        <v>281.73680000000002</v>
      </c>
      <c r="C110">
        <v>-267.13729999999998</v>
      </c>
      <c r="D110" s="1"/>
      <c r="E110" s="1"/>
      <c r="F110" s="1"/>
      <c r="G110" s="1"/>
      <c r="H110" s="1"/>
      <c r="I110" s="1">
        <v>1</v>
      </c>
      <c r="J110" s="5">
        <f t="shared" si="2"/>
        <v>462.57352350734311</v>
      </c>
      <c r="K110" s="4">
        <f t="shared" si="3"/>
        <v>-363.54319754423358</v>
      </c>
    </row>
    <row r="111" spans="1:11" x14ac:dyDescent="0.4">
      <c r="A111">
        <v>193389.17499999999</v>
      </c>
      <c r="B111">
        <v>264.91460000000001</v>
      </c>
      <c r="C111">
        <v>-265.2072</v>
      </c>
      <c r="D111" s="1"/>
      <c r="E111" s="1"/>
      <c r="F111" s="1"/>
      <c r="G111" s="1"/>
      <c r="H111" s="1"/>
      <c r="I111" s="1">
        <v>1</v>
      </c>
      <c r="J111" s="5">
        <f t="shared" si="2"/>
        <v>437.31942547472784</v>
      </c>
      <c r="K111" s="4">
        <f t="shared" si="3"/>
        <v>-364.9261479315839</v>
      </c>
    </row>
    <row r="112" spans="1:11" x14ac:dyDescent="0.4">
      <c r="A112">
        <v>207292.17800000001</v>
      </c>
      <c r="B112">
        <v>248.7303</v>
      </c>
      <c r="C112">
        <v>-262.11680000000001</v>
      </c>
      <c r="D112" s="1"/>
      <c r="E112" s="1"/>
      <c r="F112" s="1"/>
      <c r="G112" s="1"/>
      <c r="H112" s="1"/>
      <c r="I112" s="1">
        <v>1</v>
      </c>
      <c r="J112" s="5">
        <f t="shared" si="2"/>
        <v>411.99502519290883</v>
      </c>
      <c r="K112" s="4">
        <f t="shared" si="3"/>
        <v>-364.55516011900511</v>
      </c>
    </row>
    <row r="113" spans="1:11" x14ac:dyDescent="0.4">
      <c r="A113">
        <v>222194.68599999999</v>
      </c>
      <c r="B113">
        <v>232.53880000000001</v>
      </c>
      <c r="C113">
        <v>-258.53190000000001</v>
      </c>
      <c r="D113" s="1"/>
      <c r="E113" s="1"/>
      <c r="F113" s="1"/>
      <c r="G113" s="1"/>
      <c r="H113" s="1"/>
      <c r="I113" s="1">
        <v>1</v>
      </c>
      <c r="J113" s="5">
        <f t="shared" si="2"/>
        <v>386.84321040992211</v>
      </c>
      <c r="K113" s="4">
        <f t="shared" si="3"/>
        <v>-362.43911490577375</v>
      </c>
    </row>
    <row r="114" spans="1:11" x14ac:dyDescent="0.4">
      <c r="A114">
        <v>238168.55499999999</v>
      </c>
      <c r="B114">
        <v>216.82470000000001</v>
      </c>
      <c r="C114">
        <v>-254.2021</v>
      </c>
      <c r="D114" s="1"/>
      <c r="E114" s="1"/>
      <c r="F114" s="1"/>
      <c r="G114" s="1"/>
      <c r="H114" s="1"/>
      <c r="I114" s="1">
        <v>1</v>
      </c>
      <c r="J114" s="5">
        <f t="shared" si="2"/>
        <v>362.10030557809898</v>
      </c>
      <c r="K114" s="4">
        <f t="shared" si="3"/>
        <v>-358.6282601709259</v>
      </c>
    </row>
    <row r="115" spans="1:11" x14ac:dyDescent="0.4">
      <c r="A115">
        <v>255290.807</v>
      </c>
      <c r="B115">
        <v>201.75200000000001</v>
      </c>
      <c r="C115">
        <v>-249.1414</v>
      </c>
      <c r="D115" s="1"/>
      <c r="E115" s="1"/>
      <c r="F115" s="1"/>
      <c r="G115" s="1"/>
      <c r="H115" s="1"/>
      <c r="I115" s="1">
        <v>1</v>
      </c>
      <c r="J115" s="5">
        <f t="shared" si="2"/>
        <v>337.98735358619172</v>
      </c>
      <c r="K115" s="4">
        <f t="shared" si="3"/>
        <v>-353.21133613727392</v>
      </c>
    </row>
    <row r="116" spans="1:11" x14ac:dyDescent="0.4">
      <c r="A116">
        <v>273644</v>
      </c>
      <c r="B116">
        <v>187.1277</v>
      </c>
      <c r="C116">
        <v>-243.2818</v>
      </c>
      <c r="D116" s="1"/>
      <c r="E116" s="1"/>
      <c r="F116" s="1"/>
      <c r="G116" s="1"/>
      <c r="H116" s="1"/>
      <c r="I116" s="1">
        <v>1</v>
      </c>
      <c r="J116" s="5">
        <f t="shared" si="2"/>
        <v>314.70259007832522</v>
      </c>
      <c r="K116" s="4">
        <f t="shared" si="3"/>
        <v>-346.3106418975425</v>
      </c>
    </row>
    <row r="117" spans="1:11" x14ac:dyDescent="0.4">
      <c r="A117">
        <v>293316.62800000003</v>
      </c>
      <c r="B117">
        <v>173.1293</v>
      </c>
      <c r="C117">
        <v>-236.9282</v>
      </c>
      <c r="D117" s="1"/>
      <c r="E117" s="1"/>
      <c r="F117" s="1"/>
      <c r="G117" s="1"/>
      <c r="H117" s="1"/>
      <c r="I117" s="1">
        <v>1</v>
      </c>
      <c r="J117" s="5">
        <f t="shared" si="2"/>
        <v>292.41561693191346</v>
      </c>
      <c r="K117" s="4">
        <f t="shared" si="3"/>
        <v>-338.07553925096823</v>
      </c>
    </row>
    <row r="118" spans="1:11" x14ac:dyDescent="0.4">
      <c r="A118">
        <v>314403.54700000002</v>
      </c>
      <c r="B118">
        <v>160.07079999999999</v>
      </c>
      <c r="C118">
        <v>-230.04069999999999</v>
      </c>
      <c r="D118" s="1"/>
      <c r="E118" s="1"/>
      <c r="F118" s="1"/>
      <c r="G118" s="1"/>
      <c r="H118" s="1"/>
      <c r="I118" s="1">
        <v>1</v>
      </c>
      <c r="J118" s="5">
        <f t="shared" si="2"/>
        <v>271.26358435927557</v>
      </c>
      <c r="K118" s="4">
        <f t="shared" si="3"/>
        <v>-328.67501180768318</v>
      </c>
    </row>
    <row r="119" spans="1:11" x14ac:dyDescent="0.4">
      <c r="A119">
        <v>337006.43300000002</v>
      </c>
      <c r="B119">
        <v>147.74600000000001</v>
      </c>
      <c r="C119">
        <v>-222.8133</v>
      </c>
      <c r="D119" s="1"/>
      <c r="E119" s="1"/>
      <c r="F119" s="1"/>
      <c r="G119" s="1"/>
      <c r="H119" s="1"/>
      <c r="I119" s="1">
        <v>1</v>
      </c>
      <c r="J119" s="5">
        <f t="shared" si="2"/>
        <v>251.34944906774433</v>
      </c>
      <c r="K119" s="4">
        <f t="shared" si="3"/>
        <v>-318.28992314087628</v>
      </c>
    </row>
    <row r="120" spans="1:11" x14ac:dyDescent="0.4">
      <c r="A120">
        <v>361234.27</v>
      </c>
      <c r="B120">
        <v>135.96600000000001</v>
      </c>
      <c r="C120">
        <v>-215.32579999999999</v>
      </c>
      <c r="D120" s="1"/>
      <c r="E120" s="1"/>
      <c r="F120" s="1"/>
      <c r="G120" s="1"/>
      <c r="H120" s="1"/>
      <c r="I120" s="1">
        <v>1</v>
      </c>
      <c r="J120" s="5">
        <f t="shared" si="2"/>
        <v>232.7421784425249</v>
      </c>
      <c r="K120" s="4">
        <f t="shared" si="3"/>
        <v>-307.10556662997584</v>
      </c>
    </row>
    <row r="121" spans="1:11" x14ac:dyDescent="0.4">
      <c r="A121">
        <v>387203.87800000003</v>
      </c>
      <c r="B121">
        <v>124.87309999999999</v>
      </c>
      <c r="C121">
        <v>-207.41919999999999</v>
      </c>
      <c r="D121" s="1"/>
      <c r="E121" s="1"/>
      <c r="F121" s="1"/>
      <c r="G121" s="1"/>
      <c r="H121" s="1"/>
      <c r="I121" s="1">
        <v>1</v>
      </c>
      <c r="J121" s="5">
        <f t="shared" si="2"/>
        <v>215.47860052883723</v>
      </c>
      <c r="K121" s="4">
        <f t="shared" si="3"/>
        <v>-295.30497851934513</v>
      </c>
    </row>
    <row r="122" spans="1:11" x14ac:dyDescent="0.4">
      <c r="A122">
        <v>415040.47600000002</v>
      </c>
      <c r="B122">
        <v>114.5235</v>
      </c>
      <c r="C122">
        <v>-199.2098</v>
      </c>
      <c r="D122" s="1"/>
      <c r="E122" s="1"/>
      <c r="F122" s="1"/>
      <c r="G122" s="1"/>
      <c r="H122" s="1"/>
      <c r="I122" s="1">
        <v>1</v>
      </c>
      <c r="J122" s="5">
        <f t="shared" si="2"/>
        <v>199.56651669077002</v>
      </c>
      <c r="K122" s="4">
        <f t="shared" si="3"/>
        <v>-283.06334298991698</v>
      </c>
    </row>
    <row r="123" spans="1:11" x14ac:dyDescent="0.4">
      <c r="A123">
        <v>444878.283</v>
      </c>
      <c r="B123">
        <v>105.0142</v>
      </c>
      <c r="C123">
        <v>-191.27090000000001</v>
      </c>
      <c r="D123" s="1"/>
      <c r="E123" s="1"/>
      <c r="F123" s="1"/>
      <c r="G123" s="1"/>
      <c r="H123" s="1"/>
      <c r="I123" s="1">
        <v>1</v>
      </c>
      <c r="J123" s="5">
        <f t="shared" si="2"/>
        <v>184.98864987909474</v>
      </c>
      <c r="K123" s="4">
        <f t="shared" si="3"/>
        <v>-270.54365845906528</v>
      </c>
    </row>
    <row r="124" spans="1:11" x14ac:dyDescent="0.4">
      <c r="A124">
        <v>476861.17</v>
      </c>
      <c r="B124">
        <v>96.297290000000004</v>
      </c>
      <c r="C124">
        <v>-182.99529999999999</v>
      </c>
      <c r="D124" s="1"/>
      <c r="E124" s="1"/>
      <c r="F124" s="1"/>
      <c r="G124" s="1"/>
      <c r="H124" s="1"/>
      <c r="I124" s="1">
        <v>1</v>
      </c>
      <c r="J124" s="5">
        <f t="shared" si="2"/>
        <v>171.70701721612073</v>
      </c>
      <c r="K124" s="4">
        <f t="shared" si="3"/>
        <v>-257.89369033802529</v>
      </c>
    </row>
    <row r="125" spans="1:11" x14ac:dyDescent="0.4">
      <c r="A125">
        <v>511143.348</v>
      </c>
      <c r="B125">
        <v>88.297319999999999</v>
      </c>
      <c r="C125">
        <v>-174.9863</v>
      </c>
      <c r="D125" s="1"/>
      <c r="E125" s="1"/>
      <c r="F125" s="1"/>
      <c r="G125" s="1"/>
      <c r="H125" s="1"/>
      <c r="I125" s="1">
        <v>1</v>
      </c>
      <c r="J125" s="5">
        <f t="shared" si="2"/>
        <v>159.66738613594168</v>
      </c>
      <c r="K125" s="4">
        <f t="shared" si="3"/>
        <v>-245.24413786853361</v>
      </c>
    </row>
    <row r="126" spans="1:11" x14ac:dyDescent="0.4">
      <c r="A126">
        <v>547890.11800000002</v>
      </c>
      <c r="B126">
        <v>80.675169999999994</v>
      </c>
      <c r="C126">
        <v>-167.13130000000001</v>
      </c>
      <c r="D126" s="1"/>
      <c r="E126" s="1"/>
      <c r="F126" s="1"/>
      <c r="G126" s="1"/>
      <c r="H126" s="1"/>
      <c r="I126" s="1">
        <v>1</v>
      </c>
      <c r="J126" s="5">
        <f t="shared" si="2"/>
        <v>148.80352944387556</v>
      </c>
      <c r="K126" s="4">
        <f t="shared" si="3"/>
        <v>-232.70785144334195</v>
      </c>
    </row>
    <row r="127" spans="1:11" x14ac:dyDescent="0.4">
      <c r="A127">
        <v>587278.66099999996</v>
      </c>
      <c r="B127">
        <v>73.838470000000001</v>
      </c>
      <c r="C127">
        <v>-159.32849999999999</v>
      </c>
      <c r="D127" s="1"/>
      <c r="E127" s="1"/>
      <c r="F127" s="1"/>
      <c r="G127" s="1"/>
      <c r="H127" s="1"/>
      <c r="I127" s="1">
        <v>1</v>
      </c>
      <c r="J127" s="5">
        <f t="shared" si="2"/>
        <v>139.04109810685355</v>
      </c>
      <c r="K127" s="4">
        <f t="shared" si="3"/>
        <v>-220.37991630137006</v>
      </c>
    </row>
    <row r="128" spans="1:11" x14ac:dyDescent="0.4">
      <c r="A128">
        <v>629498.89899999998</v>
      </c>
      <c r="B128">
        <v>67.520970000000005</v>
      </c>
      <c r="C128">
        <v>-151.68170000000001</v>
      </c>
      <c r="D128" s="1"/>
      <c r="E128" s="1"/>
      <c r="F128" s="1"/>
      <c r="G128" s="1"/>
      <c r="H128" s="1"/>
      <c r="I128" s="1">
        <v>1</v>
      </c>
      <c r="J128" s="5">
        <f t="shared" si="2"/>
        <v>130.30098719134958</v>
      </c>
      <c r="K128" s="4">
        <f t="shared" si="3"/>
        <v>-208.33838747390914</v>
      </c>
    </row>
    <row r="129" spans="1:11" x14ac:dyDescent="0.4">
      <c r="A129">
        <v>674754.40500000003</v>
      </c>
      <c r="B129">
        <v>61.730289999999997</v>
      </c>
      <c r="C129">
        <v>-144.345</v>
      </c>
      <c r="D129" s="1"/>
      <c r="E129" s="1"/>
      <c r="F129" s="1"/>
      <c r="G129" s="1"/>
      <c r="H129" s="1"/>
      <c r="I129" s="1">
        <v>1</v>
      </c>
      <c r="J129" s="5">
        <f t="shared" si="2"/>
        <v>122.50215278748752</v>
      </c>
      <c r="K129" s="4">
        <f t="shared" si="3"/>
        <v>-196.64548986043789</v>
      </c>
    </row>
    <row r="130" spans="1:11" x14ac:dyDescent="0.4">
      <c r="A130">
        <v>723263.39</v>
      </c>
      <c r="B130">
        <v>56.495989999999999</v>
      </c>
      <c r="C130">
        <v>-137.12049999999999</v>
      </c>
      <c r="D130" s="1"/>
      <c r="E130" s="1"/>
      <c r="F130" s="1"/>
      <c r="G130" s="1"/>
      <c r="H130" s="1"/>
      <c r="I130" s="1">
        <v>1</v>
      </c>
      <c r="J130" s="5">
        <f t="shared" si="2"/>
        <v>115.56387312049375</v>
      </c>
      <c r="K130" s="4">
        <f t="shared" si="3"/>
        <v>-185.3491040848341</v>
      </c>
    </row>
    <row r="131" spans="1:11" x14ac:dyDescent="0.4">
      <c r="A131">
        <v>775259.74899999995</v>
      </c>
      <c r="B131">
        <v>51.691670000000002</v>
      </c>
      <c r="C131">
        <v>-130.02430000000001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109.40749267788178</v>
      </c>
      <c r="K131" s="4">
        <f t="shared" ref="K131:K194" si="5">(2*PI()*A131*$H$2)-((2*PI()*A131*$E$5*$F$2)/(1+(2*PI()*A131*$E$5)^2))</f>
        <v>-174.48440273349175</v>
      </c>
    </row>
    <row r="132" spans="1:11" x14ac:dyDescent="0.4">
      <c r="A132">
        <v>830994.19499999995</v>
      </c>
      <c r="B132">
        <v>47.375920000000001</v>
      </c>
      <c r="C132">
        <v>-123.18300000000001</v>
      </c>
      <c r="D132" s="1"/>
      <c r="E132" s="1"/>
      <c r="F132" s="1"/>
      <c r="G132" s="1"/>
      <c r="H132" s="1"/>
      <c r="I132" s="1">
        <v>1</v>
      </c>
      <c r="J132" s="5">
        <f t="shared" si="4"/>
        <v>103.95770051197718</v>
      </c>
      <c r="K132" s="4">
        <f t="shared" si="5"/>
        <v>-164.07552049668888</v>
      </c>
    </row>
    <row r="133" spans="1:11" x14ac:dyDescent="0.4">
      <c r="A133">
        <v>890735.46400000004</v>
      </c>
      <c r="B133">
        <v>43.397689999999997</v>
      </c>
      <c r="C133">
        <v>-116.62860000000001</v>
      </c>
      <c r="D133" s="1"/>
      <c r="E133" s="1"/>
      <c r="F133" s="1"/>
      <c r="G133" s="1"/>
      <c r="H133" s="1"/>
      <c r="I133" s="1">
        <v>1</v>
      </c>
      <c r="J133" s="5">
        <f t="shared" si="4"/>
        <v>99.143411986137451</v>
      </c>
      <c r="K133" s="4">
        <f t="shared" si="5"/>
        <v>-154.13718296968577</v>
      </c>
    </row>
    <row r="134" spans="1:11" x14ac:dyDescent="0.4">
      <c r="A134">
        <v>954771.61100000003</v>
      </c>
      <c r="B134">
        <v>39.852200000000003</v>
      </c>
      <c r="C134">
        <v>-110.31</v>
      </c>
      <c r="D134" s="1"/>
      <c r="E134" s="1"/>
      <c r="F134" s="1"/>
      <c r="G134" s="1"/>
      <c r="H134" s="1"/>
      <c r="I134" s="1">
        <v>1</v>
      </c>
      <c r="J134" s="5">
        <f t="shared" si="4"/>
        <v>94.898320141878685</v>
      </c>
      <c r="K134" s="4">
        <f t="shared" si="5"/>
        <v>-144.67623583676513</v>
      </c>
    </row>
    <row r="135" spans="1:11" x14ac:dyDescent="0.4">
      <c r="A135">
        <v>1023411.402</v>
      </c>
      <c r="B135">
        <v>36.660089999999997</v>
      </c>
      <c r="C135">
        <v>-104.2974</v>
      </c>
      <c r="D135" s="1"/>
      <c r="E135" s="1"/>
      <c r="F135" s="1"/>
      <c r="G135" s="1"/>
      <c r="H135" s="1"/>
      <c r="I135" s="1">
        <v>1</v>
      </c>
      <c r="J135" s="5">
        <f t="shared" si="4"/>
        <v>91.16118278209629</v>
      </c>
      <c r="K135" s="4">
        <f t="shared" si="5"/>
        <v>-135.69304157551437</v>
      </c>
    </row>
    <row r="136" spans="1:11" x14ac:dyDescent="0.4">
      <c r="A136">
        <v>1096985.798</v>
      </c>
      <c r="B136">
        <v>33.766480000000001</v>
      </c>
      <c r="C136">
        <v>-98.512699999999995</v>
      </c>
      <c r="D136" s="1"/>
      <c r="E136" s="1"/>
      <c r="F136" s="1"/>
      <c r="G136" s="1"/>
      <c r="H136" s="1"/>
      <c r="I136" s="1">
        <v>1</v>
      </c>
      <c r="J136" s="5">
        <f t="shared" si="4"/>
        <v>87.875905214698165</v>
      </c>
      <c r="K136" s="4">
        <f t="shared" si="5"/>
        <v>-127.1827279910201</v>
      </c>
    </row>
    <row r="137" spans="1:11" x14ac:dyDescent="0.4">
      <c r="A137">
        <v>1175849.554</v>
      </c>
      <c r="B137">
        <v>31.13946</v>
      </c>
      <c r="C137">
        <v>-93.205029999999994</v>
      </c>
      <c r="D137" s="1"/>
      <c r="E137" s="1"/>
      <c r="F137" s="1"/>
      <c r="G137" s="1"/>
      <c r="H137" s="1"/>
      <c r="I137" s="1">
        <v>1</v>
      </c>
      <c r="J137" s="5">
        <f t="shared" si="4"/>
        <v>84.991469192910174</v>
      </c>
      <c r="K137" s="4">
        <f t="shared" si="5"/>
        <v>-119.13628129716564</v>
      </c>
    </row>
    <row r="138" spans="1:11" x14ac:dyDescent="0.4">
      <c r="A138">
        <v>1260382.93</v>
      </c>
      <c r="B138">
        <v>28.778510000000001</v>
      </c>
      <c r="C138">
        <v>-88.015270000000001</v>
      </c>
      <c r="D138" s="1"/>
      <c r="E138" s="1"/>
      <c r="F138" s="1"/>
      <c r="G138" s="1"/>
      <c r="H138" s="1"/>
      <c r="I138" s="1">
        <v>1</v>
      </c>
      <c r="J138" s="5">
        <f t="shared" si="4"/>
        <v>82.461752122173806</v>
      </c>
      <c r="K138" s="4">
        <f t="shared" si="5"/>
        <v>-111.54148897177222</v>
      </c>
    </row>
    <row r="139" spans="1:11" x14ac:dyDescent="0.4">
      <c r="A139">
        <v>1350993.5209999999</v>
      </c>
      <c r="B139">
        <v>26.582370000000001</v>
      </c>
      <c r="C139">
        <v>-83.100040000000007</v>
      </c>
      <c r="D139" s="1"/>
      <c r="E139" s="1"/>
      <c r="F139" s="1"/>
      <c r="G139" s="1"/>
      <c r="H139" s="1"/>
      <c r="I139" s="1">
        <v>1</v>
      </c>
      <c r="J139" s="5">
        <f t="shared" si="4"/>
        <v>80.245271648128735</v>
      </c>
      <c r="K139" s="4">
        <f t="shared" si="5"/>
        <v>-104.38374124353373</v>
      </c>
    </row>
    <row r="140" spans="1:11" x14ac:dyDescent="0.4">
      <c r="A140">
        <v>1448118.2279999999</v>
      </c>
      <c r="B140">
        <v>24.64059</v>
      </c>
      <c r="C140">
        <v>-78.323880000000003</v>
      </c>
      <c r="D140" s="1"/>
      <c r="E140" s="1"/>
      <c r="F140" s="1"/>
      <c r="G140" s="1"/>
      <c r="H140" s="1"/>
      <c r="I140" s="1">
        <v>1</v>
      </c>
      <c r="J140" s="5">
        <f t="shared" si="4"/>
        <v>78.304883242429725</v>
      </c>
      <c r="K140" s="4">
        <f t="shared" si="5"/>
        <v>-97.646702385327288</v>
      </c>
    </row>
    <row r="141" spans="1:11" x14ac:dyDescent="0.4">
      <c r="A141">
        <v>1552225.3570000001</v>
      </c>
      <c r="B141">
        <v>22.82038</v>
      </c>
      <c r="C141">
        <v>-73.743470000000002</v>
      </c>
      <c r="D141" s="1"/>
      <c r="E141" s="1"/>
      <c r="F141" s="1"/>
      <c r="G141" s="1"/>
      <c r="H141" s="1"/>
      <c r="I141" s="1">
        <v>1</v>
      </c>
      <c r="J141" s="5">
        <f t="shared" si="4"/>
        <v>76.607452986411204</v>
      </c>
      <c r="K141" s="4">
        <f t="shared" si="5"/>
        <v>-91.312867530176931</v>
      </c>
    </row>
    <row r="142" spans="1:11" x14ac:dyDescent="0.4">
      <c r="A142">
        <v>1663816.8859999999</v>
      </c>
      <c r="B142">
        <v>21.303650000000001</v>
      </c>
      <c r="C142">
        <v>-69.271119999999996</v>
      </c>
      <c r="D142" s="1"/>
      <c r="E142" s="1"/>
      <c r="F142" s="1"/>
      <c r="G142" s="1"/>
      <c r="H142" s="1"/>
      <c r="I142" s="1">
        <v>1</v>
      </c>
      <c r="J142" s="5">
        <f t="shared" si="4"/>
        <v>75.123521074038024</v>
      </c>
      <c r="K142" s="4">
        <f t="shared" si="5"/>
        <v>-85.364016943313288</v>
      </c>
    </row>
    <row r="143" spans="1:11" x14ac:dyDescent="0.4">
      <c r="A143">
        <v>1783430.8770000001</v>
      </c>
      <c r="B143">
        <v>19.816220000000001</v>
      </c>
      <c r="C143">
        <v>-65.164689999999993</v>
      </c>
      <c r="D143" s="1"/>
      <c r="E143" s="1"/>
      <c r="F143" s="1"/>
      <c r="G143" s="1"/>
      <c r="H143" s="1"/>
      <c r="I143" s="1">
        <v>1</v>
      </c>
      <c r="J143" s="5">
        <f t="shared" si="4"/>
        <v>73.826968518098951</v>
      </c>
      <c r="K143" s="4">
        <f t="shared" si="5"/>
        <v>-79.781583873417887</v>
      </c>
    </row>
    <row r="144" spans="1:11" x14ac:dyDescent="0.4">
      <c r="A144">
        <v>1911644.075</v>
      </c>
      <c r="B144">
        <v>18.32771</v>
      </c>
      <c r="C144">
        <v>-61.61938</v>
      </c>
      <c r="D144" s="1"/>
      <c r="E144" s="1"/>
      <c r="F144" s="1"/>
      <c r="G144" s="1"/>
      <c r="H144" s="1"/>
      <c r="I144" s="1">
        <v>1</v>
      </c>
      <c r="J144" s="5">
        <f t="shared" si="4"/>
        <v>72.694694773052333</v>
      </c>
      <c r="K144" s="4">
        <f t="shared" si="5"/>
        <v>-74.5469468649991</v>
      </c>
    </row>
    <row r="145" spans="1:11" x14ac:dyDescent="0.4">
      <c r="A145">
        <v>2049074.69</v>
      </c>
      <c r="B145">
        <v>16.983889999999999</v>
      </c>
      <c r="C145">
        <v>-58.308250000000001</v>
      </c>
      <c r="D145" s="1"/>
      <c r="E145" s="1"/>
      <c r="F145" s="1"/>
      <c r="G145" s="1"/>
      <c r="H145" s="1"/>
      <c r="I145" s="1">
        <v>1</v>
      </c>
      <c r="J145" s="5">
        <f t="shared" si="4"/>
        <v>71.706312084440995</v>
      </c>
      <c r="K145" s="4">
        <f t="shared" si="5"/>
        <v>-69.641659329167183</v>
      </c>
    </row>
    <row r="146" spans="1:11" x14ac:dyDescent="0.4">
      <c r="A146">
        <v>2196385.372</v>
      </c>
      <c r="B146">
        <v>15.8262</v>
      </c>
      <c r="C146">
        <v>-55.142710000000001</v>
      </c>
      <c r="D146" s="1"/>
      <c r="E146" s="1"/>
      <c r="F146" s="1"/>
      <c r="G146" s="1"/>
      <c r="H146" s="1"/>
      <c r="I146" s="1">
        <v>1</v>
      </c>
      <c r="J146" s="5">
        <f t="shared" si="4"/>
        <v>70.843859889562239</v>
      </c>
      <c r="K146" s="4">
        <f t="shared" si="5"/>
        <v>-65.047626680752586</v>
      </c>
    </row>
    <row r="147" spans="1:11" x14ac:dyDescent="0.4">
      <c r="A147">
        <v>2354286.4139999999</v>
      </c>
      <c r="B147">
        <v>14.969440000000001</v>
      </c>
      <c r="C147">
        <v>-51.971760000000003</v>
      </c>
      <c r="D147" s="1"/>
      <c r="E147" s="1"/>
      <c r="F147" s="1"/>
      <c r="G147" s="1"/>
      <c r="H147" s="1"/>
      <c r="I147" s="1">
        <v>1</v>
      </c>
      <c r="J147" s="5">
        <f t="shared" si="4"/>
        <v>70.091540908956773</v>
      </c>
      <c r="K147" s="4">
        <f t="shared" si="5"/>
        <v>-60.747239402548921</v>
      </c>
    </row>
    <row r="148" spans="1:11" x14ac:dyDescent="0.4">
      <c r="A148">
        <v>2523539.17</v>
      </c>
      <c r="B148">
        <v>14.136509999999999</v>
      </c>
      <c r="C148">
        <v>-48.882980000000003</v>
      </c>
      <c r="D148" s="1"/>
      <c r="E148" s="1"/>
      <c r="F148" s="1"/>
      <c r="G148" s="1"/>
      <c r="H148" s="1"/>
      <c r="I148" s="1">
        <v>1</v>
      </c>
      <c r="J148" s="5">
        <f t="shared" si="4"/>
        <v>69.435479743288127</v>
      </c>
      <c r="K148" s="4">
        <f t="shared" si="5"/>
        <v>-56.723470864829586</v>
      </c>
    </row>
    <row r="149" spans="1:11" x14ac:dyDescent="0.4">
      <c r="A149">
        <v>2704959.73</v>
      </c>
      <c r="B149">
        <v>13.29002</v>
      </c>
      <c r="C149">
        <v>-45.99671</v>
      </c>
      <c r="D149" s="1"/>
      <c r="E149" s="1"/>
      <c r="F149" s="1"/>
      <c r="G149" s="1"/>
      <c r="H149" s="1"/>
      <c r="I149" s="1">
        <v>1</v>
      </c>
      <c r="J149" s="5">
        <f t="shared" si="4"/>
        <v>68.863503591210176</v>
      </c>
      <c r="K149" s="4">
        <f t="shared" si="5"/>
        <v>-52.959945713153594</v>
      </c>
    </row>
    <row r="150" spans="1:11" x14ac:dyDescent="0.4">
      <c r="A150">
        <v>2899422.8539999998</v>
      </c>
      <c r="B150">
        <v>12.363799999999999</v>
      </c>
      <c r="C150">
        <v>-43.385660000000001</v>
      </c>
      <c r="D150" s="1"/>
      <c r="E150" s="1"/>
      <c r="F150" s="1"/>
      <c r="G150" s="1"/>
      <c r="H150" s="1"/>
      <c r="I150" s="1">
        <v>1</v>
      </c>
      <c r="J150" s="5">
        <f t="shared" si="4"/>
        <v>68.364944403971577</v>
      </c>
      <c r="K150" s="4">
        <f t="shared" si="5"/>
        <v>-49.440984971075039</v>
      </c>
    </row>
    <row r="151" spans="1:11" x14ac:dyDescent="0.4">
      <c r="A151">
        <v>3107866.1880000001</v>
      </c>
      <c r="B151">
        <v>11.710699999999999</v>
      </c>
      <c r="C151">
        <v>-40.912889999999997</v>
      </c>
      <c r="D151" s="1"/>
      <c r="E151" s="1"/>
      <c r="F151" s="1"/>
      <c r="G151" s="1"/>
      <c r="H151" s="1"/>
      <c r="I151" s="1">
        <v>1</v>
      </c>
      <c r="J151" s="5">
        <f t="shared" si="4"/>
        <v>67.930461293124765</v>
      </c>
      <c r="K151" s="4">
        <f t="shared" si="5"/>
        <v>-46.151632413362506</v>
      </c>
    </row>
    <row r="152" spans="1:11" x14ac:dyDescent="0.4">
      <c r="A152">
        <v>3331294.7880000002</v>
      </c>
      <c r="B152">
        <v>11.06996</v>
      </c>
      <c r="C152">
        <v>-38.65878</v>
      </c>
      <c r="D152" s="1"/>
      <c r="E152" s="1"/>
      <c r="F152" s="1"/>
      <c r="G152" s="1"/>
      <c r="H152" s="1"/>
      <c r="I152" s="1">
        <v>1</v>
      </c>
      <c r="J152" s="5">
        <f t="shared" si="4"/>
        <v>67.551881813454287</v>
      </c>
      <c r="K152" s="4">
        <f t="shared" si="5"/>
        <v>-43.077666056185123</v>
      </c>
    </row>
    <row r="153" spans="1:11" x14ac:dyDescent="0.4">
      <c r="A153">
        <v>3570785.9649999999</v>
      </c>
      <c r="B153">
        <v>10.71626</v>
      </c>
      <c r="C153">
        <v>-36.360889999999998</v>
      </c>
      <c r="D153" s="1"/>
      <c r="E153" s="1"/>
      <c r="F153" s="1"/>
      <c r="G153" s="1"/>
      <c r="H153" s="1"/>
      <c r="I153" s="1">
        <v>1</v>
      </c>
      <c r="J153" s="5">
        <f t="shared" si="4"/>
        <v>67.222060664711861</v>
      </c>
      <c r="K153" s="4">
        <f t="shared" si="5"/>
        <v>-40.205598167068814</v>
      </c>
    </row>
    <row r="154" spans="1:11" x14ac:dyDescent="0.4">
      <c r="A154">
        <v>3827494.4789999998</v>
      </c>
      <c r="B154">
        <v>9.8773820000000008</v>
      </c>
      <c r="C154">
        <v>-34.408230000000003</v>
      </c>
      <c r="D154" s="1"/>
      <c r="E154" s="1"/>
      <c r="F154" s="1"/>
      <c r="G154" s="1"/>
      <c r="H154" s="1"/>
      <c r="I154" s="1">
        <v>1</v>
      </c>
      <c r="J154" s="5">
        <f t="shared" si="4"/>
        <v>66.934754285713382</v>
      </c>
      <c r="K154" s="4">
        <f t="shared" si="5"/>
        <v>-37.522666352012777</v>
      </c>
    </row>
    <row r="155" spans="1:11" x14ac:dyDescent="0.4">
      <c r="A155">
        <v>4102658.1060000001</v>
      </c>
      <c r="B155">
        <v>9.2188800000000004</v>
      </c>
      <c r="C155">
        <v>-32.533880000000003</v>
      </c>
      <c r="D155" s="1"/>
      <c r="E155" s="1"/>
      <c r="F155" s="1"/>
      <c r="G155" s="1"/>
      <c r="H155" s="1"/>
      <c r="I155" s="1">
        <v>1</v>
      </c>
      <c r="J155" s="5">
        <f t="shared" si="4"/>
        <v>66.684509855605484</v>
      </c>
      <c r="K155" s="4">
        <f t="shared" si="5"/>
        <v>-35.016817906805045</v>
      </c>
    </row>
    <row r="156" spans="1:11" x14ac:dyDescent="0.4">
      <c r="A156">
        <v>4397603.6090000002</v>
      </c>
      <c r="B156">
        <v>8.8172650000000008</v>
      </c>
      <c r="C156">
        <v>-30.713719999999999</v>
      </c>
      <c r="D156" s="1"/>
      <c r="E156" s="1"/>
      <c r="F156" s="1"/>
      <c r="G156" s="1"/>
      <c r="H156" s="1"/>
      <c r="I156" s="1">
        <v>1</v>
      </c>
      <c r="J156" s="5">
        <f t="shared" si="4"/>
        <v>66.466567270324077</v>
      </c>
      <c r="K156" s="4">
        <f t="shared" si="5"/>
        <v>-32.676689156593071</v>
      </c>
    </row>
    <row r="157" spans="1:11" x14ac:dyDescent="0.4">
      <c r="A157">
        <v>4713753.1339999996</v>
      </c>
      <c r="B157">
        <v>8.408239</v>
      </c>
      <c r="C157">
        <v>-28.91816</v>
      </c>
      <c r="D157" s="1"/>
      <c r="E157" s="1"/>
      <c r="F157" s="1"/>
      <c r="G157" s="1"/>
      <c r="H157" s="1"/>
      <c r="I157" s="1">
        <v>1</v>
      </c>
      <c r="J157" s="5">
        <f t="shared" si="4"/>
        <v>66.27677275531488</v>
      </c>
      <c r="K157" s="4">
        <f t="shared" si="5"/>
        <v>-30.491581275704903</v>
      </c>
    </row>
    <row r="158" spans="1:11" x14ac:dyDescent="0.4">
      <c r="A158">
        <v>5052631.0650000004</v>
      </c>
      <c r="B158">
        <v>8.1217120000000005</v>
      </c>
      <c r="C158">
        <v>-27.204799999999999</v>
      </c>
      <c r="D158" s="1"/>
      <c r="E158" s="1"/>
      <c r="F158" s="1"/>
      <c r="G158" s="1"/>
      <c r="H158" s="1"/>
      <c r="I158" s="1">
        <v>1</v>
      </c>
      <c r="J158" s="5">
        <f t="shared" si="4"/>
        <v>66.111502857247515</v>
      </c>
      <c r="K158" s="4">
        <f t="shared" si="5"/>
        <v>-28.451433670006868</v>
      </c>
    </row>
    <row r="159" spans="1:11" x14ac:dyDescent="0.4">
      <c r="A159">
        <v>5415871.3779999996</v>
      </c>
      <c r="B159">
        <v>7.7133789999999998</v>
      </c>
      <c r="C159">
        <v>-25.678229999999999</v>
      </c>
      <c r="D159" s="1"/>
      <c r="E159" s="1"/>
      <c r="F159" s="1"/>
      <c r="G159" s="1"/>
      <c r="H159" s="1"/>
      <c r="I159" s="1">
        <v>1</v>
      </c>
      <c r="J159" s="5">
        <f t="shared" si="4"/>
        <v>65.967597662638909</v>
      </c>
      <c r="K159" s="4">
        <f t="shared" si="5"/>
        <v>-26.546795785722907</v>
      </c>
    </row>
    <row r="160" spans="1:11" x14ac:dyDescent="0.4">
      <c r="A160">
        <v>5805225.5159999998</v>
      </c>
      <c r="B160">
        <v>7.3570640000000003</v>
      </c>
      <c r="C160">
        <v>-24.267289999999999</v>
      </c>
      <c r="D160" s="1"/>
      <c r="E160" s="1"/>
      <c r="F160" s="1"/>
      <c r="G160" s="1"/>
      <c r="H160" s="1"/>
      <c r="I160" s="1">
        <v>1</v>
      </c>
      <c r="J160" s="5">
        <f t="shared" si="4"/>
        <v>65.842302203542033</v>
      </c>
      <c r="K160" s="4">
        <f t="shared" si="5"/>
        <v>-24.768798140801831</v>
      </c>
    </row>
    <row r="161" spans="1:11" x14ac:dyDescent="0.4">
      <c r="A161">
        <v>6222570.8370000003</v>
      </c>
      <c r="B161">
        <v>6.9748210000000004</v>
      </c>
      <c r="C161">
        <v>-22.98668</v>
      </c>
      <c r="D161" s="1"/>
      <c r="E161" s="1"/>
      <c r="F161" s="1"/>
      <c r="G161" s="1"/>
      <c r="H161" s="1"/>
      <c r="I161" s="1">
        <v>1</v>
      </c>
      <c r="J161" s="5">
        <f t="shared" si="4"/>
        <v>65.73321509587764</v>
      </c>
      <c r="K161" s="4">
        <f t="shared" si="5"/>
        <v>-23.109123042862276</v>
      </c>
    </row>
    <row r="162" spans="1:11" x14ac:dyDescent="0.4">
      <c r="A162">
        <v>6669919.6629999997</v>
      </c>
      <c r="B162">
        <v>6.6278670000000002</v>
      </c>
      <c r="C162">
        <v>-21.76</v>
      </c>
      <c r="D162" s="1"/>
      <c r="E162" s="1"/>
      <c r="F162" s="1"/>
      <c r="G162" s="1"/>
      <c r="H162" s="1"/>
      <c r="I162" s="1">
        <v>1</v>
      </c>
      <c r="J162" s="5">
        <f t="shared" si="4"/>
        <v>65.638243564384865</v>
      </c>
      <c r="K162" s="4">
        <f t="shared" si="5"/>
        <v>-21.559975488513384</v>
      </c>
    </row>
    <row r="163" spans="1:11" x14ac:dyDescent="0.4">
      <c r="A163">
        <v>7149428.9869999997</v>
      </c>
      <c r="B163">
        <v>6.1935289999999998</v>
      </c>
      <c r="C163">
        <v>-20.519279999999998</v>
      </c>
      <c r="D163" s="1"/>
      <c r="E163" s="1"/>
      <c r="F163" s="1"/>
      <c r="G163" s="1"/>
      <c r="H163" s="1"/>
      <c r="I163" s="1">
        <v>1</v>
      </c>
      <c r="J163" s="5">
        <f t="shared" si="4"/>
        <v>65.555564088148799</v>
      </c>
      <c r="K163" s="4">
        <f t="shared" si="5"/>
        <v>-20.114054507189024</v>
      </c>
    </row>
    <row r="164" spans="1:11" x14ac:dyDescent="0.4">
      <c r="A164">
        <v>7663410.8679999998</v>
      </c>
      <c r="B164">
        <v>5.7383790000000001</v>
      </c>
      <c r="C164">
        <v>-19.324200000000001</v>
      </c>
      <c r="D164" s="1"/>
      <c r="E164" s="1"/>
      <c r="F164" s="1"/>
      <c r="G164" s="1"/>
      <c r="H164" s="1"/>
      <c r="I164" s="1">
        <v>1</v>
      </c>
      <c r="J164" s="5">
        <f t="shared" si="4"/>
        <v>65.483587992013355</v>
      </c>
      <c r="K164" s="4">
        <f t="shared" si="5"/>
        <v>-18.764525253641946</v>
      </c>
    </row>
    <row r="165" spans="1:11" x14ac:dyDescent="0.4">
      <c r="A165">
        <v>8214343.585</v>
      </c>
      <c r="B165">
        <v>5.4517150000000001</v>
      </c>
      <c r="C165">
        <v>-18.220310000000001</v>
      </c>
      <c r="D165" s="1"/>
      <c r="E165" s="1"/>
      <c r="F165" s="1"/>
      <c r="G165" s="1"/>
      <c r="H165" s="1"/>
      <c r="I165" s="1">
        <v>1</v>
      </c>
      <c r="J165" s="5">
        <f t="shared" si="4"/>
        <v>65.420931376768593</v>
      </c>
      <c r="K165" s="4">
        <f t="shared" si="5"/>
        <v>-17.504991953558449</v>
      </c>
    </row>
    <row r="166" spans="1:11" x14ac:dyDescent="0.4">
      <c r="A166">
        <v>8804883.5820000004</v>
      </c>
      <c r="B166">
        <v>5.2931039999999996</v>
      </c>
      <c r="C166">
        <v>-17.103960000000001</v>
      </c>
      <c r="D166" s="1"/>
      <c r="E166" s="1"/>
      <c r="F166" s="1"/>
      <c r="G166" s="1"/>
      <c r="H166" s="1"/>
      <c r="I166" s="1">
        <v>1</v>
      </c>
      <c r="J166" s="5">
        <f t="shared" si="4"/>
        <v>65.366388858215032</v>
      </c>
      <c r="K166" s="4">
        <f t="shared" si="5"/>
        <v>-16.329471891727547</v>
      </c>
    </row>
    <row r="167" spans="1:11" x14ac:dyDescent="0.4">
      <c r="A167">
        <v>9437878.2780000009</v>
      </c>
      <c r="B167">
        <v>5.2887639999999996</v>
      </c>
      <c r="C167">
        <v>-16.029150000000001</v>
      </c>
      <c r="D167" s="1"/>
      <c r="E167" s="1"/>
      <c r="F167" s="1"/>
      <c r="G167" s="1"/>
      <c r="H167" s="1"/>
      <c r="I167" s="1">
        <v>1</v>
      </c>
      <c r="J167" s="5">
        <f t="shared" si="4"/>
        <v>65.31891064072515</v>
      </c>
      <c r="K167" s="4">
        <f t="shared" si="5"/>
        <v>-15.232370474001751</v>
      </c>
    </row>
    <row r="168" spans="1:11" x14ac:dyDescent="0.4">
      <c r="A168">
        <v>10116379.798</v>
      </c>
      <c r="B168">
        <v>5.2455179999999997</v>
      </c>
      <c r="C168">
        <v>-15.15896</v>
      </c>
      <c r="D168" s="1"/>
      <c r="E168" s="1"/>
      <c r="F168" s="1"/>
      <c r="G168" s="1"/>
      <c r="H168" s="1"/>
      <c r="I168" s="1">
        <v>1</v>
      </c>
      <c r="J168" s="5">
        <f t="shared" si="4"/>
        <v>65.277582510764717</v>
      </c>
      <c r="K168" s="4">
        <f t="shared" si="5"/>
        <v>-14.208457430816404</v>
      </c>
    </row>
    <row r="169" spans="1:11" x14ac:dyDescent="0.4">
      <c r="A169">
        <v>10843659.687000001</v>
      </c>
      <c r="B169">
        <v>5.0750010000000003</v>
      </c>
      <c r="C169">
        <v>-14.400869999999999</v>
      </c>
      <c r="D169" s="1"/>
      <c r="E169" s="1"/>
      <c r="F169" s="1"/>
      <c r="G169" s="1"/>
      <c r="H169" s="1"/>
      <c r="I169" s="1">
        <v>1</v>
      </c>
      <c r="J169" s="5">
        <f t="shared" si="4"/>
        <v>65.241608384603154</v>
      </c>
      <c r="K169" s="4">
        <f t="shared" si="5"/>
        <v>-13.252844188484142</v>
      </c>
    </row>
    <row r="170" spans="1:11" x14ac:dyDescent="0.4">
      <c r="A170">
        <v>11623224.687000001</v>
      </c>
      <c r="B170">
        <v>4.7944389999999997</v>
      </c>
      <c r="C170">
        <v>-13.71406</v>
      </c>
      <c r="D170" s="1"/>
      <c r="E170" s="1"/>
      <c r="F170" s="1"/>
      <c r="G170" s="1"/>
      <c r="H170" s="1"/>
      <c r="I170" s="1">
        <v>1</v>
      </c>
      <c r="J170" s="5">
        <f t="shared" si="4"/>
        <v>65.210295088097936</v>
      </c>
      <c r="K170" s="4">
        <f t="shared" si="5"/>
        <v>-12.360962395461263</v>
      </c>
    </row>
    <row r="171" spans="1:11" x14ac:dyDescent="0.4">
      <c r="A171">
        <v>12458833.642999999</v>
      </c>
      <c r="B171">
        <v>4.5245199999999999</v>
      </c>
      <c r="C171">
        <v>-13.05803</v>
      </c>
      <c r="D171" s="1"/>
      <c r="E171" s="1"/>
      <c r="F171" s="1"/>
      <c r="G171" s="1"/>
      <c r="H171" s="1"/>
      <c r="I171" s="1">
        <v>1</v>
      </c>
      <c r="J171" s="5">
        <f t="shared" si="4"/>
        <v>65.183039087060223</v>
      </c>
      <c r="K171" s="4">
        <f t="shared" si="5"/>
        <v>-11.528543606016132</v>
      </c>
    </row>
    <row r="172" spans="1:11" x14ac:dyDescent="0.4">
      <c r="A172">
        <v>13354515.629000001</v>
      </c>
      <c r="B172">
        <v>4.282057</v>
      </c>
      <c r="C172">
        <v>-12.419589999999999</v>
      </c>
      <c r="D172" s="1"/>
      <c r="E172" s="1"/>
      <c r="F172" s="1"/>
      <c r="G172" s="1"/>
      <c r="H172" s="1"/>
      <c r="I172" s="1">
        <v>1</v>
      </c>
      <c r="J172" s="5">
        <f t="shared" si="4"/>
        <v>65.159314920386805</v>
      </c>
      <c r="K172" s="4">
        <f t="shared" si="5"/>
        <v>-10.751600084015347</v>
      </c>
    </row>
    <row r="173" spans="1:11" x14ac:dyDescent="0.4">
      <c r="A173">
        <v>14314589.375</v>
      </c>
      <c r="B173">
        <v>4.0332270000000001</v>
      </c>
      <c r="C173">
        <v>-11.801310000000001</v>
      </c>
      <c r="D173" s="1"/>
      <c r="E173" s="1"/>
      <c r="F173" s="1"/>
      <c r="G173" s="1"/>
      <c r="H173" s="1"/>
      <c r="I173" s="1">
        <v>1</v>
      </c>
      <c r="J173" s="5">
        <f t="shared" si="4"/>
        <v>65.138665119702452</v>
      </c>
      <c r="K173" s="4">
        <f t="shared" si="5"/>
        <v>-10.026406702889799</v>
      </c>
    </row>
    <row r="174" spans="1:11" x14ac:dyDescent="0.4">
      <c r="A174">
        <v>15343684.089</v>
      </c>
      <c r="B174">
        <v>3.7881969999999998</v>
      </c>
      <c r="C174">
        <v>-11.15709</v>
      </c>
      <c r="D174" s="1"/>
      <c r="E174" s="1"/>
      <c r="F174" s="1"/>
      <c r="G174" s="1"/>
      <c r="H174" s="1"/>
      <c r="I174" s="1">
        <v>1</v>
      </c>
      <c r="J174" s="5">
        <f t="shared" si="4"/>
        <v>65.120691425894037</v>
      </c>
      <c r="K174" s="4">
        <f t="shared" si="5"/>
        <v>-9.3494839011567521</v>
      </c>
    </row>
    <row r="175" spans="1:11" x14ac:dyDescent="0.4">
      <c r="A175">
        <v>16446761.779999999</v>
      </c>
      <c r="B175">
        <v>3.6815699999999998</v>
      </c>
      <c r="C175">
        <v>-10.487690000000001</v>
      </c>
      <c r="D175" s="1"/>
      <c r="E175" s="1"/>
      <c r="F175" s="1"/>
      <c r="G175" s="1"/>
      <c r="H175" s="1"/>
      <c r="I175" s="1">
        <v>1</v>
      </c>
      <c r="J175" s="5">
        <f t="shared" si="4"/>
        <v>65.105047136717019</v>
      </c>
      <c r="K175" s="4">
        <f t="shared" si="5"/>
        <v>-8.7175816471024259</v>
      </c>
    </row>
    <row r="176" spans="1:11" x14ac:dyDescent="0.4">
      <c r="A176">
        <v>17629141.181000002</v>
      </c>
      <c r="B176">
        <v>3.5937990000000002</v>
      </c>
      <c r="C176">
        <v>-9.9184230000000007</v>
      </c>
      <c r="D176" s="1"/>
      <c r="E176" s="1"/>
      <c r="F176" s="1"/>
      <c r="G176" s="1"/>
      <c r="H176" s="1"/>
      <c r="I176" s="1">
        <v>1</v>
      </c>
      <c r="J176" s="5">
        <f t="shared" si="4"/>
        <v>65.091430440834458</v>
      </c>
      <c r="K176" s="4">
        <f t="shared" si="5"/>
        <v>-8.1276643738580407</v>
      </c>
    </row>
    <row r="177" spans="1:11" x14ac:dyDescent="0.4">
      <c r="A177">
        <v>18896523.397</v>
      </c>
      <c r="B177">
        <v>3.4526469999999998</v>
      </c>
      <c r="C177">
        <v>-9.4792769999999997</v>
      </c>
      <c r="D177" s="1"/>
      <c r="E177" s="1"/>
      <c r="F177" s="1"/>
      <c r="G177" s="1"/>
      <c r="H177" s="1"/>
      <c r="I177" s="1">
        <v>1</v>
      </c>
      <c r="J177" s="5">
        <f t="shared" si="4"/>
        <v>65.07957861163203</v>
      </c>
      <c r="K177" s="4">
        <f t="shared" si="5"/>
        <v>-7.5768968320607293</v>
      </c>
    </row>
    <row r="178" spans="1:11" x14ac:dyDescent="0.4">
      <c r="A178">
        <v>20255019.392000001</v>
      </c>
      <c r="B178">
        <v>3.2023670000000002</v>
      </c>
      <c r="C178">
        <v>-9.1060940000000006</v>
      </c>
      <c r="D178" s="1"/>
      <c r="E178" s="1"/>
      <c r="F178" s="1"/>
      <c r="G178" s="1"/>
      <c r="H178" s="1"/>
      <c r="I178" s="1">
        <v>1</v>
      </c>
      <c r="J178" s="5">
        <f t="shared" si="4"/>
        <v>65.069262950529279</v>
      </c>
      <c r="K178" s="4">
        <f t="shared" si="5"/>
        <v>-7.0626308188488487</v>
      </c>
    </row>
    <row r="179" spans="1:11" x14ac:dyDescent="0.4">
      <c r="A179">
        <v>21711179.456999999</v>
      </c>
      <c r="B179">
        <v>2.9497640000000001</v>
      </c>
      <c r="C179">
        <v>-8.6700820000000007</v>
      </c>
      <c r="D179" s="1"/>
      <c r="E179" s="1"/>
      <c r="F179" s="1"/>
      <c r="G179" s="1"/>
      <c r="H179" s="1"/>
      <c r="I179" s="1">
        <v>1</v>
      </c>
      <c r="J179" s="5">
        <f t="shared" si="4"/>
        <v>65.060284383311028</v>
      </c>
      <c r="K179" s="4">
        <f t="shared" si="5"/>
        <v>-6.5823927316784401</v>
      </c>
    </row>
    <row r="180" spans="1:11" x14ac:dyDescent="0.4">
      <c r="A180">
        <v>23272024.789999999</v>
      </c>
      <c r="B180">
        <v>2.885221</v>
      </c>
      <c r="C180">
        <v>-8.2213100000000008</v>
      </c>
      <c r="D180" s="1"/>
      <c r="E180" s="1"/>
      <c r="F180" s="1"/>
      <c r="G180" s="1"/>
      <c r="H180" s="1"/>
      <c r="I180" s="1">
        <v>1</v>
      </c>
      <c r="J180" s="5">
        <f t="shared" si="4"/>
        <v>65.052469625515783</v>
      </c>
      <c r="K180" s="4">
        <f t="shared" si="5"/>
        <v>-6.1338719056055888</v>
      </c>
    </row>
    <row r="181" spans="1:11" x14ac:dyDescent="0.4">
      <c r="A181">
        <v>24945081.352000002</v>
      </c>
      <c r="B181">
        <v>2.6877279999999999</v>
      </c>
      <c r="C181">
        <v>-7.8732449999999998</v>
      </c>
      <c r="D181" s="1"/>
      <c r="E181" s="1"/>
      <c r="F181" s="1"/>
      <c r="G181" s="1"/>
      <c r="H181" s="1"/>
      <c r="I181" s="1">
        <v>1</v>
      </c>
      <c r="J181" s="5">
        <f t="shared" si="4"/>
        <v>65.045667843477815</v>
      </c>
      <c r="K181" s="4">
        <f t="shared" si="5"/>
        <v>-5.7149096846430538</v>
      </c>
    </row>
    <row r="182" spans="1:11" x14ac:dyDescent="0.4">
      <c r="A182">
        <v>26738416.158</v>
      </c>
      <c r="B182">
        <v>2.169197</v>
      </c>
      <c r="C182">
        <v>-7.363575</v>
      </c>
      <c r="D182" s="1"/>
      <c r="E182" s="1"/>
      <c r="F182" s="1"/>
      <c r="G182" s="1"/>
      <c r="H182" s="1"/>
      <c r="I182" s="1">
        <v>1</v>
      </c>
      <c r="J182" s="5">
        <f t="shared" si="4"/>
        <v>65.039747747160021</v>
      </c>
      <c r="K182" s="4">
        <f t="shared" si="5"/>
        <v>-5.3234891861610265</v>
      </c>
    </row>
    <row r="183" spans="1:11" x14ac:dyDescent="0.4">
      <c r="A183">
        <v>28660676.169</v>
      </c>
      <c r="B183">
        <v>2.249647</v>
      </c>
      <c r="C183">
        <v>-6.5659850000000004</v>
      </c>
      <c r="D183" s="1"/>
      <c r="E183" s="1"/>
      <c r="F183" s="1"/>
      <c r="G183" s="1"/>
      <c r="H183" s="1"/>
      <c r="I183" s="1">
        <v>1</v>
      </c>
      <c r="J183" s="5">
        <f t="shared" si="4"/>
        <v>65.034595059082179</v>
      </c>
      <c r="K183" s="4">
        <f t="shared" si="5"/>
        <v>-4.9577257181402068</v>
      </c>
    </row>
    <row r="184" spans="1:11" x14ac:dyDescent="0.4">
      <c r="A184">
        <v>30721129.989</v>
      </c>
      <c r="B184">
        <v>2.5811280000000001</v>
      </c>
      <c r="C184">
        <v>-6.1024440000000002</v>
      </c>
      <c r="D184" s="1"/>
      <c r="E184" s="1"/>
      <c r="F184" s="1"/>
      <c r="G184" s="1"/>
      <c r="H184" s="1"/>
      <c r="I184" s="1">
        <v>1</v>
      </c>
      <c r="J184" s="5">
        <f t="shared" si="4"/>
        <v>65.030110310726059</v>
      </c>
      <c r="K184" s="4">
        <f t="shared" si="5"/>
        <v>-4.6158578051888295</v>
      </c>
    </row>
    <row r="185" spans="1:11" x14ac:dyDescent="0.4">
      <c r="A185">
        <v>32929712.550999999</v>
      </c>
      <c r="B185">
        <v>2.7442099999999998</v>
      </c>
      <c r="C185">
        <v>-6.1338809999999997</v>
      </c>
      <c r="D185" s="1"/>
      <c r="E185" s="1"/>
      <c r="F185" s="1"/>
      <c r="G185" s="1"/>
      <c r="H185" s="1"/>
      <c r="I185" s="1">
        <v>1</v>
      </c>
      <c r="J185" s="5">
        <f t="shared" si="4"/>
        <v>65.0262069241695</v>
      </c>
      <c r="K185" s="4">
        <f t="shared" si="5"/>
        <v>-4.2962387888759945</v>
      </c>
    </row>
    <row r="186" spans="1:11" x14ac:dyDescent="0.4">
      <c r="A186">
        <v>35297073.027000003</v>
      </c>
      <c r="B186">
        <v>2.5884390000000002</v>
      </c>
      <c r="C186">
        <v>-5.9794039999999997</v>
      </c>
      <c r="D186" s="1"/>
      <c r="E186" s="1"/>
      <c r="F186" s="1"/>
      <c r="G186" s="1"/>
      <c r="H186" s="1"/>
      <c r="I186" s="1">
        <v>1</v>
      </c>
      <c r="J186" s="5">
        <f t="shared" si="4"/>
        <v>65.022809542039454</v>
      </c>
      <c r="K186" s="4">
        <f t="shared" si="5"/>
        <v>-3.9973289623675226</v>
      </c>
    </row>
    <row r="187" spans="1:11" x14ac:dyDescent="0.4">
      <c r="A187">
        <v>37834626.170999996</v>
      </c>
      <c r="B187">
        <v>2.432442</v>
      </c>
      <c r="C187">
        <v>-5.7749030000000001</v>
      </c>
      <c r="D187" s="1"/>
      <c r="E187" s="1"/>
      <c r="F187" s="1"/>
      <c r="G187" s="1"/>
      <c r="H187" s="1"/>
      <c r="I187" s="1">
        <v>1</v>
      </c>
      <c r="J187" s="5">
        <f t="shared" si="4"/>
        <v>65.019852573723242</v>
      </c>
      <c r="K187" s="4">
        <f t="shared" si="5"/>
        <v>-3.7176882083910305</v>
      </c>
    </row>
    <row r="188" spans="1:11" x14ac:dyDescent="0.4">
      <c r="A188">
        <v>40554607.358000003</v>
      </c>
      <c r="B188">
        <v>2.3173430000000002</v>
      </c>
      <c r="C188">
        <v>-5.547828</v>
      </c>
      <c r="D188" s="1"/>
      <c r="E188" s="1"/>
      <c r="F188" s="1"/>
      <c r="G188" s="1"/>
      <c r="H188" s="1"/>
      <c r="I188" s="1">
        <v>1</v>
      </c>
      <c r="J188" s="5">
        <f t="shared" si="4"/>
        <v>65.017278929835129</v>
      </c>
      <c r="K188" s="4">
        <f t="shared" si="5"/>
        <v>-3.4559691050179975</v>
      </c>
    </row>
    <row r="189" spans="1:11" x14ac:dyDescent="0.4">
      <c r="A189">
        <v>43470131.581</v>
      </c>
      <c r="B189">
        <v>2.268281</v>
      </c>
      <c r="C189">
        <v>-5.2553669999999997</v>
      </c>
      <c r="D189" s="1"/>
      <c r="E189" s="1"/>
      <c r="F189" s="1"/>
      <c r="G189" s="1"/>
      <c r="H189" s="1"/>
      <c r="I189" s="1">
        <v>1</v>
      </c>
      <c r="J189" s="5">
        <f t="shared" si="4"/>
        <v>65.015038920592715</v>
      </c>
      <c r="K189" s="4">
        <f t="shared" si="5"/>
        <v>-3.2109104690008579</v>
      </c>
    </row>
    <row r="190" spans="1:11" x14ac:dyDescent="0.4">
      <c r="A190">
        <v>46595256.686999999</v>
      </c>
      <c r="B190">
        <v>2.2693669999999999</v>
      </c>
      <c r="C190">
        <v>-5.1378399999999997</v>
      </c>
      <c r="D190" s="1"/>
      <c r="E190" s="1"/>
      <c r="F190" s="1"/>
      <c r="G190" s="1"/>
      <c r="H190" s="1"/>
      <c r="I190" s="1">
        <v>1</v>
      </c>
      <c r="J190" s="5">
        <f t="shared" si="4"/>
        <v>65.013089296893767</v>
      </c>
      <c r="K190" s="4">
        <f t="shared" si="5"/>
        <v>-2.9813313075947132</v>
      </c>
    </row>
    <row r="191" spans="1:11" x14ac:dyDescent="0.4">
      <c r="A191">
        <v>49945051.159000002</v>
      </c>
      <c r="B191">
        <v>2.24884</v>
      </c>
      <c r="C191">
        <v>-5.0058759999999998</v>
      </c>
      <c r="D191" s="1"/>
      <c r="E191" s="1"/>
      <c r="F191" s="1"/>
      <c r="G191" s="1"/>
      <c r="H191" s="1"/>
      <c r="I191" s="1">
        <v>1</v>
      </c>
      <c r="J191" s="5">
        <f t="shared" si="4"/>
        <v>65.011392415619241</v>
      </c>
      <c r="K191" s="4">
        <f t="shared" si="5"/>
        <v>-2.7661251508219573</v>
      </c>
    </row>
    <row r="192" spans="1:11" x14ac:dyDescent="0.4">
      <c r="A192">
        <v>53535666.773999996</v>
      </c>
      <c r="B192">
        <v>2.2355809999999998</v>
      </c>
      <c r="C192">
        <v>-4.9777979999999999</v>
      </c>
      <c r="D192" s="1"/>
      <c r="E192" s="1"/>
      <c r="F192" s="1"/>
      <c r="G192" s="1"/>
      <c r="H192" s="1"/>
      <c r="I192" s="1">
        <v>1</v>
      </c>
      <c r="J192" s="5">
        <f t="shared" si="4"/>
        <v>65.009915513078113</v>
      </c>
      <c r="K192" s="4">
        <f t="shared" si="5"/>
        <v>-2.5642547378582576</v>
      </c>
    </row>
    <row r="193" spans="1:11" x14ac:dyDescent="0.4">
      <c r="A193">
        <v>57384416.483000003</v>
      </c>
      <c r="B193">
        <v>1.879813</v>
      </c>
      <c r="C193">
        <v>-5.2479940000000003</v>
      </c>
      <c r="D193" s="1"/>
      <c r="E193" s="1"/>
      <c r="F193" s="1"/>
      <c r="G193" s="1"/>
      <c r="H193" s="1"/>
      <c r="I193" s="1">
        <v>1</v>
      </c>
      <c r="J193" s="5">
        <f t="shared" si="4"/>
        <v>65.008630072593789</v>
      </c>
      <c r="K193" s="4">
        <f t="shared" si="5"/>
        <v>-2.3747470332166243</v>
      </c>
    </row>
    <row r="194" spans="1:11" x14ac:dyDescent="0.4">
      <c r="A194">
        <v>61509857.886</v>
      </c>
      <c r="B194">
        <v>1.731606</v>
      </c>
      <c r="C194">
        <v>-4.1185970000000003</v>
      </c>
      <c r="D194" s="1"/>
      <c r="E194" s="1"/>
      <c r="F194" s="1"/>
      <c r="G194" s="1"/>
      <c r="H194" s="1"/>
      <c r="I194" s="1">
        <v>1</v>
      </c>
      <c r="J194" s="5">
        <f t="shared" si="4"/>
        <v>65.007511274039473</v>
      </c>
      <c r="K194" s="4">
        <f t="shared" si="5"/>
        <v>-2.1966885494715607</v>
      </c>
    </row>
    <row r="195" spans="1:11" x14ac:dyDescent="0.4">
      <c r="A195">
        <v>65931882.713</v>
      </c>
      <c r="B195">
        <v>1.5980380000000001</v>
      </c>
      <c r="C195">
        <v>-4.2266459999999997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65.006537514705059</v>
      </c>
      <c r="K195" s="4">
        <f t="shared" ref="K195:K258" si="7">(2*PI()*A195*$H$2)-((2*PI()*A195*$E$5*$F$2)/(1+(2*PI()*A195*$E$5)^2))</f>
        <v>-2.0292209541501318</v>
      </c>
    </row>
    <row r="196" spans="1:11" x14ac:dyDescent="0.4">
      <c r="A196">
        <v>70671812.738999993</v>
      </c>
      <c r="B196">
        <v>1.985074</v>
      </c>
      <c r="C196">
        <v>-3.9659119999999999</v>
      </c>
      <c r="D196" s="1"/>
      <c r="E196" s="1"/>
      <c r="F196" s="1"/>
      <c r="G196" s="1"/>
      <c r="H196" s="1"/>
      <c r="I196" s="1">
        <v>1</v>
      </c>
      <c r="J196" s="5">
        <f t="shared" si="6"/>
        <v>65.005689992257317</v>
      </c>
      <c r="K196" s="4">
        <f t="shared" si="7"/>
        <v>-1.8715369404071838</v>
      </c>
    </row>
    <row r="197" spans="1:11" x14ac:dyDescent="0.4">
      <c r="A197">
        <v>75752502.588</v>
      </c>
      <c r="B197">
        <v>2.2697850000000002</v>
      </c>
      <c r="C197">
        <v>-4.2295160000000003</v>
      </c>
      <c r="D197" s="1"/>
      <c r="E197" s="1"/>
      <c r="F197" s="1"/>
      <c r="G197" s="1"/>
      <c r="H197" s="1"/>
      <c r="I197" s="1">
        <v>1</v>
      </c>
      <c r="J197" s="5">
        <f t="shared" si="6"/>
        <v>65.00495234174997</v>
      </c>
      <c r="K197" s="4">
        <f t="shared" si="7"/>
        <v>-1.7228763421976971</v>
      </c>
    </row>
    <row r="198" spans="1:11" x14ac:dyDescent="0.4">
      <c r="A198">
        <v>81198449.931999996</v>
      </c>
      <c r="B198">
        <v>2.4257209999999998</v>
      </c>
      <c r="C198">
        <v>-4.7399829999999996</v>
      </c>
      <c r="D198" s="1"/>
      <c r="E198" s="1"/>
      <c r="F198" s="1"/>
      <c r="G198" s="1"/>
      <c r="H198" s="1"/>
      <c r="I198" s="1">
        <v>1</v>
      </c>
      <c r="J198" s="5">
        <f t="shared" si="6"/>
        <v>65.004310319678311</v>
      </c>
      <c r="K198" s="4">
        <f t="shared" si="7"/>
        <v>-1.582522475127182</v>
      </c>
    </row>
    <row r="199" spans="1:11" x14ac:dyDescent="0.4">
      <c r="A199">
        <v>87035913.614999995</v>
      </c>
      <c r="B199">
        <v>1.513938</v>
      </c>
      <c r="C199">
        <v>-5.2940100000000001</v>
      </c>
      <c r="D199" s="1"/>
      <c r="E199" s="1"/>
      <c r="F199" s="1"/>
      <c r="G199" s="1"/>
      <c r="H199" s="1"/>
      <c r="I199" s="1">
        <v>1</v>
      </c>
      <c r="J199" s="5">
        <f t="shared" si="6"/>
        <v>65.003751528983415</v>
      </c>
      <c r="K199" s="4">
        <f t="shared" si="7"/>
        <v>-1.4497986857528375</v>
      </c>
    </row>
    <row r="200" spans="1:11" x14ac:dyDescent="0.4">
      <c r="A200">
        <v>93293040.262999997</v>
      </c>
      <c r="B200">
        <v>1.741403</v>
      </c>
      <c r="C200">
        <v>-6.4563459999999999</v>
      </c>
      <c r="D200" s="1"/>
      <c r="E200" s="1"/>
      <c r="F200" s="1"/>
      <c r="G200" s="1"/>
      <c r="H200" s="1"/>
      <c r="I200" s="1">
        <v>1</v>
      </c>
      <c r="J200" s="5">
        <f t="shared" si="6"/>
        <v>65.00326517970062</v>
      </c>
      <c r="K200" s="4">
        <f t="shared" si="7"/>
        <v>-1.3240650931184204</v>
      </c>
    </row>
    <row r="201" spans="1:11" x14ac:dyDescent="0.4">
      <c r="A201">
        <v>100000000</v>
      </c>
      <c r="B201">
        <v>0.98747589999999996</v>
      </c>
      <c r="C201">
        <v>-4.819248</v>
      </c>
      <c r="D201" s="1"/>
      <c r="E201" s="1"/>
      <c r="F201" s="1"/>
      <c r="G201" s="1"/>
      <c r="H201" s="1"/>
      <c r="I201" s="1">
        <v>1</v>
      </c>
      <c r="J201" s="5">
        <f t="shared" si="6"/>
        <v>65.002841880631522</v>
      </c>
      <c r="K201" s="4">
        <f t="shared" si="7"/>
        <v>-1.2047155067192885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795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795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795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795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795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795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795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795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795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795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795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795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795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795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795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795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795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795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795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795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795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795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795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795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795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795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795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795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795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795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795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795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795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795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795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795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795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795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795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795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795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795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795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795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795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795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795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795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795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795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795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795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795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795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795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795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795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795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795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795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795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795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795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795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795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795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795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795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795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795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795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795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795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795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795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795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795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795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795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795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795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795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795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795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795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795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795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795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795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795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795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795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795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795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795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795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795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795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795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795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795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795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795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795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795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795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795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795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795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795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795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795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795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795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795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795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795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795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795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795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795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795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795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795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795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795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795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795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795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795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795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795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795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795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795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795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795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795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795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795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795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795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795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795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795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795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795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795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795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795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795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795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795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795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795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795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795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795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795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795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795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795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795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795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795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795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795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795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795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795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795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795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795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795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795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795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795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795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795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795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795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795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795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795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795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795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795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795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795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795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795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795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795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795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795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795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795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795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795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795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795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795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795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795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795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795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795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795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795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795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795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795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795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795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795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795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795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795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795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795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795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795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795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795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795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795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795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795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795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795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795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795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795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795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795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795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795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795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795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795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795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795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795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795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795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795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795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795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795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795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795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795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795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795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795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795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795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795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795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795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795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795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795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795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795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795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795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795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795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795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795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795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795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795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795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795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795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795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795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795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795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795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795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795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795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795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795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795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795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795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795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795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795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795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795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795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795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795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795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795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795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795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795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795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795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795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795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795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795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795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795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795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795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795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795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795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795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795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795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795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795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795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795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795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795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795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795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795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795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795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795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795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795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795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795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795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795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795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795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795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795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795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795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795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795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795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795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795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795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795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795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795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795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795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795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795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795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795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795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795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795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795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795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795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795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795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795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795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795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795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795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795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795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795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795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795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795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795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795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795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795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795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795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795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795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795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795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795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795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795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795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795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795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795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795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795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795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795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795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795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795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795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795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795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795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795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795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795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795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795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795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795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795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795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795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795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795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795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795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795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795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795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795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795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795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795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795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795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795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795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795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795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795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795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795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795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795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795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795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795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795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795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795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795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795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795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795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795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795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795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795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795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795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795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795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795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795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795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795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795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795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795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795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795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795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795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795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795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795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795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795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795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795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795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795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795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795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795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795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795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795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795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795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795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795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795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795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795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795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795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795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795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795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795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795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795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795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795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795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795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795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795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795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795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795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795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795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795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795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795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795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795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795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795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795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795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795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795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795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795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795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795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795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795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795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795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795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795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795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795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795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795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795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795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795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795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795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795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795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795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795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795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795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795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795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795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795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795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795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795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795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795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795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795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795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795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795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795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795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795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795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795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795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795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795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795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795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795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795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795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795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795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795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795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795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795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795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795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795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795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795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795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795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795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795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795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795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795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795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795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795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795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795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795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795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795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795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795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795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795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795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795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795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795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795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795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795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795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795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795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795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795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795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795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795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795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795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795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795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795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795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795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795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795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795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795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795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795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795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795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795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795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795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795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795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795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795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795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795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795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795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795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795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795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795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795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795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795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795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795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795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795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795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795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795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795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795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795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795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795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795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795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795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795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795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795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795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795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795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795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795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795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795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795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795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795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795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795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795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795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795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795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795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795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795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795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795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795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795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795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795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795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795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795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795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795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795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795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795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795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795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795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795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795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795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795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795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795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795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795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795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795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795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795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795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795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795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795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795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795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795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795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795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795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795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795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795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795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795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795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795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795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795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795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795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795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795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795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795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795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795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795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795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795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795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795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795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795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795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795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795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795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795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795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795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795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795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795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795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795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795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795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795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795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795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795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795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795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795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795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795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795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795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795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795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795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795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795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795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795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795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795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795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795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795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795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795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795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795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795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795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795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795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795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795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795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795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795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795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795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795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795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795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795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795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795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795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795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795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795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795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795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795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795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795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795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795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795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795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795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795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795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795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795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795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795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795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795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795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795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795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795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795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795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795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795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795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795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795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795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795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795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795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795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795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795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795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795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795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795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795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795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795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795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795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795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795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795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795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795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795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795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795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795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795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795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795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795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795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795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795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795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795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795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795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795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795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795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795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795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795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795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795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795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795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795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795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795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795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795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795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795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795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795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795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795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795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795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795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795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795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795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795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795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795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795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795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795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795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795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795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795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795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795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795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795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795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795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795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795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795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795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795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795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795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795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795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795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795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795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795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795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795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795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795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795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795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795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795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795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795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795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795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795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795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795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795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795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795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795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795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795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795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795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795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795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795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795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795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795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795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795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795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795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795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795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795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795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795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795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795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795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795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795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795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795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795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795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795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795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795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795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795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795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795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795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795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795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795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795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795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795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795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795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795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795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795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795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795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795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795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795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795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795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795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795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795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795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795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795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795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795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795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795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795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795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795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795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795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795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795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795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795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795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795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795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795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795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795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795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795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795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795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795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795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795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795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795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795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795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795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795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795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795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795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795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795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795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795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795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795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795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795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795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795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795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795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795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795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795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795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795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795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795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795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795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795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795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795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795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795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795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795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795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795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795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795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795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795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795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795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795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795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795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795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795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795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795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795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795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795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795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795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795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795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795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795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795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795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795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795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795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795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795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795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795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795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795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795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795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795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795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795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795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795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795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795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795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795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795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795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795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795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795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795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795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795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795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795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795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795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795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795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795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795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795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795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795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795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795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795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795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795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795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795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795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795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795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795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795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795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795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795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795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795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795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795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795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795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795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795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795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795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795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795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795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795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795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795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795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795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795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795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795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795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795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795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795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795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795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795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795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795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795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795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795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795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795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795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795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795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795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795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795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795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795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795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795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795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795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795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795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795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795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795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795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795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795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795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795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795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795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795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795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795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795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795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795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795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795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795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795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795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795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795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795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795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795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795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795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795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795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795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795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795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795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795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795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795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795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795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795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795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795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795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795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795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795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795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795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795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795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795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795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795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795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795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795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795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795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795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795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795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795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795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795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795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795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795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795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795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795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795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795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795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795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795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795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795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795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795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795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795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795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795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795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795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795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795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795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795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795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795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795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795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795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795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795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795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795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795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795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795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795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795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795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795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795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795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795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795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795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795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795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795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795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795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795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795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795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795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795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795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795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795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795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795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795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795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795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795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795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795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795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795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795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795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795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795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795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795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795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795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795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795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795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795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795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795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795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795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795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795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795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795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795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795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795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795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795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795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795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795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795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795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795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795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795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795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795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795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795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795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795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795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795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795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795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795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795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795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795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795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795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795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795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795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795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795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795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795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795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795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795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795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795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795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795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795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795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795</v>
      </c>
      <c r="K1602" s="4">
        <f t="shared" si="49"/>
        <v>0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497.70389999999998</v>
      </c>
      <c r="C2">
        <v>-0.38479229999999998</v>
      </c>
      <c r="D2" s="1"/>
      <c r="E2" s="1">
        <v>45</v>
      </c>
      <c r="F2" s="1">
        <v>610</v>
      </c>
      <c r="G2" s="4">
        <v>1.02498133E-9</v>
      </c>
      <c r="H2" s="4">
        <v>3.75E-10</v>
      </c>
      <c r="I2" s="1">
        <v>1</v>
      </c>
      <c r="J2" s="5">
        <f>$E$2+($F$2/(1+(2*PI()*A2*$E$5)^2))</f>
        <v>654.99990585850639</v>
      </c>
      <c r="K2" s="4">
        <f>(2*PI()*A2*$H$2)-((2*PI()*A2*$E$5*$F$2)/(1+(2*PI()*A2*$E$5)^2))</f>
        <v>-0.2396376208132521</v>
      </c>
    </row>
    <row r="3" spans="1:11" x14ac:dyDescent="0.4">
      <c r="A3">
        <v>107.18899999999999</v>
      </c>
      <c r="B3">
        <v>497.21269999999998</v>
      </c>
      <c r="C3">
        <v>-0.40788269999999999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654.99989183630544</v>
      </c>
      <c r="K3" s="4">
        <f t="shared" ref="K3:K66" si="1">(2*PI()*A3*$H$2)-((2*PI()*A3*$E$5*$F$2)/(1+(2*PI()*A3*$E$5)^2))</f>
        <v>-0.25686516346889526</v>
      </c>
    </row>
    <row r="4" spans="1:11" x14ac:dyDescent="0.4">
      <c r="A4">
        <v>114.895</v>
      </c>
      <c r="B4">
        <v>497.10309999999998</v>
      </c>
      <c r="C4">
        <v>-0.2139664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654.99987572512885</v>
      </c>
      <c r="K4" s="4">
        <f t="shared" si="1"/>
        <v>-0.27533163083226825</v>
      </c>
    </row>
    <row r="5" spans="1:11" x14ac:dyDescent="0.4">
      <c r="A5">
        <v>123.155</v>
      </c>
      <c r="B5">
        <v>497.09500000000003</v>
      </c>
      <c r="C5">
        <v>-0.39630130000000002</v>
      </c>
      <c r="D5" s="1"/>
      <c r="E5" s="1">
        <f>F2*G2</f>
        <v>6.2523861130000006E-7</v>
      </c>
      <c r="F5" s="1"/>
      <c r="G5" s="1"/>
      <c r="H5" s="1"/>
      <c r="I5" s="1">
        <v>1</v>
      </c>
      <c r="J5" s="5">
        <f t="shared" si="0"/>
        <v>654.99985721415794</v>
      </c>
      <c r="K5" s="4">
        <f t="shared" si="1"/>
        <v>-0.29512568837778314</v>
      </c>
    </row>
    <row r="6" spans="1:11" x14ac:dyDescent="0.4">
      <c r="A6">
        <v>132.00899999999999</v>
      </c>
      <c r="B6">
        <v>496.95339999999999</v>
      </c>
      <c r="C6">
        <v>-0.31592559999999997</v>
      </c>
      <c r="D6" s="1"/>
      <c r="E6" s="1"/>
      <c r="F6" s="1"/>
      <c r="G6" s="1"/>
      <c r="H6" s="1"/>
      <c r="I6" s="1">
        <v>1</v>
      </c>
      <c r="J6" s="5">
        <f t="shared" si="0"/>
        <v>654.99983594551156</v>
      </c>
      <c r="K6" s="4">
        <f t="shared" si="1"/>
        <v>-0.31634319060276339</v>
      </c>
    </row>
    <row r="7" spans="1:11" x14ac:dyDescent="0.4">
      <c r="A7">
        <v>141.499</v>
      </c>
      <c r="B7">
        <v>496.81400000000002</v>
      </c>
      <c r="C7">
        <v>-0.47116089999999999</v>
      </c>
      <c r="D7" s="1"/>
      <c r="E7" s="1"/>
      <c r="F7" s="1"/>
      <c r="G7" s="1"/>
      <c r="H7" s="1"/>
      <c r="I7" s="1">
        <v>1</v>
      </c>
      <c r="J7" s="5">
        <f t="shared" si="0"/>
        <v>654.99981151024133</v>
      </c>
      <c r="K7" s="4">
        <f t="shared" si="1"/>
        <v>-0.33908478462847397</v>
      </c>
    </row>
    <row r="8" spans="1:11" x14ac:dyDescent="0.4">
      <c r="A8">
        <v>151.672</v>
      </c>
      <c r="B8">
        <v>496.79250000000002</v>
      </c>
      <c r="C8">
        <v>-0.57684329999999995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654.99978343322744</v>
      </c>
      <c r="K8" s="4">
        <f t="shared" si="1"/>
        <v>-0.36346309929375953</v>
      </c>
    </row>
    <row r="9" spans="1:11" x14ac:dyDescent="0.4">
      <c r="A9">
        <v>162.57599999999999</v>
      </c>
      <c r="B9">
        <v>496.60849999999999</v>
      </c>
      <c r="C9">
        <v>-0.30633539999999998</v>
      </c>
      <c r="D9" s="1"/>
      <c r="E9" s="1">
        <f>(C2+((2*PI()*A2*E5*F2)/(1+(2*PI()*A2*E5)^2)))/(2*PI()*A2)</f>
        <v>-2.3102047205489183E-4</v>
      </c>
      <c r="F9" s="1"/>
      <c r="G9" s="1"/>
      <c r="H9" s="1"/>
      <c r="I9" s="1">
        <v>1</v>
      </c>
      <c r="J9" s="5">
        <f t="shared" si="0"/>
        <v>654.99975117509769</v>
      </c>
      <c r="K9" s="4">
        <f t="shared" si="1"/>
        <v>-0.38959315962043167</v>
      </c>
    </row>
    <row r="10" spans="1:11" x14ac:dyDescent="0.4">
      <c r="A10">
        <v>174.26300000000001</v>
      </c>
      <c r="B10">
        <v>496.88900000000001</v>
      </c>
      <c r="C10">
        <v>-0.54439539999999997</v>
      </c>
      <c r="D10" s="1"/>
      <c r="E10" s="1"/>
      <c r="F10" s="1"/>
      <c r="G10" s="1"/>
      <c r="H10" s="1"/>
      <c r="I10" s="1">
        <v>1</v>
      </c>
      <c r="J10" s="5">
        <f t="shared" si="0"/>
        <v>654.99971411503202</v>
      </c>
      <c r="K10" s="4">
        <f t="shared" si="1"/>
        <v>-0.41759957589204372</v>
      </c>
    </row>
    <row r="11" spans="1:11" x14ac:dyDescent="0.4">
      <c r="A11">
        <v>186.791</v>
      </c>
      <c r="B11">
        <v>496.57229999999998</v>
      </c>
      <c r="C11">
        <v>-0.58901979999999998</v>
      </c>
      <c r="D11" s="1"/>
      <c r="E11" s="1"/>
      <c r="F11" s="1"/>
      <c r="G11" s="1"/>
      <c r="H11" s="1"/>
      <c r="I11" s="1">
        <v>1</v>
      </c>
      <c r="J11" s="5">
        <f t="shared" si="0"/>
        <v>654.99967153219234</v>
      </c>
      <c r="K11" s="4">
        <f t="shared" si="1"/>
        <v>-0.44762133634308915</v>
      </c>
    </row>
    <row r="12" spans="1:11" x14ac:dyDescent="0.4">
      <c r="A12">
        <v>200.22</v>
      </c>
      <c r="B12">
        <v>496.75510000000003</v>
      </c>
      <c r="C12">
        <v>-0.61692809999999998</v>
      </c>
      <c r="D12" s="1"/>
      <c r="E12" s="1"/>
      <c r="F12" s="1"/>
      <c r="G12" s="1"/>
      <c r="H12" s="1"/>
      <c r="I12" s="1">
        <v>1</v>
      </c>
      <c r="J12" s="5">
        <f t="shared" si="0"/>
        <v>654.99962260530003</v>
      </c>
      <c r="K12" s="4">
        <f t="shared" si="1"/>
        <v>-0.47980222159600577</v>
      </c>
    </row>
    <row r="13" spans="1:11" x14ac:dyDescent="0.4">
      <c r="A13">
        <v>214.614</v>
      </c>
      <c r="B13">
        <v>496.65309999999999</v>
      </c>
      <c r="C13">
        <v>-0.69212340000000006</v>
      </c>
      <c r="D13" s="1"/>
      <c r="E13" s="1"/>
      <c r="F13" s="1"/>
      <c r="G13" s="1"/>
      <c r="H13" s="1"/>
      <c r="I13" s="1">
        <v>1</v>
      </c>
      <c r="J13" s="5">
        <f t="shared" si="0"/>
        <v>654.99956639234495</v>
      </c>
      <c r="K13" s="4">
        <f t="shared" si="1"/>
        <v>-0.51429559732518881</v>
      </c>
    </row>
    <row r="14" spans="1:11" x14ac:dyDescent="0.4">
      <c r="A14">
        <v>230.04300000000001</v>
      </c>
      <c r="B14">
        <v>496.3544</v>
      </c>
      <c r="C14">
        <v>-0.68423460000000003</v>
      </c>
      <c r="D14" s="1"/>
      <c r="E14" s="1"/>
      <c r="F14" s="1"/>
      <c r="G14" s="1"/>
      <c r="H14" s="1"/>
      <c r="I14" s="1">
        <v>1</v>
      </c>
      <c r="J14" s="5">
        <f t="shared" si="0"/>
        <v>654.99950180559949</v>
      </c>
      <c r="K14" s="4">
        <f t="shared" si="1"/>
        <v>-0.55126920689607473</v>
      </c>
    </row>
    <row r="15" spans="1:11" x14ac:dyDescent="0.4">
      <c r="A15">
        <v>246.58099999999999</v>
      </c>
      <c r="B15">
        <v>496.83109999999999</v>
      </c>
      <c r="C15">
        <v>-0.53695680000000001</v>
      </c>
      <c r="D15" s="1"/>
      <c r="E15" s="1"/>
      <c r="F15" s="1"/>
      <c r="G15" s="1"/>
      <c r="H15" s="1"/>
      <c r="I15" s="1">
        <v>1</v>
      </c>
      <c r="J15" s="5">
        <f t="shared" si="0"/>
        <v>654.99942759955479</v>
      </c>
      <c r="K15" s="4">
        <f t="shared" si="1"/>
        <v>-0.59090037849237997</v>
      </c>
    </row>
    <row r="16" spans="1:11" x14ac:dyDescent="0.4">
      <c r="A16">
        <v>264.30799999999999</v>
      </c>
      <c r="B16">
        <v>496.72250000000003</v>
      </c>
      <c r="C16">
        <v>-0.85809329999999995</v>
      </c>
      <c r="D16" s="1"/>
      <c r="E16" s="1"/>
      <c r="F16" s="1"/>
      <c r="G16" s="1"/>
      <c r="H16" s="1"/>
      <c r="I16" s="1">
        <v>1</v>
      </c>
      <c r="J16" s="5">
        <f t="shared" si="0"/>
        <v>654.99934234019395</v>
      </c>
      <c r="K16" s="4">
        <f t="shared" si="1"/>
        <v>-0.63338081770036037</v>
      </c>
    </row>
    <row r="17" spans="1:11" x14ac:dyDescent="0.4">
      <c r="A17">
        <v>283.31</v>
      </c>
      <c r="B17">
        <v>496.68520000000001</v>
      </c>
      <c r="C17">
        <v>-0.98582460000000005</v>
      </c>
      <c r="D17" s="1"/>
      <c r="E17" s="1"/>
      <c r="F17" s="1"/>
      <c r="G17" s="1"/>
      <c r="H17" s="1"/>
      <c r="I17" s="1">
        <v>1</v>
      </c>
      <c r="J17" s="5">
        <f t="shared" si="0"/>
        <v>654.99924437829986</v>
      </c>
      <c r="K17" s="4">
        <f t="shared" si="1"/>
        <v>-0.67891660731144188</v>
      </c>
    </row>
    <row r="18" spans="1:11" x14ac:dyDescent="0.4">
      <c r="A18">
        <v>303.67700000000002</v>
      </c>
      <c r="B18">
        <v>496.69929999999999</v>
      </c>
      <c r="C18">
        <v>-1.0634840000000001</v>
      </c>
      <c r="D18" s="1"/>
      <c r="E18" s="1"/>
      <c r="F18" s="1"/>
      <c r="G18" s="1"/>
      <c r="H18" s="1"/>
      <c r="I18" s="1">
        <v>1</v>
      </c>
      <c r="J18" s="5">
        <f t="shared" si="0"/>
        <v>654.9991318308804</v>
      </c>
      <c r="K18" s="4">
        <f t="shared" si="1"/>
        <v>-0.72772341434823618</v>
      </c>
    </row>
    <row r="19" spans="1:11" x14ac:dyDescent="0.4">
      <c r="A19">
        <v>325.50900000000001</v>
      </c>
      <c r="B19">
        <v>496.8338</v>
      </c>
      <c r="C19">
        <v>-1.0621149999999999</v>
      </c>
      <c r="D19" s="1"/>
      <c r="E19" s="1"/>
      <c r="F19" s="1"/>
      <c r="G19" s="1"/>
      <c r="H19" s="1"/>
      <c r="I19" s="1">
        <v>1</v>
      </c>
      <c r="J19" s="5">
        <f t="shared" si="0"/>
        <v>654.99900251484064</v>
      </c>
      <c r="K19" s="4">
        <f t="shared" si="1"/>
        <v>-0.78004086797428385</v>
      </c>
    </row>
    <row r="20" spans="1:11" x14ac:dyDescent="0.4">
      <c r="A20">
        <v>348.91</v>
      </c>
      <c r="B20">
        <v>497.03829999999999</v>
      </c>
      <c r="C20">
        <v>-1.3343659999999999</v>
      </c>
      <c r="D20" s="1"/>
      <c r="E20" s="1"/>
      <c r="F20" s="1"/>
      <c r="G20" s="1"/>
      <c r="H20" s="1"/>
      <c r="I20" s="1">
        <v>1</v>
      </c>
      <c r="J20" s="5">
        <f t="shared" si="0"/>
        <v>654.99885394049068</v>
      </c>
      <c r="K20" s="4">
        <f t="shared" si="1"/>
        <v>-0.83611818092657508</v>
      </c>
    </row>
    <row r="21" spans="1:11" x14ac:dyDescent="0.4">
      <c r="A21">
        <v>373.99400000000003</v>
      </c>
      <c r="B21">
        <v>497.2534</v>
      </c>
      <c r="C21">
        <v>-1.346876</v>
      </c>
      <c r="D21" s="1"/>
      <c r="E21" s="1"/>
      <c r="F21" s="1"/>
      <c r="G21" s="1"/>
      <c r="H21" s="1"/>
      <c r="I21" s="1">
        <v>1</v>
      </c>
      <c r="J21" s="5">
        <f t="shared" si="0"/>
        <v>654.99868323133364</v>
      </c>
      <c r="K21" s="4">
        <f t="shared" si="1"/>
        <v>-0.89622852726170243</v>
      </c>
    </row>
    <row r="22" spans="1:11" x14ac:dyDescent="0.4">
      <c r="A22">
        <v>400.88099999999997</v>
      </c>
      <c r="B22">
        <v>497.28149999999999</v>
      </c>
      <c r="C22">
        <v>-1.6195269999999999</v>
      </c>
      <c r="D22" s="1"/>
      <c r="E22" s="1"/>
      <c r="F22" s="1"/>
      <c r="G22" s="1"/>
      <c r="H22" s="1"/>
      <c r="I22" s="1">
        <v>1</v>
      </c>
      <c r="J22" s="5">
        <f t="shared" si="0"/>
        <v>654.99848709722175</v>
      </c>
      <c r="K22" s="4">
        <f t="shared" si="1"/>
        <v>-0.9606594563462012</v>
      </c>
    </row>
    <row r="23" spans="1:11" x14ac:dyDescent="0.4">
      <c r="A23">
        <v>429.7</v>
      </c>
      <c r="B23">
        <v>496.8818</v>
      </c>
      <c r="C23">
        <v>-1.4403049999999999</v>
      </c>
      <c r="D23" s="1"/>
      <c r="E23" s="1"/>
      <c r="F23" s="1"/>
      <c r="G23" s="1"/>
      <c r="H23" s="1"/>
      <c r="I23" s="1">
        <v>1</v>
      </c>
      <c r="J23" s="5">
        <f t="shared" si="0"/>
        <v>654.99826175647161</v>
      </c>
      <c r="K23" s="4">
        <f t="shared" si="1"/>
        <v>-1.0297200812716432</v>
      </c>
    </row>
    <row r="24" spans="1:11" x14ac:dyDescent="0.4">
      <c r="A24">
        <v>460.59199999999998</v>
      </c>
      <c r="B24">
        <v>496.6832</v>
      </c>
      <c r="C24">
        <v>-1.5518259999999999</v>
      </c>
      <c r="D24" s="1"/>
      <c r="E24" s="1"/>
      <c r="F24" s="1"/>
      <c r="G24" s="1"/>
      <c r="H24" s="1"/>
      <c r="I24" s="1">
        <v>1</v>
      </c>
      <c r="J24" s="5">
        <f t="shared" si="0"/>
        <v>654.99800284160426</v>
      </c>
      <c r="K24" s="4">
        <f t="shared" si="1"/>
        <v>-1.1037482670782228</v>
      </c>
    </row>
    <row r="25" spans="1:11" x14ac:dyDescent="0.4">
      <c r="A25">
        <v>493.70499999999998</v>
      </c>
      <c r="B25">
        <v>496.3809</v>
      </c>
      <c r="C25">
        <v>-1.500734</v>
      </c>
      <c r="D25" s="1"/>
      <c r="E25" s="1"/>
      <c r="F25" s="1"/>
      <c r="G25" s="1"/>
      <c r="H25" s="1"/>
      <c r="I25" s="1">
        <v>1</v>
      </c>
      <c r="J25" s="5">
        <f t="shared" si="0"/>
        <v>654.99770535995299</v>
      </c>
      <c r="K25" s="4">
        <f t="shared" si="1"/>
        <v>-1.1830986479357115</v>
      </c>
    </row>
    <row r="26" spans="1:11" x14ac:dyDescent="0.4">
      <c r="A26">
        <v>529.19799999999998</v>
      </c>
      <c r="B26">
        <v>496.0745</v>
      </c>
      <c r="C26">
        <v>-1.726877</v>
      </c>
      <c r="D26" s="1"/>
      <c r="E26" s="1"/>
      <c r="F26" s="1"/>
      <c r="G26" s="1"/>
      <c r="H26" s="1"/>
      <c r="I26" s="1">
        <v>1</v>
      </c>
      <c r="J26" s="5">
        <f t="shared" si="0"/>
        <v>654.9973635735339</v>
      </c>
      <c r="K26" s="4">
        <f t="shared" si="1"/>
        <v>-1.2681522113103074</v>
      </c>
    </row>
    <row r="27" spans="1:11" x14ac:dyDescent="0.4">
      <c r="A27">
        <v>567.24300000000005</v>
      </c>
      <c r="B27">
        <v>496.5204</v>
      </c>
      <c r="C27">
        <v>-2.014402</v>
      </c>
      <c r="D27" s="1"/>
      <c r="E27" s="1"/>
      <c r="F27" s="1"/>
      <c r="G27" s="1"/>
      <c r="H27" s="1"/>
      <c r="I27" s="1">
        <v>1</v>
      </c>
      <c r="J27" s="5">
        <f t="shared" si="0"/>
        <v>654.99697087437312</v>
      </c>
      <c r="K27" s="4">
        <f t="shared" si="1"/>
        <v>-1.35932108908617</v>
      </c>
    </row>
    <row r="28" spans="1:11" x14ac:dyDescent="0.4">
      <c r="A28">
        <v>608.02200000000005</v>
      </c>
      <c r="B28">
        <v>496.16269999999997</v>
      </c>
      <c r="C28">
        <v>-2.1696520000000001</v>
      </c>
      <c r="D28" s="1"/>
      <c r="E28" s="1"/>
      <c r="F28" s="1"/>
      <c r="G28" s="1"/>
      <c r="H28" s="1"/>
      <c r="I28" s="1">
        <v>1</v>
      </c>
      <c r="J28" s="5">
        <f t="shared" si="0"/>
        <v>654.99651969535864</v>
      </c>
      <c r="K28" s="4">
        <f t="shared" si="1"/>
        <v>-1.4570413666034778</v>
      </c>
    </row>
    <row r="29" spans="1:11" x14ac:dyDescent="0.4">
      <c r="A29">
        <v>651.73400000000004</v>
      </c>
      <c r="B29">
        <v>496.64859999999999</v>
      </c>
      <c r="C29">
        <v>-2.265673</v>
      </c>
      <c r="D29" s="1"/>
      <c r="E29" s="1"/>
      <c r="F29" s="1"/>
      <c r="G29" s="1"/>
      <c r="H29" s="1"/>
      <c r="I29" s="1">
        <v>1</v>
      </c>
      <c r="J29" s="5">
        <f t="shared" si="0"/>
        <v>654.99600129780924</v>
      </c>
      <c r="K29" s="4">
        <f t="shared" si="1"/>
        <v>-1.5617898546650493</v>
      </c>
    </row>
    <row r="30" spans="1:11" x14ac:dyDescent="0.4">
      <c r="A30">
        <v>698.58799999999997</v>
      </c>
      <c r="B30">
        <v>497.12540000000001</v>
      </c>
      <c r="C30">
        <v>-2.3986740000000002</v>
      </c>
      <c r="D30" s="1"/>
      <c r="E30" s="1"/>
      <c r="F30" s="1"/>
      <c r="G30" s="1"/>
      <c r="H30" s="1"/>
      <c r="I30" s="1">
        <v>1</v>
      </c>
      <c r="J30" s="5">
        <f t="shared" si="0"/>
        <v>654.99540569182841</v>
      </c>
      <c r="K30" s="4">
        <f t="shared" si="1"/>
        <v>-1.6740673122474004</v>
      </c>
    </row>
    <row r="31" spans="1:11" x14ac:dyDescent="0.4">
      <c r="A31">
        <v>748.81</v>
      </c>
      <c r="B31">
        <v>496.40010000000001</v>
      </c>
      <c r="C31">
        <v>-2.579548</v>
      </c>
      <c r="D31" s="1"/>
      <c r="E31" s="1"/>
      <c r="F31" s="1"/>
      <c r="G31" s="1"/>
      <c r="H31" s="1"/>
      <c r="I31" s="1">
        <v>1</v>
      </c>
      <c r="J31" s="5">
        <f t="shared" si="0"/>
        <v>654.99472137677424</v>
      </c>
      <c r="K31" s="4">
        <f t="shared" si="1"/>
        <v>-1.7944152172599652</v>
      </c>
    </row>
    <row r="32" spans="1:11" x14ac:dyDescent="0.4">
      <c r="A32">
        <v>802.64300000000003</v>
      </c>
      <c r="B32">
        <v>496.08980000000003</v>
      </c>
      <c r="C32">
        <v>-2.5782430000000001</v>
      </c>
      <c r="D32" s="1"/>
      <c r="E32" s="1"/>
      <c r="F32" s="1"/>
      <c r="G32" s="1"/>
      <c r="H32" s="1"/>
      <c r="I32" s="1">
        <v>1</v>
      </c>
      <c r="J32" s="5">
        <f t="shared" si="0"/>
        <v>654.99393512745667</v>
      </c>
      <c r="K32" s="4">
        <f t="shared" si="1"/>
        <v>-1.9234157620639705</v>
      </c>
    </row>
    <row r="33" spans="1:11" x14ac:dyDescent="0.4">
      <c r="A33">
        <v>860.346</v>
      </c>
      <c r="B33">
        <v>496.01150000000001</v>
      </c>
      <c r="C33">
        <v>-2.799255</v>
      </c>
      <c r="D33" s="1"/>
      <c r="E33" s="1"/>
      <c r="F33" s="1"/>
      <c r="G33" s="1"/>
      <c r="H33" s="1"/>
      <c r="I33" s="1">
        <v>1</v>
      </c>
      <c r="J33" s="5">
        <f t="shared" si="0"/>
        <v>654.9930317699833</v>
      </c>
      <c r="K33" s="4">
        <f t="shared" si="1"/>
        <v>-2.0616894517002953</v>
      </c>
    </row>
    <row r="34" spans="1:11" x14ac:dyDescent="0.4">
      <c r="A34">
        <v>922.19799999999998</v>
      </c>
      <c r="B34">
        <v>496.81990000000002</v>
      </c>
      <c r="C34">
        <v>-3.188545</v>
      </c>
      <c r="D34" s="1"/>
      <c r="E34" s="1"/>
      <c r="F34" s="1"/>
      <c r="G34" s="1"/>
      <c r="H34" s="1"/>
      <c r="I34" s="1">
        <v>1</v>
      </c>
      <c r="J34" s="5">
        <f t="shared" si="0"/>
        <v>654.99199384851238</v>
      </c>
      <c r="K34" s="4">
        <f t="shared" si="1"/>
        <v>-2.2099046823962252</v>
      </c>
    </row>
    <row r="35" spans="1:11" x14ac:dyDescent="0.4">
      <c r="A35">
        <v>988.49599999999998</v>
      </c>
      <c r="B35">
        <v>496.7253</v>
      </c>
      <c r="C35">
        <v>-3.443146</v>
      </c>
      <c r="D35" s="1"/>
      <c r="E35" s="1"/>
      <c r="F35" s="1"/>
      <c r="G35" s="1"/>
      <c r="H35" s="1"/>
      <c r="I35" s="1">
        <v>1</v>
      </c>
      <c r="J35" s="5">
        <f t="shared" si="0"/>
        <v>654.99080134279666</v>
      </c>
      <c r="K35" s="4">
        <f t="shared" si="1"/>
        <v>-2.3687729406982951</v>
      </c>
    </row>
    <row r="36" spans="1:11" x14ac:dyDescent="0.4">
      <c r="A36">
        <v>1059.56</v>
      </c>
      <c r="B36">
        <v>496.4896</v>
      </c>
      <c r="C36">
        <v>-3.7791440000000001</v>
      </c>
      <c r="D36" s="1"/>
      <c r="E36" s="1"/>
      <c r="F36" s="1"/>
      <c r="G36" s="1"/>
      <c r="H36" s="1"/>
      <c r="I36" s="1">
        <v>1</v>
      </c>
      <c r="J36" s="5">
        <f t="shared" si="0"/>
        <v>654.98943122295987</v>
      </c>
      <c r="K36" s="4">
        <f t="shared" si="1"/>
        <v>-2.5390607747229952</v>
      </c>
    </row>
    <row r="37" spans="1:11" x14ac:dyDescent="0.4">
      <c r="A37">
        <v>1135.7329999999999</v>
      </c>
      <c r="B37">
        <v>496.47640000000001</v>
      </c>
      <c r="C37">
        <v>-4.3615490000000001</v>
      </c>
      <c r="D37" s="1"/>
      <c r="E37" s="1"/>
      <c r="F37" s="1"/>
      <c r="G37" s="1"/>
      <c r="H37" s="1"/>
      <c r="I37" s="1">
        <v>1</v>
      </c>
      <c r="J37" s="5">
        <f t="shared" si="0"/>
        <v>654.98785702793975</v>
      </c>
      <c r="K37" s="4">
        <f t="shared" si="1"/>
        <v>-2.7215897815333001</v>
      </c>
    </row>
    <row r="38" spans="1:11" x14ac:dyDescent="0.4">
      <c r="A38">
        <v>1217.383</v>
      </c>
      <c r="B38">
        <v>496.68180000000001</v>
      </c>
      <c r="C38">
        <v>-4.096794</v>
      </c>
      <c r="D38" s="1"/>
      <c r="E38" s="1"/>
      <c r="F38" s="1"/>
      <c r="G38" s="1"/>
      <c r="H38" s="1"/>
      <c r="I38" s="1">
        <v>1</v>
      </c>
      <c r="J38" s="5">
        <f t="shared" si="0"/>
        <v>654.98604834643004</v>
      </c>
      <c r="K38" s="4">
        <f t="shared" si="1"/>
        <v>-2.9172413841520743</v>
      </c>
    </row>
    <row r="39" spans="1:11" x14ac:dyDescent="0.4">
      <c r="A39">
        <v>1304.902</v>
      </c>
      <c r="B39">
        <v>496.71519999999998</v>
      </c>
      <c r="C39">
        <v>-4.6952569999999998</v>
      </c>
      <c r="D39" s="1"/>
      <c r="E39" s="1"/>
      <c r="F39" s="1"/>
      <c r="G39" s="1"/>
      <c r="H39" s="1"/>
      <c r="I39" s="1">
        <v>1</v>
      </c>
      <c r="J39" s="5">
        <f t="shared" si="0"/>
        <v>654.98397029491525</v>
      </c>
      <c r="K39" s="4">
        <f t="shared" si="1"/>
        <v>-3.1269544163520564</v>
      </c>
    </row>
    <row r="40" spans="1:11" x14ac:dyDescent="0.4">
      <c r="A40">
        <v>1398.713</v>
      </c>
      <c r="B40">
        <v>496.96429999999998</v>
      </c>
      <c r="C40">
        <v>-5.0493560000000004</v>
      </c>
      <c r="D40" s="1"/>
      <c r="E40" s="1"/>
      <c r="F40" s="1"/>
      <c r="G40" s="1"/>
      <c r="H40" s="1"/>
      <c r="I40" s="1">
        <v>1</v>
      </c>
      <c r="J40" s="5">
        <f t="shared" si="0"/>
        <v>654.98158272972205</v>
      </c>
      <c r="K40" s="4">
        <f t="shared" si="1"/>
        <v>-3.3517418727258774</v>
      </c>
    </row>
    <row r="41" spans="1:11" x14ac:dyDescent="0.4">
      <c r="A41">
        <v>1499.268</v>
      </c>
      <c r="B41">
        <v>496.5421</v>
      </c>
      <c r="C41">
        <v>-5.0209840000000003</v>
      </c>
      <c r="D41" s="1"/>
      <c r="E41" s="1"/>
      <c r="F41" s="1"/>
      <c r="G41" s="1"/>
      <c r="H41" s="1"/>
      <c r="I41" s="1">
        <v>1</v>
      </c>
      <c r="J41" s="5">
        <f t="shared" si="0"/>
        <v>654.97883956316605</v>
      </c>
      <c r="K41" s="4">
        <f t="shared" si="1"/>
        <v>-3.592686087296177</v>
      </c>
    </row>
    <row r="42" spans="1:11" x14ac:dyDescent="0.4">
      <c r="A42">
        <v>1607.0530000000001</v>
      </c>
      <c r="B42">
        <v>496.39710000000002</v>
      </c>
      <c r="C42">
        <v>-5.7050830000000001</v>
      </c>
      <c r="D42" s="1"/>
      <c r="E42" s="1"/>
      <c r="F42" s="1"/>
      <c r="G42" s="1"/>
      <c r="H42" s="1"/>
      <c r="I42" s="1">
        <v>1</v>
      </c>
      <c r="J42" s="5">
        <f t="shared" si="0"/>
        <v>654.97568780102199</v>
      </c>
      <c r="K42" s="4">
        <f t="shared" si="1"/>
        <v>-3.8509506787459595</v>
      </c>
    </row>
    <row r="43" spans="1:11" x14ac:dyDescent="0.4">
      <c r="A43">
        <v>1722.586</v>
      </c>
      <c r="B43">
        <v>496.29399999999998</v>
      </c>
      <c r="C43">
        <v>-5.8104129999999996</v>
      </c>
      <c r="D43" s="1"/>
      <c r="E43" s="1"/>
      <c r="F43" s="1"/>
      <c r="G43" s="1"/>
      <c r="H43" s="1"/>
      <c r="I43" s="1">
        <v>1</v>
      </c>
      <c r="J43" s="5">
        <f t="shared" si="0"/>
        <v>654.97206664569194</v>
      </c>
      <c r="K43" s="4">
        <f t="shared" si="1"/>
        <v>-4.1277757143998892</v>
      </c>
    </row>
    <row r="44" spans="1:11" x14ac:dyDescent="0.4">
      <c r="A44">
        <v>1846.425</v>
      </c>
      <c r="B44">
        <v>496.46249999999998</v>
      </c>
      <c r="C44">
        <v>-6.5631579999999996</v>
      </c>
      <c r="D44" s="1"/>
      <c r="E44" s="1"/>
      <c r="F44" s="1"/>
      <c r="G44" s="1"/>
      <c r="H44" s="1"/>
      <c r="I44" s="1">
        <v>1</v>
      </c>
      <c r="J44" s="5">
        <f t="shared" si="0"/>
        <v>654.96790616283988</v>
      </c>
      <c r="K44" s="4">
        <f t="shared" si="1"/>
        <v>-4.4244968251165693</v>
      </c>
    </row>
    <row r="45" spans="1:11" x14ac:dyDescent="0.4">
      <c r="A45">
        <v>1979.1669999999999</v>
      </c>
      <c r="B45">
        <v>495.86360000000002</v>
      </c>
      <c r="C45">
        <v>-7.4702260000000003</v>
      </c>
      <c r="D45" s="1"/>
      <c r="E45" s="1"/>
      <c r="F45" s="1"/>
      <c r="G45" s="1"/>
      <c r="H45" s="1"/>
      <c r="I45" s="1">
        <v>1</v>
      </c>
      <c r="J45" s="5">
        <f t="shared" si="0"/>
        <v>654.96312604002333</v>
      </c>
      <c r="K45" s="4">
        <f t="shared" si="1"/>
        <v>-4.7425427425611595</v>
      </c>
    </row>
    <row r="46" spans="1:11" x14ac:dyDescent="0.4">
      <c r="A46">
        <v>2121.4520000000002</v>
      </c>
      <c r="B46">
        <v>495.92259999999999</v>
      </c>
      <c r="C46">
        <v>-7.8373299999999997</v>
      </c>
      <c r="D46" s="1"/>
      <c r="E46" s="1"/>
      <c r="F46" s="1"/>
      <c r="G46" s="1"/>
      <c r="H46" s="1"/>
      <c r="I46" s="1">
        <v>1</v>
      </c>
      <c r="J46" s="5">
        <f t="shared" si="0"/>
        <v>654.95763400533235</v>
      </c>
      <c r="K46" s="4">
        <f t="shared" si="1"/>
        <v>-5.0834448015131528</v>
      </c>
    </row>
    <row r="47" spans="1:11" x14ac:dyDescent="0.4">
      <c r="A47">
        <v>2273.9659999999999</v>
      </c>
      <c r="B47">
        <v>496.21570000000003</v>
      </c>
      <c r="C47">
        <v>-7.8798680000000001</v>
      </c>
      <c r="D47" s="1"/>
      <c r="E47" s="1"/>
      <c r="F47" s="1"/>
      <c r="G47" s="1"/>
      <c r="H47" s="1"/>
      <c r="I47" s="1">
        <v>1</v>
      </c>
      <c r="J47" s="5">
        <f t="shared" si="0"/>
        <v>654.95132405087429</v>
      </c>
      <c r="K47" s="4">
        <f t="shared" si="1"/>
        <v>-5.4488440269323091</v>
      </c>
    </row>
    <row r="48" spans="1:11" x14ac:dyDescent="0.4">
      <c r="A48">
        <v>2437.444</v>
      </c>
      <c r="B48">
        <v>496.38900000000001</v>
      </c>
      <c r="C48">
        <v>-8.5773580000000003</v>
      </c>
      <c r="D48" s="1"/>
      <c r="E48" s="1"/>
      <c r="F48" s="1"/>
      <c r="G48" s="1"/>
      <c r="H48" s="1"/>
      <c r="I48" s="1">
        <v>1</v>
      </c>
      <c r="J48" s="5">
        <f t="shared" si="0"/>
        <v>654.94407440335522</v>
      </c>
      <c r="K48" s="4">
        <f t="shared" si="1"/>
        <v>-5.8404981975793699</v>
      </c>
    </row>
    <row r="49" spans="1:11" x14ac:dyDescent="0.4">
      <c r="A49">
        <v>2612.6750000000002</v>
      </c>
      <c r="B49">
        <v>496.46069999999997</v>
      </c>
      <c r="C49">
        <v>-9.5115619999999996</v>
      </c>
      <c r="D49" s="1"/>
      <c r="E49" s="1"/>
      <c r="F49" s="1"/>
      <c r="G49" s="1"/>
      <c r="H49" s="1"/>
      <c r="I49" s="1">
        <v>1</v>
      </c>
      <c r="J49" s="5">
        <f t="shared" si="0"/>
        <v>654.9357451104446</v>
      </c>
      <c r="K49" s="4">
        <f t="shared" si="1"/>
        <v>-6.2602936721493343</v>
      </c>
    </row>
    <row r="50" spans="1:11" x14ac:dyDescent="0.4">
      <c r="A50">
        <v>2800.5039999999999</v>
      </c>
      <c r="B50">
        <v>496.94130000000001</v>
      </c>
      <c r="C50">
        <v>-9.3203390000000006</v>
      </c>
      <c r="D50" s="1"/>
      <c r="E50" s="1"/>
      <c r="F50" s="1"/>
      <c r="G50" s="1"/>
      <c r="H50" s="1"/>
      <c r="I50" s="1">
        <v>1</v>
      </c>
      <c r="J50" s="5">
        <f t="shared" si="0"/>
        <v>654.9261754203535</v>
      </c>
      <c r="K50" s="4">
        <f t="shared" si="1"/>
        <v>-6.7102499923760091</v>
      </c>
    </row>
    <row r="51" spans="1:11" x14ac:dyDescent="0.4">
      <c r="A51">
        <v>3001.8359999999998</v>
      </c>
      <c r="B51">
        <v>496.7473</v>
      </c>
      <c r="C51">
        <v>-11.070320000000001</v>
      </c>
      <c r="D51" s="1"/>
      <c r="E51" s="1"/>
      <c r="F51" s="1"/>
      <c r="G51" s="1"/>
      <c r="H51" s="1"/>
      <c r="I51" s="1">
        <v>1</v>
      </c>
      <c r="J51" s="5">
        <f t="shared" si="0"/>
        <v>654.91518070025802</v>
      </c>
      <c r="K51" s="4">
        <f t="shared" si="1"/>
        <v>-7.1925292341928726</v>
      </c>
    </row>
    <row r="52" spans="1:11" x14ac:dyDescent="0.4">
      <c r="A52">
        <v>3217.6419999999998</v>
      </c>
      <c r="B52">
        <v>496.6866</v>
      </c>
      <c r="C52">
        <v>-11.85127</v>
      </c>
      <c r="D52" s="1"/>
      <c r="E52" s="1"/>
      <c r="F52" s="1"/>
      <c r="G52" s="1"/>
      <c r="H52" s="1"/>
      <c r="I52" s="1">
        <v>1</v>
      </c>
      <c r="J52" s="5">
        <f t="shared" si="0"/>
        <v>654.90254879604822</v>
      </c>
      <c r="K52" s="4">
        <f t="shared" si="1"/>
        <v>-7.7094500956127305</v>
      </c>
    </row>
    <row r="53" spans="1:11" x14ac:dyDescent="0.4">
      <c r="A53">
        <v>3448.962</v>
      </c>
      <c r="B53">
        <v>496.41109999999998</v>
      </c>
      <c r="C53">
        <v>-12.61483</v>
      </c>
      <c r="D53" s="1"/>
      <c r="E53" s="1"/>
      <c r="F53" s="1"/>
      <c r="G53" s="1"/>
      <c r="H53" s="1"/>
      <c r="I53" s="1">
        <v>1</v>
      </c>
      <c r="J53" s="5">
        <f t="shared" si="0"/>
        <v>654.88803604030772</v>
      </c>
      <c r="K53" s="4">
        <f t="shared" si="1"/>
        <v>-8.2634947315670004</v>
      </c>
    </row>
    <row r="54" spans="1:11" x14ac:dyDescent="0.4">
      <c r="A54">
        <v>3696.913</v>
      </c>
      <c r="B54">
        <v>496.72559999999999</v>
      </c>
      <c r="C54">
        <v>-13.20092</v>
      </c>
      <c r="D54" s="1"/>
      <c r="E54" s="1"/>
      <c r="F54" s="1"/>
      <c r="G54" s="1"/>
      <c r="H54" s="1"/>
      <c r="I54" s="1">
        <v>1</v>
      </c>
      <c r="J54" s="5">
        <f t="shared" si="0"/>
        <v>654.87136237363075</v>
      </c>
      <c r="K54" s="4">
        <f t="shared" si="1"/>
        <v>-8.857327482946884</v>
      </c>
    </row>
    <row r="55" spans="1:11" x14ac:dyDescent="0.4">
      <c r="A55">
        <v>3962.6889999999999</v>
      </c>
      <c r="B55">
        <v>496.27289999999999</v>
      </c>
      <c r="C55">
        <v>-14.30639</v>
      </c>
      <c r="D55" s="1"/>
      <c r="E55" s="1"/>
      <c r="F55" s="1"/>
      <c r="G55" s="1"/>
      <c r="H55" s="1"/>
      <c r="I55" s="1">
        <v>1</v>
      </c>
      <c r="J55" s="5">
        <f t="shared" si="0"/>
        <v>654.85220630932906</v>
      </c>
      <c r="K55" s="4">
        <f t="shared" si="1"/>
        <v>-9.4937943441808148</v>
      </c>
    </row>
    <row r="56" spans="1:11" x14ac:dyDescent="0.4">
      <c r="A56">
        <v>4247.5720000000001</v>
      </c>
      <c r="B56">
        <v>495.4357</v>
      </c>
      <c r="C56">
        <v>-15.01111</v>
      </c>
      <c r="D56" s="1"/>
      <c r="E56" s="1"/>
      <c r="F56" s="1"/>
      <c r="G56" s="1"/>
      <c r="H56" s="1"/>
      <c r="I56" s="1">
        <v>1</v>
      </c>
      <c r="J56" s="5">
        <f t="shared" si="0"/>
        <v>654.83019841436487</v>
      </c>
      <c r="K56" s="4">
        <f t="shared" si="1"/>
        <v>-10.175948652334274</v>
      </c>
    </row>
    <row r="57" spans="1:11" x14ac:dyDescent="0.4">
      <c r="A57">
        <v>4552.9350000000004</v>
      </c>
      <c r="B57">
        <v>496.12900000000002</v>
      </c>
      <c r="C57">
        <v>-16.381209999999999</v>
      </c>
      <c r="D57" s="1"/>
      <c r="E57" s="1"/>
      <c r="F57" s="1"/>
      <c r="G57" s="1"/>
      <c r="H57" s="1"/>
      <c r="I57" s="1">
        <v>1</v>
      </c>
      <c r="J57" s="5">
        <f t="shared" si="0"/>
        <v>654.80491443458891</v>
      </c>
      <c r="K57" s="4">
        <f t="shared" si="1"/>
        <v>-10.907057463391762</v>
      </c>
    </row>
    <row r="58" spans="1:11" x14ac:dyDescent="0.4">
      <c r="A58">
        <v>4880.2520000000004</v>
      </c>
      <c r="B58">
        <v>495.38560000000001</v>
      </c>
      <c r="C58">
        <v>-17.376429999999999</v>
      </c>
      <c r="D58" s="1"/>
      <c r="E58" s="1"/>
      <c r="F58" s="1"/>
      <c r="G58" s="1"/>
      <c r="H58" s="1"/>
      <c r="I58" s="1">
        <v>1</v>
      </c>
      <c r="J58" s="5">
        <f t="shared" si="0"/>
        <v>654.77586687578969</v>
      </c>
      <c r="K58" s="4">
        <f t="shared" si="1"/>
        <v>-11.690624502308248</v>
      </c>
    </row>
    <row r="59" spans="1:11" x14ac:dyDescent="0.4">
      <c r="A59">
        <v>5231.0990000000002</v>
      </c>
      <c r="B59">
        <v>496.23309999999998</v>
      </c>
      <c r="C59">
        <v>-18.69669</v>
      </c>
      <c r="D59" s="1"/>
      <c r="E59" s="1"/>
      <c r="F59" s="1"/>
      <c r="G59" s="1"/>
      <c r="H59" s="1"/>
      <c r="I59" s="1">
        <v>1</v>
      </c>
      <c r="J59" s="5">
        <f t="shared" si="0"/>
        <v>654.7424961899959</v>
      </c>
      <c r="K59" s="4">
        <f t="shared" si="1"/>
        <v>-12.530391334822982</v>
      </c>
    </row>
    <row r="60" spans="1:11" x14ac:dyDescent="0.4">
      <c r="A60">
        <v>5607.17</v>
      </c>
      <c r="B60">
        <v>495.03300000000002</v>
      </c>
      <c r="C60">
        <v>-19.279109999999999</v>
      </c>
      <c r="D60" s="1"/>
      <c r="E60" s="1"/>
      <c r="F60" s="1"/>
      <c r="G60" s="1"/>
      <c r="H60" s="1"/>
      <c r="I60" s="1">
        <v>1</v>
      </c>
      <c r="J60" s="5">
        <f t="shared" si="0"/>
        <v>654.70415930040531</v>
      </c>
      <c r="K60" s="4">
        <f t="shared" si="1"/>
        <v>-13.43037416306964</v>
      </c>
    </row>
    <row r="61" spans="1:11" x14ac:dyDescent="0.4">
      <c r="A61">
        <v>6010.277</v>
      </c>
      <c r="B61">
        <v>494.35550000000001</v>
      </c>
      <c r="C61">
        <v>-20.700009999999999</v>
      </c>
      <c r="D61" s="1"/>
      <c r="E61" s="1"/>
      <c r="F61" s="1"/>
      <c r="G61" s="1"/>
      <c r="H61" s="1"/>
      <c r="I61" s="1">
        <v>1</v>
      </c>
      <c r="J61" s="5">
        <f t="shared" si="0"/>
        <v>654.66011806787515</v>
      </c>
      <c r="K61" s="4">
        <f t="shared" si="1"/>
        <v>-14.394861971062394</v>
      </c>
    </row>
    <row r="62" spans="1:11" x14ac:dyDescent="0.4">
      <c r="A62">
        <v>6442.3639999999996</v>
      </c>
      <c r="B62">
        <v>494.4753</v>
      </c>
      <c r="C62">
        <v>-22.456389999999999</v>
      </c>
      <c r="D62" s="1"/>
      <c r="E62" s="1"/>
      <c r="F62" s="1"/>
      <c r="G62" s="1"/>
      <c r="H62" s="1"/>
      <c r="I62" s="1">
        <v>1</v>
      </c>
      <c r="J62" s="5">
        <f t="shared" si="0"/>
        <v>654.60952468965309</v>
      </c>
      <c r="K62" s="4">
        <f t="shared" si="1"/>
        <v>-15.428447749281977</v>
      </c>
    </row>
    <row r="63" spans="1:11" x14ac:dyDescent="0.4">
      <c r="A63">
        <v>6905.5140000000001</v>
      </c>
      <c r="B63">
        <v>494.20100000000002</v>
      </c>
      <c r="C63">
        <v>-23.58501</v>
      </c>
      <c r="D63" s="1"/>
      <c r="E63" s="1"/>
      <c r="F63" s="1"/>
      <c r="G63" s="1"/>
      <c r="H63" s="1"/>
      <c r="I63" s="1">
        <v>1</v>
      </c>
      <c r="J63" s="5">
        <f t="shared" si="0"/>
        <v>654.55140577982615</v>
      </c>
      <c r="K63" s="4">
        <f t="shared" si="1"/>
        <v>-16.536042435369936</v>
      </c>
    </row>
    <row r="64" spans="1:11" x14ac:dyDescent="0.4">
      <c r="A64">
        <v>7401.96</v>
      </c>
      <c r="B64">
        <v>493.11329999999998</v>
      </c>
      <c r="C64">
        <v>-25.110690000000002</v>
      </c>
      <c r="D64" s="1"/>
      <c r="E64" s="1"/>
      <c r="F64" s="1"/>
      <c r="G64" s="1"/>
      <c r="H64" s="1"/>
      <c r="I64" s="1">
        <v>1</v>
      </c>
      <c r="J64" s="5">
        <f t="shared" si="0"/>
        <v>654.484643744604</v>
      </c>
      <c r="K64" s="4">
        <f t="shared" si="1"/>
        <v>-17.722897774641314</v>
      </c>
    </row>
    <row r="65" spans="1:11" x14ac:dyDescent="0.4">
      <c r="A65">
        <v>7934.0969999999998</v>
      </c>
      <c r="B65">
        <v>492.84930000000003</v>
      </c>
      <c r="C65">
        <v>-27.257739999999998</v>
      </c>
      <c r="D65" s="1"/>
      <c r="E65" s="1"/>
      <c r="F65" s="1"/>
      <c r="G65" s="1"/>
      <c r="H65" s="1"/>
      <c r="I65" s="1">
        <v>1</v>
      </c>
      <c r="J65" s="5">
        <f t="shared" si="0"/>
        <v>654.40795536888197</v>
      </c>
      <c r="K65" s="4">
        <f t="shared" si="1"/>
        <v>-18.994630766474188</v>
      </c>
    </row>
    <row r="66" spans="1:11" x14ac:dyDescent="0.4">
      <c r="A66">
        <v>8504.4889999999996</v>
      </c>
      <c r="B66">
        <v>492.02100000000002</v>
      </c>
      <c r="C66">
        <v>-29.067250000000001</v>
      </c>
      <c r="D66" s="1"/>
      <c r="E66" s="1"/>
      <c r="F66" s="1"/>
      <c r="G66" s="1"/>
      <c r="H66" s="1"/>
      <c r="I66" s="1">
        <v>1</v>
      </c>
      <c r="J66" s="5">
        <f t="shared" si="0"/>
        <v>654.31986816514279</v>
      </c>
      <c r="K66" s="4">
        <f t="shared" si="1"/>
        <v>-20.357235178278824</v>
      </c>
    </row>
    <row r="67" spans="1:11" x14ac:dyDescent="0.4">
      <c r="A67">
        <v>9115.8880000000008</v>
      </c>
      <c r="B67">
        <v>491.41399999999999</v>
      </c>
      <c r="C67">
        <v>-30.496189999999999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654.21869159319374</v>
      </c>
      <c r="K67" s="4">
        <f t="shared" ref="K67:K130" si="3">(2*PI()*A67*$H$2)-((2*PI()*A67*$E$5*$F$2)/(1+(2*PI()*A67*$E$5)^2))</f>
        <v>-21.817120527545068</v>
      </c>
    </row>
    <row r="68" spans="1:11" x14ac:dyDescent="0.4">
      <c r="A68">
        <v>9771.2420000000002</v>
      </c>
      <c r="B68">
        <v>490.84039999999999</v>
      </c>
      <c r="C68">
        <v>-33.141109999999998</v>
      </c>
      <c r="D68" s="1"/>
      <c r="E68" s="1"/>
      <c r="F68" s="1"/>
      <c r="G68" s="1"/>
      <c r="H68" s="1"/>
      <c r="I68" s="1">
        <v>1</v>
      </c>
      <c r="J68" s="5">
        <f t="shared" si="2"/>
        <v>654.10248600934358</v>
      </c>
      <c r="K68" s="4">
        <f t="shared" si="3"/>
        <v>-23.381123290632434</v>
      </c>
    </row>
    <row r="69" spans="1:11" x14ac:dyDescent="0.4">
      <c r="A69">
        <v>10473.709000000001</v>
      </c>
      <c r="B69">
        <v>489.77249999999998</v>
      </c>
      <c r="C69">
        <v>-34.684429999999999</v>
      </c>
      <c r="D69" s="1"/>
      <c r="E69" s="1"/>
      <c r="F69" s="1"/>
      <c r="G69" s="1"/>
      <c r="H69" s="1"/>
      <c r="I69" s="1">
        <v>1</v>
      </c>
      <c r="J69" s="5">
        <f t="shared" si="2"/>
        <v>653.96902644144575</v>
      </c>
      <c r="K69" s="4">
        <f t="shared" si="3"/>
        <v>-25.056530636625112</v>
      </c>
    </row>
    <row r="70" spans="1:11" x14ac:dyDescent="0.4">
      <c r="A70">
        <v>11226.678</v>
      </c>
      <c r="B70">
        <v>488.68150000000003</v>
      </c>
      <c r="C70">
        <v>-36.582880000000003</v>
      </c>
      <c r="D70" s="1"/>
      <c r="E70" s="1"/>
      <c r="F70" s="1"/>
      <c r="G70" s="1"/>
      <c r="H70" s="1"/>
      <c r="I70" s="1">
        <v>1</v>
      </c>
      <c r="J70" s="5">
        <f t="shared" si="2"/>
        <v>653.81575997423477</v>
      </c>
      <c r="K70" s="4">
        <f t="shared" si="3"/>
        <v>-26.851118612324747</v>
      </c>
    </row>
    <row r="71" spans="1:11" x14ac:dyDescent="0.4">
      <c r="A71">
        <v>12033.778</v>
      </c>
      <c r="B71">
        <v>488.27940000000001</v>
      </c>
      <c r="C71">
        <v>-39.266300000000001</v>
      </c>
      <c r="D71" s="1"/>
      <c r="E71" s="1"/>
      <c r="F71" s="1"/>
      <c r="G71" s="1"/>
      <c r="H71" s="1"/>
      <c r="I71" s="1">
        <v>1</v>
      </c>
      <c r="J71" s="5">
        <f t="shared" si="2"/>
        <v>653.63975973476545</v>
      </c>
      <c r="K71" s="4">
        <f t="shared" si="3"/>
        <v>-28.773158960206064</v>
      </c>
    </row>
    <row r="72" spans="1:11" x14ac:dyDescent="0.4">
      <c r="A72">
        <v>12898.903</v>
      </c>
      <c r="B72">
        <v>487.05349999999999</v>
      </c>
      <c r="C72">
        <v>-41.049799999999998</v>
      </c>
      <c r="D72" s="1"/>
      <c r="E72" s="1"/>
      <c r="F72" s="1"/>
      <c r="G72" s="1"/>
      <c r="H72" s="1"/>
      <c r="I72" s="1">
        <v>1</v>
      </c>
      <c r="J72" s="5">
        <f t="shared" si="2"/>
        <v>653.43766930958111</v>
      </c>
      <c r="K72" s="4">
        <f t="shared" si="3"/>
        <v>-30.83146071610761</v>
      </c>
    </row>
    <row r="73" spans="1:11" x14ac:dyDescent="0.4">
      <c r="A73">
        <v>13826.222</v>
      </c>
      <c r="B73">
        <v>485.61860000000001</v>
      </c>
      <c r="C73">
        <v>-44.130360000000003</v>
      </c>
      <c r="D73" s="1"/>
      <c r="E73" s="1"/>
      <c r="F73" s="1"/>
      <c r="G73" s="1"/>
      <c r="H73" s="1"/>
      <c r="I73" s="1">
        <v>1</v>
      </c>
      <c r="J73" s="5">
        <f t="shared" si="2"/>
        <v>653.20564316476225</v>
      </c>
      <c r="K73" s="4">
        <f t="shared" si="3"/>
        <v>-33.035371961542403</v>
      </c>
    </row>
    <row r="74" spans="1:11" x14ac:dyDescent="0.4">
      <c r="A74">
        <v>14820.207</v>
      </c>
      <c r="B74">
        <v>483.9744</v>
      </c>
      <c r="C74">
        <v>-46.489109999999997</v>
      </c>
      <c r="D74" s="1"/>
      <c r="E74" s="1"/>
      <c r="F74" s="1"/>
      <c r="G74" s="1"/>
      <c r="H74" s="1"/>
      <c r="I74" s="1">
        <v>1</v>
      </c>
      <c r="J74" s="5">
        <f t="shared" si="2"/>
        <v>652.93927491934801</v>
      </c>
      <c r="K74" s="4">
        <f t="shared" si="3"/>
        <v>-35.394819386663286</v>
      </c>
    </row>
    <row r="75" spans="1:11" x14ac:dyDescent="0.4">
      <c r="A75">
        <v>15885.651</v>
      </c>
      <c r="B75">
        <v>482.47089999999997</v>
      </c>
      <c r="C75">
        <v>-48.918840000000003</v>
      </c>
      <c r="D75" s="1"/>
      <c r="E75" s="1"/>
      <c r="F75" s="1"/>
      <c r="G75" s="1"/>
      <c r="H75" s="1"/>
      <c r="I75" s="1">
        <v>1</v>
      </c>
      <c r="J75" s="5">
        <f t="shared" si="2"/>
        <v>652.63351872062128</v>
      </c>
      <c r="K75" s="4">
        <f t="shared" si="3"/>
        <v>-37.920317879508616</v>
      </c>
    </row>
    <row r="76" spans="1:11" x14ac:dyDescent="0.4">
      <c r="A76">
        <v>17027.691999999999</v>
      </c>
      <c r="B76">
        <v>481.39280000000002</v>
      </c>
      <c r="C76">
        <v>-52.145719999999997</v>
      </c>
      <c r="D76" s="1"/>
      <c r="E76" s="1"/>
      <c r="F76" s="1"/>
      <c r="G76" s="1"/>
      <c r="H76" s="1"/>
      <c r="I76" s="1">
        <v>1</v>
      </c>
      <c r="J76" s="5">
        <f t="shared" si="2"/>
        <v>652.28259903427261</v>
      </c>
      <c r="K76" s="4">
        <f t="shared" si="3"/>
        <v>-40.622986860274331</v>
      </c>
    </row>
    <row r="77" spans="1:11" x14ac:dyDescent="0.4">
      <c r="A77">
        <v>18251.834999999999</v>
      </c>
      <c r="B77">
        <v>479.2629</v>
      </c>
      <c r="C77">
        <v>-54.578040000000001</v>
      </c>
      <c r="D77" s="1"/>
      <c r="E77" s="1"/>
      <c r="F77" s="1"/>
      <c r="G77" s="1"/>
      <c r="H77" s="1"/>
      <c r="I77" s="1">
        <v>1</v>
      </c>
      <c r="J77" s="5">
        <f t="shared" si="2"/>
        <v>651.87990983012446</v>
      </c>
      <c r="K77" s="4">
        <f t="shared" si="3"/>
        <v>-43.51455271835399</v>
      </c>
    </row>
    <row r="78" spans="1:11" x14ac:dyDescent="0.4">
      <c r="A78">
        <v>19563.983</v>
      </c>
      <c r="B78">
        <v>476.59739999999999</v>
      </c>
      <c r="C78">
        <v>-57.763210000000001</v>
      </c>
      <c r="D78" s="1"/>
      <c r="E78" s="1"/>
      <c r="F78" s="1"/>
      <c r="G78" s="1"/>
      <c r="H78" s="1"/>
      <c r="I78" s="1">
        <v>1</v>
      </c>
      <c r="J78" s="5">
        <f t="shared" si="2"/>
        <v>651.41789855412969</v>
      </c>
      <c r="K78" s="4">
        <f t="shared" si="3"/>
        <v>-46.607361374928722</v>
      </c>
    </row>
    <row r="79" spans="1:11" x14ac:dyDescent="0.4">
      <c r="A79">
        <v>20970.464</v>
      </c>
      <c r="B79">
        <v>475.2851</v>
      </c>
      <c r="C79">
        <v>-60.724730000000001</v>
      </c>
      <c r="D79" s="1"/>
      <c r="E79" s="1"/>
      <c r="F79" s="1"/>
      <c r="G79" s="1"/>
      <c r="H79" s="1"/>
      <c r="I79" s="1">
        <v>1</v>
      </c>
      <c r="J79" s="5">
        <f t="shared" si="2"/>
        <v>650.88793754191477</v>
      </c>
      <c r="K79" s="4">
        <f t="shared" si="3"/>
        <v>-49.914367763034456</v>
      </c>
    </row>
    <row r="80" spans="1:11" x14ac:dyDescent="0.4">
      <c r="A80">
        <v>22478.058000000001</v>
      </c>
      <c r="B80">
        <v>473.42270000000002</v>
      </c>
      <c r="C80">
        <v>-64.841930000000005</v>
      </c>
      <c r="D80" s="1"/>
      <c r="E80" s="1"/>
      <c r="F80" s="1"/>
      <c r="G80" s="1"/>
      <c r="H80" s="1"/>
      <c r="I80" s="1">
        <v>1</v>
      </c>
      <c r="J80" s="5">
        <f t="shared" si="2"/>
        <v>650.28018099012866</v>
      </c>
      <c r="K80" s="4">
        <f t="shared" si="3"/>
        <v>-53.449108906669892</v>
      </c>
    </row>
    <row r="81" spans="1:11" x14ac:dyDescent="0.4">
      <c r="A81">
        <v>24094.036</v>
      </c>
      <c r="B81">
        <v>471.21640000000002</v>
      </c>
      <c r="C81">
        <v>-68.298169999999999</v>
      </c>
      <c r="D81" s="1"/>
      <c r="E81" s="1"/>
      <c r="F81" s="1"/>
      <c r="G81" s="1"/>
      <c r="H81" s="1"/>
      <c r="I81" s="1">
        <v>1</v>
      </c>
      <c r="J81" s="5">
        <f t="shared" si="2"/>
        <v>649.58340149111245</v>
      </c>
      <c r="K81" s="4">
        <f t="shared" si="3"/>
        <v>-57.22568526090825</v>
      </c>
    </row>
    <row r="82" spans="1:11" x14ac:dyDescent="0.4">
      <c r="A82">
        <v>25826.187999999998</v>
      </c>
      <c r="B82">
        <v>469.5566</v>
      </c>
      <c r="C82">
        <v>-71.654910000000001</v>
      </c>
      <c r="D82" s="1"/>
      <c r="E82" s="1"/>
      <c r="F82" s="1"/>
      <c r="G82" s="1"/>
      <c r="H82" s="1"/>
      <c r="I82" s="1">
        <v>1</v>
      </c>
      <c r="J82" s="5">
        <f t="shared" si="2"/>
        <v>648.78481416789691</v>
      </c>
      <c r="K82" s="4">
        <f t="shared" si="3"/>
        <v>-61.258692177374655</v>
      </c>
    </row>
    <row r="83" spans="1:11" x14ac:dyDescent="0.4">
      <c r="A83">
        <v>27682.866000000002</v>
      </c>
      <c r="B83">
        <v>467.75099999999998</v>
      </c>
      <c r="C83">
        <v>-75.754549999999995</v>
      </c>
      <c r="D83" s="1"/>
      <c r="E83" s="1"/>
      <c r="F83" s="1"/>
      <c r="G83" s="1"/>
      <c r="H83" s="1"/>
      <c r="I83" s="1">
        <v>1</v>
      </c>
      <c r="J83" s="5">
        <f t="shared" si="2"/>
        <v>647.86987732473267</v>
      </c>
      <c r="K83" s="4">
        <f t="shared" si="3"/>
        <v>-65.56315756330693</v>
      </c>
    </row>
    <row r="84" spans="1:11" x14ac:dyDescent="0.4">
      <c r="A84">
        <v>29673.024000000001</v>
      </c>
      <c r="B84">
        <v>465.24369999999999</v>
      </c>
      <c r="C84">
        <v>-80.453800000000001</v>
      </c>
      <c r="D84" s="1"/>
      <c r="E84" s="1"/>
      <c r="F84" s="1"/>
      <c r="G84" s="1"/>
      <c r="H84" s="1"/>
      <c r="I84" s="1">
        <v>1</v>
      </c>
      <c r="J84" s="5">
        <f t="shared" si="2"/>
        <v>646.82207644035282</v>
      </c>
      <c r="K84" s="4">
        <f t="shared" si="3"/>
        <v>-70.154437691988463</v>
      </c>
    </row>
    <row r="85" spans="1:11" x14ac:dyDescent="0.4">
      <c r="A85">
        <v>31806.257000000001</v>
      </c>
      <c r="B85">
        <v>462.92270000000002</v>
      </c>
      <c r="C85">
        <v>-84.770979999999994</v>
      </c>
      <c r="D85" s="1"/>
      <c r="E85" s="1"/>
      <c r="F85" s="1"/>
      <c r="G85" s="1"/>
      <c r="H85" s="1"/>
      <c r="I85" s="1">
        <v>1</v>
      </c>
      <c r="J85" s="5">
        <f t="shared" si="2"/>
        <v>645.62269201376057</v>
      </c>
      <c r="K85" s="4">
        <f t="shared" si="3"/>
        <v>-75.048069382681248</v>
      </c>
    </row>
    <row r="86" spans="1:11" x14ac:dyDescent="0.4">
      <c r="A86">
        <v>34092.851000000002</v>
      </c>
      <c r="B86">
        <v>460.70190000000002</v>
      </c>
      <c r="C86">
        <v>-89.033159999999995</v>
      </c>
      <c r="D86" s="1"/>
      <c r="E86" s="1"/>
      <c r="F86" s="1"/>
      <c r="G86" s="1"/>
      <c r="H86" s="1"/>
      <c r="I86" s="1">
        <v>1</v>
      </c>
      <c r="J86" s="5">
        <f t="shared" si="2"/>
        <v>644.25054624176948</v>
      </c>
      <c r="K86" s="4">
        <f t="shared" si="3"/>
        <v>-80.259598441588395</v>
      </c>
    </row>
    <row r="87" spans="1:11" x14ac:dyDescent="0.4">
      <c r="A87">
        <v>36543.830999999998</v>
      </c>
      <c r="B87">
        <v>457.75659999999999</v>
      </c>
      <c r="C87">
        <v>-94.287059999999997</v>
      </c>
      <c r="D87" s="1"/>
      <c r="E87" s="1"/>
      <c r="F87" s="1"/>
      <c r="G87" s="1"/>
      <c r="H87" s="1"/>
      <c r="I87" s="1">
        <v>1</v>
      </c>
      <c r="J87" s="5">
        <f t="shared" si="2"/>
        <v>642.68173763096866</v>
      </c>
      <c r="K87" s="4">
        <f t="shared" si="3"/>
        <v>-85.80434535063263</v>
      </c>
    </row>
    <row r="88" spans="1:11" x14ac:dyDescent="0.4">
      <c r="A88">
        <v>39171.014999999999</v>
      </c>
      <c r="B88">
        <v>455.13900000000001</v>
      </c>
      <c r="C88">
        <v>-99.110169999999997</v>
      </c>
      <c r="D88" s="1"/>
      <c r="E88" s="1"/>
      <c r="F88" s="1"/>
      <c r="G88" s="1"/>
      <c r="H88" s="1"/>
      <c r="I88" s="1">
        <v>1</v>
      </c>
      <c r="J88" s="5">
        <f t="shared" si="2"/>
        <v>640.88936363384641</v>
      </c>
      <c r="K88" s="4">
        <f t="shared" si="3"/>
        <v>-91.697116630801673</v>
      </c>
    </row>
    <row r="89" spans="1:11" x14ac:dyDescent="0.4">
      <c r="A89">
        <v>41987.071000000004</v>
      </c>
      <c r="B89">
        <v>451.62950000000001</v>
      </c>
      <c r="C89">
        <v>-104.2677</v>
      </c>
      <c r="D89" s="1"/>
      <c r="E89" s="1"/>
      <c r="F89" s="1"/>
      <c r="G89" s="1"/>
      <c r="H89" s="1"/>
      <c r="I89" s="1">
        <v>1</v>
      </c>
      <c r="J89" s="5">
        <f t="shared" si="2"/>
        <v>638.84323932692189</v>
      </c>
      <c r="K89" s="4">
        <f t="shared" si="3"/>
        <v>-97.951843854144443</v>
      </c>
    </row>
    <row r="90" spans="1:11" x14ac:dyDescent="0.4">
      <c r="A90">
        <v>45005.576999999997</v>
      </c>
      <c r="B90">
        <v>447.88929999999999</v>
      </c>
      <c r="C90">
        <v>-109.9843</v>
      </c>
      <c r="D90" s="1"/>
      <c r="E90" s="1"/>
      <c r="F90" s="1"/>
      <c r="G90" s="1"/>
      <c r="H90" s="1"/>
      <c r="I90" s="1">
        <v>1</v>
      </c>
      <c r="J90" s="5">
        <f t="shared" si="2"/>
        <v>636.50962165242481</v>
      </c>
      <c r="K90" s="4">
        <f t="shared" si="3"/>
        <v>-104.58113845531355</v>
      </c>
    </row>
    <row r="91" spans="1:11" x14ac:dyDescent="0.4">
      <c r="A91">
        <v>48241.087</v>
      </c>
      <c r="B91">
        <v>443.7296</v>
      </c>
      <c r="C91">
        <v>-115.0423</v>
      </c>
      <c r="D91" s="1"/>
      <c r="E91" s="1"/>
      <c r="F91" s="1"/>
      <c r="G91" s="1"/>
      <c r="H91" s="1"/>
      <c r="I91" s="1">
        <v>1</v>
      </c>
      <c r="J91" s="5">
        <f t="shared" si="2"/>
        <v>633.85094988066567</v>
      </c>
      <c r="K91" s="4">
        <f t="shared" si="3"/>
        <v>-111.59575656216504</v>
      </c>
    </row>
    <row r="92" spans="1:11" x14ac:dyDescent="0.4">
      <c r="A92">
        <v>51709.201999999997</v>
      </c>
      <c r="B92">
        <v>439.15359999999998</v>
      </c>
      <c r="C92">
        <v>-121.0086</v>
      </c>
      <c r="D92" s="1"/>
      <c r="E92" s="1"/>
      <c r="F92" s="1"/>
      <c r="G92" s="1"/>
      <c r="H92" s="1"/>
      <c r="I92" s="1">
        <v>1</v>
      </c>
      <c r="J92" s="5">
        <f t="shared" si="2"/>
        <v>630.82561979648165</v>
      </c>
      <c r="K92" s="4">
        <f t="shared" si="3"/>
        <v>-119.003959042342</v>
      </c>
    </row>
    <row r="93" spans="1:11" x14ac:dyDescent="0.4">
      <c r="A93">
        <v>55426.644999999997</v>
      </c>
      <c r="B93">
        <v>434.03129999999999</v>
      </c>
      <c r="C93">
        <v>-126.8053</v>
      </c>
      <c r="D93" s="1"/>
      <c r="E93" s="1"/>
      <c r="F93" s="1"/>
      <c r="G93" s="1"/>
      <c r="H93" s="1"/>
      <c r="I93" s="1">
        <v>1</v>
      </c>
      <c r="J93" s="5">
        <f t="shared" si="2"/>
        <v>627.38781473013375</v>
      </c>
      <c r="K93" s="4">
        <f t="shared" si="3"/>
        <v>-126.81075316108254</v>
      </c>
    </row>
    <row r="94" spans="1:11" x14ac:dyDescent="0.4">
      <c r="A94">
        <v>59411.34</v>
      </c>
      <c r="B94">
        <v>428.9153</v>
      </c>
      <c r="C94">
        <v>-132.9091</v>
      </c>
      <c r="D94" s="1"/>
      <c r="E94" s="1"/>
      <c r="F94" s="1"/>
      <c r="G94" s="1"/>
      <c r="H94" s="1"/>
      <c r="I94" s="1">
        <v>1</v>
      </c>
      <c r="J94" s="5">
        <f t="shared" si="2"/>
        <v>623.48742207400335</v>
      </c>
      <c r="K94" s="4">
        <f t="shared" si="3"/>
        <v>-135.0170069534706</v>
      </c>
    </row>
    <row r="95" spans="1:11" x14ac:dyDescent="0.4">
      <c r="A95">
        <v>63682.499000000003</v>
      </c>
      <c r="B95">
        <v>422.70530000000002</v>
      </c>
      <c r="C95">
        <v>-138.89590000000001</v>
      </c>
      <c r="D95" s="1"/>
      <c r="E95" s="1"/>
      <c r="F95" s="1"/>
      <c r="G95" s="1"/>
      <c r="H95" s="1"/>
      <c r="I95" s="1">
        <v>1</v>
      </c>
      <c r="J95" s="5">
        <f t="shared" si="2"/>
        <v>619.07006649461709</v>
      </c>
      <c r="K95" s="4">
        <f t="shared" si="3"/>
        <v>-143.61843968355561</v>
      </c>
    </row>
    <row r="96" spans="1:11" x14ac:dyDescent="0.4">
      <c r="A96">
        <v>68260.717999999993</v>
      </c>
      <c r="B96">
        <v>416.6542</v>
      </c>
      <c r="C96">
        <v>-145.3272</v>
      </c>
      <c r="D96" s="1"/>
      <c r="E96" s="1"/>
      <c r="F96" s="1"/>
      <c r="G96" s="1"/>
      <c r="H96" s="1"/>
      <c r="I96" s="1">
        <v>1</v>
      </c>
      <c r="J96" s="5">
        <f t="shared" si="2"/>
        <v>614.07729973951143</v>
      </c>
      <c r="K96" s="4">
        <f t="shared" si="3"/>
        <v>-152.60449100146002</v>
      </c>
    </row>
    <row r="97" spans="1:11" x14ac:dyDescent="0.4">
      <c r="A97">
        <v>73168.070999999996</v>
      </c>
      <c r="B97">
        <v>409.99799999999999</v>
      </c>
      <c r="C97">
        <v>-151.85900000000001</v>
      </c>
      <c r="D97" s="1"/>
      <c r="E97" s="1"/>
      <c r="F97" s="1"/>
      <c r="G97" s="1"/>
      <c r="H97" s="1"/>
      <c r="I97" s="1">
        <v>1</v>
      </c>
      <c r="J97" s="5">
        <f t="shared" si="2"/>
        <v>608.44700744160662</v>
      </c>
      <c r="K97" s="4">
        <f t="shared" si="3"/>
        <v>-161.95705758699177</v>
      </c>
    </row>
    <row r="98" spans="1:11" x14ac:dyDescent="0.4">
      <c r="A98">
        <v>78428.221000000005</v>
      </c>
      <c r="B98">
        <v>402.40159999999997</v>
      </c>
      <c r="C98">
        <v>-158.2722</v>
      </c>
      <c r="D98" s="1"/>
      <c r="E98" s="1"/>
      <c r="F98" s="1"/>
      <c r="G98" s="1"/>
      <c r="H98" s="1"/>
      <c r="I98" s="1">
        <v>1</v>
      </c>
      <c r="J98" s="5">
        <f t="shared" si="2"/>
        <v>602.11406719898821</v>
      </c>
      <c r="K98" s="4">
        <f t="shared" si="3"/>
        <v>-171.6491586973801</v>
      </c>
    </row>
    <row r="99" spans="1:11" x14ac:dyDescent="0.4">
      <c r="A99">
        <v>84066.528999999995</v>
      </c>
      <c r="B99">
        <v>394.39299999999997</v>
      </c>
      <c r="C99">
        <v>-164.33619999999999</v>
      </c>
      <c r="D99" s="1"/>
      <c r="E99" s="1"/>
      <c r="F99" s="1"/>
      <c r="G99" s="1"/>
      <c r="H99" s="1"/>
      <c r="I99" s="1">
        <v>1</v>
      </c>
      <c r="J99" s="5">
        <f t="shared" si="2"/>
        <v>595.01133604140932</v>
      </c>
      <c r="K99" s="4">
        <f t="shared" si="3"/>
        <v>-181.64353347234365</v>
      </c>
    </row>
    <row r="100" spans="1:11" x14ac:dyDescent="0.4">
      <c r="A100">
        <v>90110.183000000005</v>
      </c>
      <c r="B100">
        <v>385.57729999999998</v>
      </c>
      <c r="C100">
        <v>-170.45330000000001</v>
      </c>
      <c r="D100" s="1"/>
      <c r="E100" s="1"/>
      <c r="F100" s="1"/>
      <c r="G100" s="1"/>
      <c r="H100" s="1"/>
      <c r="I100" s="1">
        <v>1</v>
      </c>
      <c r="J100" s="5">
        <f t="shared" si="2"/>
        <v>587.07099830318373</v>
      </c>
      <c r="K100" s="4">
        <f t="shared" si="3"/>
        <v>-191.89127202633162</v>
      </c>
    </row>
    <row r="101" spans="1:11" x14ac:dyDescent="0.4">
      <c r="A101">
        <v>96588.322</v>
      </c>
      <c r="B101">
        <v>376.17149999999998</v>
      </c>
      <c r="C101">
        <v>-176.2439</v>
      </c>
      <c r="D101" s="1"/>
      <c r="E101" s="1"/>
      <c r="F101" s="1"/>
      <c r="G101" s="1"/>
      <c r="H101" s="1"/>
      <c r="I101" s="1">
        <v>1</v>
      </c>
      <c r="J101" s="5">
        <f t="shared" si="2"/>
        <v>578.22635419757364</v>
      </c>
      <c r="K101" s="4">
        <f t="shared" si="3"/>
        <v>-202.3305195874307</v>
      </c>
    </row>
    <row r="102" spans="1:11" x14ac:dyDescent="0.4">
      <c r="A102">
        <v>103532.18399999999</v>
      </c>
      <c r="B102">
        <v>366.31650000000002</v>
      </c>
      <c r="C102">
        <v>-182.35589999999999</v>
      </c>
      <c r="D102" s="1"/>
      <c r="E102" s="1"/>
      <c r="F102" s="1"/>
      <c r="G102" s="1"/>
      <c r="H102" s="1"/>
      <c r="I102" s="1">
        <v>1</v>
      </c>
      <c r="J102" s="5">
        <f t="shared" si="2"/>
        <v>568.41404704195088</v>
      </c>
      <c r="K102" s="4">
        <f t="shared" si="3"/>
        <v>-212.88541563790889</v>
      </c>
    </row>
    <row r="103" spans="1:11" x14ac:dyDescent="0.4">
      <c r="A103">
        <v>110975.25</v>
      </c>
      <c r="B103">
        <v>356.32569999999998</v>
      </c>
      <c r="C103">
        <v>-187.9307</v>
      </c>
      <c r="D103" s="1"/>
      <c r="E103" s="1"/>
      <c r="F103" s="1"/>
      <c r="G103" s="1"/>
      <c r="H103" s="1"/>
      <c r="I103" s="1">
        <v>1</v>
      </c>
      <c r="J103" s="5">
        <f t="shared" si="2"/>
        <v>557.57677446665582</v>
      </c>
      <c r="K103" s="4">
        <f t="shared" si="3"/>
        <v>-223.46535713356715</v>
      </c>
    </row>
    <row r="104" spans="1:11" x14ac:dyDescent="0.4">
      <c r="A104">
        <v>118953.40700000001</v>
      </c>
      <c r="B104">
        <v>345.33690000000001</v>
      </c>
      <c r="C104">
        <v>-192.8956</v>
      </c>
      <c r="D104" s="1"/>
      <c r="E104" s="1"/>
      <c r="F104" s="1"/>
      <c r="G104" s="1"/>
      <c r="H104" s="1"/>
      <c r="I104" s="1">
        <v>1</v>
      </c>
      <c r="J104" s="5">
        <f t="shared" si="2"/>
        <v>545.66642365904818</v>
      </c>
      <c r="K104" s="4">
        <f t="shared" si="3"/>
        <v>-233.96478261126214</v>
      </c>
    </row>
    <row r="105" spans="1:11" x14ac:dyDescent="0.4">
      <c r="A105">
        <v>127505.124</v>
      </c>
      <c r="B105">
        <v>333.73099999999999</v>
      </c>
      <c r="C105">
        <v>-197.7919</v>
      </c>
      <c r="D105" s="1"/>
      <c r="E105" s="1"/>
      <c r="F105" s="1"/>
      <c r="G105" s="1"/>
      <c r="H105" s="1"/>
      <c r="I105" s="1">
        <v>1</v>
      </c>
      <c r="J105" s="5">
        <f t="shared" si="2"/>
        <v>532.64755704629715</v>
      </c>
      <c r="K105" s="4">
        <f t="shared" si="3"/>
        <v>-244.26363449807818</v>
      </c>
    </row>
    <row r="106" spans="1:11" x14ac:dyDescent="0.4">
      <c r="A106">
        <v>136671.636</v>
      </c>
      <c r="B106">
        <v>321.69869999999997</v>
      </c>
      <c r="C106">
        <v>-201.9888</v>
      </c>
      <c r="D106" s="1"/>
      <c r="E106" s="1"/>
      <c r="F106" s="1"/>
      <c r="G106" s="1"/>
      <c r="H106" s="1"/>
      <c r="I106" s="1">
        <v>1</v>
      </c>
      <c r="J106" s="5">
        <f t="shared" si="2"/>
        <v>518.50111385254536</v>
      </c>
      <c r="K106" s="4">
        <f t="shared" si="3"/>
        <v>-254.22865868033597</v>
      </c>
    </row>
    <row r="107" spans="1:11" x14ac:dyDescent="0.4">
      <c r="A107">
        <v>146497.14000000001</v>
      </c>
      <c r="B107">
        <v>309.42160000000001</v>
      </c>
      <c r="C107">
        <v>-205.88310000000001</v>
      </c>
      <c r="D107" s="1"/>
      <c r="E107" s="1"/>
      <c r="F107" s="1"/>
      <c r="G107" s="1"/>
      <c r="H107" s="1"/>
      <c r="I107" s="1">
        <v>1</v>
      </c>
      <c r="J107" s="5">
        <f t="shared" si="2"/>
        <v>503.22811160579624</v>
      </c>
      <c r="K107" s="4">
        <f t="shared" si="3"/>
        <v>-263.71568735492394</v>
      </c>
    </row>
    <row r="108" spans="1:11" x14ac:dyDescent="0.4">
      <c r="A108">
        <v>157029.01199999999</v>
      </c>
      <c r="B108">
        <v>296.65289999999999</v>
      </c>
      <c r="C108">
        <v>-209.24</v>
      </c>
      <c r="D108" s="1"/>
      <c r="E108" s="1"/>
      <c r="F108" s="1"/>
      <c r="G108" s="1"/>
      <c r="H108" s="1"/>
      <c r="I108" s="1">
        <v>1</v>
      </c>
      <c r="J108" s="5">
        <f t="shared" si="2"/>
        <v>486.85305678931832</v>
      </c>
      <c r="K108" s="4">
        <f t="shared" si="3"/>
        <v>-272.57299783402806</v>
      </c>
    </row>
    <row r="109" spans="1:11" x14ac:dyDescent="0.4">
      <c r="A109">
        <v>168318.035</v>
      </c>
      <c r="B109">
        <v>283.62889999999999</v>
      </c>
      <c r="C109">
        <v>-211.98589999999999</v>
      </c>
      <c r="D109" s="1"/>
      <c r="E109" s="1"/>
      <c r="F109" s="1"/>
      <c r="G109" s="1"/>
      <c r="H109" s="1"/>
      <c r="I109" s="1">
        <v>1</v>
      </c>
      <c r="J109" s="5">
        <f t="shared" si="2"/>
        <v>469.42675135728945</v>
      </c>
      <c r="K109" s="4">
        <f t="shared" si="3"/>
        <v>-280.64573479297343</v>
      </c>
    </row>
    <row r="110" spans="1:11" x14ac:dyDescent="0.4">
      <c r="A110">
        <v>180418.641</v>
      </c>
      <c r="B110">
        <v>270.1345</v>
      </c>
      <c r="C110">
        <v>-213.9393</v>
      </c>
      <c r="D110" s="1"/>
      <c r="E110" s="1"/>
      <c r="F110" s="1"/>
      <c r="G110" s="1"/>
      <c r="H110" s="1"/>
      <c r="I110" s="1">
        <v>1</v>
      </c>
      <c r="J110" s="5">
        <f t="shared" si="2"/>
        <v>451.02813745451607</v>
      </c>
      <c r="K110" s="4">
        <f t="shared" si="3"/>
        <v>-287.7812898188966</v>
      </c>
    </row>
    <row r="111" spans="1:11" x14ac:dyDescent="0.4">
      <c r="A111">
        <v>193389.17499999999</v>
      </c>
      <c r="B111">
        <v>256.52969999999999</v>
      </c>
      <c r="C111">
        <v>-214.79990000000001</v>
      </c>
      <c r="D111" s="1"/>
      <c r="E111" s="1"/>
      <c r="F111" s="1"/>
      <c r="G111" s="1"/>
      <c r="H111" s="1"/>
      <c r="I111" s="1">
        <v>1</v>
      </c>
      <c r="J111" s="5">
        <f t="shared" si="2"/>
        <v>431.76483146106892</v>
      </c>
      <c r="K111" s="4">
        <f t="shared" si="3"/>
        <v>-293.83540385117124</v>
      </c>
    </row>
    <row r="112" spans="1:11" x14ac:dyDescent="0.4">
      <c r="A112">
        <v>207292.17800000001</v>
      </c>
      <c r="B112">
        <v>242.76599999999999</v>
      </c>
      <c r="C112">
        <v>-214.97630000000001</v>
      </c>
      <c r="D112" s="1"/>
      <c r="E112" s="1"/>
      <c r="F112" s="1"/>
      <c r="G112" s="1"/>
      <c r="H112" s="1"/>
      <c r="I112" s="1">
        <v>1</v>
      </c>
      <c r="J112" s="5">
        <f t="shared" si="2"/>
        <v>411.77208404631705</v>
      </c>
      <c r="K112" s="4">
        <f t="shared" si="3"/>
        <v>-298.67861970804432</v>
      </c>
    </row>
    <row r="113" spans="1:11" x14ac:dyDescent="0.4">
      <c r="A113">
        <v>222194.68599999999</v>
      </c>
      <c r="B113">
        <v>228.90199999999999</v>
      </c>
      <c r="C113">
        <v>-214.25810000000001</v>
      </c>
      <c r="D113" s="1"/>
      <c r="E113" s="1"/>
      <c r="F113" s="1"/>
      <c r="G113" s="1"/>
      <c r="H113" s="1"/>
      <c r="I113" s="1">
        <v>1</v>
      </c>
      <c r="J113" s="5">
        <f t="shared" si="2"/>
        <v>391.21002318126597</v>
      </c>
      <c r="K113" s="4">
        <f t="shared" si="3"/>
        <v>-302.20261011861953</v>
      </c>
    </row>
    <row r="114" spans="1:11" x14ac:dyDescent="0.4">
      <c r="A114">
        <v>238168.55499999999</v>
      </c>
      <c r="B114">
        <v>215.35480000000001</v>
      </c>
      <c r="C114">
        <v>-213.05760000000001</v>
      </c>
      <c r="D114" s="1"/>
      <c r="E114" s="1"/>
      <c r="F114" s="1"/>
      <c r="G114" s="1"/>
      <c r="H114" s="1"/>
      <c r="I114" s="1">
        <v>1</v>
      </c>
      <c r="J114" s="5">
        <f t="shared" si="2"/>
        <v>370.25918306318448</v>
      </c>
      <c r="K114" s="4">
        <f t="shared" si="3"/>
        <v>-304.32585158567542</v>
      </c>
    </row>
    <row r="115" spans="1:11" x14ac:dyDescent="0.4">
      <c r="A115">
        <v>255290.807</v>
      </c>
      <c r="B115">
        <v>201.9907</v>
      </c>
      <c r="C115">
        <v>-211.0591</v>
      </c>
      <c r="D115" s="1"/>
      <c r="E115" s="1"/>
      <c r="F115" s="1"/>
      <c r="G115" s="1"/>
      <c r="H115" s="1"/>
      <c r="I115" s="1">
        <v>1</v>
      </c>
      <c r="J115" s="5">
        <f t="shared" si="2"/>
        <v>349.1145330804095</v>
      </c>
      <c r="K115" s="4">
        <f t="shared" si="3"/>
        <v>-304.99811315189936</v>
      </c>
    </row>
    <row r="116" spans="1:11" x14ac:dyDescent="0.4">
      <c r="A116">
        <v>273644</v>
      </c>
      <c r="B116">
        <v>188.72229999999999</v>
      </c>
      <c r="C116">
        <v>-208.23310000000001</v>
      </c>
      <c r="D116" s="1"/>
      <c r="E116" s="1"/>
      <c r="F116" s="1"/>
      <c r="G116" s="1"/>
      <c r="H116" s="1"/>
      <c r="I116" s="1">
        <v>1</v>
      </c>
      <c r="J116" s="5">
        <f t="shared" si="2"/>
        <v>327.97839154248589</v>
      </c>
      <c r="K116" s="4">
        <f t="shared" si="3"/>
        <v>-304.20331438890003</v>
      </c>
    </row>
    <row r="117" spans="1:11" x14ac:dyDescent="0.4">
      <c r="A117">
        <v>293316.62800000003</v>
      </c>
      <c r="B117">
        <v>175.90690000000001</v>
      </c>
      <c r="C117">
        <v>-204.73490000000001</v>
      </c>
      <c r="D117" s="1"/>
      <c r="E117" s="1"/>
      <c r="F117" s="1"/>
      <c r="G117" s="1"/>
      <c r="H117" s="1"/>
      <c r="I117" s="1">
        <v>1</v>
      </c>
      <c r="J117" s="5">
        <f t="shared" si="2"/>
        <v>307.05275108837031</v>
      </c>
      <c r="K117" s="4">
        <f t="shared" si="3"/>
        <v>-301.96045508318963</v>
      </c>
    </row>
    <row r="118" spans="1:11" x14ac:dyDescent="0.4">
      <c r="A118">
        <v>314403.54700000002</v>
      </c>
      <c r="B118">
        <v>163.55240000000001</v>
      </c>
      <c r="C118">
        <v>-200.86080000000001</v>
      </c>
      <c r="D118" s="1"/>
      <c r="E118" s="1"/>
      <c r="F118" s="1"/>
      <c r="G118" s="1"/>
      <c r="H118" s="1"/>
      <c r="I118" s="1">
        <v>1</v>
      </c>
      <c r="J118" s="5">
        <f t="shared" si="2"/>
        <v>286.53163357132132</v>
      </c>
      <c r="K118" s="4">
        <f t="shared" si="3"/>
        <v>-298.32251753786102</v>
      </c>
    </row>
    <row r="119" spans="1:11" x14ac:dyDescent="0.4">
      <c r="A119">
        <v>337006.43300000002</v>
      </c>
      <c r="B119">
        <v>151.94110000000001</v>
      </c>
      <c r="C119">
        <v>-196.07320000000001</v>
      </c>
      <c r="D119" s="1"/>
      <c r="E119" s="1"/>
      <c r="F119" s="1"/>
      <c r="G119" s="1"/>
      <c r="H119" s="1"/>
      <c r="I119" s="1">
        <v>1</v>
      </c>
      <c r="J119" s="5">
        <f t="shared" si="2"/>
        <v>266.59407624929213</v>
      </c>
      <c r="K119" s="4">
        <f t="shared" si="3"/>
        <v>-293.37345819737521</v>
      </c>
    </row>
    <row r="120" spans="1:11" x14ac:dyDescent="0.4">
      <c r="A120">
        <v>361234.27</v>
      </c>
      <c r="B120">
        <v>140.47409999999999</v>
      </c>
      <c r="C120">
        <v>-191.1378</v>
      </c>
      <c r="D120" s="1"/>
      <c r="E120" s="1"/>
      <c r="F120" s="1"/>
      <c r="G120" s="1"/>
      <c r="H120" s="1"/>
      <c r="I120" s="1">
        <v>1</v>
      </c>
      <c r="J120" s="5">
        <f t="shared" si="2"/>
        <v>247.39827520592368</v>
      </c>
      <c r="K120" s="4">
        <f t="shared" si="3"/>
        <v>-287.2236012840869</v>
      </c>
    </row>
    <row r="121" spans="1:11" x14ac:dyDescent="0.4">
      <c r="A121">
        <v>387203.87800000003</v>
      </c>
      <c r="B121">
        <v>129.55510000000001</v>
      </c>
      <c r="C121">
        <v>-185.53299999999999</v>
      </c>
      <c r="D121" s="1"/>
      <c r="E121" s="1"/>
      <c r="F121" s="1"/>
      <c r="G121" s="1"/>
      <c r="H121" s="1"/>
      <c r="I121" s="1">
        <v>1</v>
      </c>
      <c r="J121" s="5">
        <f t="shared" si="2"/>
        <v>229.07725216404805</v>
      </c>
      <c r="K121" s="4">
        <f t="shared" si="3"/>
        <v>-280.00388951654372</v>
      </c>
    </row>
    <row r="122" spans="1:11" x14ac:dyDescent="0.4">
      <c r="A122">
        <v>415040.47600000002</v>
      </c>
      <c r="B122">
        <v>119.31229999999999</v>
      </c>
      <c r="C122">
        <v>-179.3433</v>
      </c>
      <c r="D122" s="1"/>
      <c r="E122" s="1"/>
      <c r="F122" s="1"/>
      <c r="G122" s="1"/>
      <c r="H122" s="1"/>
      <c r="I122" s="1">
        <v>1</v>
      </c>
      <c r="J122" s="5">
        <f t="shared" si="2"/>
        <v>211.7362402951793</v>
      </c>
      <c r="K122" s="4">
        <f t="shared" si="3"/>
        <v>-271.85952446020508</v>
      </c>
    </row>
    <row r="123" spans="1:11" x14ac:dyDescent="0.4">
      <c r="A123">
        <v>444878.283</v>
      </c>
      <c r="B123">
        <v>109.7683</v>
      </c>
      <c r="C123">
        <v>-173.34520000000001</v>
      </c>
      <c r="D123" s="1"/>
      <c r="E123" s="1"/>
      <c r="F123" s="1"/>
      <c r="G123" s="1"/>
      <c r="H123" s="1"/>
      <c r="I123" s="1">
        <v>1</v>
      </c>
      <c r="J123" s="5">
        <f t="shared" si="2"/>
        <v>195.45178778097895</v>
      </c>
      <c r="K123" s="4">
        <f t="shared" si="3"/>
        <v>-262.94352787928199</v>
      </c>
    </row>
    <row r="124" spans="1:11" x14ac:dyDescent="0.4">
      <c r="A124">
        <v>476861.17</v>
      </c>
      <c r="B124">
        <v>100.8914</v>
      </c>
      <c r="C124">
        <v>-166.73410000000001</v>
      </c>
      <c r="D124" s="1"/>
      <c r="E124" s="1"/>
      <c r="F124" s="1"/>
      <c r="G124" s="1"/>
      <c r="H124" s="1"/>
      <c r="I124" s="1">
        <v>1</v>
      </c>
      <c r="J124" s="5">
        <f t="shared" si="2"/>
        <v>180.27241212700454</v>
      </c>
      <c r="K124" s="4">
        <f t="shared" si="3"/>
        <v>-253.41068734443169</v>
      </c>
    </row>
    <row r="125" spans="1:11" x14ac:dyDescent="0.4">
      <c r="A125">
        <v>511143.348</v>
      </c>
      <c r="B125">
        <v>92.731769999999997</v>
      </c>
      <c r="C125">
        <v>-160.6602</v>
      </c>
      <c r="D125" s="1"/>
      <c r="E125" s="1"/>
      <c r="F125" s="1"/>
      <c r="G125" s="1"/>
      <c r="H125" s="1"/>
      <c r="I125" s="1">
        <v>1</v>
      </c>
      <c r="J125" s="5">
        <f t="shared" si="2"/>
        <v>166.22053776761635</v>
      </c>
      <c r="K125" s="4">
        <f t="shared" si="3"/>
        <v>-243.41224897591439</v>
      </c>
    </row>
    <row r="126" spans="1:11" x14ac:dyDescent="0.4">
      <c r="A126">
        <v>547890.11800000002</v>
      </c>
      <c r="B126">
        <v>84.853960000000001</v>
      </c>
      <c r="C126">
        <v>-154.04810000000001</v>
      </c>
      <c r="D126" s="1"/>
      <c r="E126" s="1"/>
      <c r="F126" s="1"/>
      <c r="G126" s="1"/>
      <c r="H126" s="1"/>
      <c r="I126" s="1">
        <v>1</v>
      </c>
      <c r="J126" s="5">
        <f t="shared" si="2"/>
        <v>153.29536352467073</v>
      </c>
      <c r="K126" s="4">
        <f t="shared" si="3"/>
        <v>-233.09157894478167</v>
      </c>
    </row>
    <row r="127" spans="1:11" x14ac:dyDescent="0.4">
      <c r="A127">
        <v>587278.66099999996</v>
      </c>
      <c r="B127">
        <v>77.782849999999996</v>
      </c>
      <c r="C127">
        <v>-147.5205</v>
      </c>
      <c r="D127" s="1"/>
      <c r="E127" s="1"/>
      <c r="F127" s="1"/>
      <c r="G127" s="1"/>
      <c r="H127" s="1"/>
      <c r="I127" s="1">
        <v>1</v>
      </c>
      <c r="J127" s="5">
        <f t="shared" si="2"/>
        <v>141.47631765865128</v>
      </c>
      <c r="K127" s="4">
        <f t="shared" si="3"/>
        <v>-222.58090194684931</v>
      </c>
    </row>
    <row r="128" spans="1:11" x14ac:dyDescent="0.4">
      <c r="A128">
        <v>629498.89899999998</v>
      </c>
      <c r="B128">
        <v>71.182339999999996</v>
      </c>
      <c r="C128">
        <v>-141.11170000000001</v>
      </c>
      <c r="D128" s="1"/>
      <c r="E128" s="1"/>
      <c r="F128" s="1"/>
      <c r="G128" s="1"/>
      <c r="H128" s="1"/>
      <c r="I128" s="1">
        <v>1</v>
      </c>
      <c r="J128" s="5">
        <f t="shared" si="2"/>
        <v>130.72676251485308</v>
      </c>
      <c r="K128" s="4">
        <f t="shared" si="3"/>
        <v>-211.99910008580906</v>
      </c>
    </row>
    <row r="129" spans="1:11" x14ac:dyDescent="0.4">
      <c r="A129">
        <v>674754.40500000003</v>
      </c>
      <c r="B129">
        <v>65.092380000000006</v>
      </c>
      <c r="C129">
        <v>-134.72640000000001</v>
      </c>
      <c r="D129" s="1"/>
      <c r="E129" s="1"/>
      <c r="F129" s="1"/>
      <c r="G129" s="1"/>
      <c r="H129" s="1"/>
      <c r="I129" s="1">
        <v>1</v>
      </c>
      <c r="J129" s="5">
        <f t="shared" si="2"/>
        <v>120.99768550654862</v>
      </c>
      <c r="K129" s="4">
        <f t="shared" si="3"/>
        <v>-201.45048870862468</v>
      </c>
    </row>
    <row r="130" spans="1:11" x14ac:dyDescent="0.4">
      <c r="A130">
        <v>723263.39</v>
      </c>
      <c r="B130">
        <v>59.603369999999998</v>
      </c>
      <c r="C130">
        <v>-128.38630000000001</v>
      </c>
      <c r="D130" s="1"/>
      <c r="E130" s="1"/>
      <c r="F130" s="1"/>
      <c r="G130" s="1"/>
      <c r="H130" s="1"/>
      <c r="I130" s="1">
        <v>1</v>
      </c>
      <c r="J130" s="5">
        <f t="shared" si="2"/>
        <v>112.23116288658811</v>
      </c>
      <c r="K130" s="4">
        <f t="shared" si="3"/>
        <v>-191.02441997451839</v>
      </c>
    </row>
    <row r="131" spans="1:11" x14ac:dyDescent="0.4">
      <c r="A131">
        <v>775259.74899999995</v>
      </c>
      <c r="B131">
        <v>54.514420000000001</v>
      </c>
      <c r="C131">
        <v>-122.16249999999999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104.36346405637536</v>
      </c>
      <c r="K131" s="4">
        <f t="shared" ref="K131:K194" si="5">(2*PI()*A131*$H$2)-((2*PI()*A131*$E$5*$F$2)/(1+(2*PI()*A131*$E$5)^2))</f>
        <v>-180.79555221652674</v>
      </c>
    </row>
    <row r="132" spans="1:11" x14ac:dyDescent="0.4">
      <c r="A132">
        <v>830994.19499999995</v>
      </c>
      <c r="B132">
        <v>49.944470000000003</v>
      </c>
      <c r="C132">
        <v>-116.0504</v>
      </c>
      <c r="D132" s="1"/>
      <c r="E132" s="1"/>
      <c r="F132" s="1"/>
      <c r="G132" s="1"/>
      <c r="H132" s="1"/>
      <c r="I132" s="1">
        <v>1</v>
      </c>
      <c r="J132" s="5">
        <f t="shared" si="4"/>
        <v>97.327714397535829</v>
      </c>
      <c r="K132" s="4">
        <f t="shared" si="5"/>
        <v>-170.82460929534926</v>
      </c>
    </row>
    <row r="133" spans="1:11" x14ac:dyDescent="0.4">
      <c r="A133">
        <v>890735.46400000004</v>
      </c>
      <c r="B133">
        <v>45.781030000000001</v>
      </c>
      <c r="C133">
        <v>-110.1345</v>
      </c>
      <c r="D133" s="1"/>
      <c r="E133" s="1"/>
      <c r="F133" s="1"/>
      <c r="G133" s="1"/>
      <c r="H133" s="1"/>
      <c r="I133" s="1">
        <v>1</v>
      </c>
      <c r="J133" s="5">
        <f t="shared" si="4"/>
        <v>91.056094123214763</v>
      </c>
      <c r="K133" s="4">
        <f t="shared" si="5"/>
        <v>-161.15947734854248</v>
      </c>
    </row>
    <row r="134" spans="1:11" x14ac:dyDescent="0.4">
      <c r="A134">
        <v>954771.61100000003</v>
      </c>
      <c r="B134">
        <v>41.961910000000003</v>
      </c>
      <c r="C134">
        <v>-104.4353</v>
      </c>
      <c r="D134" s="1"/>
      <c r="E134" s="1"/>
      <c r="F134" s="1"/>
      <c r="G134" s="1"/>
      <c r="H134" s="1"/>
      <c r="I134" s="1">
        <v>1</v>
      </c>
      <c r="J134" s="5">
        <f t="shared" si="4"/>
        <v>85.481580819910818</v>
      </c>
      <c r="K134" s="4">
        <f t="shared" si="5"/>
        <v>-151.83650008558692</v>
      </c>
    </row>
    <row r="135" spans="1:11" x14ac:dyDescent="0.4">
      <c r="A135">
        <v>1023411.402</v>
      </c>
      <c r="B135">
        <v>38.512639999999998</v>
      </c>
      <c r="C135">
        <v>-98.880219999999994</v>
      </c>
      <c r="D135" s="1"/>
      <c r="E135" s="1"/>
      <c r="F135" s="1"/>
      <c r="G135" s="1"/>
      <c r="H135" s="1"/>
      <c r="I135" s="1">
        <v>1</v>
      </c>
      <c r="J135" s="5">
        <f t="shared" si="4"/>
        <v>80.539271859892352</v>
      </c>
      <c r="K135" s="4">
        <f t="shared" si="5"/>
        <v>-142.88186346147384</v>
      </c>
    </row>
    <row r="136" spans="1:11" x14ac:dyDescent="0.4">
      <c r="A136">
        <v>1096985.798</v>
      </c>
      <c r="B136">
        <v>35.424059999999997</v>
      </c>
      <c r="C136">
        <v>-93.596119999999999</v>
      </c>
      <c r="D136" s="1"/>
      <c r="E136" s="1"/>
      <c r="F136" s="1"/>
      <c r="G136" s="1"/>
      <c r="H136" s="1"/>
      <c r="I136" s="1">
        <v>1</v>
      </c>
      <c r="J136" s="5">
        <f t="shared" si="4"/>
        <v>76.167337451538984</v>
      </c>
      <c r="K136" s="4">
        <f t="shared" si="5"/>
        <v>-134.31298743676243</v>
      </c>
    </row>
    <row r="137" spans="1:11" x14ac:dyDescent="0.4">
      <c r="A137">
        <v>1175849.554</v>
      </c>
      <c r="B137">
        <v>32.633670000000002</v>
      </c>
      <c r="C137">
        <v>-88.634169999999997</v>
      </c>
      <c r="D137" s="1"/>
      <c r="E137" s="1"/>
      <c r="F137" s="1"/>
      <c r="G137" s="1"/>
      <c r="H137" s="1"/>
      <c r="I137" s="1">
        <v>1</v>
      </c>
      <c r="J137" s="5">
        <f t="shared" si="4"/>
        <v>72.307659286207084</v>
      </c>
      <c r="K137" s="4">
        <f t="shared" si="5"/>
        <v>-126.13986266288246</v>
      </c>
    </row>
    <row r="138" spans="1:11" x14ac:dyDescent="0.4">
      <c r="A138">
        <v>1260382.93</v>
      </c>
      <c r="B138">
        <v>30.06926</v>
      </c>
      <c r="C138">
        <v>-83.865620000000007</v>
      </c>
      <c r="D138" s="1"/>
      <c r="E138" s="1"/>
      <c r="F138" s="1"/>
      <c r="G138" s="1"/>
      <c r="H138" s="1"/>
      <c r="I138" s="1">
        <v>1</v>
      </c>
      <c r="J138" s="5">
        <f t="shared" si="4"/>
        <v>68.90621253564575</v>
      </c>
      <c r="K138" s="4">
        <f t="shared" si="5"/>
        <v>-118.36629424640059</v>
      </c>
    </row>
    <row r="139" spans="1:11" x14ac:dyDescent="0.4">
      <c r="A139">
        <v>1350993.5209999999</v>
      </c>
      <c r="B139">
        <v>27.7606</v>
      </c>
      <c r="C139">
        <v>-79.231639999999999</v>
      </c>
      <c r="D139" s="1"/>
      <c r="E139" s="1"/>
      <c r="F139" s="1"/>
      <c r="G139" s="1"/>
      <c r="H139" s="1"/>
      <c r="I139" s="1">
        <v>1</v>
      </c>
      <c r="J139" s="5">
        <f t="shared" si="4"/>
        <v>65.913244257415499</v>
      </c>
      <c r="K139" s="4">
        <f t="shared" si="5"/>
        <v>-110.99102931073539</v>
      </c>
    </row>
    <row r="140" spans="1:11" x14ac:dyDescent="0.4">
      <c r="A140">
        <v>1448118.2279999999</v>
      </c>
      <c r="B140">
        <v>25.6736</v>
      </c>
      <c r="C140">
        <v>-74.768129999999999</v>
      </c>
      <c r="D140" s="1"/>
      <c r="E140" s="1"/>
      <c r="F140" s="1"/>
      <c r="G140" s="1"/>
      <c r="H140" s="1"/>
      <c r="I140" s="1">
        <v>1</v>
      </c>
      <c r="J140" s="5">
        <f t="shared" si="4"/>
        <v>63.283295278434579</v>
      </c>
      <c r="K140" s="4">
        <f t="shared" si="5"/>
        <v>-104.00875663224218</v>
      </c>
    </row>
    <row r="141" spans="1:11" x14ac:dyDescent="0.4">
      <c r="A141">
        <v>1552225.3570000001</v>
      </c>
      <c r="B141">
        <v>23.77665</v>
      </c>
      <c r="C141">
        <v>-70.484219999999993</v>
      </c>
      <c r="D141" s="1"/>
      <c r="E141" s="1"/>
      <c r="F141" s="1"/>
      <c r="G141" s="1"/>
      <c r="H141" s="1"/>
      <c r="I141" s="1">
        <v>1</v>
      </c>
      <c r="J141" s="5">
        <f t="shared" si="4"/>
        <v>60.975107186221081</v>
      </c>
      <c r="K141" s="4">
        <f t="shared" si="5"/>
        <v>-97.410978793600904</v>
      </c>
    </row>
    <row r="142" spans="1:11" x14ac:dyDescent="0.4">
      <c r="A142">
        <v>1663816.8859999999</v>
      </c>
      <c r="B142">
        <v>22.10501</v>
      </c>
      <c r="C142">
        <v>-66.267210000000006</v>
      </c>
      <c r="D142" s="1"/>
      <c r="E142" s="1"/>
      <c r="F142" s="1"/>
      <c r="G142" s="1"/>
      <c r="H142" s="1"/>
      <c r="I142" s="1">
        <v>1</v>
      </c>
      <c r="J142" s="5">
        <f t="shared" si="4"/>
        <v>58.95144740230343</v>
      </c>
      <c r="K142" s="4">
        <f t="shared" si="5"/>
        <v>-91.18675924089537</v>
      </c>
    </row>
    <row r="143" spans="1:11" x14ac:dyDescent="0.4">
      <c r="A143">
        <v>1783430.8770000001</v>
      </c>
      <c r="B143">
        <v>20.543869999999998</v>
      </c>
      <c r="C143">
        <v>-62.419620000000002</v>
      </c>
      <c r="D143" s="1"/>
      <c r="E143" s="1"/>
      <c r="F143" s="1"/>
      <c r="G143" s="1"/>
      <c r="H143" s="1"/>
      <c r="I143" s="1">
        <v>1</v>
      </c>
      <c r="J143" s="5">
        <f t="shared" si="4"/>
        <v>57.178880641098893</v>
      </c>
      <c r="K143" s="4">
        <f t="shared" si="5"/>
        <v>-85.323355322515098</v>
      </c>
    </row>
    <row r="144" spans="1:11" x14ac:dyDescent="0.4">
      <c r="A144">
        <v>1911644.075</v>
      </c>
      <c r="B144">
        <v>18.97916</v>
      </c>
      <c r="C144">
        <v>-59.068750000000001</v>
      </c>
      <c r="D144" s="1"/>
      <c r="E144" s="1"/>
      <c r="F144" s="1"/>
      <c r="G144" s="1"/>
      <c r="H144" s="1"/>
      <c r="I144" s="1">
        <v>1</v>
      </c>
      <c r="J144" s="5">
        <f t="shared" si="4"/>
        <v>55.627507523516691</v>
      </c>
      <c r="K144" s="4">
        <f t="shared" si="5"/>
        <v>-79.806746086829094</v>
      </c>
    </row>
    <row r="145" spans="1:11" x14ac:dyDescent="0.4">
      <c r="A145">
        <v>2049074.69</v>
      </c>
      <c r="B145">
        <v>17.553730000000002</v>
      </c>
      <c r="C145">
        <v>-55.936360000000001</v>
      </c>
      <c r="D145" s="1"/>
      <c r="E145" s="1"/>
      <c r="F145" s="1"/>
      <c r="G145" s="1"/>
      <c r="H145" s="1"/>
      <c r="I145" s="1">
        <v>1</v>
      </c>
      <c r="J145" s="5">
        <f t="shared" si="4"/>
        <v>54.270687237924008</v>
      </c>
      <c r="K145" s="4">
        <f t="shared" si="5"/>
        <v>-74.622067758230841</v>
      </c>
    </row>
    <row r="146" spans="1:11" x14ac:dyDescent="0.4">
      <c r="A146">
        <v>2196385.372</v>
      </c>
      <c r="B146">
        <v>16.38486</v>
      </c>
      <c r="C146">
        <v>-52.942680000000003</v>
      </c>
      <c r="D146" s="1"/>
      <c r="E146" s="1"/>
      <c r="F146" s="1"/>
      <c r="G146" s="1"/>
      <c r="H146" s="1"/>
      <c r="I146" s="1">
        <v>1</v>
      </c>
      <c r="J146" s="5">
        <f t="shared" si="4"/>
        <v>53.084756429813666</v>
      </c>
      <c r="K146" s="4">
        <f t="shared" si="5"/>
        <v>-69.75396863117416</v>
      </c>
    </row>
    <row r="147" spans="1:11" x14ac:dyDescent="0.4">
      <c r="A147">
        <v>2354286.4139999999</v>
      </c>
      <c r="B147">
        <v>15.423690000000001</v>
      </c>
      <c r="C147">
        <v>-49.944600000000001</v>
      </c>
      <c r="D147" s="1"/>
      <c r="E147" s="1"/>
      <c r="F147" s="1"/>
      <c r="G147" s="1"/>
      <c r="H147" s="1"/>
      <c r="I147" s="1">
        <v>1</v>
      </c>
      <c r="J147" s="5">
        <f t="shared" si="4"/>
        <v>52.048752936782613</v>
      </c>
      <c r="K147" s="4">
        <f t="shared" si="5"/>
        <v>-65.186893919521324</v>
      </c>
    </row>
    <row r="148" spans="1:11" x14ac:dyDescent="0.4">
      <c r="A148">
        <v>2523539.17</v>
      </c>
      <c r="B148">
        <v>14.557130000000001</v>
      </c>
      <c r="C148">
        <v>-47.010339999999999</v>
      </c>
      <c r="D148" s="1"/>
      <c r="E148" s="1"/>
      <c r="F148" s="1"/>
      <c r="G148" s="1"/>
      <c r="H148" s="1"/>
      <c r="I148" s="1">
        <v>1</v>
      </c>
      <c r="J148" s="5">
        <f t="shared" si="4"/>
        <v>51.144150721302353</v>
      </c>
      <c r="K148" s="4">
        <f t="shared" si="5"/>
        <v>-60.905312057197982</v>
      </c>
    </row>
    <row r="149" spans="1:11" x14ac:dyDescent="0.4">
      <c r="A149">
        <v>2704959.73</v>
      </c>
      <c r="B149">
        <v>13.67512</v>
      </c>
      <c r="C149">
        <v>-44.278970000000001</v>
      </c>
      <c r="D149" s="1"/>
      <c r="E149" s="1"/>
      <c r="F149" s="1"/>
      <c r="G149" s="1"/>
      <c r="H149" s="1"/>
      <c r="I149" s="1">
        <v>1</v>
      </c>
      <c r="J149" s="5">
        <f t="shared" si="4"/>
        <v>50.354609719692121</v>
      </c>
      <c r="K149" s="4">
        <f t="shared" si="5"/>
        <v>-56.893890944605964</v>
      </c>
    </row>
    <row r="150" spans="1:11" x14ac:dyDescent="0.4">
      <c r="A150">
        <v>2899422.8539999998</v>
      </c>
      <c r="B150">
        <v>12.778840000000001</v>
      </c>
      <c r="C150">
        <v>-41.77787</v>
      </c>
      <c r="D150" s="1"/>
      <c r="E150" s="1"/>
      <c r="F150" s="1"/>
      <c r="G150" s="1"/>
      <c r="H150" s="1"/>
      <c r="I150" s="1">
        <v>1</v>
      </c>
      <c r="J150" s="5">
        <f t="shared" si="4"/>
        <v>49.665743074867045</v>
      </c>
      <c r="K150" s="4">
        <f t="shared" si="5"/>
        <v>-53.1376329921546</v>
      </c>
    </row>
    <row r="151" spans="1:11" x14ac:dyDescent="0.4">
      <c r="A151">
        <v>3107866.1880000001</v>
      </c>
      <c r="B151">
        <v>12.02313</v>
      </c>
      <c r="C151">
        <v>-39.413710000000002</v>
      </c>
      <c r="D151" s="1"/>
      <c r="E151" s="1"/>
      <c r="F151" s="1"/>
      <c r="G151" s="1"/>
      <c r="H151" s="1"/>
      <c r="I151" s="1">
        <v>1</v>
      </c>
      <c r="J151" s="5">
        <f t="shared" si="4"/>
        <v>49.064902835977179</v>
      </c>
      <c r="K151" s="4">
        <f t="shared" si="5"/>
        <v>-49.621976017480137</v>
      </c>
    </row>
    <row r="152" spans="1:11" x14ac:dyDescent="0.4">
      <c r="A152">
        <v>3331294.7880000002</v>
      </c>
      <c r="B152">
        <v>11.3797</v>
      </c>
      <c r="C152">
        <v>-37.288359999999997</v>
      </c>
      <c r="D152" s="1"/>
      <c r="E152" s="1"/>
      <c r="F152" s="1"/>
      <c r="G152" s="1"/>
      <c r="H152" s="1"/>
      <c r="I152" s="1">
        <v>1</v>
      </c>
      <c r="J152" s="5">
        <f t="shared" si="4"/>
        <v>48.540984368981064</v>
      </c>
      <c r="K152" s="4">
        <f t="shared" si="5"/>
        <v>-46.33286612439602</v>
      </c>
    </row>
    <row r="153" spans="1:11" x14ac:dyDescent="0.4">
      <c r="A153">
        <v>3570785.9649999999</v>
      </c>
      <c r="B153">
        <v>10.995200000000001</v>
      </c>
      <c r="C153">
        <v>-35.113430000000001</v>
      </c>
      <c r="D153" s="1"/>
      <c r="E153" s="1"/>
      <c r="F153" s="1"/>
      <c r="G153" s="1"/>
      <c r="H153" s="1"/>
      <c r="I153" s="1">
        <v>1</v>
      </c>
      <c r="J153" s="5">
        <f t="shared" si="4"/>
        <v>48.084249152056223</v>
      </c>
      <c r="K153" s="4">
        <f t="shared" si="5"/>
        <v>-43.256808016197581</v>
      </c>
    </row>
    <row r="154" spans="1:11" x14ac:dyDescent="0.4">
      <c r="A154">
        <v>3827494.4789999998</v>
      </c>
      <c r="B154">
        <v>10.161350000000001</v>
      </c>
      <c r="C154">
        <v>-33.218989999999998</v>
      </c>
      <c r="D154" s="1"/>
      <c r="E154" s="1"/>
      <c r="F154" s="1"/>
      <c r="G154" s="1"/>
      <c r="H154" s="1"/>
      <c r="I154" s="1">
        <v>1</v>
      </c>
      <c r="J154" s="5">
        <f t="shared" si="4"/>
        <v>47.686165163139314</v>
      </c>
      <c r="K154" s="4">
        <f t="shared" si="5"/>
        <v>-40.380897081223765</v>
      </c>
    </row>
    <row r="155" spans="1:11" x14ac:dyDescent="0.4">
      <c r="A155">
        <v>4102658.1060000001</v>
      </c>
      <c r="B155">
        <v>9.4810700000000008</v>
      </c>
      <c r="C155">
        <v>-31.47345</v>
      </c>
      <c r="D155" s="1"/>
      <c r="E155" s="1"/>
      <c r="F155" s="1"/>
      <c r="G155" s="1"/>
      <c r="H155" s="1"/>
      <c r="I155" s="1">
        <v>1</v>
      </c>
      <c r="J155" s="5">
        <f t="shared" si="4"/>
        <v>47.339263830163354</v>
      </c>
      <c r="K155" s="4">
        <f t="shared" si="5"/>
        <v>-37.692836984990535</v>
      </c>
    </row>
    <row r="156" spans="1:11" x14ac:dyDescent="0.4">
      <c r="A156">
        <v>4397603.6090000002</v>
      </c>
      <c r="B156">
        <v>9.0440810000000003</v>
      </c>
      <c r="C156">
        <v>-29.748329999999999</v>
      </c>
      <c r="D156" s="1"/>
      <c r="E156" s="1"/>
      <c r="F156" s="1"/>
      <c r="G156" s="1"/>
      <c r="H156" s="1"/>
      <c r="I156" s="1">
        <v>1</v>
      </c>
      <c r="J156" s="5">
        <f t="shared" si="4"/>
        <v>47.037012356549731</v>
      </c>
      <c r="K156" s="4">
        <f t="shared" si="5"/>
        <v>-35.180945813812507</v>
      </c>
    </row>
    <row r="157" spans="1:11" x14ac:dyDescent="0.4">
      <c r="A157">
        <v>4713753.1339999996</v>
      </c>
      <c r="B157">
        <v>8.6311470000000003</v>
      </c>
      <c r="C157">
        <v>-28.03557</v>
      </c>
      <c r="D157" s="1"/>
      <c r="E157" s="1"/>
      <c r="F157" s="1"/>
      <c r="G157" s="1"/>
      <c r="H157" s="1"/>
      <c r="I157" s="1">
        <v>1</v>
      </c>
      <c r="J157" s="5">
        <f t="shared" si="4"/>
        <v>46.773700181728977</v>
      </c>
      <c r="K157" s="4">
        <f t="shared" si="5"/>
        <v>-32.834153390297992</v>
      </c>
    </row>
    <row r="158" spans="1:11" x14ac:dyDescent="0.4">
      <c r="A158">
        <v>5052631.0650000004</v>
      </c>
      <c r="B158">
        <v>8.3261830000000003</v>
      </c>
      <c r="C158">
        <v>-26.336780000000001</v>
      </c>
      <c r="D158" s="1"/>
      <c r="E158" s="1"/>
      <c r="F158" s="1"/>
      <c r="G158" s="1"/>
      <c r="H158" s="1"/>
      <c r="I158" s="1">
        <v>1</v>
      </c>
      <c r="J158" s="5">
        <f t="shared" si="4"/>
        <v>46.544338307862439</v>
      </c>
      <c r="K158" s="4">
        <f t="shared" si="5"/>
        <v>-30.641991785280009</v>
      </c>
    </row>
    <row r="159" spans="1:11" x14ac:dyDescent="0.4">
      <c r="A159">
        <v>5415871.3779999996</v>
      </c>
      <c r="B159">
        <v>7.8908699999999996</v>
      </c>
      <c r="C159">
        <v>-24.89228</v>
      </c>
      <c r="D159" s="1"/>
      <c r="E159" s="1"/>
      <c r="F159" s="1"/>
      <c r="G159" s="1"/>
      <c r="H159" s="1"/>
      <c r="I159" s="1">
        <v>1</v>
      </c>
      <c r="J159" s="5">
        <f t="shared" si="4"/>
        <v>46.344570259578624</v>
      </c>
      <c r="K159" s="4">
        <f t="shared" si="5"/>
        <v>-28.59458067925933</v>
      </c>
    </row>
    <row r="160" spans="1:11" x14ac:dyDescent="0.4">
      <c r="A160">
        <v>5805225.5159999998</v>
      </c>
      <c r="B160">
        <v>7.5399669999999999</v>
      </c>
      <c r="C160">
        <v>-23.535889999999998</v>
      </c>
      <c r="D160" s="1"/>
      <c r="E160" s="1"/>
      <c r="F160" s="1"/>
      <c r="G160" s="1"/>
      <c r="H160" s="1"/>
      <c r="I160" s="1">
        <v>1</v>
      </c>
      <c r="J160" s="5">
        <f t="shared" si="4"/>
        <v>46.17059351391454</v>
      </c>
      <c r="K160" s="4">
        <f t="shared" si="5"/>
        <v>-26.682609035443807</v>
      </c>
    </row>
    <row r="161" spans="1:11" x14ac:dyDescent="0.4">
      <c r="A161">
        <v>6222570.8370000003</v>
      </c>
      <c r="B161">
        <v>7.1593609999999996</v>
      </c>
      <c r="C161">
        <v>-22.307009999999998</v>
      </c>
      <c r="D161" s="1"/>
      <c r="E161" s="1"/>
      <c r="F161" s="1"/>
      <c r="G161" s="1"/>
      <c r="H161" s="1"/>
      <c r="I161" s="1">
        <v>1</v>
      </c>
      <c r="J161" s="5">
        <f t="shared" si="4"/>
        <v>46.019090290307091</v>
      </c>
      <c r="K161" s="4">
        <f t="shared" si="5"/>
        <v>-24.897314088596229</v>
      </c>
    </row>
    <row r="162" spans="1:11" x14ac:dyDescent="0.4">
      <c r="A162">
        <v>6669919.6629999997</v>
      </c>
      <c r="B162">
        <v>6.8069850000000001</v>
      </c>
      <c r="C162">
        <v>-21.131959999999999</v>
      </c>
      <c r="D162" s="1"/>
      <c r="E162" s="1"/>
      <c r="F162" s="1"/>
      <c r="G162" s="1"/>
      <c r="H162" s="1"/>
      <c r="I162" s="1">
        <v>1</v>
      </c>
      <c r="J162" s="5">
        <f t="shared" si="4"/>
        <v>45.88716669020517</v>
      </c>
      <c r="K162" s="4">
        <f t="shared" si="5"/>
        <v>-23.230458601124347</v>
      </c>
    </row>
    <row r="163" spans="1:11" x14ac:dyDescent="0.4">
      <c r="A163">
        <v>7149428.9869999997</v>
      </c>
      <c r="B163">
        <v>6.3509520000000004</v>
      </c>
      <c r="C163">
        <v>-19.938939999999999</v>
      </c>
      <c r="D163" s="1"/>
      <c r="E163" s="1"/>
      <c r="F163" s="1"/>
      <c r="G163" s="1"/>
      <c r="H163" s="1"/>
      <c r="I163" s="1">
        <v>1</v>
      </c>
      <c r="J163" s="5">
        <f t="shared" si="4"/>
        <v>45.772299247941994</v>
      </c>
      <c r="K163" s="4">
        <f t="shared" si="5"/>
        <v>-21.674307016501984</v>
      </c>
    </row>
    <row r="164" spans="1:11" x14ac:dyDescent="0.4">
      <c r="A164">
        <v>7663410.8679999998</v>
      </c>
      <c r="B164">
        <v>5.8807400000000003</v>
      </c>
      <c r="C164">
        <v>-18.778919999999999</v>
      </c>
      <c r="D164" s="1"/>
      <c r="E164" s="1"/>
      <c r="F164" s="1"/>
      <c r="G164" s="1"/>
      <c r="H164" s="1"/>
      <c r="I164" s="1">
        <v>1</v>
      </c>
      <c r="J164" s="5">
        <f t="shared" si="4"/>
        <v>45.672288051472279</v>
      </c>
      <c r="K164" s="4">
        <f t="shared" si="5"/>
        <v>-20.221601123633235</v>
      </c>
    </row>
    <row r="165" spans="1:11" x14ac:dyDescent="0.4">
      <c r="A165">
        <v>8214343.585</v>
      </c>
      <c r="B165">
        <v>5.6189689999999999</v>
      </c>
      <c r="C165">
        <v>-17.699310000000001</v>
      </c>
      <c r="D165" s="1"/>
      <c r="E165" s="1"/>
      <c r="F165" s="1"/>
      <c r="G165" s="1"/>
      <c r="H165" s="1"/>
      <c r="I165" s="1">
        <v>1</v>
      </c>
      <c r="J165" s="5">
        <f t="shared" si="4"/>
        <v>45.58521566255974</v>
      </c>
      <c r="K165" s="4">
        <f t="shared" si="5"/>
        <v>-18.865535580407677</v>
      </c>
    </row>
    <row r="166" spans="1:11" x14ac:dyDescent="0.4">
      <c r="A166">
        <v>8804883.5820000004</v>
      </c>
      <c r="B166">
        <v>5.4832039999999997</v>
      </c>
      <c r="C166">
        <v>-16.651990000000001</v>
      </c>
      <c r="D166" s="1"/>
      <c r="E166" s="1"/>
      <c r="F166" s="1"/>
      <c r="G166" s="1"/>
      <c r="H166" s="1"/>
      <c r="I166" s="1">
        <v>1</v>
      </c>
      <c r="J166" s="5">
        <f t="shared" si="4"/>
        <v>45.509411155767474</v>
      </c>
      <c r="K166" s="4">
        <f t="shared" si="5"/>
        <v>-17.599733694144664</v>
      </c>
    </row>
    <row r="167" spans="1:11" x14ac:dyDescent="0.4">
      <c r="A167">
        <v>9437878.2780000009</v>
      </c>
      <c r="B167">
        <v>5.4417669999999996</v>
      </c>
      <c r="C167">
        <v>-15.651899999999999</v>
      </c>
      <c r="D167" s="1"/>
      <c r="E167" s="1"/>
      <c r="F167" s="1"/>
      <c r="G167" s="1"/>
      <c r="H167" s="1"/>
      <c r="I167" s="1">
        <v>1</v>
      </c>
      <c r="J167" s="5">
        <f t="shared" si="4"/>
        <v>45.443418659379859</v>
      </c>
      <c r="K167" s="4">
        <f t="shared" si="5"/>
        <v>-16.418223651596062</v>
      </c>
    </row>
    <row r="168" spans="1:11" x14ac:dyDescent="0.4">
      <c r="A168">
        <v>10116379.798</v>
      </c>
      <c r="B168">
        <v>5.372331</v>
      </c>
      <c r="C168">
        <v>-14.802149999999999</v>
      </c>
      <c r="D168" s="1"/>
      <c r="E168" s="1"/>
      <c r="F168" s="1"/>
      <c r="G168" s="1"/>
      <c r="H168" s="1"/>
      <c r="I168" s="1">
        <v>1</v>
      </c>
      <c r="J168" s="5">
        <f t="shared" si="4"/>
        <v>45.385969854348481</v>
      </c>
      <c r="K168" s="4">
        <f t="shared" si="5"/>
        <v>-15.315415401761724</v>
      </c>
    </row>
    <row r="169" spans="1:11" x14ac:dyDescent="0.4">
      <c r="A169">
        <v>10843659.687000001</v>
      </c>
      <c r="B169">
        <v>5.1977799999999998</v>
      </c>
      <c r="C169">
        <v>-14.071709999999999</v>
      </c>
      <c r="D169" s="1"/>
      <c r="E169" s="1"/>
      <c r="F169" s="1"/>
      <c r="G169" s="1"/>
      <c r="H169" s="1"/>
      <c r="I169" s="1">
        <v>1</v>
      </c>
      <c r="J169" s="5">
        <f t="shared" si="4"/>
        <v>45.335959947360898</v>
      </c>
      <c r="K169" s="4">
        <f t="shared" si="5"/>
        <v>-14.286078326388536</v>
      </c>
    </row>
    <row r="170" spans="1:11" x14ac:dyDescent="0.4">
      <c r="A170">
        <v>11623224.687000001</v>
      </c>
      <c r="B170">
        <v>4.9092969999999996</v>
      </c>
      <c r="C170">
        <v>-13.41404</v>
      </c>
      <c r="D170" s="1"/>
      <c r="E170" s="1"/>
      <c r="F170" s="1"/>
      <c r="G170" s="1"/>
      <c r="H170" s="1"/>
      <c r="I170" s="1">
        <v>1</v>
      </c>
      <c r="J170" s="5">
        <f t="shared" si="4"/>
        <v>45.29242668889264</v>
      </c>
      <c r="K170" s="4">
        <f t="shared" si="5"/>
        <v>-13.325319771540135</v>
      </c>
    </row>
    <row r="171" spans="1:11" x14ac:dyDescent="0.4">
      <c r="A171">
        <v>12458833.642999999</v>
      </c>
      <c r="B171">
        <v>4.6323160000000003</v>
      </c>
      <c r="C171">
        <v>-12.789910000000001</v>
      </c>
      <c r="D171" s="1"/>
      <c r="E171" s="1"/>
      <c r="F171" s="1"/>
      <c r="G171" s="1"/>
      <c r="H171" s="1"/>
      <c r="I171" s="1">
        <v>1</v>
      </c>
      <c r="J171" s="5">
        <f t="shared" si="4"/>
        <v>45.254532059066896</v>
      </c>
      <c r="K171" s="4">
        <f t="shared" si="5"/>
        <v>-12.428564514057777</v>
      </c>
    </row>
    <row r="172" spans="1:11" x14ac:dyDescent="0.4">
      <c r="A172">
        <v>13354515.629000001</v>
      </c>
      <c r="B172">
        <v>4.3858790000000001</v>
      </c>
      <c r="C172">
        <v>-12.1714</v>
      </c>
      <c r="D172" s="1"/>
      <c r="E172" s="1"/>
      <c r="F172" s="1"/>
      <c r="G172" s="1"/>
      <c r="H172" s="1"/>
      <c r="I172" s="1">
        <v>1</v>
      </c>
      <c r="J172" s="5">
        <f t="shared" si="4"/>
        <v>45.221546287539226</v>
      </c>
      <c r="K172" s="4">
        <f t="shared" si="5"/>
        <v>-11.591535180865355</v>
      </c>
    </row>
    <row r="173" spans="1:11" x14ac:dyDescent="0.4">
      <c r="A173">
        <v>14314589.375</v>
      </c>
      <c r="B173">
        <v>4.130509</v>
      </c>
      <c r="C173">
        <v>-11.568569999999999</v>
      </c>
      <c r="D173" s="1"/>
      <c r="E173" s="1"/>
      <c r="F173" s="1"/>
      <c r="G173" s="1"/>
      <c r="H173" s="1"/>
      <c r="I173" s="1">
        <v>1</v>
      </c>
      <c r="J173" s="5">
        <f t="shared" si="4"/>
        <v>45.19283391489634</v>
      </c>
      <c r="K173" s="4">
        <f t="shared" si="5"/>
        <v>-10.810233642728683</v>
      </c>
    </row>
    <row r="174" spans="1:11" x14ac:dyDescent="0.4">
      <c r="A174">
        <v>15343684.089</v>
      </c>
      <c r="B174">
        <v>3.8820250000000001</v>
      </c>
      <c r="C174">
        <v>-10.952120000000001</v>
      </c>
      <c r="D174" s="1"/>
      <c r="E174" s="1"/>
      <c r="F174" s="1"/>
      <c r="G174" s="1"/>
      <c r="H174" s="1"/>
      <c r="I174" s="1">
        <v>1</v>
      </c>
      <c r="J174" s="5">
        <f t="shared" si="4"/>
        <v>45.167841638113622</v>
      </c>
      <c r="K174" s="4">
        <f t="shared" si="5"/>
        <v>-10.080923377341366</v>
      </c>
    </row>
    <row r="175" spans="1:11" x14ac:dyDescent="0.4">
      <c r="A175">
        <v>16446761.779999999</v>
      </c>
      <c r="B175">
        <v>3.7658900000000002</v>
      </c>
      <c r="C175">
        <v>-10.302379999999999</v>
      </c>
      <c r="D175" s="1"/>
      <c r="E175" s="1"/>
      <c r="F175" s="1"/>
      <c r="G175" s="1"/>
      <c r="H175" s="1"/>
      <c r="I175" s="1">
        <v>1</v>
      </c>
      <c r="J175" s="5">
        <f t="shared" si="4"/>
        <v>45.14608771420459</v>
      </c>
      <c r="K175" s="4">
        <f t="shared" si="5"/>
        <v>-9.4001127832306732</v>
      </c>
    </row>
    <row r="176" spans="1:11" x14ac:dyDescent="0.4">
      <c r="A176">
        <v>17629141.181000002</v>
      </c>
      <c r="B176">
        <v>3.670093</v>
      </c>
      <c r="C176">
        <v>-9.7541890000000002</v>
      </c>
      <c r="D176" s="1"/>
      <c r="E176" s="1"/>
      <c r="F176" s="1"/>
      <c r="G176" s="1"/>
      <c r="H176" s="1"/>
      <c r="I176" s="1">
        <v>1</v>
      </c>
      <c r="J176" s="5">
        <f t="shared" si="4"/>
        <v>45.127152724503652</v>
      </c>
      <c r="K176" s="4">
        <f t="shared" si="5"/>
        <v>-8.7645394283511724</v>
      </c>
    </row>
    <row r="177" spans="1:11" x14ac:dyDescent="0.4">
      <c r="A177">
        <v>18896523.397</v>
      </c>
      <c r="B177">
        <v>3.5268959999999998</v>
      </c>
      <c r="C177">
        <v>-9.3274819999999998</v>
      </c>
      <c r="D177" s="1"/>
      <c r="E177" s="1"/>
      <c r="F177" s="1"/>
      <c r="G177" s="1"/>
      <c r="H177" s="1"/>
      <c r="I177" s="1">
        <v>1</v>
      </c>
      <c r="J177" s="5">
        <f t="shared" si="4"/>
        <v>45.110671526162918</v>
      </c>
      <c r="K177" s="4">
        <f t="shared" si="5"/>
        <v>-8.1711551973390275</v>
      </c>
    </row>
    <row r="178" spans="1:11" x14ac:dyDescent="0.4">
      <c r="A178">
        <v>20255019.392000001</v>
      </c>
      <c r="B178">
        <v>3.2721140000000002</v>
      </c>
      <c r="C178">
        <v>-8.9718110000000006</v>
      </c>
      <c r="D178" s="1"/>
      <c r="E178" s="1"/>
      <c r="F178" s="1"/>
      <c r="G178" s="1"/>
      <c r="H178" s="1"/>
      <c r="I178" s="1">
        <v>1</v>
      </c>
      <c r="J178" s="5">
        <f t="shared" si="4"/>
        <v>45.096326239559986</v>
      </c>
      <c r="K178" s="4">
        <f t="shared" si="5"/>
        <v>-7.6171123099664806</v>
      </c>
    </row>
    <row r="179" spans="1:11" x14ac:dyDescent="0.4">
      <c r="A179">
        <v>21711179.456999999</v>
      </c>
      <c r="B179">
        <v>3.014221</v>
      </c>
      <c r="C179">
        <v>-8.5506290000000007</v>
      </c>
      <c r="D179" s="1"/>
      <c r="E179" s="1"/>
      <c r="F179" s="1"/>
      <c r="G179" s="1"/>
      <c r="H179" s="1"/>
      <c r="I179" s="1">
        <v>1</v>
      </c>
      <c r="J179" s="5">
        <f t="shared" si="4"/>
        <v>45.083840139010057</v>
      </c>
      <c r="K179" s="4">
        <f t="shared" si="5"/>
        <v>-7.0997501691134071</v>
      </c>
    </row>
    <row r="180" spans="1:11" x14ac:dyDescent="0.4">
      <c r="A180">
        <v>23272024.789999999</v>
      </c>
      <c r="B180">
        <v>2.9460709999999999</v>
      </c>
      <c r="C180">
        <v>-8.1169969999999996</v>
      </c>
      <c r="D180" s="1"/>
      <c r="E180" s="1"/>
      <c r="F180" s="1"/>
      <c r="G180" s="1"/>
      <c r="H180" s="1"/>
      <c r="I180" s="1">
        <v>1</v>
      </c>
      <c r="J180" s="5">
        <f t="shared" si="4"/>
        <v>45.072972331197569</v>
      </c>
      <c r="K180" s="4">
        <f t="shared" si="5"/>
        <v>-6.6165830049393302</v>
      </c>
    </row>
    <row r="181" spans="1:11" x14ac:dyDescent="0.4">
      <c r="A181">
        <v>24945081.352000002</v>
      </c>
      <c r="B181">
        <v>2.7437130000000001</v>
      </c>
      <c r="C181">
        <v>-7.7766229999999998</v>
      </c>
      <c r="D181" s="1"/>
      <c r="E181" s="1"/>
      <c r="F181" s="1"/>
      <c r="G181" s="1"/>
      <c r="H181" s="1"/>
      <c r="I181" s="1">
        <v>1</v>
      </c>
      <c r="J181" s="5">
        <f t="shared" si="4"/>
        <v>45.063513120141934</v>
      </c>
      <c r="K181" s="4">
        <f t="shared" si="5"/>
        <v>-6.1652882711833481</v>
      </c>
    </row>
    <row r="182" spans="1:11" x14ac:dyDescent="0.4">
      <c r="A182">
        <v>26738416.158</v>
      </c>
      <c r="B182">
        <v>2.2214749999999999</v>
      </c>
      <c r="C182">
        <v>-7.2813540000000003</v>
      </c>
      <c r="D182" s="1"/>
      <c r="E182" s="1"/>
      <c r="F182" s="1"/>
      <c r="G182" s="1"/>
      <c r="H182" s="1"/>
      <c r="I182" s="1">
        <v>1</v>
      </c>
      <c r="J182" s="5">
        <f t="shared" si="4"/>
        <v>45.055279970560676</v>
      </c>
      <c r="K182" s="4">
        <f t="shared" si="5"/>
        <v>-5.7436957568216451</v>
      </c>
    </row>
    <row r="183" spans="1:11" x14ac:dyDescent="0.4">
      <c r="A183">
        <v>28660676.169</v>
      </c>
      <c r="B183">
        <v>2.2875510000000001</v>
      </c>
      <c r="C183">
        <v>-6.4917179999999997</v>
      </c>
      <c r="D183" s="1"/>
      <c r="E183" s="1"/>
      <c r="F183" s="1"/>
      <c r="G183" s="1"/>
      <c r="H183" s="1"/>
      <c r="I183" s="1">
        <v>1</v>
      </c>
      <c r="J183" s="5">
        <f t="shared" si="4"/>
        <v>45.048113992687625</v>
      </c>
      <c r="K183" s="4">
        <f t="shared" si="5"/>
        <v>-5.3497773758269664</v>
      </c>
    </row>
    <row r="184" spans="1:11" x14ac:dyDescent="0.4">
      <c r="A184">
        <v>30721129.989</v>
      </c>
      <c r="B184">
        <v>2.6110920000000002</v>
      </c>
      <c r="C184">
        <v>-6.03843</v>
      </c>
      <c r="D184" s="1"/>
      <c r="E184" s="1"/>
      <c r="F184" s="1"/>
      <c r="G184" s="1"/>
      <c r="H184" s="1"/>
      <c r="I184" s="1">
        <v>1</v>
      </c>
      <c r="J184" s="5">
        <f t="shared" si="4"/>
        <v>45.041876881320796</v>
      </c>
      <c r="K184" s="4">
        <f t="shared" si="5"/>
        <v>-4.9816375924499958</v>
      </c>
    </row>
    <row r="185" spans="1:11" x14ac:dyDescent="0.4">
      <c r="A185">
        <v>32929712.550999999</v>
      </c>
      <c r="B185">
        <v>2.773746</v>
      </c>
      <c r="C185">
        <v>-6.076765</v>
      </c>
      <c r="D185" s="1"/>
      <c r="E185" s="1"/>
      <c r="F185" s="1"/>
      <c r="G185" s="1"/>
      <c r="H185" s="1"/>
      <c r="I185" s="1">
        <v>1</v>
      </c>
      <c r="J185" s="5">
        <f t="shared" si="4"/>
        <v>45.036448250638557</v>
      </c>
      <c r="K185" s="4">
        <f t="shared" si="5"/>
        <v>-4.6375044489110602</v>
      </c>
    </row>
    <row r="186" spans="1:11" x14ac:dyDescent="0.4">
      <c r="A186">
        <v>35297073.027000003</v>
      </c>
      <c r="B186">
        <v>2.6135769999999998</v>
      </c>
      <c r="C186">
        <v>-5.9241729999999997</v>
      </c>
      <c r="D186" s="1"/>
      <c r="E186" s="1"/>
      <c r="F186" s="1"/>
      <c r="G186" s="1"/>
      <c r="H186" s="1"/>
      <c r="I186" s="1">
        <v>1</v>
      </c>
      <c r="J186" s="5">
        <f t="shared" si="4"/>
        <v>45.03172331367567</v>
      </c>
      <c r="K186" s="4">
        <f t="shared" si="5"/>
        <v>-4.3157211556521782</v>
      </c>
    </row>
    <row r="187" spans="1:11" x14ac:dyDescent="0.4">
      <c r="A187">
        <v>37834626.170999996</v>
      </c>
      <c r="B187">
        <v>2.4611170000000002</v>
      </c>
      <c r="C187">
        <v>-5.7250480000000001</v>
      </c>
      <c r="D187" s="1"/>
      <c r="E187" s="1"/>
      <c r="F187" s="1"/>
      <c r="G187" s="1"/>
      <c r="H187" s="1"/>
      <c r="I187" s="1">
        <v>1</v>
      </c>
      <c r="J187" s="5">
        <f t="shared" si="4"/>
        <v>45.027610862039751</v>
      </c>
      <c r="K187" s="4">
        <f t="shared" si="5"/>
        <v>-4.0147382134320093</v>
      </c>
    </row>
    <row r="188" spans="1:11" x14ac:dyDescent="0.4">
      <c r="A188">
        <v>40554607.358000003</v>
      </c>
      <c r="B188">
        <v>2.3445969999999998</v>
      </c>
      <c r="C188">
        <v>-5.5022659999999997</v>
      </c>
      <c r="D188" s="1"/>
      <c r="E188" s="1"/>
      <c r="F188" s="1"/>
      <c r="G188" s="1"/>
      <c r="H188" s="1"/>
      <c r="I188" s="1">
        <v>1</v>
      </c>
      <c r="J188" s="5">
        <f t="shared" si="4"/>
        <v>45.024031507050822</v>
      </c>
      <c r="K188" s="4">
        <f t="shared" si="5"/>
        <v>-3.7331060311692883</v>
      </c>
    </row>
    <row r="189" spans="1:11" x14ac:dyDescent="0.4">
      <c r="A189">
        <v>43470131.581</v>
      </c>
      <c r="B189">
        <v>2.2941579999999999</v>
      </c>
      <c r="C189">
        <v>-5.2139810000000004</v>
      </c>
      <c r="D189" s="1"/>
      <c r="E189" s="1"/>
      <c r="F189" s="1"/>
      <c r="G189" s="1"/>
      <c r="H189" s="1"/>
      <c r="I189" s="1">
        <v>1</v>
      </c>
      <c r="J189" s="5">
        <f t="shared" si="4"/>
        <v>45.020916148542391</v>
      </c>
      <c r="K189" s="4">
        <f t="shared" si="5"/>
        <v>-3.4694680086982026</v>
      </c>
    </row>
    <row r="190" spans="1:11" x14ac:dyDescent="0.4">
      <c r="A190">
        <v>46595256.686999999</v>
      </c>
      <c r="B190">
        <v>2.2940550000000002</v>
      </c>
      <c r="C190">
        <v>-5.0921289999999999</v>
      </c>
      <c r="D190" s="1"/>
      <c r="E190" s="1"/>
      <c r="F190" s="1"/>
      <c r="G190" s="1"/>
      <c r="H190" s="1"/>
      <c r="I190" s="1">
        <v>1</v>
      </c>
      <c r="J190" s="5">
        <f t="shared" si="4"/>
        <v>45.018204641900162</v>
      </c>
      <c r="K190" s="4">
        <f t="shared" si="5"/>
        <v>-3.2225540545608555</v>
      </c>
    </row>
    <row r="191" spans="1:11" x14ac:dyDescent="0.4">
      <c r="A191">
        <v>49945051.159000002</v>
      </c>
      <c r="B191">
        <v>2.2907350000000002</v>
      </c>
      <c r="C191">
        <v>-4.993296</v>
      </c>
      <c r="D191" s="1"/>
      <c r="E191" s="1"/>
      <c r="F191" s="1"/>
      <c r="G191" s="1"/>
      <c r="H191" s="1"/>
      <c r="I191" s="1">
        <v>1</v>
      </c>
      <c r="J191" s="5">
        <f t="shared" si="4"/>
        <v>45.01584463770034</v>
      </c>
      <c r="K191" s="4">
        <f t="shared" si="5"/>
        <v>-2.9911745098105773</v>
      </c>
    </row>
    <row r="192" spans="1:11" x14ac:dyDescent="0.4">
      <c r="A192">
        <v>53535666.773999996</v>
      </c>
      <c r="B192">
        <v>2.2253989999999999</v>
      </c>
      <c r="C192">
        <v>-4.9292160000000003</v>
      </c>
      <c r="D192" s="1"/>
      <c r="E192" s="1"/>
      <c r="F192" s="1"/>
      <c r="G192" s="1"/>
      <c r="H192" s="1"/>
      <c r="I192" s="1">
        <v>1</v>
      </c>
      <c r="J192" s="5">
        <f t="shared" si="4"/>
        <v>45.013790571620092</v>
      </c>
      <c r="K192" s="4">
        <f t="shared" si="5"/>
        <v>-2.7742144504429689</v>
      </c>
    </row>
    <row r="193" spans="1:11" x14ac:dyDescent="0.4">
      <c r="A193">
        <v>57384416.483000003</v>
      </c>
      <c r="B193">
        <v>1.943025</v>
      </c>
      <c r="C193">
        <v>-5.2213349999999998</v>
      </c>
      <c r="D193" s="1"/>
      <c r="E193" s="1"/>
      <c r="F193" s="1"/>
      <c r="G193" s="1"/>
      <c r="H193" s="1"/>
      <c r="I193" s="1">
        <v>1</v>
      </c>
      <c r="J193" s="5">
        <f t="shared" si="4"/>
        <v>45.012002785180648</v>
      </c>
      <c r="K193" s="4">
        <f t="shared" si="5"/>
        <v>-2.5706283430537082</v>
      </c>
    </row>
    <row r="194" spans="1:11" x14ac:dyDescent="0.4">
      <c r="A194">
        <v>61509857.886</v>
      </c>
      <c r="B194">
        <v>1.659797</v>
      </c>
      <c r="C194">
        <v>-4.0704520000000004</v>
      </c>
      <c r="D194" s="1"/>
      <c r="E194" s="1"/>
      <c r="F194" s="1"/>
      <c r="G194" s="1"/>
      <c r="H194" s="1"/>
      <c r="I194" s="1">
        <v>1</v>
      </c>
      <c r="J194" s="5">
        <f t="shared" si="4"/>
        <v>45.010446760389812</v>
      </c>
      <c r="K194" s="4">
        <f t="shared" si="5"/>
        <v>-2.3794350293333366</v>
      </c>
    </row>
    <row r="195" spans="1:11" x14ac:dyDescent="0.4">
      <c r="A195">
        <v>65931882.713</v>
      </c>
      <c r="B195">
        <v>1.6085609999999999</v>
      </c>
      <c r="C195">
        <v>-4.209524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45.009092453535715</v>
      </c>
      <c r="K195" s="4">
        <f t="shared" ref="K195:K258" si="7">(2*PI()*A195*$H$2)-((2*PI()*A195*$E$5*$F$2)/(1+(2*PI()*A195*$E$5)^2))</f>
        <v>-2.1997130158546159</v>
      </c>
    </row>
    <row r="196" spans="1:11" x14ac:dyDescent="0.4">
      <c r="A196">
        <v>70671812.738999993</v>
      </c>
      <c r="B196">
        <v>2.0063800000000001</v>
      </c>
      <c r="C196">
        <v>-3.9503349999999999</v>
      </c>
      <c r="D196" s="1"/>
      <c r="E196" s="1"/>
      <c r="F196" s="1"/>
      <c r="G196" s="1"/>
      <c r="H196" s="1"/>
      <c r="I196" s="1">
        <v>1</v>
      </c>
      <c r="J196" s="5">
        <f t="shared" si="6"/>
        <v>45.007913715297128</v>
      </c>
      <c r="K196" s="4">
        <f t="shared" si="7"/>
        <v>-2.0305960476631189</v>
      </c>
    </row>
    <row r="197" spans="1:11" x14ac:dyDescent="0.4">
      <c r="A197">
        <v>75752502.588</v>
      </c>
      <c r="B197">
        <v>2.3079320000000001</v>
      </c>
      <c r="C197">
        <v>-4.2011710000000004</v>
      </c>
      <c r="D197" s="1"/>
      <c r="E197" s="1"/>
      <c r="F197" s="1"/>
      <c r="G197" s="1"/>
      <c r="H197" s="1"/>
      <c r="I197" s="1">
        <v>1</v>
      </c>
      <c r="J197" s="5">
        <f t="shared" si="6"/>
        <v>45.006887785993989</v>
      </c>
      <c r="K197" s="4">
        <f t="shared" si="7"/>
        <v>-1.8712689452917148</v>
      </c>
    </row>
    <row r="198" spans="1:11" x14ac:dyDescent="0.4">
      <c r="A198">
        <v>81198449.931999996</v>
      </c>
      <c r="B198">
        <v>2.4285030000000001</v>
      </c>
      <c r="C198">
        <v>-4.7340530000000003</v>
      </c>
      <c r="D198" s="1"/>
      <c r="E198" s="1"/>
      <c r="F198" s="1"/>
      <c r="G198" s="1"/>
      <c r="H198" s="1"/>
      <c r="I198" s="1">
        <v>1</v>
      </c>
      <c r="J198" s="5">
        <f t="shared" si="6"/>
        <v>45.005994856243198</v>
      </c>
      <c r="K198" s="4">
        <f t="shared" si="7"/>
        <v>-1.7209636852715788</v>
      </c>
    </row>
    <row r="199" spans="1:11" x14ac:dyDescent="0.4">
      <c r="A199">
        <v>87035913.614999995</v>
      </c>
      <c r="B199">
        <v>1.5086170000000001</v>
      </c>
      <c r="C199">
        <v>-5.2786569999999999</v>
      </c>
      <c r="D199" s="1"/>
      <c r="E199" s="1"/>
      <c r="F199" s="1"/>
      <c r="G199" s="1"/>
      <c r="H199" s="1"/>
      <c r="I199" s="1">
        <v>1</v>
      </c>
      <c r="J199" s="5">
        <f t="shared" si="6"/>
        <v>45.005217684548825</v>
      </c>
      <c r="K199" s="4">
        <f t="shared" si="7"/>
        <v>-1.5789557058825512</v>
      </c>
    </row>
    <row r="200" spans="1:11" x14ac:dyDescent="0.4">
      <c r="A200">
        <v>93293040.262999997</v>
      </c>
      <c r="B200">
        <v>1.7127030000000001</v>
      </c>
      <c r="C200">
        <v>-6.4211549999999997</v>
      </c>
      <c r="D200" s="1"/>
      <c r="E200" s="1"/>
      <c r="F200" s="1"/>
      <c r="G200" s="1"/>
      <c r="H200" s="1"/>
      <c r="I200" s="1">
        <v>1</v>
      </c>
      <c r="J200" s="5">
        <f t="shared" si="6"/>
        <v>45.004541264452392</v>
      </c>
      <c r="K200" s="4">
        <f t="shared" si="7"/>
        <v>-1.4445604209396117</v>
      </c>
    </row>
    <row r="201" spans="1:11" x14ac:dyDescent="0.4">
      <c r="A201">
        <v>100000000</v>
      </c>
      <c r="B201">
        <v>0.98614930000000001</v>
      </c>
      <c r="C201">
        <v>-4.8084210000000001</v>
      </c>
      <c r="D201" s="1"/>
      <c r="E201" s="1"/>
      <c r="F201" s="1"/>
      <c r="G201" s="1"/>
      <c r="H201" s="1"/>
      <c r="I201" s="1">
        <v>1</v>
      </c>
      <c r="J201" s="5">
        <f t="shared" si="6"/>
        <v>45.003952534820556</v>
      </c>
      <c r="K201" s="4">
        <f t="shared" si="7"/>
        <v>-1.3171299248357213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655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655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655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655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655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655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655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655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655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655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655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655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655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655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655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655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655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655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655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655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655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655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655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655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655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655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655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655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655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655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655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655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655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655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655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655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655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655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655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655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655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655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655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655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655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655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655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655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655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655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655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655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655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655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655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655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655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655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655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655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655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655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655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655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655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655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655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655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655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655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655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655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655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655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655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655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655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655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655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655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655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655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655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655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655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655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655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655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655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655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655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655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655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655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655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655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655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655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655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655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655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655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655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655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655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655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655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655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655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655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655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655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655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655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655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655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655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655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655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655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655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655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655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655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655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655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655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655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655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655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655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655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655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655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655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655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655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655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655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655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655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655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655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655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655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655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655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655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655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655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655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655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655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655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655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655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655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655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655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655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655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655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655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655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655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655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655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655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655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655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655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655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655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655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655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655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655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655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655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655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655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655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655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655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655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655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655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655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655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655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655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655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655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655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655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655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655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655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655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655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655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655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655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655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655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655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655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655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655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655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655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655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655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655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655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655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655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655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655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655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655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655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655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655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655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655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655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655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655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655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655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655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655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655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655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655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655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655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655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655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655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655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655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655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655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655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655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655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655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655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655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655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655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655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655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655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655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655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655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655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655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655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655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655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655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655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655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655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655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655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655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655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655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655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655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655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655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655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655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655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655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655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655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655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655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655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655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655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655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655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655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655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655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655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655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655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655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655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655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655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655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655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655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655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655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655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655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655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655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655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655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655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655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655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655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655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655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655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655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655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655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655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655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655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655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655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655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655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655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655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655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655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655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655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655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655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655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655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655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655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655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655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655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655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655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655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655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655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655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655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655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655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655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655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655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655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655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655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655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655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655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655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655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655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655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655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655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655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655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655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655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655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655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655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655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655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655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655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655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655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655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655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655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655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655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655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655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655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655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655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655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655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655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655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655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655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655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655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655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655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655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655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655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655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655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655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655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655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655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655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655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655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655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655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655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655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655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655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655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655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655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655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655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655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655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655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655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655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655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655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655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655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655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655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655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655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655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655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655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655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655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655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655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655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655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655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655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655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655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655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655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655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655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655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655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655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655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655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655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655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655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655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655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655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655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655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655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655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655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655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655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655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655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655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655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655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655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655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655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655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655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655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655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655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655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655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655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655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655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655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655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655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655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655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655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655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655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655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655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655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655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655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655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655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655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655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655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655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655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655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655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655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655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655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655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655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655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655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655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655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655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655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655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655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655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655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655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655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655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655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655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655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655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655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655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655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655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655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655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655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655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655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655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655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655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655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655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655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655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655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655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655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655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655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655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655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655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655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655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655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655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655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655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655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655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655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655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655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655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655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655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655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655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655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655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655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655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655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655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655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655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655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655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655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655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655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655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655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655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655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655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655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655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655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655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655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655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655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655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655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655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655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655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655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655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655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655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655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655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655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655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655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655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655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655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655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655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655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655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655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655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655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655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655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655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655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655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655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655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655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655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655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655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655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655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655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655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655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655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655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655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655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655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655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655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655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655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655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655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655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655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655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655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655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655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655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655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655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655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655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655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655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655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655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655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655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655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655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655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655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655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655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655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655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655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655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655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655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655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655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655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655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655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655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655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655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655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655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655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655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655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655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655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655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655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655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655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655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655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655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655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655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655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655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655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655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655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655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655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655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655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655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655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655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655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655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655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655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655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655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655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655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655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655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655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655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655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655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655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655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655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655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655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655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655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655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655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655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655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655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655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655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655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655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655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655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655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655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655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655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655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655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655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655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655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655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655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655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655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655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655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655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655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655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655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655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655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655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655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655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655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655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655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655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655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655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655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655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655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655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655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655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655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655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655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655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655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655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655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655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655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655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655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655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655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655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655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655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655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655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655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655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655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655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655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655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655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655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655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655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655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655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655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655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655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655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655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655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655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655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655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655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655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655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655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655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655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655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655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655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655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655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655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655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655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655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655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655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655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655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655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655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655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655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655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655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655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655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655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655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655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655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655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655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655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655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655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655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655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655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655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655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655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655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655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655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655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655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655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655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655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655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655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655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655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655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655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655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655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655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655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655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655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655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655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655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655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655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655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655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655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655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655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655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655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655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655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655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655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655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655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655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655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655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655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655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655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655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655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655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655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655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655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655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655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655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655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655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655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655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655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655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655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655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655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655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655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655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655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655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655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655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655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655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655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655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655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655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655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655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655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655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655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655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655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655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655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655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655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655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655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655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655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655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655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655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655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655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655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655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655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655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655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655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655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655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655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655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655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655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655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655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655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655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655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655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655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655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655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655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655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655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655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655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655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655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655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655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655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655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655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655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655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655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655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655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655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655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655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655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655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655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655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655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655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655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655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655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655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655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655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655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655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655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655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655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655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655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655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655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655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655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655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655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655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655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655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655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655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655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655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655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655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655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655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655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655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655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655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655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655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655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655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655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655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655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655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655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655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655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655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655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655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655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655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655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655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655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655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655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655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655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655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655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655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655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655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655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655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655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655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655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655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655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655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655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655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655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655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655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655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655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655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655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655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655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655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655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655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655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655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655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655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655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655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655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655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655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655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655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655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655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655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655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655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655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655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655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655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655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655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655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655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655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655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655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655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655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655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655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655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655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655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655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655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655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655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655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655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655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655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655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655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655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655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655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655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655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655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655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655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655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655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655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655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655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655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655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655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655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655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655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655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655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655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655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655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655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655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655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655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655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655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655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655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655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655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655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655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655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655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655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655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655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655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655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655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655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655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655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655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655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655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655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655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655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655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655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655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655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655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655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655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655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655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655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655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655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655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655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655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655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655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655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655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655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655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655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655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655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655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655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655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655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655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655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655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655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655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655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655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655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655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655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655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655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655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655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655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655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655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655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655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655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655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655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655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655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655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655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655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655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655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655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655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655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655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655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655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655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655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655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655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655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655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655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655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655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655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655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655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655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655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655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655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655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655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655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655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655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655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655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655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655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655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655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655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655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655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655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655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655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655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655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655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655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655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655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655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655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655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655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655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655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655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655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655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655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655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655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655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655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655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655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655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655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655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655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655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655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655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655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655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655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655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655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655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655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655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655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655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655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655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655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655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655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655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655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655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655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655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655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655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655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655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655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655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655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655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655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655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655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655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655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655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655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655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655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655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655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655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655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655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655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655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655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655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655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655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655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655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655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655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655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655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655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655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655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655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655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655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655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655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655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655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655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655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655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655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655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655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655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655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655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655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655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655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655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655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655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655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655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655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655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655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655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655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655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655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655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655</v>
      </c>
      <c r="K1602" s="4">
        <f t="shared" si="49"/>
        <v>0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602"/>
  <sheetViews>
    <sheetView zoomScale="70" zoomScaleNormal="70" workbookViewId="0">
      <selection activeCell="V2" sqref="V2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  <col min="21" max="21" width="13.5" customWidth="1"/>
  </cols>
  <sheetData>
    <row r="1" spans="1:2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  <c r="U1" t="s">
        <v>28</v>
      </c>
    </row>
    <row r="2" spans="1:21" x14ac:dyDescent="0.4">
      <c r="A2">
        <v>100</v>
      </c>
      <c r="B2">
        <v>445.90089999999998</v>
      </c>
      <c r="C2">
        <v>-9.8243709999999998E-2</v>
      </c>
      <c r="D2" s="1"/>
      <c r="E2" s="1">
        <v>40</v>
      </c>
      <c r="F2" s="1">
        <v>540</v>
      </c>
      <c r="G2" s="4">
        <v>1.0981329999999999E-9</v>
      </c>
      <c r="H2" s="4">
        <v>3.75E-10</v>
      </c>
      <c r="I2" s="1">
        <v>1</v>
      </c>
      <c r="J2" s="5">
        <f>$E$2+($F$2/(1+(2*PI()*A2*$E$5)^2))</f>
        <v>579.99992503632973</v>
      </c>
      <c r="K2" s="4">
        <f>(2*PI()*A2*$H$2)-((2*PI()*A2*$E$5*$F$2)/(1+(2*PI()*A2*$E$5)^2))</f>
        <v>-0.20119712094789666</v>
      </c>
      <c r="U2" cm="1">
        <f t="array" ref="U2">SUM((B2:B201-C2:C201)^2)/COUNT(C2:C201)</f>
        <v>129533.59153666235</v>
      </c>
    </row>
    <row r="3" spans="1:21" x14ac:dyDescent="0.4">
      <c r="A3">
        <v>107.18899999999999</v>
      </c>
      <c r="B3">
        <v>445.66820000000001</v>
      </c>
      <c r="C3">
        <v>-0.30812070000000003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579.99991387062983</v>
      </c>
      <c r="K3" s="4">
        <f t="shared" ref="K3:K66" si="1">(2*PI()*A3*$H$2)-((2*PI()*A3*$E$5*$F$2)/(1+(2*PI()*A3*$E$5)^2))</f>
        <v>-0.2156611775135609</v>
      </c>
    </row>
    <row r="4" spans="1:21" x14ac:dyDescent="0.4">
      <c r="A4">
        <v>114.895</v>
      </c>
      <c r="B4">
        <v>445.35449999999997</v>
      </c>
      <c r="C4">
        <v>-0.17774580000000001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579.99990104150515</v>
      </c>
      <c r="K4" s="4">
        <f t="shared" si="1"/>
        <v>-0.23116542184126868</v>
      </c>
    </row>
    <row r="5" spans="1:21" x14ac:dyDescent="0.4">
      <c r="A5">
        <v>123.155</v>
      </c>
      <c r="B5">
        <v>445.26369999999997</v>
      </c>
      <c r="C5">
        <v>-0.26607890000000001</v>
      </c>
      <c r="D5" s="1"/>
      <c r="E5" s="1">
        <f>F2*G2</f>
        <v>5.9299181999999995E-7</v>
      </c>
      <c r="F5" s="1"/>
      <c r="G5" s="1"/>
      <c r="H5" s="1"/>
      <c r="I5" s="1">
        <v>1</v>
      </c>
      <c r="J5" s="5">
        <f t="shared" si="0"/>
        <v>579.99988630145492</v>
      </c>
      <c r="K5" s="4">
        <f t="shared" si="1"/>
        <v>-0.24778429652948031</v>
      </c>
    </row>
    <row r="6" spans="1:21" x14ac:dyDescent="0.4">
      <c r="A6">
        <v>132.00899999999999</v>
      </c>
      <c r="B6">
        <v>445.26060000000001</v>
      </c>
      <c r="C6">
        <v>-0.28833769999999997</v>
      </c>
      <c r="D6" s="1"/>
      <c r="E6" s="1"/>
      <c r="F6" s="1"/>
      <c r="G6" s="1"/>
      <c r="H6" s="1"/>
      <c r="I6" s="1">
        <v>1</v>
      </c>
      <c r="J6" s="5">
        <f t="shared" si="0"/>
        <v>579.9998693655026</v>
      </c>
      <c r="K6" s="4">
        <f t="shared" si="1"/>
        <v>-0.26559828001044805</v>
      </c>
    </row>
    <row r="7" spans="1:21" x14ac:dyDescent="0.4">
      <c r="A7">
        <v>141.499</v>
      </c>
      <c r="B7">
        <v>445.23989999999998</v>
      </c>
      <c r="C7">
        <v>-0.27771000000000001</v>
      </c>
      <c r="D7" s="1"/>
      <c r="E7" s="1"/>
      <c r="F7" s="1"/>
      <c r="G7" s="1"/>
      <c r="H7" s="1"/>
      <c r="I7" s="1">
        <v>1</v>
      </c>
      <c r="J7" s="5">
        <f t="shared" si="0"/>
        <v>579.99984990800772</v>
      </c>
      <c r="K7" s="4">
        <f t="shared" si="1"/>
        <v>-0.28469187456181644</v>
      </c>
    </row>
    <row r="8" spans="1:21" x14ac:dyDescent="0.4">
      <c r="A8">
        <v>151.672</v>
      </c>
      <c r="B8">
        <v>445.21499999999997</v>
      </c>
      <c r="C8">
        <v>-0.32919310000000002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579.99982755063877</v>
      </c>
      <c r="K8" s="4">
        <f t="shared" si="1"/>
        <v>-0.30515964219382907</v>
      </c>
    </row>
    <row r="9" spans="1:21" x14ac:dyDescent="0.4">
      <c r="A9">
        <v>162.57599999999999</v>
      </c>
      <c r="B9">
        <v>444.89159999999998</v>
      </c>
      <c r="C9">
        <v>-0.15852359999999999</v>
      </c>
      <c r="D9" s="1"/>
      <c r="E9" s="1">
        <f>(C2+((2*PI()*A2*E5*F2)/(1+(2*PI()*A2*E5)^2)))/(2*PI()*A2)</f>
        <v>1.6385581760529005E-4</v>
      </c>
      <c r="F9" s="1"/>
      <c r="G9" s="1"/>
      <c r="H9" s="1"/>
      <c r="I9" s="1">
        <v>1</v>
      </c>
      <c r="J9" s="5">
        <f t="shared" si="0"/>
        <v>579.99980186389996</v>
      </c>
      <c r="K9" s="4">
        <f t="shared" si="1"/>
        <v>-0.32709815674199921</v>
      </c>
    </row>
    <row r="10" spans="1:21" x14ac:dyDescent="0.4">
      <c r="A10">
        <v>174.26300000000001</v>
      </c>
      <c r="B10">
        <v>444.79</v>
      </c>
      <c r="C10">
        <v>-0.16090389999999999</v>
      </c>
      <c r="D10" s="1"/>
      <c r="E10" s="1"/>
      <c r="F10" s="1"/>
      <c r="G10" s="1"/>
      <c r="H10" s="1"/>
      <c r="I10" s="1">
        <v>1</v>
      </c>
      <c r="J10" s="5">
        <f t="shared" si="0"/>
        <v>579.99977235344045</v>
      </c>
      <c r="K10" s="4">
        <f t="shared" si="1"/>
        <v>-0.35061203974309141</v>
      </c>
    </row>
    <row r="11" spans="1:21" x14ac:dyDescent="0.4">
      <c r="A11">
        <v>186.791</v>
      </c>
      <c r="B11">
        <v>444.78149999999999</v>
      </c>
      <c r="C11">
        <v>-0.62545779999999995</v>
      </c>
      <c r="D11" s="1"/>
      <c r="E11" s="1"/>
      <c r="F11" s="1"/>
      <c r="G11" s="1"/>
      <c r="H11" s="1"/>
      <c r="I11" s="1">
        <v>1</v>
      </c>
      <c r="J11" s="5">
        <f t="shared" si="0"/>
        <v>579.99973844526562</v>
      </c>
      <c r="K11" s="4">
        <f t="shared" si="1"/>
        <v>-0.37581798432979718</v>
      </c>
    </row>
    <row r="12" spans="1:21" x14ac:dyDescent="0.4">
      <c r="A12">
        <v>200.22</v>
      </c>
      <c r="B12">
        <v>444.94729999999998</v>
      </c>
      <c r="C12">
        <v>-0.46366879999999999</v>
      </c>
      <c r="D12" s="1"/>
      <c r="E12" s="1"/>
      <c r="F12" s="1"/>
      <c r="G12" s="1"/>
      <c r="H12" s="1"/>
      <c r="I12" s="1">
        <v>1</v>
      </c>
      <c r="J12" s="5">
        <f t="shared" si="0"/>
        <v>579.99969948540161</v>
      </c>
      <c r="K12" s="4">
        <f t="shared" si="1"/>
        <v>-0.40283670730197085</v>
      </c>
    </row>
    <row r="13" spans="1:21" x14ac:dyDescent="0.4">
      <c r="A13">
        <v>214.614</v>
      </c>
      <c r="B13">
        <v>444.94240000000002</v>
      </c>
      <c r="C13">
        <v>-0.55712890000000004</v>
      </c>
      <c r="D13" s="1"/>
      <c r="E13" s="1"/>
      <c r="F13" s="1"/>
      <c r="G13" s="1"/>
      <c r="H13" s="1"/>
      <c r="I13" s="1">
        <v>1</v>
      </c>
      <c r="J13" s="5">
        <f t="shared" si="0"/>
        <v>579.99965472373742</v>
      </c>
      <c r="K13" s="4">
        <f t="shared" si="1"/>
        <v>-0.4317969730022847</v>
      </c>
    </row>
    <row r="14" spans="1:21" x14ac:dyDescent="0.4">
      <c r="A14">
        <v>230.04300000000001</v>
      </c>
      <c r="B14">
        <v>444.87119999999999</v>
      </c>
      <c r="C14">
        <v>-0.56140140000000005</v>
      </c>
      <c r="D14" s="1"/>
      <c r="E14" s="1"/>
      <c r="F14" s="1"/>
      <c r="G14" s="1"/>
      <c r="H14" s="1"/>
      <c r="I14" s="1">
        <v>1</v>
      </c>
      <c r="J14" s="5">
        <f t="shared" si="0"/>
        <v>579.99960329412897</v>
      </c>
      <c r="K14" s="4">
        <f t="shared" si="1"/>
        <v>-0.46283961717305727</v>
      </c>
    </row>
    <row r="15" spans="1:21" x14ac:dyDescent="0.4">
      <c r="A15">
        <v>246.58099999999999</v>
      </c>
      <c r="B15">
        <v>445.06990000000002</v>
      </c>
      <c r="C15">
        <v>-0.7265625</v>
      </c>
      <c r="D15" s="1"/>
      <c r="E15" s="1"/>
      <c r="F15" s="1"/>
      <c r="G15" s="1"/>
      <c r="H15" s="1"/>
      <c r="I15" s="1">
        <v>1</v>
      </c>
      <c r="J15" s="5">
        <f t="shared" si="0"/>
        <v>579.99954420479276</v>
      </c>
      <c r="K15" s="4">
        <f t="shared" si="1"/>
        <v>-0.49611352292294741</v>
      </c>
    </row>
    <row r="16" spans="1:21" x14ac:dyDescent="0.4">
      <c r="A16">
        <v>264.30799999999999</v>
      </c>
      <c r="B16">
        <v>444.78190000000001</v>
      </c>
      <c r="C16">
        <v>-0.67413330000000005</v>
      </c>
      <c r="D16" s="1"/>
      <c r="E16" s="1"/>
      <c r="F16" s="1"/>
      <c r="G16" s="1"/>
      <c r="H16" s="1"/>
      <c r="I16" s="1">
        <v>1</v>
      </c>
      <c r="J16" s="5">
        <f t="shared" si="0"/>
        <v>579.99947631383895</v>
      </c>
      <c r="K16" s="4">
        <f t="shared" si="1"/>
        <v>-0.53177964454237869</v>
      </c>
    </row>
    <row r="17" spans="1:11" x14ac:dyDescent="0.4">
      <c r="A17">
        <v>283.31</v>
      </c>
      <c r="B17">
        <v>444.69540000000001</v>
      </c>
      <c r="C17">
        <v>-0.78720089999999998</v>
      </c>
      <c r="D17" s="1"/>
      <c r="E17" s="1"/>
      <c r="F17" s="1"/>
      <c r="G17" s="1"/>
      <c r="H17" s="1"/>
      <c r="I17" s="1">
        <v>1</v>
      </c>
      <c r="J17" s="5">
        <f t="shared" si="0"/>
        <v>579.99939830801566</v>
      </c>
      <c r="K17" s="4">
        <f t="shared" si="1"/>
        <v>-0.57001100735448007</v>
      </c>
    </row>
    <row r="18" spans="1:11" x14ac:dyDescent="0.4">
      <c r="A18">
        <v>303.67700000000002</v>
      </c>
      <c r="B18">
        <v>445.01350000000002</v>
      </c>
      <c r="C18">
        <v>-0.66463470000000002</v>
      </c>
      <c r="D18" s="1"/>
      <c r="E18" s="1"/>
      <c r="F18" s="1"/>
      <c r="G18" s="1"/>
      <c r="H18" s="1"/>
      <c r="I18" s="1">
        <v>1</v>
      </c>
      <c r="J18" s="5">
        <f t="shared" si="0"/>
        <v>579.99930868791898</v>
      </c>
      <c r="K18" s="4">
        <f t="shared" si="1"/>
        <v>-0.61098868360533809</v>
      </c>
    </row>
    <row r="19" spans="1:11" x14ac:dyDescent="0.4">
      <c r="A19">
        <v>325.50900000000001</v>
      </c>
      <c r="B19">
        <v>444.97489999999999</v>
      </c>
      <c r="C19">
        <v>-0.6342354</v>
      </c>
      <c r="D19" s="1"/>
      <c r="E19" s="1"/>
      <c r="F19" s="1"/>
      <c r="G19" s="1"/>
      <c r="H19" s="1"/>
      <c r="I19" s="1">
        <v>1</v>
      </c>
      <c r="J19" s="5">
        <f t="shared" si="0"/>
        <v>579.99920571517634</v>
      </c>
      <c r="K19" s="4">
        <f t="shared" si="1"/>
        <v>-0.65491386402880625</v>
      </c>
    </row>
    <row r="20" spans="1:11" x14ac:dyDescent="0.4">
      <c r="A20">
        <v>348.91</v>
      </c>
      <c r="B20">
        <v>445.28640000000001</v>
      </c>
      <c r="C20">
        <v>-0.68523409999999996</v>
      </c>
      <c r="D20" s="1"/>
      <c r="E20" s="1"/>
      <c r="F20" s="1"/>
      <c r="G20" s="1"/>
      <c r="H20" s="1"/>
      <c r="I20" s="1">
        <v>1</v>
      </c>
      <c r="J20" s="5">
        <f t="shared" si="0"/>
        <v>579.99908740727722</v>
      </c>
      <c r="K20" s="4">
        <f t="shared" si="1"/>
        <v>-0.70199578578495925</v>
      </c>
    </row>
    <row r="21" spans="1:11" x14ac:dyDescent="0.4">
      <c r="A21">
        <v>373.99400000000003</v>
      </c>
      <c r="B21">
        <v>445.22489999999999</v>
      </c>
      <c r="C21">
        <v>-0.98832699999999996</v>
      </c>
      <c r="D21" s="1"/>
      <c r="E21" s="1"/>
      <c r="F21" s="1"/>
      <c r="G21" s="1"/>
      <c r="H21" s="1"/>
      <c r="I21" s="1">
        <v>1</v>
      </c>
      <c r="J21" s="5">
        <f t="shared" si="0"/>
        <v>579.99895147370046</v>
      </c>
      <c r="K21" s="4">
        <f t="shared" si="1"/>
        <v>-0.75246380390135859</v>
      </c>
    </row>
    <row r="22" spans="1:11" x14ac:dyDescent="0.4">
      <c r="A22">
        <v>400.88099999999997</v>
      </c>
      <c r="B22">
        <v>445.43860000000001</v>
      </c>
      <c r="C22">
        <v>-1.150247</v>
      </c>
      <c r="D22" s="1"/>
      <c r="E22" s="1"/>
      <c r="F22" s="1"/>
      <c r="G22" s="1"/>
      <c r="H22" s="1"/>
      <c r="I22" s="1">
        <v>1</v>
      </c>
      <c r="J22" s="5">
        <f t="shared" si="0"/>
        <v>579.99879529453926</v>
      </c>
      <c r="K22" s="4">
        <f t="shared" si="1"/>
        <v>-0.8065593430069592</v>
      </c>
    </row>
    <row r="23" spans="1:11" x14ac:dyDescent="0.4">
      <c r="A23">
        <v>429.7</v>
      </c>
      <c r="B23">
        <v>445.16800000000001</v>
      </c>
      <c r="C23">
        <v>-1.157767</v>
      </c>
      <c r="D23" s="1"/>
      <c r="E23" s="1"/>
      <c r="F23" s="1"/>
      <c r="G23" s="1"/>
      <c r="H23" s="1"/>
      <c r="I23" s="1">
        <v>1</v>
      </c>
      <c r="J23" s="5">
        <f t="shared" si="0"/>
        <v>579.99861585848168</v>
      </c>
      <c r="K23" s="4">
        <f t="shared" si="1"/>
        <v>-0.86454193270686419</v>
      </c>
    </row>
    <row r="24" spans="1:11" x14ac:dyDescent="0.4">
      <c r="A24">
        <v>460.59199999999998</v>
      </c>
      <c r="B24">
        <v>445.23899999999998</v>
      </c>
      <c r="C24">
        <v>-1.0669869999999999</v>
      </c>
      <c r="D24" s="1"/>
      <c r="E24" s="1"/>
      <c r="F24" s="1"/>
      <c r="G24" s="1"/>
      <c r="H24" s="1"/>
      <c r="I24" s="1">
        <v>1</v>
      </c>
      <c r="J24" s="5">
        <f t="shared" si="0"/>
        <v>579.99840968775277</v>
      </c>
      <c r="K24" s="4">
        <f t="shared" si="1"/>
        <v>-0.92669524281245153</v>
      </c>
    </row>
    <row r="25" spans="1:11" x14ac:dyDescent="0.4">
      <c r="A25">
        <v>493.70499999999998</v>
      </c>
      <c r="B25">
        <v>445.34440000000001</v>
      </c>
      <c r="C25">
        <v>-1.2598780000000001</v>
      </c>
      <c r="D25" s="1"/>
      <c r="E25" s="1"/>
      <c r="F25" s="1"/>
      <c r="G25" s="1"/>
      <c r="H25" s="1"/>
      <c r="I25" s="1">
        <v>1</v>
      </c>
      <c r="J25" s="5">
        <f t="shared" si="0"/>
        <v>579.99817280674563</v>
      </c>
      <c r="K25" s="4">
        <f t="shared" si="1"/>
        <v>-0.99331702277692147</v>
      </c>
    </row>
    <row r="26" spans="1:11" x14ac:dyDescent="0.4">
      <c r="A26">
        <v>529.19799999999998</v>
      </c>
      <c r="B26">
        <v>444.9855</v>
      </c>
      <c r="C26">
        <v>-1.2336560000000001</v>
      </c>
      <c r="D26" s="1"/>
      <c r="E26" s="1"/>
      <c r="F26" s="1"/>
      <c r="G26" s="1"/>
      <c r="H26" s="1"/>
      <c r="I26" s="1">
        <v>1</v>
      </c>
      <c r="J26" s="5">
        <f t="shared" si="0"/>
        <v>579.99790064636409</v>
      </c>
      <c r="K26" s="4">
        <f t="shared" si="1"/>
        <v>-1.0647271485696657</v>
      </c>
    </row>
    <row r="27" spans="1:11" x14ac:dyDescent="0.4">
      <c r="A27">
        <v>567.24300000000005</v>
      </c>
      <c r="B27">
        <v>444.70370000000003</v>
      </c>
      <c r="C27">
        <v>-1.371828</v>
      </c>
      <c r="D27" s="1"/>
      <c r="E27" s="1"/>
      <c r="F27" s="1"/>
      <c r="G27" s="1"/>
      <c r="H27" s="1"/>
      <c r="I27" s="1">
        <v>1</v>
      </c>
      <c r="J27" s="5">
        <f t="shared" si="0"/>
        <v>579.99758794474576</v>
      </c>
      <c r="K27" s="4">
        <f t="shared" si="1"/>
        <v>-1.1412716453870049</v>
      </c>
    </row>
    <row r="28" spans="1:11" x14ac:dyDescent="0.4">
      <c r="A28">
        <v>608.02200000000005</v>
      </c>
      <c r="B28">
        <v>444.70749999999998</v>
      </c>
      <c r="C28">
        <v>-1.5095099999999999</v>
      </c>
      <c r="D28" s="1"/>
      <c r="E28" s="1"/>
      <c r="F28" s="1"/>
      <c r="G28" s="1"/>
      <c r="H28" s="1"/>
      <c r="I28" s="1">
        <v>1</v>
      </c>
      <c r="J28" s="5">
        <f t="shared" si="0"/>
        <v>579.99722867627338</v>
      </c>
      <c r="K28" s="4">
        <f t="shared" si="1"/>
        <v>-1.2233166503539992</v>
      </c>
    </row>
    <row r="29" spans="1:11" x14ac:dyDescent="0.4">
      <c r="A29">
        <v>651.73400000000004</v>
      </c>
      <c r="B29">
        <v>444.6318</v>
      </c>
      <c r="C29">
        <v>-1.845029</v>
      </c>
      <c r="D29" s="1"/>
      <c r="E29" s="1"/>
      <c r="F29" s="1"/>
      <c r="G29" s="1"/>
      <c r="H29" s="1"/>
      <c r="I29" s="1">
        <v>1</v>
      </c>
      <c r="J29" s="5">
        <f t="shared" si="0"/>
        <v>579.99681588241697</v>
      </c>
      <c r="K29" s="4">
        <f t="shared" si="1"/>
        <v>-1.3112624943390663</v>
      </c>
    </row>
    <row r="30" spans="1:11" x14ac:dyDescent="0.4">
      <c r="A30">
        <v>698.58799999999997</v>
      </c>
      <c r="B30">
        <v>444.9606</v>
      </c>
      <c r="C30">
        <v>-1.717638</v>
      </c>
      <c r="D30" s="1"/>
      <c r="E30" s="1"/>
      <c r="F30" s="1"/>
      <c r="G30" s="1"/>
      <c r="H30" s="1"/>
      <c r="I30" s="1">
        <v>1</v>
      </c>
      <c r="J30" s="5">
        <f t="shared" si="0"/>
        <v>579.99634160830976</v>
      </c>
      <c r="K30" s="4">
        <f t="shared" si="1"/>
        <v>-1.4055296161500288</v>
      </c>
    </row>
    <row r="31" spans="1:11" x14ac:dyDescent="0.4">
      <c r="A31">
        <v>748.81</v>
      </c>
      <c r="B31">
        <v>444.89949999999999</v>
      </c>
      <c r="C31">
        <v>-2.0510250000000001</v>
      </c>
      <c r="D31" s="1"/>
      <c r="E31" s="1"/>
      <c r="F31" s="1"/>
      <c r="G31" s="1"/>
      <c r="H31" s="1"/>
      <c r="I31" s="1">
        <v>1</v>
      </c>
      <c r="J31" s="5">
        <f t="shared" si="0"/>
        <v>579.99579669608545</v>
      </c>
      <c r="K31" s="4">
        <f t="shared" si="1"/>
        <v>-1.5065726434066629</v>
      </c>
    </row>
    <row r="32" spans="1:11" x14ac:dyDescent="0.4">
      <c r="A32">
        <v>802.64300000000003</v>
      </c>
      <c r="B32">
        <v>444.38929999999999</v>
      </c>
      <c r="C32">
        <v>-2.3063470000000001</v>
      </c>
      <c r="D32" s="1"/>
      <c r="E32" s="1"/>
      <c r="F32" s="1"/>
      <c r="G32" s="1"/>
      <c r="H32" s="1"/>
      <c r="I32" s="1">
        <v>1</v>
      </c>
      <c r="J32" s="5">
        <f t="shared" si="0"/>
        <v>579.99517061462529</v>
      </c>
      <c r="K32" s="4">
        <f t="shared" si="1"/>
        <v>-1.6148803891564376</v>
      </c>
    </row>
    <row r="33" spans="1:11" x14ac:dyDescent="0.4">
      <c r="A33">
        <v>860.346</v>
      </c>
      <c r="B33">
        <v>444.94600000000003</v>
      </c>
      <c r="C33">
        <v>-2.104984</v>
      </c>
      <c r="D33" s="1"/>
      <c r="E33" s="1"/>
      <c r="F33" s="1"/>
      <c r="G33" s="1"/>
      <c r="H33" s="1"/>
      <c r="I33" s="1">
        <v>1</v>
      </c>
      <c r="J33" s="5">
        <f t="shared" si="0"/>
        <v>579.99445128106208</v>
      </c>
      <c r="K33" s="4">
        <f t="shared" si="1"/>
        <v>-1.7309738358281537</v>
      </c>
    </row>
    <row r="34" spans="1:11" x14ac:dyDescent="0.4">
      <c r="A34">
        <v>922.19799999999998</v>
      </c>
      <c r="B34">
        <v>445.16030000000001</v>
      </c>
      <c r="C34">
        <v>-2.4534229999999999</v>
      </c>
      <c r="D34" s="1"/>
      <c r="E34" s="1"/>
      <c r="F34" s="1"/>
      <c r="G34" s="1"/>
      <c r="H34" s="1"/>
      <c r="I34" s="1">
        <v>1</v>
      </c>
      <c r="J34" s="5">
        <f t="shared" si="0"/>
        <v>579.99362479541162</v>
      </c>
      <c r="K34" s="4">
        <f t="shared" si="1"/>
        <v>-1.8554141778316378</v>
      </c>
    </row>
    <row r="35" spans="1:11" x14ac:dyDescent="0.4">
      <c r="A35">
        <v>988.49599999999998</v>
      </c>
      <c r="B35">
        <v>444.60109999999997</v>
      </c>
      <c r="C35">
        <v>-2.5233310000000002</v>
      </c>
      <c r="D35" s="1"/>
      <c r="E35" s="1"/>
      <c r="F35" s="1"/>
      <c r="G35" s="1"/>
      <c r="H35" s="1"/>
      <c r="I35" s="1">
        <v>1</v>
      </c>
      <c r="J35" s="5">
        <f t="shared" si="0"/>
        <v>579.99267521564866</v>
      </c>
      <c r="K35" s="4">
        <f t="shared" si="1"/>
        <v>-1.9887987914868333</v>
      </c>
    </row>
    <row r="36" spans="1:11" x14ac:dyDescent="0.4">
      <c r="A36">
        <v>1059.56</v>
      </c>
      <c r="B36">
        <v>445.04309999999998</v>
      </c>
      <c r="C36">
        <v>-2.9026719999999999</v>
      </c>
      <c r="D36" s="1"/>
      <c r="E36" s="1"/>
      <c r="F36" s="1"/>
      <c r="G36" s="1"/>
      <c r="H36" s="1"/>
      <c r="I36" s="1">
        <v>1</v>
      </c>
      <c r="J36" s="5">
        <f t="shared" si="0"/>
        <v>579.99158420316826</v>
      </c>
      <c r="K36" s="4">
        <f t="shared" si="1"/>
        <v>-2.1317712868514973</v>
      </c>
    </row>
    <row r="37" spans="1:11" x14ac:dyDescent="0.4">
      <c r="A37">
        <v>1135.7329999999999</v>
      </c>
      <c r="B37">
        <v>444.94229999999999</v>
      </c>
      <c r="C37">
        <v>-3.3666459999999998</v>
      </c>
      <c r="D37" s="1"/>
      <c r="E37" s="1"/>
      <c r="F37" s="1"/>
      <c r="G37" s="1"/>
      <c r="H37" s="1"/>
      <c r="I37" s="1">
        <v>1</v>
      </c>
      <c r="J37" s="5">
        <f t="shared" si="0"/>
        <v>579.99033068708843</v>
      </c>
      <c r="K37" s="4">
        <f t="shared" si="1"/>
        <v>-2.2850214981875427</v>
      </c>
    </row>
    <row r="38" spans="1:11" x14ac:dyDescent="0.4">
      <c r="A38">
        <v>1217.383</v>
      </c>
      <c r="B38">
        <v>445.08839999999998</v>
      </c>
      <c r="C38">
        <v>-3.3976820000000001</v>
      </c>
      <c r="D38" s="1"/>
      <c r="E38" s="1"/>
      <c r="F38" s="1"/>
      <c r="G38" s="1"/>
      <c r="H38" s="1"/>
      <c r="I38" s="1">
        <v>1</v>
      </c>
      <c r="J38" s="5">
        <f t="shared" si="0"/>
        <v>579.98889045091039</v>
      </c>
      <c r="K38" s="4">
        <f t="shared" si="1"/>
        <v>-2.4492894960168083</v>
      </c>
    </row>
    <row r="39" spans="1:11" x14ac:dyDescent="0.4">
      <c r="A39">
        <v>1304.902</v>
      </c>
      <c r="B39">
        <v>444.94069999999999</v>
      </c>
      <c r="C39">
        <v>-3.7885059999999999</v>
      </c>
      <c r="D39" s="1"/>
      <c r="E39" s="1"/>
      <c r="F39" s="1"/>
      <c r="G39" s="1"/>
      <c r="H39" s="1"/>
      <c r="I39" s="1">
        <v>1</v>
      </c>
      <c r="J39" s="5">
        <f t="shared" si="0"/>
        <v>579.98723571685571</v>
      </c>
      <c r="K39" s="4">
        <f t="shared" si="1"/>
        <v>-2.6253635609258597</v>
      </c>
    </row>
    <row r="40" spans="1:11" x14ac:dyDescent="0.4">
      <c r="A40">
        <v>1398.713</v>
      </c>
      <c r="B40">
        <v>445.35</v>
      </c>
      <c r="C40">
        <v>-3.910768</v>
      </c>
      <c r="D40" s="1"/>
      <c r="E40" s="1"/>
      <c r="F40" s="1"/>
      <c r="G40" s="1"/>
      <c r="H40" s="1"/>
      <c r="I40" s="1">
        <v>1</v>
      </c>
      <c r="J40" s="5">
        <f t="shared" si="0"/>
        <v>579.98533451839626</v>
      </c>
      <c r="K40" s="4">
        <f t="shared" si="1"/>
        <v>-2.8140942488131833</v>
      </c>
    </row>
    <row r="41" spans="1:11" x14ac:dyDescent="0.4">
      <c r="A41">
        <v>1499.268</v>
      </c>
      <c r="B41">
        <v>444.84050000000002</v>
      </c>
      <c r="C41">
        <v>-4.1072670000000002</v>
      </c>
      <c r="D41" s="1"/>
      <c r="E41" s="1"/>
      <c r="F41" s="1"/>
      <c r="G41" s="1"/>
      <c r="H41" s="1"/>
      <c r="I41" s="1">
        <v>1</v>
      </c>
      <c r="J41" s="5">
        <f t="shared" si="0"/>
        <v>579.98315015565959</v>
      </c>
      <c r="K41" s="4">
        <f t="shared" si="1"/>
        <v>-3.0163903453185057</v>
      </c>
    </row>
    <row r="42" spans="1:11" x14ac:dyDescent="0.4">
      <c r="A42">
        <v>1607.0530000000001</v>
      </c>
      <c r="B42">
        <v>444.6952</v>
      </c>
      <c r="C42">
        <v>-4.7337109999999996</v>
      </c>
      <c r="D42" s="1"/>
      <c r="E42" s="1"/>
      <c r="F42" s="1"/>
      <c r="G42" s="1"/>
      <c r="H42" s="1"/>
      <c r="I42" s="1">
        <v>1</v>
      </c>
      <c r="J42" s="5">
        <f t="shared" si="0"/>
        <v>579.9806404289161</v>
      </c>
      <c r="K42" s="4">
        <f t="shared" si="1"/>
        <v>-3.2332288979985613</v>
      </c>
    </row>
    <row r="43" spans="1:11" x14ac:dyDescent="0.4">
      <c r="A43">
        <v>1722.586</v>
      </c>
      <c r="B43">
        <v>444.99700000000001</v>
      </c>
      <c r="C43">
        <v>-4.7589990000000002</v>
      </c>
      <c r="D43" s="1"/>
      <c r="E43" s="1"/>
      <c r="F43" s="1"/>
      <c r="G43" s="1"/>
      <c r="H43" s="1"/>
      <c r="I43" s="1">
        <v>1</v>
      </c>
      <c r="J43" s="5">
        <f t="shared" si="0"/>
        <v>579.9777569243563</v>
      </c>
      <c r="K43" s="4">
        <f t="shared" si="1"/>
        <v>-3.4656511597077428</v>
      </c>
    </row>
    <row r="44" spans="1:11" x14ac:dyDescent="0.4">
      <c r="A44">
        <v>1846.425</v>
      </c>
      <c r="B44">
        <v>445.02109999999999</v>
      </c>
      <c r="C44">
        <v>-5.5074120000000004</v>
      </c>
      <c r="D44" s="1"/>
      <c r="E44" s="1"/>
      <c r="F44" s="1"/>
      <c r="G44" s="1"/>
      <c r="H44" s="1"/>
      <c r="I44" s="1">
        <v>1</v>
      </c>
      <c r="J44" s="5">
        <f t="shared" si="0"/>
        <v>579.97444395223499</v>
      </c>
      <c r="K44" s="4">
        <f t="shared" si="1"/>
        <v>-3.7147786419848625</v>
      </c>
    </row>
    <row r="45" spans="1:11" x14ac:dyDescent="0.4">
      <c r="A45">
        <v>1979.1669999999999</v>
      </c>
      <c r="B45">
        <v>444.5641</v>
      </c>
      <c r="C45">
        <v>-5.8088249999999997</v>
      </c>
      <c r="D45" s="1"/>
      <c r="E45" s="1"/>
      <c r="F45" s="1"/>
      <c r="G45" s="1"/>
      <c r="H45" s="1"/>
      <c r="I45" s="1">
        <v>1</v>
      </c>
      <c r="J45" s="5">
        <f t="shared" si="0"/>
        <v>579.97063755823831</v>
      </c>
      <c r="K45" s="4">
        <f t="shared" si="1"/>
        <v>-3.9818110529694595</v>
      </c>
    </row>
    <row r="46" spans="1:11" x14ac:dyDescent="0.4">
      <c r="A46">
        <v>2121.4520000000002</v>
      </c>
      <c r="B46">
        <v>444.56330000000003</v>
      </c>
      <c r="C46">
        <v>-5.9269809999999996</v>
      </c>
      <c r="D46" s="1"/>
      <c r="E46" s="1"/>
      <c r="F46" s="1"/>
      <c r="G46" s="1"/>
      <c r="H46" s="1"/>
      <c r="I46" s="1">
        <v>1</v>
      </c>
      <c r="J46" s="5">
        <f t="shared" si="0"/>
        <v>579.96626426406647</v>
      </c>
      <c r="K46" s="4">
        <f t="shared" si="1"/>
        <v>-4.2680342824506328</v>
      </c>
    </row>
    <row r="47" spans="1:11" x14ac:dyDescent="0.4">
      <c r="A47">
        <v>2273.9659999999999</v>
      </c>
      <c r="B47">
        <v>444.68099999999998</v>
      </c>
      <c r="C47">
        <v>-6.0521200000000004</v>
      </c>
      <c r="D47" s="1"/>
      <c r="E47" s="1"/>
      <c r="F47" s="1"/>
      <c r="G47" s="1"/>
      <c r="H47" s="1"/>
      <c r="I47" s="1">
        <v>1</v>
      </c>
      <c r="J47" s="5">
        <f t="shared" si="0"/>
        <v>579.96123965255913</v>
      </c>
      <c r="K47" s="4">
        <f t="shared" si="1"/>
        <v>-4.5748263606953179</v>
      </c>
    </row>
    <row r="48" spans="1:11" x14ac:dyDescent="0.4">
      <c r="A48">
        <v>2437.444</v>
      </c>
      <c r="B48">
        <v>445.28269999999998</v>
      </c>
      <c r="C48">
        <v>-7.2775230000000004</v>
      </c>
      <c r="D48" s="1"/>
      <c r="E48" s="1"/>
      <c r="F48" s="1"/>
      <c r="G48" s="1"/>
      <c r="H48" s="1"/>
      <c r="I48" s="1">
        <v>1</v>
      </c>
      <c r="J48" s="5">
        <f t="shared" si="0"/>
        <v>579.95546675135017</v>
      </c>
      <c r="K48" s="4">
        <f t="shared" si="1"/>
        <v>-4.903663399567936</v>
      </c>
    </row>
    <row r="49" spans="1:11" x14ac:dyDescent="0.4">
      <c r="A49">
        <v>2612.6750000000002</v>
      </c>
      <c r="B49">
        <v>445.09249999999997</v>
      </c>
      <c r="C49">
        <v>-7.4636649999999998</v>
      </c>
      <c r="D49" s="1"/>
      <c r="E49" s="1"/>
      <c r="F49" s="1"/>
      <c r="G49" s="1"/>
      <c r="H49" s="1"/>
      <c r="I49" s="1">
        <v>1</v>
      </c>
      <c r="J49" s="5">
        <f t="shared" si="0"/>
        <v>579.94883411046749</v>
      </c>
      <c r="K49" s="4">
        <f t="shared" si="1"/>
        <v>-5.2561295347513957</v>
      </c>
    </row>
    <row r="50" spans="1:11" x14ac:dyDescent="0.4">
      <c r="A50">
        <v>2800.5039999999999</v>
      </c>
      <c r="B50">
        <v>445.08690000000001</v>
      </c>
      <c r="C50">
        <v>-8.0331170000000007</v>
      </c>
      <c r="D50" s="1"/>
      <c r="E50" s="1"/>
      <c r="F50" s="1"/>
      <c r="G50" s="1"/>
      <c r="H50" s="1"/>
      <c r="I50" s="1">
        <v>1</v>
      </c>
      <c r="J50" s="5">
        <f t="shared" si="0"/>
        <v>579.9412137151262</v>
      </c>
      <c r="K50" s="4">
        <f t="shared" si="1"/>
        <v>-5.6339208064477404</v>
      </c>
    </row>
    <row r="51" spans="1:11" x14ac:dyDescent="0.4">
      <c r="A51">
        <v>3001.8359999999998</v>
      </c>
      <c r="B51">
        <v>444.80470000000003</v>
      </c>
      <c r="C51">
        <v>-8.3935390000000005</v>
      </c>
      <c r="D51" s="1"/>
      <c r="E51" s="1"/>
      <c r="F51" s="1"/>
      <c r="G51" s="1"/>
      <c r="H51" s="1"/>
      <c r="I51" s="1">
        <v>1</v>
      </c>
      <c r="J51" s="5">
        <f t="shared" si="0"/>
        <v>579.9324585311191</v>
      </c>
      <c r="K51" s="4">
        <f t="shared" si="1"/>
        <v>-6.0388530302592098</v>
      </c>
    </row>
    <row r="52" spans="1:11" x14ac:dyDescent="0.4">
      <c r="A52">
        <v>3217.6419999999998</v>
      </c>
      <c r="B52">
        <v>444.9631</v>
      </c>
      <c r="C52">
        <v>-9.0064220000000006</v>
      </c>
      <c r="D52" s="1"/>
      <c r="E52" s="1"/>
      <c r="F52" s="1"/>
      <c r="G52" s="1"/>
      <c r="H52" s="1"/>
      <c r="I52" s="1">
        <v>1</v>
      </c>
      <c r="J52" s="5">
        <f t="shared" si="0"/>
        <v>579.92239960508721</v>
      </c>
      <c r="K52" s="4">
        <f t="shared" si="1"/>
        <v>-6.4728736496845309</v>
      </c>
    </row>
    <row r="53" spans="1:11" x14ac:dyDescent="0.4">
      <c r="A53">
        <v>3448.962</v>
      </c>
      <c r="B53">
        <v>445.14519999999999</v>
      </c>
      <c r="C53">
        <v>-9.7740189999999991</v>
      </c>
      <c r="D53" s="1"/>
      <c r="E53" s="1"/>
      <c r="F53" s="1"/>
      <c r="G53" s="1"/>
      <c r="H53" s="1"/>
      <c r="I53" s="1">
        <v>1</v>
      </c>
      <c r="J53" s="5">
        <f t="shared" si="0"/>
        <v>579.9108428843507</v>
      </c>
      <c r="K53" s="4">
        <f t="shared" si="1"/>
        <v>-6.9380675044208848</v>
      </c>
    </row>
    <row r="54" spans="1:11" x14ac:dyDescent="0.4">
      <c r="A54">
        <v>3696.913</v>
      </c>
      <c r="B54">
        <v>445.39319999999998</v>
      </c>
      <c r="C54">
        <v>-10.613350000000001</v>
      </c>
      <c r="D54" s="1"/>
      <c r="E54" s="1"/>
      <c r="F54" s="1"/>
      <c r="G54" s="1"/>
      <c r="H54" s="1"/>
      <c r="I54" s="1">
        <v>1</v>
      </c>
      <c r="J54" s="5">
        <f t="shared" si="0"/>
        <v>579.89756533025377</v>
      </c>
      <c r="K54" s="4">
        <f t="shared" si="1"/>
        <v>-7.4366725922858778</v>
      </c>
    </row>
    <row r="55" spans="1:11" x14ac:dyDescent="0.4">
      <c r="A55">
        <v>3962.6889999999999</v>
      </c>
      <c r="B55">
        <v>445.09190000000001</v>
      </c>
      <c r="C55">
        <v>-11.315569999999999</v>
      </c>
      <c r="D55" s="1"/>
      <c r="E55" s="1"/>
      <c r="F55" s="1"/>
      <c r="G55" s="1"/>
      <c r="H55" s="1"/>
      <c r="I55" s="1">
        <v>1</v>
      </c>
      <c r="J55" s="5">
        <f t="shared" si="0"/>
        <v>579.88231090623924</v>
      </c>
      <c r="K55" s="4">
        <f t="shared" si="1"/>
        <v>-7.9710796670306259</v>
      </c>
    </row>
    <row r="56" spans="1:11" x14ac:dyDescent="0.4">
      <c r="A56">
        <v>4247.5720000000001</v>
      </c>
      <c r="B56">
        <v>445.20800000000003</v>
      </c>
      <c r="C56">
        <v>-11.78708</v>
      </c>
      <c r="D56" s="1"/>
      <c r="E56" s="1"/>
      <c r="F56" s="1"/>
      <c r="G56" s="1"/>
      <c r="H56" s="1"/>
      <c r="I56" s="1">
        <v>1</v>
      </c>
      <c r="J56" s="5">
        <f t="shared" si="0"/>
        <v>579.86478538362519</v>
      </c>
      <c r="K56" s="4">
        <f t="shared" si="1"/>
        <v>-8.5438538631124938</v>
      </c>
    </row>
    <row r="57" spans="1:11" x14ac:dyDescent="0.4">
      <c r="A57">
        <v>4552.9350000000004</v>
      </c>
      <c r="B57">
        <v>444.858</v>
      </c>
      <c r="C57">
        <v>-12.52586</v>
      </c>
      <c r="D57" s="1"/>
      <c r="E57" s="1"/>
      <c r="F57" s="1"/>
      <c r="G57" s="1"/>
      <c r="H57" s="1"/>
      <c r="I57" s="1">
        <v>1</v>
      </c>
      <c r="J57" s="5">
        <f t="shared" si="0"/>
        <v>579.84465086315527</v>
      </c>
      <c r="K57" s="4">
        <f t="shared" si="1"/>
        <v>-9.1577401175485242</v>
      </c>
    </row>
    <row r="58" spans="1:11" x14ac:dyDescent="0.4">
      <c r="A58">
        <v>4880.2520000000004</v>
      </c>
      <c r="B58">
        <v>445.00709999999998</v>
      </c>
      <c r="C58">
        <v>-13.31714</v>
      </c>
      <c r="D58" s="1"/>
      <c r="E58" s="1"/>
      <c r="F58" s="1"/>
      <c r="G58" s="1"/>
      <c r="H58" s="1"/>
      <c r="I58" s="1">
        <v>1</v>
      </c>
      <c r="J58" s="5">
        <f t="shared" si="0"/>
        <v>579.82151906557488</v>
      </c>
      <c r="K58" s="4">
        <f t="shared" si="1"/>
        <v>-9.8156825237946741</v>
      </c>
    </row>
    <row r="59" spans="1:11" x14ac:dyDescent="0.4">
      <c r="A59">
        <v>5231.0990000000002</v>
      </c>
      <c r="B59">
        <v>444.65339999999998</v>
      </c>
      <c r="C59">
        <v>-14.557919999999999</v>
      </c>
      <c r="D59" s="1"/>
      <c r="E59" s="1"/>
      <c r="F59" s="1"/>
      <c r="G59" s="1"/>
      <c r="H59" s="1"/>
      <c r="I59" s="1">
        <v>1</v>
      </c>
      <c r="J59" s="5">
        <f t="shared" si="0"/>
        <v>579.79494430615989</v>
      </c>
      <c r="K59" s="4">
        <f t="shared" si="1"/>
        <v>-10.520825418538339</v>
      </c>
    </row>
    <row r="60" spans="1:11" x14ac:dyDescent="0.4">
      <c r="A60">
        <v>5607.17</v>
      </c>
      <c r="B60">
        <v>444.46789999999999</v>
      </c>
      <c r="C60">
        <v>-15.66164</v>
      </c>
      <c r="D60" s="1"/>
      <c r="E60" s="1"/>
      <c r="F60" s="1"/>
      <c r="G60" s="1"/>
      <c r="H60" s="1"/>
      <c r="I60" s="1">
        <v>1</v>
      </c>
      <c r="J60" s="5">
        <f t="shared" si="0"/>
        <v>579.76441434763683</v>
      </c>
      <c r="K60" s="4">
        <f t="shared" si="1"/>
        <v>-11.27654440484069</v>
      </c>
    </row>
    <row r="61" spans="1:11" x14ac:dyDescent="0.4">
      <c r="A61">
        <v>6010.277</v>
      </c>
      <c r="B61">
        <v>443.8141</v>
      </c>
      <c r="C61">
        <v>-16.635850000000001</v>
      </c>
      <c r="D61" s="1"/>
      <c r="E61" s="1"/>
      <c r="F61" s="1"/>
      <c r="G61" s="1"/>
      <c r="H61" s="1"/>
      <c r="I61" s="1">
        <v>1</v>
      </c>
      <c r="J61" s="5">
        <f t="shared" si="0"/>
        <v>579.72934120360094</v>
      </c>
      <c r="K61" s="4">
        <f t="shared" si="1"/>
        <v>-12.086444950840292</v>
      </c>
    </row>
    <row r="62" spans="1:11" x14ac:dyDescent="0.4">
      <c r="A62">
        <v>6442.3639999999996</v>
      </c>
      <c r="B62">
        <v>442.90089999999998</v>
      </c>
      <c r="C62">
        <v>-17.28302</v>
      </c>
      <c r="D62" s="1"/>
      <c r="E62" s="1"/>
      <c r="F62" s="1"/>
      <c r="G62" s="1"/>
      <c r="H62" s="1"/>
      <c r="I62" s="1">
        <v>1</v>
      </c>
      <c r="J62" s="5">
        <f t="shared" si="0"/>
        <v>579.68904949500563</v>
      </c>
      <c r="K62" s="4">
        <f t="shared" si="1"/>
        <v>-12.954388800668962</v>
      </c>
    </row>
    <row r="63" spans="1:11" x14ac:dyDescent="0.4">
      <c r="A63">
        <v>6905.5140000000001</v>
      </c>
      <c r="B63">
        <v>443.50709999999998</v>
      </c>
      <c r="C63">
        <v>-19.212569999999999</v>
      </c>
      <c r="D63" s="1"/>
      <c r="E63" s="1"/>
      <c r="F63" s="1"/>
      <c r="G63" s="1"/>
      <c r="H63" s="1"/>
      <c r="I63" s="1">
        <v>1</v>
      </c>
      <c r="J63" s="5">
        <f t="shared" si="0"/>
        <v>579.64276375165548</v>
      </c>
      <c r="K63" s="4">
        <f t="shared" si="1"/>
        <v>-13.88450591653932</v>
      </c>
    </row>
    <row r="64" spans="1:11" x14ac:dyDescent="0.4">
      <c r="A64">
        <v>7401.96</v>
      </c>
      <c r="B64">
        <v>442.78320000000002</v>
      </c>
      <c r="C64">
        <v>-19.95919</v>
      </c>
      <c r="D64" s="1"/>
      <c r="E64" s="1"/>
      <c r="F64" s="1"/>
      <c r="G64" s="1"/>
      <c r="H64" s="1"/>
      <c r="I64" s="1">
        <v>1</v>
      </c>
      <c r="J64" s="5">
        <f t="shared" si="0"/>
        <v>579.58959355258173</v>
      </c>
      <c r="K64" s="4">
        <f t="shared" si="1"/>
        <v>-14.881213965370275</v>
      </c>
    </row>
    <row r="65" spans="1:11" x14ac:dyDescent="0.4">
      <c r="A65">
        <v>7934.0969999999998</v>
      </c>
      <c r="B65">
        <v>442.04219999999998</v>
      </c>
      <c r="C65">
        <v>-21.159800000000001</v>
      </c>
      <c r="D65" s="1"/>
      <c r="E65" s="1"/>
      <c r="F65" s="1"/>
      <c r="G65" s="1"/>
      <c r="H65" s="1"/>
      <c r="I65" s="1">
        <v>1</v>
      </c>
      <c r="J65" s="5">
        <f t="shared" si="0"/>
        <v>579.52851643653753</v>
      </c>
      <c r="K65" s="4">
        <f t="shared" si="1"/>
        <v>-15.949239204420087</v>
      </c>
    </row>
    <row r="66" spans="1:11" x14ac:dyDescent="0.4">
      <c r="A66">
        <v>8504.4889999999996</v>
      </c>
      <c r="B66">
        <v>441.47640000000001</v>
      </c>
      <c r="C66">
        <v>-22.875990000000002</v>
      </c>
      <c r="D66" s="1"/>
      <c r="E66" s="1"/>
      <c r="F66" s="1"/>
      <c r="G66" s="1"/>
      <c r="H66" s="1"/>
      <c r="I66" s="1">
        <v>1</v>
      </c>
      <c r="J66" s="5">
        <f t="shared" si="0"/>
        <v>579.45835901863927</v>
      </c>
      <c r="K66" s="4">
        <f t="shared" si="1"/>
        <v>-17.093626587989746</v>
      </c>
    </row>
    <row r="67" spans="1:11" x14ac:dyDescent="0.4">
      <c r="A67">
        <v>9115.8880000000008</v>
      </c>
      <c r="B67">
        <v>441.1816</v>
      </c>
      <c r="C67">
        <v>-24.250050000000002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579.37777400646576</v>
      </c>
      <c r="K67" s="4">
        <f t="shared" ref="K67:K130" si="3">(2*PI()*A67*$H$2)-((2*PI()*A67*$E$5*$F$2)/(1+(2*PI()*A67*$E$5)^2))</f>
        <v>-18.31977304300738</v>
      </c>
    </row>
    <row r="68" spans="1:11" x14ac:dyDescent="0.4">
      <c r="A68">
        <v>9771.2420000000002</v>
      </c>
      <c r="B68">
        <v>440.7595</v>
      </c>
      <c r="C68">
        <v>-26.16161</v>
      </c>
      <c r="D68" s="1"/>
      <c r="E68" s="1"/>
      <c r="F68" s="1"/>
      <c r="G68" s="1"/>
      <c r="H68" s="1"/>
      <c r="I68" s="1">
        <v>1</v>
      </c>
      <c r="J68" s="5">
        <f t="shared" si="2"/>
        <v>579.2852153873165</v>
      </c>
      <c r="K68" s="4">
        <f t="shared" si="3"/>
        <v>-19.633437543304378</v>
      </c>
    </row>
    <row r="69" spans="1:11" x14ac:dyDescent="0.4">
      <c r="A69">
        <v>10473.709000000001</v>
      </c>
      <c r="B69">
        <v>440.43189999999998</v>
      </c>
      <c r="C69">
        <v>-27.295249999999999</v>
      </c>
      <c r="D69" s="1"/>
      <c r="E69" s="1"/>
      <c r="F69" s="1"/>
      <c r="G69" s="1"/>
      <c r="H69" s="1"/>
      <c r="I69" s="1">
        <v>1</v>
      </c>
      <c r="J69" s="5">
        <f t="shared" si="2"/>
        <v>579.17890946759553</v>
      </c>
      <c r="K69" s="4">
        <f t="shared" si="3"/>
        <v>-21.040761852735681</v>
      </c>
    </row>
    <row r="70" spans="1:11" x14ac:dyDescent="0.4">
      <c r="A70">
        <v>11226.678</v>
      </c>
      <c r="B70">
        <v>439.44880000000001</v>
      </c>
      <c r="C70">
        <v>-29.709530000000001</v>
      </c>
      <c r="D70" s="1"/>
      <c r="E70" s="1"/>
      <c r="F70" s="1"/>
      <c r="G70" s="1"/>
      <c r="H70" s="1"/>
      <c r="I70" s="1">
        <v>1</v>
      </c>
      <c r="J70" s="5">
        <f t="shared" si="2"/>
        <v>579.05682078734424</v>
      </c>
      <c r="K70" s="4">
        <f t="shared" si="3"/>
        <v>-22.548303592511651</v>
      </c>
    </row>
    <row r="71" spans="1:11" x14ac:dyDescent="0.4">
      <c r="A71">
        <v>12033.778</v>
      </c>
      <c r="B71">
        <v>438.9162</v>
      </c>
      <c r="C71">
        <v>-31.463200000000001</v>
      </c>
      <c r="D71" s="1"/>
      <c r="E71" s="1"/>
      <c r="F71" s="1"/>
      <c r="G71" s="1"/>
      <c r="H71" s="1"/>
      <c r="I71" s="1">
        <v>1</v>
      </c>
      <c r="J71" s="5">
        <f t="shared" si="2"/>
        <v>578.91661528014311</v>
      </c>
      <c r="K71" s="4">
        <f t="shared" si="3"/>
        <v>-24.16304318658219</v>
      </c>
    </row>
    <row r="72" spans="1:11" x14ac:dyDescent="0.4">
      <c r="A72">
        <v>12898.903</v>
      </c>
      <c r="B72">
        <v>437.3349</v>
      </c>
      <c r="C72">
        <v>-33.010089999999998</v>
      </c>
      <c r="D72" s="1"/>
      <c r="E72" s="1"/>
      <c r="F72" s="1"/>
      <c r="G72" s="1"/>
      <c r="H72" s="1"/>
      <c r="I72" s="1">
        <v>1</v>
      </c>
      <c r="J72" s="5">
        <f t="shared" si="2"/>
        <v>578.75561575010352</v>
      </c>
      <c r="K72" s="4">
        <f t="shared" si="3"/>
        <v>-25.892420298614617</v>
      </c>
    </row>
    <row r="73" spans="1:11" x14ac:dyDescent="0.4">
      <c r="A73">
        <v>13826.222</v>
      </c>
      <c r="B73">
        <v>436.34289999999999</v>
      </c>
      <c r="C73">
        <v>-34.822519999999997</v>
      </c>
      <c r="D73" s="1"/>
      <c r="E73" s="1"/>
      <c r="F73" s="1"/>
      <c r="G73" s="1"/>
      <c r="H73" s="1"/>
      <c r="I73" s="1">
        <v>1</v>
      </c>
      <c r="J73" s="5">
        <f t="shared" si="2"/>
        <v>578.5707540844744</v>
      </c>
      <c r="K73" s="4">
        <f t="shared" si="3"/>
        <v>-27.744337130778106</v>
      </c>
    </row>
    <row r="74" spans="1:11" x14ac:dyDescent="0.4">
      <c r="A74">
        <v>14820.207</v>
      </c>
      <c r="B74">
        <v>435.42</v>
      </c>
      <c r="C74">
        <v>-37.413029999999999</v>
      </c>
      <c r="D74" s="1"/>
      <c r="E74" s="1"/>
      <c r="F74" s="1"/>
      <c r="G74" s="1"/>
      <c r="H74" s="1"/>
      <c r="I74" s="1">
        <v>1</v>
      </c>
      <c r="J74" s="5">
        <f t="shared" si="2"/>
        <v>578.35851368429644</v>
      </c>
      <c r="K74" s="4">
        <f t="shared" si="3"/>
        <v>-29.727193897996102</v>
      </c>
    </row>
    <row r="75" spans="1:11" x14ac:dyDescent="0.4">
      <c r="A75">
        <v>15885.651</v>
      </c>
      <c r="B75">
        <v>433.7817</v>
      </c>
      <c r="C75">
        <v>-38.766919999999999</v>
      </c>
      <c r="D75" s="1"/>
      <c r="E75" s="1"/>
      <c r="F75" s="1"/>
      <c r="G75" s="1"/>
      <c r="H75" s="1"/>
      <c r="I75" s="1">
        <v>1</v>
      </c>
      <c r="J75" s="5">
        <f t="shared" si="2"/>
        <v>578.11486626095848</v>
      </c>
      <c r="K75" s="4">
        <f t="shared" si="3"/>
        <v>-31.849899616853499</v>
      </c>
    </row>
    <row r="76" spans="1:11" x14ac:dyDescent="0.4">
      <c r="A76">
        <v>17027.691999999999</v>
      </c>
      <c r="B76">
        <v>433.45819999999998</v>
      </c>
      <c r="C76">
        <v>-41.702570000000001</v>
      </c>
      <c r="D76" s="1"/>
      <c r="E76" s="1"/>
      <c r="F76" s="1"/>
      <c r="G76" s="1"/>
      <c r="H76" s="1"/>
      <c r="I76" s="1">
        <v>1</v>
      </c>
      <c r="J76" s="5">
        <f t="shared" si="2"/>
        <v>577.83519922130404</v>
      </c>
      <c r="K76" s="4">
        <f t="shared" si="3"/>
        <v>-34.121889163769374</v>
      </c>
    </row>
    <row r="77" spans="1:11" x14ac:dyDescent="0.4">
      <c r="A77">
        <v>18251.834999999999</v>
      </c>
      <c r="B77">
        <v>430.8168</v>
      </c>
      <c r="C77">
        <v>-43.833179999999999</v>
      </c>
      <c r="D77" s="1"/>
      <c r="E77" s="1"/>
      <c r="F77" s="1"/>
      <c r="G77" s="1"/>
      <c r="H77" s="1"/>
      <c r="I77" s="1">
        <v>1</v>
      </c>
      <c r="J77" s="5">
        <f t="shared" si="2"/>
        <v>577.51423436628443</v>
      </c>
      <c r="K77" s="4">
        <f t="shared" si="3"/>
        <v>-36.553129380306487</v>
      </c>
    </row>
    <row r="78" spans="1:11" x14ac:dyDescent="0.4">
      <c r="A78">
        <v>19563.983</v>
      </c>
      <c r="B78">
        <v>430.29109999999997</v>
      </c>
      <c r="C78">
        <v>-46.711880000000001</v>
      </c>
      <c r="D78" s="1"/>
      <c r="E78" s="1"/>
      <c r="F78" s="1"/>
      <c r="G78" s="1"/>
      <c r="H78" s="1"/>
      <c r="I78" s="1">
        <v>1</v>
      </c>
      <c r="J78" s="5">
        <f t="shared" si="2"/>
        <v>577.14593415640388</v>
      </c>
      <c r="K78" s="4">
        <f t="shared" si="3"/>
        <v>-39.154134570428695</v>
      </c>
    </row>
    <row r="79" spans="1:11" x14ac:dyDescent="0.4">
      <c r="A79">
        <v>20970.464</v>
      </c>
      <c r="B79">
        <v>428.79509999999999</v>
      </c>
      <c r="C79">
        <v>-49.234079999999999</v>
      </c>
      <c r="D79" s="1"/>
      <c r="E79" s="1"/>
      <c r="F79" s="1"/>
      <c r="G79" s="1"/>
      <c r="H79" s="1"/>
      <c r="I79" s="1">
        <v>1</v>
      </c>
      <c r="J79" s="5">
        <f t="shared" si="2"/>
        <v>576.72339756462191</v>
      </c>
      <c r="K79" s="4">
        <f t="shared" si="3"/>
        <v>-41.935963652085078</v>
      </c>
    </row>
    <row r="80" spans="1:11" x14ac:dyDescent="0.4">
      <c r="A80">
        <v>22478.058000000001</v>
      </c>
      <c r="B80">
        <v>427.53339999999997</v>
      </c>
      <c r="C80">
        <v>-52.25141</v>
      </c>
      <c r="D80" s="1"/>
      <c r="E80" s="1"/>
      <c r="F80" s="1"/>
      <c r="G80" s="1"/>
      <c r="H80" s="1"/>
      <c r="I80" s="1">
        <v>1</v>
      </c>
      <c r="J80" s="5">
        <f t="shared" si="2"/>
        <v>576.23874389322839</v>
      </c>
      <c r="K80" s="4">
        <f t="shared" si="3"/>
        <v>-44.910204776017771</v>
      </c>
    </row>
    <row r="81" spans="1:11" x14ac:dyDescent="0.4">
      <c r="A81">
        <v>24094.036</v>
      </c>
      <c r="B81">
        <v>425.95530000000002</v>
      </c>
      <c r="C81">
        <v>-54.640940000000001</v>
      </c>
      <c r="D81" s="1"/>
      <c r="E81" s="1"/>
      <c r="F81" s="1"/>
      <c r="G81" s="1"/>
      <c r="H81" s="1"/>
      <c r="I81" s="1">
        <v>1</v>
      </c>
      <c r="J81" s="5">
        <f t="shared" si="2"/>
        <v>575.68297961626956</v>
      </c>
      <c r="K81" s="4">
        <f t="shared" si="3"/>
        <v>-48.088968404132132</v>
      </c>
    </row>
    <row r="82" spans="1:11" x14ac:dyDescent="0.4">
      <c r="A82">
        <v>25826.187999999998</v>
      </c>
      <c r="B82">
        <v>424.72919999999999</v>
      </c>
      <c r="C82">
        <v>-58.02225</v>
      </c>
      <c r="D82" s="1"/>
      <c r="E82" s="1"/>
      <c r="F82" s="1"/>
      <c r="G82" s="1"/>
      <c r="H82" s="1"/>
      <c r="I82" s="1">
        <v>1</v>
      </c>
      <c r="J82" s="5">
        <f t="shared" si="2"/>
        <v>575.04585445259613</v>
      </c>
      <c r="K82" s="4">
        <f t="shared" si="3"/>
        <v>-51.484840211734067</v>
      </c>
    </row>
    <row r="83" spans="1:11" x14ac:dyDescent="0.4">
      <c r="A83">
        <v>27682.866000000002</v>
      </c>
      <c r="B83">
        <v>422.92270000000002</v>
      </c>
      <c r="C83">
        <v>-61.602080000000001</v>
      </c>
      <c r="D83" s="1"/>
      <c r="E83" s="1"/>
      <c r="F83" s="1"/>
      <c r="G83" s="1"/>
      <c r="H83" s="1"/>
      <c r="I83" s="1">
        <v>1</v>
      </c>
      <c r="J83" s="5">
        <f t="shared" si="2"/>
        <v>574.31569756986653</v>
      </c>
      <c r="K83" s="4">
        <f t="shared" si="3"/>
        <v>-55.110841300122281</v>
      </c>
    </row>
    <row r="84" spans="1:11" x14ac:dyDescent="0.4">
      <c r="A84">
        <v>29673.024000000001</v>
      </c>
      <c r="B84">
        <v>421.45229999999998</v>
      </c>
      <c r="C84">
        <v>-64.952789999999993</v>
      </c>
      <c r="D84" s="1"/>
      <c r="E84" s="1"/>
      <c r="F84" s="1"/>
      <c r="G84" s="1"/>
      <c r="H84" s="1"/>
      <c r="I84" s="1">
        <v>1</v>
      </c>
      <c r="J84" s="5">
        <f t="shared" si="2"/>
        <v>573.47923903222897</v>
      </c>
      <c r="K84" s="4">
        <f t="shared" si="3"/>
        <v>-58.980355642539919</v>
      </c>
    </row>
    <row r="85" spans="1:11" x14ac:dyDescent="0.4">
      <c r="A85">
        <v>31806.257000000001</v>
      </c>
      <c r="B85">
        <v>419.7432</v>
      </c>
      <c r="C85">
        <v>-68.880039999999994</v>
      </c>
      <c r="D85" s="1"/>
      <c r="E85" s="1"/>
      <c r="F85" s="1"/>
      <c r="G85" s="1"/>
      <c r="H85" s="1"/>
      <c r="I85" s="1">
        <v>1</v>
      </c>
      <c r="J85" s="5">
        <f t="shared" si="2"/>
        <v>572.52141648380405</v>
      </c>
      <c r="K85" s="4">
        <f t="shared" si="3"/>
        <v>-63.107023607778999</v>
      </c>
    </row>
    <row r="86" spans="1:11" x14ac:dyDescent="0.4">
      <c r="A86">
        <v>34092.851000000002</v>
      </c>
      <c r="B86">
        <v>417.83409999999998</v>
      </c>
      <c r="C86">
        <v>-72.721119999999999</v>
      </c>
      <c r="D86" s="1"/>
      <c r="E86" s="1"/>
      <c r="F86" s="1"/>
      <c r="G86" s="1"/>
      <c r="H86" s="1"/>
      <c r="I86" s="1">
        <v>1</v>
      </c>
      <c r="J86" s="5">
        <f t="shared" si="2"/>
        <v>571.425162536279</v>
      </c>
      <c r="K86" s="4">
        <f t="shared" si="3"/>
        <v>-67.50461871356849</v>
      </c>
    </row>
    <row r="87" spans="1:11" x14ac:dyDescent="0.4">
      <c r="A87">
        <v>36543.830999999998</v>
      </c>
      <c r="B87">
        <v>415.55290000000002</v>
      </c>
      <c r="C87">
        <v>-76.820539999999994</v>
      </c>
      <c r="D87" s="1"/>
      <c r="E87" s="1"/>
      <c r="F87" s="1"/>
      <c r="G87" s="1"/>
      <c r="H87" s="1"/>
      <c r="I87" s="1">
        <v>1</v>
      </c>
      <c r="J87" s="5">
        <f t="shared" si="2"/>
        <v>570.17117947549787</v>
      </c>
      <c r="K87" s="4">
        <f t="shared" si="3"/>
        <v>-72.186875116669057</v>
      </c>
    </row>
    <row r="88" spans="1:11" x14ac:dyDescent="0.4">
      <c r="A88">
        <v>39171.014999999999</v>
      </c>
      <c r="B88">
        <v>413.60809999999998</v>
      </c>
      <c r="C88">
        <v>-80.899979999999999</v>
      </c>
      <c r="D88" s="1"/>
      <c r="E88" s="1"/>
      <c r="F88" s="1"/>
      <c r="G88" s="1"/>
      <c r="H88" s="1"/>
      <c r="I88" s="1">
        <v>1</v>
      </c>
      <c r="J88" s="5">
        <f t="shared" si="2"/>
        <v>568.73770056050773</v>
      </c>
      <c r="K88" s="4">
        <f t="shared" si="3"/>
        <v>-77.167273273183099</v>
      </c>
    </row>
    <row r="89" spans="1:11" x14ac:dyDescent="0.4">
      <c r="A89">
        <v>41987.071000000004</v>
      </c>
      <c r="B89">
        <v>411.39240000000001</v>
      </c>
      <c r="C89">
        <v>-85.718059999999994</v>
      </c>
      <c r="D89" s="1"/>
      <c r="E89" s="1"/>
      <c r="F89" s="1"/>
      <c r="G89" s="1"/>
      <c r="H89" s="1"/>
      <c r="I89" s="1">
        <v>1</v>
      </c>
      <c r="J89" s="5">
        <f t="shared" si="2"/>
        <v>567.10024335036223</v>
      </c>
      <c r="K89" s="4">
        <f t="shared" si="3"/>
        <v>-82.45876881163899</v>
      </c>
    </row>
    <row r="90" spans="1:11" x14ac:dyDescent="0.4">
      <c r="A90">
        <v>45005.576999999997</v>
      </c>
      <c r="B90">
        <v>408.12610000000001</v>
      </c>
      <c r="C90">
        <v>-90.463179999999994</v>
      </c>
      <c r="D90" s="1"/>
      <c r="E90" s="1"/>
      <c r="F90" s="1"/>
      <c r="G90" s="1"/>
      <c r="H90" s="1"/>
      <c r="I90" s="1">
        <v>1</v>
      </c>
      <c r="J90" s="5">
        <f t="shared" si="2"/>
        <v>565.23136151579774</v>
      </c>
      <c r="K90" s="4">
        <f t="shared" si="3"/>
        <v>-88.07345468317483</v>
      </c>
    </row>
    <row r="91" spans="1:11" x14ac:dyDescent="0.4">
      <c r="A91">
        <v>48241.087</v>
      </c>
      <c r="B91">
        <v>405.1841</v>
      </c>
      <c r="C91">
        <v>-94.761080000000007</v>
      </c>
      <c r="D91" s="1"/>
      <c r="E91" s="1"/>
      <c r="F91" s="1"/>
      <c r="G91" s="1"/>
      <c r="H91" s="1"/>
      <c r="I91" s="1">
        <v>1</v>
      </c>
      <c r="J91" s="5">
        <f t="shared" si="2"/>
        <v>563.10040231046321</v>
      </c>
      <c r="K91" s="4">
        <f t="shared" si="3"/>
        <v>-94.022151518357461</v>
      </c>
    </row>
    <row r="92" spans="1:11" x14ac:dyDescent="0.4">
      <c r="A92">
        <v>51709.201999999997</v>
      </c>
      <c r="B92">
        <v>401.6259</v>
      </c>
      <c r="C92">
        <v>-99.83963</v>
      </c>
      <c r="D92" s="1"/>
      <c r="E92" s="1"/>
      <c r="F92" s="1"/>
      <c r="G92" s="1"/>
      <c r="H92" s="1"/>
      <c r="I92" s="1">
        <v>1</v>
      </c>
      <c r="J92" s="5">
        <f t="shared" si="2"/>
        <v>560.67328217608883</v>
      </c>
      <c r="K92" s="4">
        <f t="shared" si="3"/>
        <v>-100.31391308872507</v>
      </c>
    </row>
    <row r="93" spans="1:11" x14ac:dyDescent="0.4">
      <c r="A93">
        <v>55426.644999999997</v>
      </c>
      <c r="B93">
        <v>397.58960000000002</v>
      </c>
      <c r="C93">
        <v>-105.3014</v>
      </c>
      <c r="D93" s="1"/>
      <c r="E93" s="1"/>
      <c r="F93" s="1"/>
      <c r="G93" s="1"/>
      <c r="H93" s="1"/>
      <c r="I93" s="1">
        <v>1</v>
      </c>
      <c r="J93" s="5">
        <f t="shared" si="2"/>
        <v>557.91229732681381</v>
      </c>
      <c r="K93" s="4">
        <f t="shared" si="3"/>
        <v>-106.95543416877005</v>
      </c>
    </row>
    <row r="94" spans="1:11" x14ac:dyDescent="0.4">
      <c r="A94">
        <v>59411.34</v>
      </c>
      <c r="B94">
        <v>393.4006</v>
      </c>
      <c r="C94">
        <v>-110.3999</v>
      </c>
      <c r="D94" s="1"/>
      <c r="E94" s="1"/>
      <c r="F94" s="1"/>
      <c r="G94" s="1"/>
      <c r="H94" s="1"/>
      <c r="I94" s="1">
        <v>1</v>
      </c>
      <c r="J94" s="5">
        <f t="shared" si="2"/>
        <v>554.77599055036035</v>
      </c>
      <c r="K94" s="4">
        <f t="shared" si="3"/>
        <v>-113.95035123888503</v>
      </c>
    </row>
    <row r="95" spans="1:11" x14ac:dyDescent="0.4">
      <c r="A95">
        <v>63682.499000000003</v>
      </c>
      <c r="B95">
        <v>388.71319999999997</v>
      </c>
      <c r="C95">
        <v>-115.6233</v>
      </c>
      <c r="D95" s="1"/>
      <c r="E95" s="1"/>
      <c r="F95" s="1"/>
      <c r="G95" s="1"/>
      <c r="H95" s="1"/>
      <c r="I95" s="1">
        <v>1</v>
      </c>
      <c r="J95" s="5">
        <f t="shared" si="2"/>
        <v>551.21909763982933</v>
      </c>
      <c r="K95" s="4">
        <f t="shared" si="3"/>
        <v>-121.29843582067679</v>
      </c>
    </row>
    <row r="96" spans="1:11" x14ac:dyDescent="0.4">
      <c r="A96">
        <v>68260.717999999993</v>
      </c>
      <c r="B96">
        <v>383.6268</v>
      </c>
      <c r="C96">
        <v>-121.5955</v>
      </c>
      <c r="D96" s="1"/>
      <c r="E96" s="1"/>
      <c r="F96" s="1"/>
      <c r="G96" s="1"/>
      <c r="H96" s="1"/>
      <c r="I96" s="1">
        <v>1</v>
      </c>
      <c r="J96" s="5">
        <f t="shared" si="2"/>
        <v>547.19260420211276</v>
      </c>
      <c r="K96" s="4">
        <f t="shared" si="3"/>
        <v>-128.99467825433624</v>
      </c>
    </row>
    <row r="97" spans="1:11" x14ac:dyDescent="0.4">
      <c r="A97">
        <v>73168.070999999996</v>
      </c>
      <c r="B97">
        <v>378.59719999999999</v>
      </c>
      <c r="C97">
        <v>-127.43770000000001</v>
      </c>
      <c r="D97" s="1"/>
      <c r="E97" s="1"/>
      <c r="F97" s="1"/>
      <c r="G97" s="1"/>
      <c r="H97" s="1"/>
      <c r="I97" s="1">
        <v>1</v>
      </c>
      <c r="J97" s="5">
        <f t="shared" si="2"/>
        <v>542.64396086330294</v>
      </c>
      <c r="K97" s="4">
        <f t="shared" si="3"/>
        <v>-137.02824609166063</v>
      </c>
    </row>
    <row r="98" spans="1:11" x14ac:dyDescent="0.4">
      <c r="A98">
        <v>78428.221000000005</v>
      </c>
      <c r="B98">
        <v>372.77850000000001</v>
      </c>
      <c r="C98">
        <v>-133.00649999999999</v>
      </c>
      <c r="D98" s="1"/>
      <c r="E98" s="1"/>
      <c r="F98" s="1"/>
      <c r="G98" s="1"/>
      <c r="H98" s="1"/>
      <c r="I98" s="1">
        <v>1</v>
      </c>
      <c r="J98" s="5">
        <f t="shared" si="2"/>
        <v>537.51748511741175</v>
      </c>
      <c r="K98" s="4">
        <f t="shared" si="3"/>
        <v>-145.38136137465432</v>
      </c>
    </row>
    <row r="99" spans="1:11" x14ac:dyDescent="0.4">
      <c r="A99">
        <v>84066.528999999995</v>
      </c>
      <c r="B99">
        <v>366.36380000000003</v>
      </c>
      <c r="C99">
        <v>-138.59190000000001</v>
      </c>
      <c r="D99" s="1"/>
      <c r="E99" s="1"/>
      <c r="F99" s="1"/>
      <c r="G99" s="1"/>
      <c r="H99" s="1"/>
      <c r="I99" s="1">
        <v>1</v>
      </c>
      <c r="J99" s="5">
        <f t="shared" si="2"/>
        <v>531.75501536746378</v>
      </c>
      <c r="K99" s="4">
        <f t="shared" si="3"/>
        <v>-154.02808880351887</v>
      </c>
    </row>
    <row r="100" spans="1:11" x14ac:dyDescent="0.4">
      <c r="A100">
        <v>90110.183000000005</v>
      </c>
      <c r="B100">
        <v>359.3442</v>
      </c>
      <c r="C100">
        <v>-144.65360000000001</v>
      </c>
      <c r="D100" s="1"/>
      <c r="E100" s="1"/>
      <c r="F100" s="1"/>
      <c r="G100" s="1"/>
      <c r="H100" s="1"/>
      <c r="I100" s="1">
        <v>1</v>
      </c>
      <c r="J100" s="5">
        <f t="shared" si="2"/>
        <v>525.29684747766169</v>
      </c>
      <c r="K100" s="4">
        <f t="shared" si="3"/>
        <v>-162.93310983087261</v>
      </c>
    </row>
    <row r="101" spans="1:11" x14ac:dyDescent="0.4">
      <c r="A101">
        <v>96588.322</v>
      </c>
      <c r="B101">
        <v>351.62349999999998</v>
      </c>
      <c r="C101">
        <v>-150.0189</v>
      </c>
      <c r="D101" s="1"/>
      <c r="E101" s="1"/>
      <c r="F101" s="1"/>
      <c r="G101" s="1"/>
      <c r="H101" s="1"/>
      <c r="I101" s="1">
        <v>1</v>
      </c>
      <c r="J101" s="5">
        <f t="shared" si="2"/>
        <v>518.08302781796056</v>
      </c>
      <c r="K101" s="4">
        <f t="shared" si="3"/>
        <v>-172.0505019558253</v>
      </c>
    </row>
    <row r="102" spans="1:11" x14ac:dyDescent="0.4">
      <c r="A102">
        <v>103532.18399999999</v>
      </c>
      <c r="B102">
        <v>343.77170000000001</v>
      </c>
      <c r="C102">
        <v>-155.9281</v>
      </c>
      <c r="D102" s="1"/>
      <c r="E102" s="1"/>
      <c r="F102" s="1"/>
      <c r="G102" s="1"/>
      <c r="H102" s="1"/>
      <c r="I102" s="1">
        <v>1</v>
      </c>
      <c r="J102" s="5">
        <f t="shared" si="2"/>
        <v>510.05501472515948</v>
      </c>
      <c r="K102" s="4">
        <f t="shared" si="3"/>
        <v>-181.3226478376377</v>
      </c>
    </row>
    <row r="103" spans="1:11" x14ac:dyDescent="0.4">
      <c r="A103">
        <v>110975.25</v>
      </c>
      <c r="B103">
        <v>335.21749999999997</v>
      </c>
      <c r="C103">
        <v>-161.18950000000001</v>
      </c>
      <c r="D103" s="1"/>
      <c r="E103" s="1"/>
      <c r="F103" s="1"/>
      <c r="G103" s="1"/>
      <c r="H103" s="1"/>
      <c r="I103" s="1">
        <v>1</v>
      </c>
      <c r="J103" s="5">
        <f t="shared" si="2"/>
        <v>501.15776428905463</v>
      </c>
      <c r="K103" s="4">
        <f t="shared" si="3"/>
        <v>-190.67933667430609</v>
      </c>
    </row>
    <row r="104" spans="1:11" x14ac:dyDescent="0.4">
      <c r="A104">
        <v>118953.40700000001</v>
      </c>
      <c r="B104">
        <v>326.0521</v>
      </c>
      <c r="C104">
        <v>-166.26419999999999</v>
      </c>
      <c r="D104" s="1"/>
      <c r="E104" s="1"/>
      <c r="F104" s="1"/>
      <c r="G104" s="1"/>
      <c r="H104" s="1"/>
      <c r="I104" s="1">
        <v>1</v>
      </c>
      <c r="J104" s="5">
        <f t="shared" si="2"/>
        <v>491.34221642052279</v>
      </c>
      <c r="K104" s="4">
        <f t="shared" si="3"/>
        <v>-200.03721756664777</v>
      </c>
    </row>
    <row r="105" spans="1:11" x14ac:dyDescent="0.4">
      <c r="A105">
        <v>127505.124</v>
      </c>
      <c r="B105">
        <v>316.54430000000002</v>
      </c>
      <c r="C105">
        <v>-171.31209999999999</v>
      </c>
      <c r="D105" s="1"/>
      <c r="E105" s="1"/>
      <c r="F105" s="1"/>
      <c r="G105" s="1"/>
      <c r="H105" s="1"/>
      <c r="I105" s="1">
        <v>1</v>
      </c>
      <c r="J105" s="5">
        <f t="shared" si="2"/>
        <v>480.56815086740949</v>
      </c>
      <c r="K105" s="4">
        <f t="shared" si="3"/>
        <v>-209.29973757998843</v>
      </c>
    </row>
    <row r="106" spans="1:11" x14ac:dyDescent="0.4">
      <c r="A106">
        <v>136671.636</v>
      </c>
      <c r="B106">
        <v>306.35669999999999</v>
      </c>
      <c r="C106">
        <v>-175.85679999999999</v>
      </c>
      <c r="D106" s="1"/>
      <c r="E106" s="1"/>
      <c r="F106" s="1"/>
      <c r="G106" s="1"/>
      <c r="H106" s="1"/>
      <c r="I106" s="1">
        <v>1</v>
      </c>
      <c r="J106" s="5">
        <f t="shared" si="2"/>
        <v>468.80733615416739</v>
      </c>
      <c r="K106" s="4">
        <f t="shared" si="3"/>
        <v>-218.35770961944539</v>
      </c>
    </row>
    <row r="107" spans="1:11" x14ac:dyDescent="0.4">
      <c r="A107">
        <v>146497.14000000001</v>
      </c>
      <c r="B107">
        <v>295.7364</v>
      </c>
      <c r="C107">
        <v>-180.1326</v>
      </c>
      <c r="D107" s="1"/>
      <c r="E107" s="1"/>
      <c r="F107" s="1"/>
      <c r="G107" s="1"/>
      <c r="H107" s="1"/>
      <c r="I107" s="1">
        <v>1</v>
      </c>
      <c r="J107" s="5">
        <f t="shared" si="2"/>
        <v>456.04682700270382</v>
      </c>
      <c r="K107" s="4">
        <f t="shared" si="3"/>
        <v>-227.0906593190129</v>
      </c>
    </row>
    <row r="108" spans="1:11" x14ac:dyDescent="0.4">
      <c r="A108">
        <v>157029.01199999999</v>
      </c>
      <c r="B108">
        <v>284.80459999999999</v>
      </c>
      <c r="C108">
        <v>-184.33690000000001</v>
      </c>
      <c r="D108" s="1"/>
      <c r="E108" s="1"/>
      <c r="F108" s="1"/>
      <c r="G108" s="1"/>
      <c r="H108" s="1"/>
      <c r="I108" s="1">
        <v>1</v>
      </c>
      <c r="J108" s="5">
        <f t="shared" si="2"/>
        <v>442.29219758142938</v>
      </c>
      <c r="K108" s="4">
        <f t="shared" si="3"/>
        <v>-235.3690725012795</v>
      </c>
    </row>
    <row r="109" spans="1:11" x14ac:dyDescent="0.4">
      <c r="A109">
        <v>168318.035</v>
      </c>
      <c r="B109">
        <v>273.54640000000001</v>
      </c>
      <c r="C109">
        <v>-187.6165</v>
      </c>
      <c r="D109" s="1"/>
      <c r="E109" s="1"/>
      <c r="F109" s="1"/>
      <c r="G109" s="1"/>
      <c r="H109" s="1"/>
      <c r="I109" s="1">
        <v>1</v>
      </c>
      <c r="J109" s="5">
        <f t="shared" si="2"/>
        <v>427.57046604203839</v>
      </c>
      <c r="K109" s="4">
        <f t="shared" si="3"/>
        <v>-243.05759137716174</v>
      </c>
    </row>
    <row r="110" spans="1:11" x14ac:dyDescent="0.4">
      <c r="A110">
        <v>180418.641</v>
      </c>
      <c r="B110">
        <v>261.79610000000002</v>
      </c>
      <c r="C110">
        <v>-190.55269999999999</v>
      </c>
      <c r="D110" s="1"/>
      <c r="E110" s="1"/>
      <c r="F110" s="1"/>
      <c r="G110" s="1"/>
      <c r="H110" s="1"/>
      <c r="I110" s="1">
        <v>1</v>
      </c>
      <c r="J110" s="5">
        <f t="shared" si="2"/>
        <v>411.93240791539017</v>
      </c>
      <c r="K110" s="4">
        <f t="shared" si="3"/>
        <v>-250.01914256594597</v>
      </c>
    </row>
    <row r="111" spans="1:11" x14ac:dyDescent="0.4">
      <c r="A111">
        <v>193389.17499999999</v>
      </c>
      <c r="B111">
        <v>249.54910000000001</v>
      </c>
      <c r="C111">
        <v>-192.16739999999999</v>
      </c>
      <c r="D111" s="1"/>
      <c r="E111" s="1"/>
      <c r="F111" s="1"/>
      <c r="G111" s="1"/>
      <c r="H111" s="1"/>
      <c r="I111" s="1">
        <v>1</v>
      </c>
      <c r="J111" s="5">
        <f t="shared" si="2"/>
        <v>395.45393492891969</v>
      </c>
      <c r="K111" s="4">
        <f t="shared" si="3"/>
        <v>-256.11987739436518</v>
      </c>
    </row>
    <row r="112" spans="1:11" x14ac:dyDescent="0.4">
      <c r="A112">
        <v>207292.17800000001</v>
      </c>
      <c r="B112">
        <v>237.23570000000001</v>
      </c>
      <c r="C112">
        <v>-193.2919</v>
      </c>
      <c r="D112" s="1"/>
      <c r="E112" s="1"/>
      <c r="F112" s="1"/>
      <c r="G112" s="1"/>
      <c r="H112" s="1"/>
      <c r="I112" s="1">
        <v>1</v>
      </c>
      <c r="J112" s="5">
        <f t="shared" si="2"/>
        <v>378.23625563035489</v>
      </c>
      <c r="K112" s="4">
        <f t="shared" si="3"/>
        <v>-261.23468037851683</v>
      </c>
    </row>
    <row r="113" spans="1:11" x14ac:dyDescent="0.4">
      <c r="A113">
        <v>222194.68599999999</v>
      </c>
      <c r="B113">
        <v>224.78270000000001</v>
      </c>
      <c r="C113">
        <v>-193.89680000000001</v>
      </c>
      <c r="D113" s="1"/>
      <c r="E113" s="1"/>
      <c r="F113" s="1"/>
      <c r="G113" s="1"/>
      <c r="H113" s="1"/>
      <c r="I113" s="1">
        <v>1</v>
      </c>
      <c r="J113" s="5">
        <f t="shared" si="2"/>
        <v>360.40460532594653</v>
      </c>
      <c r="K113" s="4">
        <f t="shared" si="3"/>
        <v>-265.25289446846665</v>
      </c>
    </row>
    <row r="114" spans="1:11" x14ac:dyDescent="0.4">
      <c r="A114">
        <v>238168.55499999999</v>
      </c>
      <c r="B114">
        <v>212.3244</v>
      </c>
      <c r="C114">
        <v>-193.86429999999999</v>
      </c>
      <c r="D114" s="1"/>
      <c r="E114" s="1"/>
      <c r="F114" s="1"/>
      <c r="G114" s="1"/>
      <c r="H114" s="1"/>
      <c r="I114" s="1">
        <v>1</v>
      </c>
      <c r="J114" s="5">
        <f t="shared" si="2"/>
        <v>342.10543388284407</v>
      </c>
      <c r="K114" s="4">
        <f t="shared" si="3"/>
        <v>-268.08383060696235</v>
      </c>
    </row>
    <row r="115" spans="1:11" x14ac:dyDescent="0.4">
      <c r="A115">
        <v>255290.807</v>
      </c>
      <c r="B115">
        <v>199.9666</v>
      </c>
      <c r="C115">
        <v>-193.10310000000001</v>
      </c>
      <c r="D115" s="1"/>
      <c r="E115" s="1"/>
      <c r="F115" s="1"/>
      <c r="G115" s="1"/>
      <c r="H115" s="1"/>
      <c r="I115" s="1">
        <v>1</v>
      </c>
      <c r="J115" s="5">
        <f t="shared" si="2"/>
        <v>323.5021122231712</v>
      </c>
      <c r="K115" s="4">
        <f t="shared" si="3"/>
        <v>-269.66158153190895</v>
      </c>
    </row>
    <row r="116" spans="1:11" x14ac:dyDescent="0.4">
      <c r="A116">
        <v>273644</v>
      </c>
      <c r="B116">
        <v>187.64830000000001</v>
      </c>
      <c r="C116">
        <v>-191.45679999999999</v>
      </c>
      <c r="D116" s="1"/>
      <c r="E116" s="1"/>
      <c r="F116" s="1"/>
      <c r="G116" s="1"/>
      <c r="H116" s="1"/>
      <c r="I116" s="1">
        <v>1</v>
      </c>
      <c r="J116" s="5">
        <f t="shared" si="2"/>
        <v>304.76937625418611</v>
      </c>
      <c r="K116" s="4">
        <f t="shared" si="3"/>
        <v>-269.94868488548667</v>
      </c>
    </row>
    <row r="117" spans="1:11" x14ac:dyDescent="0.4">
      <c r="A117">
        <v>293316.62800000003</v>
      </c>
      <c r="B117">
        <v>175.42410000000001</v>
      </c>
      <c r="C117">
        <v>-189.28380000000001</v>
      </c>
      <c r="D117" s="1"/>
      <c r="E117" s="1"/>
      <c r="F117" s="1"/>
      <c r="G117" s="1"/>
      <c r="H117" s="1"/>
      <c r="I117" s="1">
        <v>1</v>
      </c>
      <c r="J117" s="5">
        <f t="shared" si="2"/>
        <v>286.08688115478651</v>
      </c>
      <c r="K117" s="4">
        <f t="shared" si="3"/>
        <v>-268.93826617686199</v>
      </c>
    </row>
    <row r="118" spans="1:11" x14ac:dyDescent="0.4">
      <c r="A118">
        <v>314403.54700000002</v>
      </c>
      <c r="B118">
        <v>163.7731</v>
      </c>
      <c r="C118">
        <v>-186.30930000000001</v>
      </c>
      <c r="D118" s="1"/>
      <c r="E118" s="1"/>
      <c r="F118" s="1"/>
      <c r="G118" s="1"/>
      <c r="H118" s="1"/>
      <c r="I118" s="1">
        <v>1</v>
      </c>
      <c r="J118" s="5">
        <f t="shared" si="2"/>
        <v>267.63236596320149</v>
      </c>
      <c r="K118" s="4">
        <f t="shared" si="3"/>
        <v>-266.65443651390058</v>
      </c>
    </row>
    <row r="119" spans="1:11" x14ac:dyDescent="0.4">
      <c r="A119">
        <v>337006.43300000002</v>
      </c>
      <c r="B119">
        <v>152.51939999999999</v>
      </c>
      <c r="C119">
        <v>-182.90629999999999</v>
      </c>
      <c r="D119" s="1"/>
      <c r="E119" s="1"/>
      <c r="F119" s="1"/>
      <c r="G119" s="1"/>
      <c r="H119" s="1"/>
      <c r="I119" s="1">
        <v>1</v>
      </c>
      <c r="J119" s="5">
        <f t="shared" si="2"/>
        <v>249.57497045071423</v>
      </c>
      <c r="K119" s="4">
        <f t="shared" si="3"/>
        <v>-263.15090327028446</v>
      </c>
    </row>
    <row r="120" spans="1:11" x14ac:dyDescent="0.4">
      <c r="A120">
        <v>361234.27</v>
      </c>
      <c r="B120">
        <v>141.4126</v>
      </c>
      <c r="C120">
        <v>-178.98060000000001</v>
      </c>
      <c r="D120" s="1"/>
      <c r="E120" s="1"/>
      <c r="F120" s="1"/>
      <c r="G120" s="1"/>
      <c r="H120" s="1"/>
      <c r="I120" s="1">
        <v>1</v>
      </c>
      <c r="J120" s="5">
        <f t="shared" si="2"/>
        <v>232.06923329607238</v>
      </c>
      <c r="K120" s="4">
        <f t="shared" si="3"/>
        <v>-258.50794097715482</v>
      </c>
    </row>
    <row r="121" spans="1:11" x14ac:dyDescent="0.4">
      <c r="A121">
        <v>387203.87800000003</v>
      </c>
      <c r="B121">
        <v>130.82</v>
      </c>
      <c r="C121">
        <v>-174.5549</v>
      </c>
      <c r="D121" s="1"/>
      <c r="E121" s="1"/>
      <c r="F121" s="1"/>
      <c r="G121" s="1"/>
      <c r="H121" s="1"/>
      <c r="I121" s="1">
        <v>1</v>
      </c>
      <c r="J121" s="5">
        <f t="shared" si="2"/>
        <v>215.25020048325555</v>
      </c>
      <c r="K121" s="4">
        <f t="shared" si="3"/>
        <v>-252.8280327944222</v>
      </c>
    </row>
    <row r="122" spans="1:11" x14ac:dyDescent="0.4">
      <c r="A122">
        <v>415040.47600000002</v>
      </c>
      <c r="B122">
        <v>120.7987</v>
      </c>
      <c r="C122">
        <v>-169.35730000000001</v>
      </c>
      <c r="D122" s="1"/>
      <c r="E122" s="1"/>
      <c r="F122" s="1"/>
      <c r="G122" s="1"/>
      <c r="H122" s="1"/>
      <c r="I122" s="1">
        <v>1</v>
      </c>
      <c r="J122" s="5">
        <f t="shared" si="2"/>
        <v>199.22994366583188</v>
      </c>
      <c r="K122" s="4">
        <f t="shared" si="3"/>
        <v>-246.23060945589765</v>
      </c>
    </row>
    <row r="123" spans="1:11" x14ac:dyDescent="0.4">
      <c r="A123">
        <v>444878.283</v>
      </c>
      <c r="B123">
        <v>111.3827</v>
      </c>
      <c r="C123">
        <v>-164.23679999999999</v>
      </c>
      <c r="D123" s="1"/>
      <c r="E123" s="1"/>
      <c r="F123" s="1"/>
      <c r="G123" s="1"/>
      <c r="H123" s="1"/>
      <c r="I123" s="1">
        <v>1</v>
      </c>
      <c r="J123" s="5">
        <f t="shared" si="2"/>
        <v>184.09561339669963</v>
      </c>
      <c r="K123" s="4">
        <f t="shared" si="3"/>
        <v>-238.84636213682532</v>
      </c>
    </row>
    <row r="124" spans="1:11" x14ac:dyDescent="0.4">
      <c r="A124">
        <v>476861.17</v>
      </c>
      <c r="B124">
        <v>102.4995</v>
      </c>
      <c r="C124">
        <v>-158.46019999999999</v>
      </c>
      <c r="D124" s="1"/>
      <c r="E124" s="1"/>
      <c r="F124" s="1"/>
      <c r="G124" s="1"/>
      <c r="H124" s="1"/>
      <c r="I124" s="1">
        <v>1</v>
      </c>
      <c r="J124" s="5">
        <f t="shared" si="2"/>
        <v>169.90898561308092</v>
      </c>
      <c r="K124" s="4">
        <f t="shared" si="3"/>
        <v>-230.81158770151416</v>
      </c>
    </row>
    <row r="125" spans="1:11" x14ac:dyDescent="0.4">
      <c r="A125">
        <v>511143.348</v>
      </c>
      <c r="B125">
        <v>94.098079999999996</v>
      </c>
      <c r="C125">
        <v>-152.99270000000001</v>
      </c>
      <c r="D125" s="1"/>
      <c r="E125" s="1"/>
      <c r="F125" s="1"/>
      <c r="G125" s="1"/>
      <c r="H125" s="1"/>
      <c r="I125" s="1">
        <v>1</v>
      </c>
      <c r="J125" s="5">
        <f t="shared" si="2"/>
        <v>156.70733972411165</v>
      </c>
      <c r="K125" s="4">
        <f t="shared" si="3"/>
        <v>-222.26296348670991</v>
      </c>
    </row>
    <row r="126" spans="1:11" x14ac:dyDescent="0.4">
      <c r="A126">
        <v>547890.11800000002</v>
      </c>
      <c r="B126">
        <v>86.549970000000002</v>
      </c>
      <c r="C126">
        <v>-147.21729999999999</v>
      </c>
      <c r="D126" s="1"/>
      <c r="E126" s="1"/>
      <c r="F126" s="1"/>
      <c r="G126" s="1"/>
      <c r="H126" s="1"/>
      <c r="I126" s="1">
        <v>1</v>
      </c>
      <c r="J126" s="5">
        <f t="shared" si="2"/>
        <v>144.50539336830349</v>
      </c>
      <c r="K126" s="4">
        <f t="shared" si="3"/>
        <v>-213.33303629700234</v>
      </c>
    </row>
    <row r="127" spans="1:11" x14ac:dyDescent="0.4">
      <c r="A127">
        <v>587278.66099999996</v>
      </c>
      <c r="B127">
        <v>79.403049999999993</v>
      </c>
      <c r="C127">
        <v>-141.38509999999999</v>
      </c>
      <c r="D127" s="1"/>
      <c r="E127" s="1"/>
      <c r="F127" s="1"/>
      <c r="G127" s="1"/>
      <c r="H127" s="1"/>
      <c r="I127" s="1">
        <v>1</v>
      </c>
      <c r="J127" s="5">
        <f t="shared" si="2"/>
        <v>133.29799633191465</v>
      </c>
      <c r="K127" s="4">
        <f t="shared" si="3"/>
        <v>-204.14660644986955</v>
      </c>
    </row>
    <row r="128" spans="1:11" x14ac:dyDescent="0.4">
      <c r="A128">
        <v>629498.89899999998</v>
      </c>
      <c r="B128">
        <v>72.783109999999994</v>
      </c>
      <c r="C128">
        <v>-135.53559999999999</v>
      </c>
      <c r="D128" s="1"/>
      <c r="E128" s="1"/>
      <c r="F128" s="1"/>
      <c r="G128" s="1"/>
      <c r="H128" s="1"/>
      <c r="I128" s="1">
        <v>1</v>
      </c>
      <c r="J128" s="5">
        <f t="shared" si="2"/>
        <v>123.06326249677437</v>
      </c>
      <c r="K128" s="4">
        <f t="shared" si="3"/>
        <v>-194.81806449257988</v>
      </c>
    </row>
    <row r="129" spans="1:11" x14ac:dyDescent="0.4">
      <c r="A129">
        <v>674754.40500000003</v>
      </c>
      <c r="B129">
        <v>66.592089999999999</v>
      </c>
      <c r="C129">
        <v>-129.6977</v>
      </c>
      <c r="D129" s="1"/>
      <c r="E129" s="1"/>
      <c r="F129" s="1"/>
      <c r="G129" s="1"/>
      <c r="H129" s="1"/>
      <c r="I129" s="1">
        <v>1</v>
      </c>
      <c r="J129" s="5">
        <f t="shared" si="2"/>
        <v>113.7658692185463</v>
      </c>
      <c r="K129" s="4">
        <f t="shared" si="3"/>
        <v>-185.44965958089165</v>
      </c>
    </row>
    <row r="130" spans="1:11" x14ac:dyDescent="0.4">
      <c r="A130">
        <v>723263.39</v>
      </c>
      <c r="B130">
        <v>61.049349999999997</v>
      </c>
      <c r="C130">
        <v>-123.86499999999999</v>
      </c>
      <c r="D130" s="1"/>
      <c r="E130" s="1"/>
      <c r="F130" s="1"/>
      <c r="G130" s="1"/>
      <c r="H130" s="1"/>
      <c r="I130" s="1">
        <v>1</v>
      </c>
      <c r="J130" s="5">
        <f t="shared" si="2"/>
        <v>105.36028900124234</v>
      </c>
      <c r="K130" s="4">
        <f t="shared" si="3"/>
        <v>-176.13060033336745</v>
      </c>
    </row>
    <row r="131" spans="1:11" x14ac:dyDescent="0.4">
      <c r="A131">
        <v>775259.74899999995</v>
      </c>
      <c r="B131">
        <v>55.849829999999997</v>
      </c>
      <c r="C131">
        <v>-118.0758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97.793791089756553</v>
      </c>
      <c r="K131" s="4">
        <f t="shared" ref="K131:K194" si="5">(2*PI()*A131*$H$2)-((2*PI()*A131*$E$5*$F$2)/(1+(2*PI()*A131*$E$5)^2))</f>
        <v>-166.93685938677666</v>
      </c>
    </row>
    <row r="132" spans="1:11" x14ac:dyDescent="0.4">
      <c r="A132">
        <v>830994.19499999995</v>
      </c>
      <c r="B132">
        <v>51.158070000000002</v>
      </c>
      <c r="C132">
        <v>-112.3188</v>
      </c>
      <c r="D132" s="1"/>
      <c r="E132" s="1"/>
      <c r="F132" s="1"/>
      <c r="G132" s="1"/>
      <c r="H132" s="1"/>
      <c r="I132" s="1">
        <v>1</v>
      </c>
      <c r="J132" s="5">
        <f t="shared" si="4"/>
        <v>91.009099399958615</v>
      </c>
      <c r="K132" s="4">
        <f t="shared" si="5"/>
        <v>-157.93152628833727</v>
      </c>
    </row>
    <row r="133" spans="1:11" x14ac:dyDescent="0.4">
      <c r="A133">
        <v>890735.46400000004</v>
      </c>
      <c r="B133">
        <v>46.88476</v>
      </c>
      <c r="C133">
        <v>-106.74120000000001</v>
      </c>
      <c r="D133" s="1"/>
      <c r="E133" s="1"/>
      <c r="F133" s="1"/>
      <c r="G133" s="1"/>
      <c r="H133" s="1"/>
      <c r="I133" s="1">
        <v>1</v>
      </c>
      <c r="J133" s="5">
        <f t="shared" si="4"/>
        <v>84.946654386243296</v>
      </c>
      <c r="K133" s="4">
        <f t="shared" si="5"/>
        <v>-149.16556406352859</v>
      </c>
    </row>
    <row r="134" spans="1:11" x14ac:dyDescent="0.4">
      <c r="A134">
        <v>954771.61100000003</v>
      </c>
      <c r="B134">
        <v>42.994210000000002</v>
      </c>
      <c r="C134">
        <v>-101.3472</v>
      </c>
      <c r="D134" s="1"/>
      <c r="E134" s="1"/>
      <c r="F134" s="1"/>
      <c r="G134" s="1"/>
      <c r="H134" s="1"/>
      <c r="I134" s="1">
        <v>1</v>
      </c>
      <c r="J134" s="5">
        <f t="shared" si="4"/>
        <v>79.546461307254134</v>
      </c>
      <c r="K134" s="4">
        <f t="shared" si="5"/>
        <v>-140.67883120414683</v>
      </c>
    </row>
    <row r="135" spans="1:11" x14ac:dyDescent="0.4">
      <c r="A135">
        <v>1023411.402</v>
      </c>
      <c r="B135">
        <v>39.45008</v>
      </c>
      <c r="C135">
        <v>-96.114789999999999</v>
      </c>
      <c r="D135" s="1"/>
      <c r="E135" s="1"/>
      <c r="F135" s="1"/>
      <c r="G135" s="1"/>
      <c r="H135" s="1"/>
      <c r="I135" s="1">
        <v>1</v>
      </c>
      <c r="J135" s="5">
        <f t="shared" si="4"/>
        <v>74.749541002804847</v>
      </c>
      <c r="K135" s="4">
        <f t="shared" si="5"/>
        <v>-132.50125478772506</v>
      </c>
    </row>
    <row r="136" spans="1:11" x14ac:dyDescent="0.4">
      <c r="A136">
        <v>1096985.798</v>
      </c>
      <c r="B136">
        <v>36.272669999999998</v>
      </c>
      <c r="C136">
        <v>-91.002470000000002</v>
      </c>
      <c r="D136" s="1"/>
      <c r="E136" s="1"/>
      <c r="F136" s="1"/>
      <c r="G136" s="1"/>
      <c r="H136" s="1"/>
      <c r="I136" s="1">
        <v>1</v>
      </c>
      <c r="J136" s="5">
        <f t="shared" si="4"/>
        <v>70.49901913826973</v>
      </c>
      <c r="K136" s="4">
        <f t="shared" si="5"/>
        <v>-124.65406439383702</v>
      </c>
    </row>
    <row r="137" spans="1:11" x14ac:dyDescent="0.4">
      <c r="A137">
        <v>1175849.554</v>
      </c>
      <c r="B137">
        <v>33.4238</v>
      </c>
      <c r="C137">
        <v>-86.279110000000003</v>
      </c>
      <c r="D137" s="1"/>
      <c r="E137" s="1"/>
      <c r="F137" s="1"/>
      <c r="G137" s="1"/>
      <c r="H137" s="1"/>
      <c r="I137" s="1">
        <v>1</v>
      </c>
      <c r="J137" s="5">
        <f t="shared" si="4"/>
        <v>66.740898759046331</v>
      </c>
      <c r="K137" s="4">
        <f t="shared" si="5"/>
        <v>-117.15101585092377</v>
      </c>
    </row>
    <row r="138" spans="1:11" x14ac:dyDescent="0.4">
      <c r="A138">
        <v>1260382.93</v>
      </c>
      <c r="B138">
        <v>30.807680000000001</v>
      </c>
      <c r="C138">
        <v>-81.683430000000001</v>
      </c>
      <c r="D138" s="1"/>
      <c r="E138" s="1"/>
      <c r="F138" s="1"/>
      <c r="G138" s="1"/>
      <c r="H138" s="1"/>
      <c r="I138" s="1">
        <v>1</v>
      </c>
      <c r="J138" s="5">
        <f t="shared" si="4"/>
        <v>63.424567489129203</v>
      </c>
      <c r="K138" s="4">
        <f t="shared" si="5"/>
        <v>-109.99955790944914</v>
      </c>
    </row>
    <row r="139" spans="1:11" x14ac:dyDescent="0.4">
      <c r="A139">
        <v>1350993.5209999999</v>
      </c>
      <c r="B139">
        <v>28.40503</v>
      </c>
      <c r="C139">
        <v>-77.257779999999997</v>
      </c>
      <c r="D139" s="1"/>
      <c r="E139" s="1"/>
      <c r="F139" s="1"/>
      <c r="G139" s="1"/>
      <c r="H139" s="1"/>
      <c r="I139" s="1">
        <v>1</v>
      </c>
      <c r="J139" s="5">
        <f t="shared" si="4"/>
        <v>60.503088922164025</v>
      </c>
      <c r="K139" s="4">
        <f t="shared" si="5"/>
        <v>-103.20191048193963</v>
      </c>
    </row>
    <row r="140" spans="1:11" x14ac:dyDescent="0.4">
      <c r="A140">
        <v>1448118.2279999999</v>
      </c>
      <c r="B140">
        <v>26.278649999999999</v>
      </c>
      <c r="C140">
        <v>-72.93065</v>
      </c>
      <c r="D140" s="1"/>
      <c r="E140" s="1"/>
      <c r="F140" s="1"/>
      <c r="G140" s="1"/>
      <c r="H140" s="1"/>
      <c r="I140" s="1">
        <v>1</v>
      </c>
      <c r="J140" s="5">
        <f t="shared" si="4"/>
        <v>57.933323822165363</v>
      </c>
      <c r="K140" s="4">
        <f t="shared" si="5"/>
        <v>-96.756035865999038</v>
      </c>
    </row>
    <row r="141" spans="1:11" x14ac:dyDescent="0.4">
      <c r="A141">
        <v>1552225.3570000001</v>
      </c>
      <c r="B141">
        <v>24.29532</v>
      </c>
      <c r="C141">
        <v>-68.791409999999999</v>
      </c>
      <c r="D141" s="1"/>
      <c r="E141" s="1"/>
      <c r="F141" s="1"/>
      <c r="G141" s="1"/>
      <c r="H141" s="1"/>
      <c r="I141" s="1">
        <v>1</v>
      </c>
      <c r="J141" s="5">
        <f t="shared" si="4"/>
        <v>55.67592265412722</v>
      </c>
      <c r="K141" s="4">
        <f t="shared" si="5"/>
        <v>-90.656497531332917</v>
      </c>
    </row>
    <row r="142" spans="1:11" x14ac:dyDescent="0.4">
      <c r="A142">
        <v>1663816.8859999999</v>
      </c>
      <c r="B142">
        <v>22.599910000000001</v>
      </c>
      <c r="C142">
        <v>-64.724260000000001</v>
      </c>
      <c r="D142" s="1"/>
      <c r="E142" s="1"/>
      <c r="F142" s="1"/>
      <c r="G142" s="1"/>
      <c r="H142" s="1"/>
      <c r="I142" s="1">
        <v>1</v>
      </c>
      <c r="J142" s="5">
        <f t="shared" si="4"/>
        <v>53.695223201840648</v>
      </c>
      <c r="K142" s="4">
        <f t="shared" si="5"/>
        <v>-84.895204515809496</v>
      </c>
    </row>
    <row r="143" spans="1:11" x14ac:dyDescent="0.4">
      <c r="A143">
        <v>1783430.8770000001</v>
      </c>
      <c r="B143">
        <v>20.9849</v>
      </c>
      <c r="C143">
        <v>-60.985259999999997</v>
      </c>
      <c r="D143" s="1"/>
      <c r="E143" s="1"/>
      <c r="F143" s="1"/>
      <c r="G143" s="1"/>
      <c r="H143" s="1"/>
      <c r="I143" s="1">
        <v>1</v>
      </c>
      <c r="J143" s="5">
        <f t="shared" si="4"/>
        <v>51.959082781302961</v>
      </c>
      <c r="K143" s="4">
        <f t="shared" si="5"/>
        <v>-79.462048845563416</v>
      </c>
    </row>
    <row r="144" spans="1:11" x14ac:dyDescent="0.4">
      <c r="A144">
        <v>1911644.075</v>
      </c>
      <c r="B144">
        <v>19.41554</v>
      </c>
      <c r="C144">
        <v>-57.733640000000001</v>
      </c>
      <c r="D144" s="1"/>
      <c r="E144" s="1"/>
      <c r="F144" s="1"/>
      <c r="G144" s="1"/>
      <c r="H144" s="1"/>
      <c r="I144" s="1">
        <v>1</v>
      </c>
      <c r="J144" s="5">
        <f t="shared" si="4"/>
        <v>50.438667263065426</v>
      </c>
      <c r="K144" s="4">
        <f t="shared" si="5"/>
        <v>-74.345442316777252</v>
      </c>
    </row>
    <row r="145" spans="1:11" x14ac:dyDescent="0.4">
      <c r="A145">
        <v>2049074.69</v>
      </c>
      <c r="B145">
        <v>17.946739999999998</v>
      </c>
      <c r="C145">
        <v>-54.700400000000002</v>
      </c>
      <c r="D145" s="1"/>
      <c r="E145" s="1"/>
      <c r="F145" s="1"/>
      <c r="G145" s="1"/>
      <c r="H145" s="1"/>
      <c r="I145" s="1">
        <v>1</v>
      </c>
      <c r="J145" s="5">
        <f t="shared" si="4"/>
        <v>49.108215242084292</v>
      </c>
      <c r="K145" s="4">
        <f t="shared" si="5"/>
        <v>-69.532763583669663</v>
      </c>
    </row>
    <row r="146" spans="1:11" x14ac:dyDescent="0.4">
      <c r="A146">
        <v>2196385.372</v>
      </c>
      <c r="B146">
        <v>16.746220000000001</v>
      </c>
      <c r="C146">
        <v>-51.818629999999999</v>
      </c>
      <c r="D146" s="1"/>
      <c r="E146" s="1"/>
      <c r="F146" s="1"/>
      <c r="G146" s="1"/>
      <c r="H146" s="1"/>
      <c r="I146" s="1">
        <v>1</v>
      </c>
      <c r="J146" s="5">
        <f t="shared" si="4"/>
        <v>47.944790918071199</v>
      </c>
      <c r="K146" s="4">
        <f t="shared" si="5"/>
        <v>-65.010725967213475</v>
      </c>
    </row>
    <row r="147" spans="1:11" x14ac:dyDescent="0.4">
      <c r="A147">
        <v>2354286.4139999999</v>
      </c>
      <c r="B147">
        <v>15.76709</v>
      </c>
      <c r="C147">
        <v>-48.902500000000003</v>
      </c>
      <c r="D147" s="1"/>
      <c r="E147" s="1"/>
      <c r="F147" s="1"/>
      <c r="G147" s="1"/>
      <c r="H147" s="1"/>
      <c r="I147" s="1">
        <v>1</v>
      </c>
      <c r="J147" s="5">
        <f t="shared" si="4"/>
        <v>46.928035555385712</v>
      </c>
      <c r="K147" s="4">
        <f t="shared" si="5"/>
        <v>-60.765675665079627</v>
      </c>
    </row>
    <row r="148" spans="1:11" x14ac:dyDescent="0.4">
      <c r="A148">
        <v>2523539.17</v>
      </c>
      <c r="B148">
        <v>14.868930000000001</v>
      </c>
      <c r="C148">
        <v>-46.024070000000002</v>
      </c>
      <c r="D148" s="1"/>
      <c r="E148" s="1"/>
      <c r="F148" s="1"/>
      <c r="G148" s="1"/>
      <c r="H148" s="1"/>
      <c r="I148" s="1">
        <v>1</v>
      </c>
      <c r="J148" s="5">
        <f t="shared" si="4"/>
        <v>46.039924963745356</v>
      </c>
      <c r="K148" s="4">
        <f t="shared" si="5"/>
        <v>-56.783831184255305</v>
      </c>
    </row>
    <row r="149" spans="1:11" x14ac:dyDescent="0.4">
      <c r="A149">
        <v>2704959.73</v>
      </c>
      <c r="B149">
        <v>13.97898</v>
      </c>
      <c r="C149">
        <v>-43.368259999999999</v>
      </c>
      <c r="D149" s="1"/>
      <c r="E149" s="1"/>
      <c r="F149" s="1"/>
      <c r="G149" s="1"/>
      <c r="H149" s="1"/>
      <c r="I149" s="1">
        <v>1</v>
      </c>
      <c r="J149" s="5">
        <f t="shared" si="4"/>
        <v>45.264537659050227</v>
      </c>
      <c r="K149" s="4">
        <f t="shared" si="5"/>
        <v>-53.051472183229194</v>
      </c>
    </row>
    <row r="150" spans="1:11" x14ac:dyDescent="0.4">
      <c r="A150">
        <v>2899422.8539999998</v>
      </c>
      <c r="B150">
        <v>13.0563</v>
      </c>
      <c r="C150">
        <v>-40.93723</v>
      </c>
      <c r="D150" s="1"/>
      <c r="E150" s="1"/>
      <c r="F150" s="1"/>
      <c r="G150" s="1"/>
      <c r="H150" s="1"/>
      <c r="I150" s="1">
        <v>1</v>
      </c>
      <c r="J150" s="5">
        <f t="shared" si="4"/>
        <v>44.587836956670401</v>
      </c>
      <c r="K150" s="4">
        <f t="shared" si="5"/>
        <v>-49.555086323435226</v>
      </c>
    </row>
    <row r="151" spans="1:11" x14ac:dyDescent="0.4">
      <c r="A151">
        <v>3107866.1880000001</v>
      </c>
      <c r="B151">
        <v>12.299149999999999</v>
      </c>
      <c r="C151">
        <v>-38.66901</v>
      </c>
      <c r="D151" s="1"/>
      <c r="E151" s="1"/>
      <c r="F151" s="1"/>
      <c r="G151" s="1"/>
      <c r="H151" s="1"/>
      <c r="I151" s="1">
        <v>1</v>
      </c>
      <c r="J151" s="5">
        <f t="shared" si="4"/>
        <v>43.997468734349724</v>
      </c>
      <c r="K151" s="4">
        <f t="shared" si="5"/>
        <v>-46.281481095560878</v>
      </c>
    </row>
    <row r="152" spans="1:11" x14ac:dyDescent="0.4">
      <c r="A152">
        <v>3331294.7880000002</v>
      </c>
      <c r="B152">
        <v>11.62082</v>
      </c>
      <c r="C152">
        <v>-36.573160000000001</v>
      </c>
      <c r="D152" s="1"/>
      <c r="E152" s="1"/>
      <c r="F152" s="1"/>
      <c r="G152" s="1"/>
      <c r="H152" s="1"/>
      <c r="I152" s="1">
        <v>1</v>
      </c>
      <c r="J152" s="5">
        <f t="shared" si="4"/>
        <v>43.4825756451921</v>
      </c>
      <c r="K152" s="4">
        <f t="shared" si="5"/>
        <v>-43.217866724024503</v>
      </c>
    </row>
    <row r="153" spans="1:11" x14ac:dyDescent="0.4">
      <c r="A153">
        <v>3570785.9649999999</v>
      </c>
      <c r="B153">
        <v>11.24363</v>
      </c>
      <c r="C153">
        <v>-34.441409999999998</v>
      </c>
      <c r="D153" s="1"/>
      <c r="E153" s="1"/>
      <c r="F153" s="1"/>
      <c r="G153" s="1"/>
      <c r="H153" s="1"/>
      <c r="I153" s="1">
        <v>1</v>
      </c>
      <c r="J153" s="5">
        <f t="shared" si="4"/>
        <v>43.033627890819105</v>
      </c>
      <c r="K153" s="4">
        <f t="shared" si="5"/>
        <v>-40.351915606554556</v>
      </c>
    </row>
    <row r="154" spans="1:11" x14ac:dyDescent="0.4">
      <c r="A154">
        <v>3827494.4789999998</v>
      </c>
      <c r="B154">
        <v>10.399620000000001</v>
      </c>
      <c r="C154">
        <v>-32.616579999999999</v>
      </c>
      <c r="D154" s="1"/>
      <c r="E154" s="1"/>
      <c r="F154" s="1"/>
      <c r="G154" s="1"/>
      <c r="H154" s="1"/>
      <c r="I154" s="1">
        <v>1</v>
      </c>
      <c r="J154" s="5">
        <f t="shared" si="4"/>
        <v>42.642270115944058</v>
      </c>
      <c r="K154" s="4">
        <f t="shared" si="5"/>
        <v>-37.671802678731879</v>
      </c>
    </row>
    <row r="155" spans="1:11" x14ac:dyDescent="0.4">
      <c r="A155">
        <v>4102658.1060000001</v>
      </c>
      <c r="B155">
        <v>9.7085319999999999</v>
      </c>
      <c r="C155">
        <v>-30.917300000000001</v>
      </c>
      <c r="D155" s="1"/>
      <c r="E155" s="1"/>
      <c r="F155" s="1"/>
      <c r="G155" s="1"/>
      <c r="H155" s="1"/>
      <c r="I155" s="1">
        <v>1</v>
      </c>
      <c r="J155" s="5">
        <f t="shared" si="4"/>
        <v>42.301183679821506</v>
      </c>
      <c r="K155" s="4">
        <f t="shared" si="5"/>
        <v>-35.166230496227165</v>
      </c>
    </row>
    <row r="156" spans="1:11" x14ac:dyDescent="0.4">
      <c r="A156">
        <v>4397603.6090000002</v>
      </c>
      <c r="B156">
        <v>9.2951809999999995</v>
      </c>
      <c r="C156">
        <v>-29.236789999999999</v>
      </c>
      <c r="D156" s="1"/>
      <c r="E156" s="1"/>
      <c r="F156" s="1"/>
      <c r="G156" s="1"/>
      <c r="H156" s="1"/>
      <c r="I156" s="1">
        <v>1</v>
      </c>
      <c r="J156" s="5">
        <f t="shared" si="4"/>
        <v>42.003963346159438</v>
      </c>
      <c r="K156" s="4">
        <f t="shared" si="5"/>
        <v>-32.824442148712627</v>
      </c>
    </row>
    <row r="157" spans="1:11" x14ac:dyDescent="0.4">
      <c r="A157">
        <v>4713753.1339999996</v>
      </c>
      <c r="B157">
        <v>8.8659669999999995</v>
      </c>
      <c r="C157">
        <v>-27.531970000000001</v>
      </c>
      <c r="D157" s="1"/>
      <c r="E157" s="1"/>
      <c r="F157" s="1"/>
      <c r="G157" s="1"/>
      <c r="H157" s="1"/>
      <c r="I157" s="1">
        <v>1</v>
      </c>
      <c r="J157" s="5">
        <f t="shared" si="4"/>
        <v>41.745007334686399</v>
      </c>
      <c r="K157" s="4">
        <f t="shared" si="5"/>
        <v>-30.636224688179968</v>
      </c>
    </row>
    <row r="158" spans="1:11" x14ac:dyDescent="0.4">
      <c r="A158">
        <v>5052631.0650000004</v>
      </c>
      <c r="B158">
        <v>8.5560910000000003</v>
      </c>
      <c r="C158">
        <v>-25.90062</v>
      </c>
      <c r="D158" s="1"/>
      <c r="E158" s="1"/>
      <c r="F158" s="1"/>
      <c r="G158" s="1"/>
      <c r="H158" s="1"/>
      <c r="I158" s="1">
        <v>1</v>
      </c>
      <c r="J158" s="5">
        <f t="shared" si="4"/>
        <v>41.519419612766598</v>
      </c>
      <c r="K158" s="4">
        <f t="shared" si="5"/>
        <v>-28.591905165675428</v>
      </c>
    </row>
    <row r="159" spans="1:11" x14ac:dyDescent="0.4">
      <c r="A159">
        <v>5415871.3779999996</v>
      </c>
      <c r="B159">
        <v>8.0992700000000006</v>
      </c>
      <c r="C159">
        <v>-24.498629999999999</v>
      </c>
      <c r="D159" s="1"/>
      <c r="E159" s="1"/>
      <c r="F159" s="1"/>
      <c r="G159" s="1"/>
      <c r="H159" s="1"/>
      <c r="I159" s="1">
        <v>1</v>
      </c>
      <c r="J159" s="5">
        <f t="shared" si="4"/>
        <v>41.322923311738386</v>
      </c>
      <c r="K159" s="4">
        <f t="shared" si="5"/>
        <v>-26.682340993737323</v>
      </c>
    </row>
    <row r="160" spans="1:11" x14ac:dyDescent="0.4">
      <c r="A160">
        <v>5805225.5159999998</v>
      </c>
      <c r="B160">
        <v>7.7375080000000001</v>
      </c>
      <c r="C160">
        <v>-23.143619999999999</v>
      </c>
      <c r="D160" s="1"/>
      <c r="E160" s="1"/>
      <c r="F160" s="1"/>
      <c r="G160" s="1"/>
      <c r="H160" s="1"/>
      <c r="I160" s="1">
        <v>1</v>
      </c>
      <c r="J160" s="5">
        <f t="shared" si="4"/>
        <v>41.151784199425251</v>
      </c>
      <c r="K160" s="4">
        <f t="shared" si="5"/>
        <v>-24.89890614678929</v>
      </c>
    </row>
    <row r="161" spans="1:11" x14ac:dyDescent="0.4">
      <c r="A161">
        <v>6222570.8370000003</v>
      </c>
      <c r="B161">
        <v>7.3808499999999997</v>
      </c>
      <c r="C161">
        <v>-21.954429999999999</v>
      </c>
      <c r="D161" s="1"/>
      <c r="E161" s="1"/>
      <c r="F161" s="1"/>
      <c r="G161" s="1"/>
      <c r="H161" s="1"/>
      <c r="I161" s="1">
        <v>1</v>
      </c>
      <c r="J161" s="5">
        <f t="shared" si="4"/>
        <v>41.002743174619482</v>
      </c>
      <c r="K161" s="4">
        <f t="shared" si="5"/>
        <v>-23.23347426116317</v>
      </c>
    </row>
    <row r="162" spans="1:11" x14ac:dyDescent="0.4">
      <c r="A162">
        <v>6669919.6629999997</v>
      </c>
      <c r="B162">
        <v>7.0233179999999997</v>
      </c>
      <c r="C162">
        <v>-20.817900000000002</v>
      </c>
      <c r="D162" s="1"/>
      <c r="E162" s="1"/>
      <c r="F162" s="1"/>
      <c r="G162" s="1"/>
      <c r="H162" s="1"/>
      <c r="I162" s="1">
        <v>1</v>
      </c>
      <c r="J162" s="5">
        <f t="shared" si="4"/>
        <v>40.872956833926899</v>
      </c>
      <c r="K162" s="4">
        <f t="shared" si="5"/>
        <v>-21.678399626795745</v>
      </c>
    </row>
    <row r="163" spans="1:11" x14ac:dyDescent="0.4">
      <c r="A163">
        <v>7149428.9869999997</v>
      </c>
      <c r="B163">
        <v>6.5833919999999999</v>
      </c>
      <c r="C163">
        <v>-19.669969999999999</v>
      </c>
      <c r="D163" s="1"/>
      <c r="E163" s="1"/>
      <c r="F163" s="1"/>
      <c r="G163" s="1"/>
      <c r="H163" s="1"/>
      <c r="I163" s="1">
        <v>1</v>
      </c>
      <c r="J163" s="5">
        <f t="shared" si="4"/>
        <v>40.759945221831195</v>
      </c>
      <c r="K163" s="4">
        <f t="shared" si="5"/>
        <v>-20.226496745485356</v>
      </c>
    </row>
    <row r="164" spans="1:11" x14ac:dyDescent="0.4">
      <c r="A164">
        <v>7663410.8679999998</v>
      </c>
      <c r="B164">
        <v>6.1330179999999999</v>
      </c>
      <c r="C164">
        <v>-18.58164</v>
      </c>
      <c r="D164" s="1"/>
      <c r="E164" s="1"/>
      <c r="F164" s="1"/>
      <c r="G164" s="1"/>
      <c r="H164" s="1"/>
      <c r="I164" s="1">
        <v>1</v>
      </c>
      <c r="J164" s="5">
        <f t="shared" si="4"/>
        <v>40.661545962199312</v>
      </c>
      <c r="K164" s="4">
        <f t="shared" si="5"/>
        <v>-18.871019100434246</v>
      </c>
    </row>
    <row r="165" spans="1:11" x14ac:dyDescent="0.4">
      <c r="A165">
        <v>8214343.585</v>
      </c>
      <c r="B165">
        <v>5.7906000000000004</v>
      </c>
      <c r="C165">
        <v>-17.586939999999998</v>
      </c>
      <c r="D165" s="1"/>
      <c r="E165" s="1"/>
      <c r="F165" s="1"/>
      <c r="G165" s="1"/>
      <c r="H165" s="1"/>
      <c r="I165" s="1">
        <v>1</v>
      </c>
      <c r="J165" s="5">
        <f t="shared" si="4"/>
        <v>40.575874033113081</v>
      </c>
      <c r="K165" s="4">
        <f t="shared" si="5"/>
        <v>-17.605637521783603</v>
      </c>
    </row>
    <row r="166" spans="1:11" x14ac:dyDescent="0.4">
      <c r="A166">
        <v>8804883.5820000004</v>
      </c>
      <c r="B166">
        <v>5.5237129999999999</v>
      </c>
      <c r="C166">
        <v>-16.48413</v>
      </c>
      <c r="D166" s="1"/>
      <c r="E166" s="1"/>
      <c r="F166" s="1"/>
      <c r="G166" s="1"/>
      <c r="H166" s="1"/>
      <c r="I166" s="1">
        <v>1</v>
      </c>
      <c r="J166" s="5">
        <f t="shared" si="4"/>
        <v>40.501286530500344</v>
      </c>
      <c r="K166" s="4">
        <f t="shared" si="5"/>
        <v>-16.424418568543842</v>
      </c>
    </row>
    <row r="167" spans="1:11" x14ac:dyDescent="0.4">
      <c r="A167">
        <v>9437878.2780000009</v>
      </c>
      <c r="B167">
        <v>5.5770619999999997</v>
      </c>
      <c r="C167">
        <v>-15.42441</v>
      </c>
      <c r="D167" s="1"/>
      <c r="E167" s="1"/>
      <c r="F167" s="1"/>
      <c r="G167" s="1"/>
      <c r="H167" s="1"/>
      <c r="I167" s="1">
        <v>1</v>
      </c>
      <c r="J167" s="5">
        <f t="shared" si="4"/>
        <v>40.436351825166604</v>
      </c>
      <c r="K167" s="4">
        <f t="shared" si="5"/>
        <v>-15.321803147322159</v>
      </c>
    </row>
    <row r="168" spans="1:11" x14ac:dyDescent="0.4">
      <c r="A168">
        <v>10116379.798</v>
      </c>
      <c r="B168">
        <v>5.5032969999999999</v>
      </c>
      <c r="C168">
        <v>-14.62054</v>
      </c>
      <c r="D168" s="1"/>
      <c r="E168" s="1"/>
      <c r="F168" s="1"/>
      <c r="G168" s="1"/>
      <c r="H168" s="1"/>
      <c r="I168" s="1">
        <v>1</v>
      </c>
      <c r="J168" s="5">
        <f t="shared" si="4"/>
        <v>40.379822586850402</v>
      </c>
      <c r="K168" s="4">
        <f t="shared" si="5"/>
        <v>-14.292585590886119</v>
      </c>
    </row>
    <row r="169" spans="1:11" x14ac:dyDescent="0.4">
      <c r="A169">
        <v>10843659.687000001</v>
      </c>
      <c r="B169">
        <v>5.3336930000000002</v>
      </c>
      <c r="C169">
        <v>-13.89645</v>
      </c>
      <c r="D169" s="1"/>
      <c r="E169" s="1"/>
      <c r="F169" s="1"/>
      <c r="G169" s="1"/>
      <c r="H169" s="1"/>
      <c r="I169" s="1">
        <v>1</v>
      </c>
      <c r="J169" s="5">
        <f t="shared" si="4"/>
        <v>40.330612205855196</v>
      </c>
      <c r="K169" s="4">
        <f t="shared" si="5"/>
        <v>-13.331893349806803</v>
      </c>
    </row>
    <row r="170" spans="1:11" x14ac:dyDescent="0.4">
      <c r="A170">
        <v>11623224.687000001</v>
      </c>
      <c r="B170">
        <v>5.0462800000000003</v>
      </c>
      <c r="C170">
        <v>-13.250170000000001</v>
      </c>
      <c r="D170" s="1"/>
      <c r="E170" s="1"/>
      <c r="F170" s="1"/>
      <c r="G170" s="1"/>
      <c r="H170" s="1"/>
      <c r="I170" s="1">
        <v>1</v>
      </c>
      <c r="J170" s="5">
        <f t="shared" si="4"/>
        <v>40.287774195082299</v>
      </c>
      <c r="K170" s="4">
        <f t="shared" si="5"/>
        <v>-12.435167388099382</v>
      </c>
    </row>
    <row r="171" spans="1:11" x14ac:dyDescent="0.4">
      <c r="A171">
        <v>12458833.642999999</v>
      </c>
      <c r="B171">
        <v>4.7658149999999999</v>
      </c>
      <c r="C171">
        <v>-12.647309999999999</v>
      </c>
      <c r="D171" s="1"/>
      <c r="E171" s="1"/>
      <c r="F171" s="1"/>
      <c r="G171" s="1"/>
      <c r="H171" s="1"/>
      <c r="I171" s="1">
        <v>1</v>
      </c>
      <c r="J171" s="5">
        <f t="shared" si="4"/>
        <v>40.250484205192848</v>
      </c>
      <c r="K171" s="4">
        <f t="shared" si="5"/>
        <v>-11.598143370109065</v>
      </c>
    </row>
    <row r="172" spans="1:11" x14ac:dyDescent="0.4">
      <c r="A172">
        <v>13354515.629000001</v>
      </c>
      <c r="B172">
        <v>4.5264660000000001</v>
      </c>
      <c r="C172">
        <v>-12.04091</v>
      </c>
      <c r="D172" s="1"/>
      <c r="E172" s="1"/>
      <c r="F172" s="1"/>
      <c r="G172" s="1"/>
      <c r="H172" s="1"/>
      <c r="I172" s="1">
        <v>1</v>
      </c>
      <c r="J172" s="5">
        <f t="shared" si="4"/>
        <v>40.218024327390758</v>
      </c>
      <c r="K172" s="4">
        <f t="shared" si="5"/>
        <v>-10.816833670399431</v>
      </c>
    </row>
    <row r="173" spans="1:11" x14ac:dyDescent="0.4">
      <c r="A173">
        <v>14314589.375</v>
      </c>
      <c r="B173">
        <v>4.2714129999999999</v>
      </c>
      <c r="C173">
        <v>-11.44964</v>
      </c>
      <c r="D173" s="1"/>
      <c r="E173" s="1"/>
      <c r="F173" s="1"/>
      <c r="G173" s="1"/>
      <c r="H173" s="1"/>
      <c r="I173" s="1">
        <v>1</v>
      </c>
      <c r="J173" s="5">
        <f t="shared" si="4"/>
        <v>40.189769398218765</v>
      </c>
      <c r="K173" s="4">
        <f t="shared" si="5"/>
        <v>-10.087510239062279</v>
      </c>
    </row>
    <row r="174" spans="1:11" x14ac:dyDescent="0.4">
      <c r="A174">
        <v>15343684.089</v>
      </c>
      <c r="B174">
        <v>4.0185930000000001</v>
      </c>
      <c r="C174">
        <v>-10.845829999999999</v>
      </c>
      <c r="D174" s="1"/>
      <c r="E174" s="1"/>
      <c r="F174" s="1"/>
      <c r="G174" s="1"/>
      <c r="H174" s="1"/>
      <c r="I174" s="1">
        <v>1</v>
      </c>
      <c r="J174" s="5">
        <f t="shared" si="4"/>
        <v>40.165175054715135</v>
      </c>
      <c r="K174" s="4">
        <f t="shared" si="5"/>
        <v>-9.4066883276586424</v>
      </c>
    </row>
    <row r="175" spans="1:11" x14ac:dyDescent="0.4">
      <c r="A175">
        <v>16446761.779999999</v>
      </c>
      <c r="B175">
        <v>3.8970289999999999</v>
      </c>
      <c r="C175">
        <v>-10.207879999999999</v>
      </c>
      <c r="D175" s="1"/>
      <c r="E175" s="1"/>
      <c r="F175" s="1"/>
      <c r="G175" s="1"/>
      <c r="H175" s="1"/>
      <c r="I175" s="1">
        <v>1</v>
      </c>
      <c r="J175" s="5">
        <f t="shared" si="4"/>
        <v>40.143767318951546</v>
      </c>
      <c r="K175" s="4">
        <f t="shared" si="5"/>
        <v>-8.7711110666658438</v>
      </c>
    </row>
    <row r="176" spans="1:11" x14ac:dyDescent="0.4">
      <c r="A176">
        <v>17629141.181000002</v>
      </c>
      <c r="B176">
        <v>3.7967040000000001</v>
      </c>
      <c r="C176">
        <v>-9.6665500000000009</v>
      </c>
      <c r="D176" s="1"/>
      <c r="E176" s="1"/>
      <c r="F176" s="1"/>
      <c r="G176" s="1"/>
      <c r="H176" s="1"/>
      <c r="I176" s="1">
        <v>1</v>
      </c>
      <c r="J176" s="5">
        <f t="shared" si="4"/>
        <v>40.125133518517188</v>
      </c>
      <c r="K176" s="4">
        <f t="shared" si="5"/>
        <v>-8.1777348860128605</v>
      </c>
    </row>
    <row r="177" spans="1:11" x14ac:dyDescent="0.4">
      <c r="A177">
        <v>18896523.397</v>
      </c>
      <c r="B177">
        <v>3.6508889999999998</v>
      </c>
      <c r="C177">
        <v>-9.2482410000000002</v>
      </c>
      <c r="D177" s="1"/>
      <c r="E177" s="1"/>
      <c r="F177" s="1"/>
      <c r="G177" s="1"/>
      <c r="H177" s="1"/>
      <c r="I177" s="1">
        <v>1</v>
      </c>
      <c r="J177" s="5">
        <f t="shared" si="4"/>
        <v>40.108914373031965</v>
      </c>
      <c r="K177" s="4">
        <f t="shared" si="5"/>
        <v>-7.6237157504811188</v>
      </c>
    </row>
    <row r="178" spans="1:11" x14ac:dyDescent="0.4">
      <c r="A178">
        <v>20255019.392000001</v>
      </c>
      <c r="B178">
        <v>3.3987959999999999</v>
      </c>
      <c r="C178">
        <v>-8.9016190000000002</v>
      </c>
      <c r="D178" s="1"/>
      <c r="E178" s="1"/>
      <c r="F178" s="1"/>
      <c r="G178" s="1"/>
      <c r="H178" s="1"/>
      <c r="I178" s="1">
        <v>1</v>
      </c>
      <c r="J178" s="5">
        <f t="shared" si="4"/>
        <v>40.094797098355293</v>
      </c>
      <c r="K178" s="4">
        <f t="shared" si="5"/>
        <v>-7.1063961887379081</v>
      </c>
    </row>
    <row r="179" spans="1:11" x14ac:dyDescent="0.4">
      <c r="A179">
        <v>21711179.456999999</v>
      </c>
      <c r="B179">
        <v>3.1338499999999998</v>
      </c>
      <c r="C179">
        <v>-8.4900319999999994</v>
      </c>
      <c r="D179" s="1"/>
      <c r="E179" s="1"/>
      <c r="F179" s="1"/>
      <c r="G179" s="1"/>
      <c r="H179" s="1"/>
      <c r="I179" s="1">
        <v>1</v>
      </c>
      <c r="J179" s="5">
        <f t="shared" si="4"/>
        <v>40.082509398419255</v>
      </c>
      <c r="K179" s="4">
        <f t="shared" si="5"/>
        <v>-6.6232930806697299</v>
      </c>
    </row>
    <row r="180" spans="1:11" x14ac:dyDescent="0.4">
      <c r="A180">
        <v>23272024.789999999</v>
      </c>
      <c r="B180">
        <v>3.061512</v>
      </c>
      <c r="C180">
        <v>-8.06081</v>
      </c>
      <c r="D180" s="1"/>
      <c r="E180" s="1"/>
      <c r="F180" s="1"/>
      <c r="G180" s="1"/>
      <c r="H180" s="1"/>
      <c r="I180" s="1">
        <v>1</v>
      </c>
      <c r="J180" s="5">
        <f t="shared" si="4"/>
        <v>40.071814231262394</v>
      </c>
      <c r="K180" s="4">
        <f t="shared" si="5"/>
        <v>-6.1720861748237246</v>
      </c>
    </row>
    <row r="181" spans="1:11" x14ac:dyDescent="0.4">
      <c r="A181">
        <v>24945081.352000002</v>
      </c>
      <c r="B181">
        <v>2.8574259999999998</v>
      </c>
      <c r="C181">
        <v>-7.7258389999999997</v>
      </c>
      <c r="D181" s="1"/>
      <c r="E181" s="1"/>
      <c r="F181" s="1"/>
      <c r="G181" s="1"/>
      <c r="H181" s="1"/>
      <c r="I181" s="1">
        <v>1</v>
      </c>
      <c r="J181" s="5">
        <f t="shared" si="4"/>
        <v>40.062505249931988</v>
      </c>
      <c r="K181" s="4">
        <f t="shared" si="5"/>
        <v>-5.7506072971757369</v>
      </c>
    </row>
    <row r="182" spans="1:11" x14ac:dyDescent="0.4">
      <c r="A182">
        <v>26738416.158</v>
      </c>
      <c r="B182">
        <v>2.3303159999999998</v>
      </c>
      <c r="C182">
        <v>-7.2436179999999997</v>
      </c>
      <c r="D182" s="1"/>
      <c r="E182" s="1"/>
      <c r="F182" s="1"/>
      <c r="G182" s="1"/>
      <c r="H182" s="1"/>
      <c r="I182" s="1">
        <v>1</v>
      </c>
      <c r="J182" s="5">
        <f t="shared" si="4"/>
        <v>40.054402831704202</v>
      </c>
      <c r="K182" s="4">
        <f t="shared" si="5"/>
        <v>-5.3568302188154044</v>
      </c>
    </row>
    <row r="183" spans="1:11" x14ac:dyDescent="0.4">
      <c r="A183">
        <v>28660676.169</v>
      </c>
      <c r="B183">
        <v>2.4021189999999999</v>
      </c>
      <c r="C183">
        <v>-6.444026</v>
      </c>
      <c r="D183" s="1"/>
      <c r="E183" s="1"/>
      <c r="F183" s="1"/>
      <c r="G183" s="1"/>
      <c r="H183" s="1"/>
      <c r="I183" s="1">
        <v>1</v>
      </c>
      <c r="J183" s="5">
        <f t="shared" si="4"/>
        <v>40.04735062004309</v>
      </c>
      <c r="K183" s="4">
        <f t="shared" si="5"/>
        <v>-4.9888611493229948</v>
      </c>
    </row>
    <row r="184" spans="1:11" x14ac:dyDescent="0.4">
      <c r="A184">
        <v>30721129.989</v>
      </c>
      <c r="B184">
        <v>2.7246030000000001</v>
      </c>
      <c r="C184">
        <v>-5.9991719999999997</v>
      </c>
      <c r="D184" s="1"/>
      <c r="E184" s="1"/>
      <c r="F184" s="1"/>
      <c r="G184" s="1"/>
      <c r="H184" s="1"/>
      <c r="I184" s="1">
        <v>1</v>
      </c>
      <c r="J184" s="5">
        <f t="shared" si="4"/>
        <v>40.041212513247196</v>
      </c>
      <c r="K184" s="4">
        <f t="shared" si="5"/>
        <v>-4.6449298173427449</v>
      </c>
    </row>
    <row r="185" spans="1:11" x14ac:dyDescent="0.4">
      <c r="A185">
        <v>32929712.550999999</v>
      </c>
      <c r="B185">
        <v>2.8793549999999999</v>
      </c>
      <c r="C185">
        <v>-6.0411549999999998</v>
      </c>
      <c r="D185" s="1"/>
      <c r="E185" s="1"/>
      <c r="F185" s="1"/>
      <c r="G185" s="1"/>
      <c r="H185" s="1"/>
      <c r="I185" s="1">
        <v>1</v>
      </c>
      <c r="J185" s="5">
        <f t="shared" si="4"/>
        <v>40.035870042331737</v>
      </c>
      <c r="K185" s="4">
        <f t="shared" si="5"/>
        <v>-4.3233811084585589</v>
      </c>
    </row>
    <row r="186" spans="1:11" x14ac:dyDescent="0.4">
      <c r="A186">
        <v>35297073.027000003</v>
      </c>
      <c r="B186">
        <v>2.7249099999999999</v>
      </c>
      <c r="C186">
        <v>-5.8947430000000001</v>
      </c>
      <c r="D186" s="1"/>
      <c r="E186" s="1"/>
      <c r="F186" s="1"/>
      <c r="G186" s="1"/>
      <c r="H186" s="1"/>
      <c r="I186" s="1">
        <v>1</v>
      </c>
      <c r="J186" s="5">
        <f t="shared" si="4"/>
        <v>40.031220087910619</v>
      </c>
      <c r="K186" s="4">
        <f t="shared" si="5"/>
        <v>-4.0226672239857102</v>
      </c>
    </row>
    <row r="187" spans="1:11" x14ac:dyDescent="0.4">
      <c r="A187">
        <v>37834626.170999996</v>
      </c>
      <c r="B187">
        <v>2.5704189999999998</v>
      </c>
      <c r="C187">
        <v>-5.6947070000000002</v>
      </c>
      <c r="D187" s="1"/>
      <c r="E187" s="1"/>
      <c r="F187" s="1"/>
      <c r="G187" s="1"/>
      <c r="H187" s="1"/>
      <c r="I187" s="1">
        <v>1</v>
      </c>
      <c r="J187" s="5">
        <f t="shared" si="4"/>
        <v>40.027172892410171</v>
      </c>
      <c r="K187" s="4">
        <f t="shared" si="5"/>
        <v>-3.7413403326618759</v>
      </c>
    </row>
    <row r="188" spans="1:11" x14ac:dyDescent="0.4">
      <c r="A188">
        <v>40554607.358000003</v>
      </c>
      <c r="B188">
        <v>2.4347310000000002</v>
      </c>
      <c r="C188">
        <v>-5.4792969999999999</v>
      </c>
      <c r="D188" s="1"/>
      <c r="E188" s="1"/>
      <c r="F188" s="1"/>
      <c r="G188" s="1"/>
      <c r="H188" s="1"/>
      <c r="I188" s="1">
        <v>1</v>
      </c>
      <c r="J188" s="5">
        <f t="shared" si="4"/>
        <v>40.023650329448969</v>
      </c>
      <c r="K188" s="4">
        <f t="shared" si="5"/>
        <v>-3.47804568206488</v>
      </c>
    </row>
    <row r="189" spans="1:11" x14ac:dyDescent="0.4">
      <c r="A189">
        <v>43470131.581</v>
      </c>
      <c r="B189">
        <v>2.416315</v>
      </c>
      <c r="C189">
        <v>-5.1944350000000004</v>
      </c>
      <c r="D189" s="1"/>
      <c r="E189" s="1"/>
      <c r="F189" s="1"/>
      <c r="G189" s="1"/>
      <c r="H189" s="1"/>
      <c r="I189" s="1">
        <v>1</v>
      </c>
      <c r="J189" s="5">
        <f t="shared" si="4"/>
        <v>40.020584397184159</v>
      </c>
      <c r="K189" s="4">
        <f t="shared" si="5"/>
        <v>-3.2315151413874248</v>
      </c>
    </row>
    <row r="190" spans="1:11" x14ac:dyDescent="0.4">
      <c r="A190">
        <v>46595256.686999999</v>
      </c>
      <c r="B190">
        <v>2.391251</v>
      </c>
      <c r="C190">
        <v>-5.0951620000000002</v>
      </c>
      <c r="D190" s="1"/>
      <c r="E190" s="1"/>
      <c r="F190" s="1"/>
      <c r="G190" s="1"/>
      <c r="H190" s="1"/>
      <c r="I190" s="1">
        <v>1</v>
      </c>
      <c r="J190" s="5">
        <f t="shared" si="4"/>
        <v>40.017915906687925</v>
      </c>
      <c r="K190" s="4">
        <f t="shared" si="5"/>
        <v>-3.0005611480087153</v>
      </c>
    </row>
    <row r="191" spans="1:11" x14ac:dyDescent="0.4">
      <c r="A191">
        <v>49945051.159000002</v>
      </c>
      <c r="B191">
        <v>2.3517589999999999</v>
      </c>
      <c r="C191">
        <v>-4.9739420000000001</v>
      </c>
      <c r="D191" s="1"/>
      <c r="E191" s="1"/>
      <c r="F191" s="1"/>
      <c r="G191" s="1"/>
      <c r="H191" s="1"/>
      <c r="I191" s="1">
        <v>1</v>
      </c>
      <c r="J191" s="5">
        <f t="shared" si="4"/>
        <v>40.015593340137833</v>
      </c>
      <c r="K191" s="4">
        <f t="shared" si="5"/>
        <v>-2.7840710310216403</v>
      </c>
    </row>
    <row r="192" spans="1:11" x14ac:dyDescent="0.4">
      <c r="A192">
        <v>53535666.773999996</v>
      </c>
      <c r="B192">
        <v>2.3662269999999999</v>
      </c>
      <c r="C192">
        <v>-4.9753270000000001</v>
      </c>
      <c r="D192" s="1"/>
      <c r="E192" s="1"/>
      <c r="F192" s="1"/>
      <c r="G192" s="1"/>
      <c r="H192" s="1"/>
      <c r="I192" s="1">
        <v>1</v>
      </c>
      <c r="J192" s="5">
        <f t="shared" si="4"/>
        <v>40.013571856859691</v>
      </c>
      <c r="K192" s="4">
        <f t="shared" si="5"/>
        <v>-2.5810016863480745</v>
      </c>
    </row>
    <row r="193" spans="1:11" x14ac:dyDescent="0.4">
      <c r="A193">
        <v>57384416.483000003</v>
      </c>
      <c r="B193">
        <v>1.8919779999999999</v>
      </c>
      <c r="C193">
        <v>-5.314457</v>
      </c>
      <c r="D193" s="1"/>
      <c r="E193" s="1"/>
      <c r="F193" s="1"/>
      <c r="G193" s="1"/>
      <c r="H193" s="1"/>
      <c r="I193" s="1">
        <v>1</v>
      </c>
      <c r="J193" s="5">
        <f t="shared" si="4"/>
        <v>40.011812428100406</v>
      </c>
      <c r="K193" s="4">
        <f t="shared" si="5"/>
        <v>-2.390374579876708</v>
      </c>
    </row>
    <row r="194" spans="1:11" x14ac:dyDescent="0.4">
      <c r="A194">
        <v>61509857.886</v>
      </c>
      <c r="B194">
        <v>2.1052379999999999</v>
      </c>
      <c r="C194">
        <v>-4.0737589999999999</v>
      </c>
      <c r="D194" s="1"/>
      <c r="E194" s="1"/>
      <c r="F194" s="1"/>
      <c r="G194" s="1"/>
      <c r="H194" s="1"/>
      <c r="I194" s="1">
        <v>1</v>
      </c>
      <c r="J194" s="5">
        <f t="shared" si="4"/>
        <v>40.010281083873096</v>
      </c>
      <c r="K194" s="4">
        <f t="shared" si="5"/>
        <v>-2.211271055960367</v>
      </c>
    </row>
    <row r="195" spans="1:11" x14ac:dyDescent="0.4">
      <c r="A195">
        <v>65931882.713</v>
      </c>
      <c r="B195">
        <v>1.734396</v>
      </c>
      <c r="C195">
        <v>-4.193384</v>
      </c>
      <c r="D195" s="1"/>
      <c r="E195" s="1"/>
      <c r="F195" s="1"/>
      <c r="G195" s="1"/>
      <c r="H195" s="1"/>
      <c r="I195" s="1">
        <v>1</v>
      </c>
      <c r="J195" s="5">
        <f t="shared" ref="J195:J258" si="6">$E$2+($F$2/(1+(2*PI()*A195*$E$5)^2))</f>
        <v>40.008948257365034</v>
      </c>
      <c r="K195" s="4">
        <f t="shared" ref="K195:K258" si="7">(2*PI()*A195*$H$2)-((2*PI()*A195*$E$5*$F$2)/(1+(2*PI()*A195*$E$5)^2))</f>
        <v>-2.042827929362689</v>
      </c>
    </row>
    <row r="196" spans="1:11" x14ac:dyDescent="0.4">
      <c r="A196">
        <v>70671812.738999993</v>
      </c>
      <c r="B196">
        <v>2.1632180000000001</v>
      </c>
      <c r="C196">
        <v>-3.9879280000000001</v>
      </c>
      <c r="D196" s="1"/>
      <c r="E196" s="1"/>
      <c r="F196" s="1"/>
      <c r="G196" s="1"/>
      <c r="H196" s="1"/>
      <c r="I196" s="1">
        <v>1</v>
      </c>
      <c r="J196" s="5">
        <f t="shared" si="6"/>
        <v>40.007788214281348</v>
      </c>
      <c r="K196" s="4">
        <f t="shared" si="7"/>
        <v>-1.8842333406350378</v>
      </c>
    </row>
    <row r="197" spans="1:11" x14ac:dyDescent="0.4">
      <c r="A197">
        <v>75752502.588</v>
      </c>
      <c r="B197">
        <v>2.3811019999999998</v>
      </c>
      <c r="C197">
        <v>-4.2139720000000001</v>
      </c>
      <c r="D197" s="1"/>
      <c r="E197" s="1"/>
      <c r="F197" s="1"/>
      <c r="G197" s="1"/>
      <c r="H197" s="1"/>
      <c r="I197" s="1">
        <v>1</v>
      </c>
      <c r="J197" s="5">
        <f t="shared" si="6"/>
        <v>40.006778556128232</v>
      </c>
      <c r="K197" s="4">
        <f t="shared" si="7"/>
        <v>-1.7347228559164831</v>
      </c>
    </row>
    <row r="198" spans="1:11" x14ac:dyDescent="0.4">
      <c r="A198">
        <v>81198449.931999996</v>
      </c>
      <c r="B198">
        <v>2.5130490000000001</v>
      </c>
      <c r="C198">
        <v>-4.7494129999999997</v>
      </c>
      <c r="D198" s="1"/>
      <c r="E198" s="1"/>
      <c r="F198" s="1"/>
      <c r="G198" s="1"/>
      <c r="H198" s="1"/>
      <c r="I198" s="1">
        <v>1</v>
      </c>
      <c r="J198" s="5">
        <f t="shared" si="6"/>
        <v>40.005899787857238</v>
      </c>
      <c r="K198" s="4">
        <f t="shared" si="7"/>
        <v>-1.5935757925473593</v>
      </c>
    </row>
    <row r="199" spans="1:11" x14ac:dyDescent="0.4">
      <c r="A199">
        <v>87035913.614999995</v>
      </c>
      <c r="B199">
        <v>1.568055</v>
      </c>
      <c r="C199">
        <v>-5.0935249999999996</v>
      </c>
      <c r="D199" s="1"/>
      <c r="E199" s="1"/>
      <c r="F199" s="1"/>
      <c r="G199" s="1"/>
      <c r="H199" s="1"/>
      <c r="I199" s="1">
        <v>1</v>
      </c>
      <c r="J199" s="5">
        <f t="shared" si="6"/>
        <v>40.005134941535999</v>
      </c>
      <c r="K199" s="4">
        <f t="shared" si="7"/>
        <v>-1.4601117534289565</v>
      </c>
    </row>
    <row r="200" spans="1:11" x14ac:dyDescent="0.4">
      <c r="A200">
        <v>93293040.262999997</v>
      </c>
      <c r="B200">
        <v>1.8207390000000001</v>
      </c>
      <c r="C200">
        <v>-6.4099199999999996</v>
      </c>
      <c r="D200" s="1"/>
      <c r="E200" s="1"/>
      <c r="F200" s="1"/>
      <c r="G200" s="1"/>
      <c r="H200" s="1"/>
      <c r="I200" s="1">
        <v>1</v>
      </c>
      <c r="J200" s="5">
        <f t="shared" si="6"/>
        <v>40.004469248789022</v>
      </c>
      <c r="K200" s="4">
        <f t="shared" si="7"/>
        <v>-1.3336873540301188</v>
      </c>
    </row>
    <row r="201" spans="1:11" x14ac:dyDescent="0.4">
      <c r="A201">
        <v>100000000</v>
      </c>
      <c r="B201">
        <v>1.036745</v>
      </c>
      <c r="C201">
        <v>-4.875966</v>
      </c>
      <c r="D201" s="1"/>
      <c r="E201" s="1"/>
      <c r="F201" s="1"/>
      <c r="G201" s="1"/>
      <c r="H201" s="1"/>
      <c r="I201" s="1">
        <v>1</v>
      </c>
      <c r="J201" s="5">
        <f t="shared" si="6"/>
        <v>40.003889855688911</v>
      </c>
      <c r="K201" s="4">
        <f t="shared" si="7"/>
        <v>-1.2136931263188653</v>
      </c>
    </row>
    <row r="202" spans="1:11" x14ac:dyDescent="0.4">
      <c r="D202" s="1"/>
      <c r="E202" s="1"/>
      <c r="F202" s="1"/>
      <c r="G202" s="1"/>
      <c r="H202" s="1"/>
      <c r="I202" s="1">
        <v>1</v>
      </c>
      <c r="J202" s="5">
        <f t="shared" si="6"/>
        <v>580</v>
      </c>
      <c r="K202" s="4">
        <f t="shared" si="7"/>
        <v>0</v>
      </c>
    </row>
    <row r="203" spans="1:11" x14ac:dyDescent="0.4">
      <c r="D203" s="1"/>
      <c r="E203" s="1"/>
      <c r="F203" s="1"/>
      <c r="G203" s="1"/>
      <c r="H203" s="1"/>
      <c r="I203" s="1">
        <v>1</v>
      </c>
      <c r="J203" s="5">
        <f t="shared" si="6"/>
        <v>580</v>
      </c>
      <c r="K203" s="4">
        <f t="shared" si="7"/>
        <v>0</v>
      </c>
    </row>
    <row r="204" spans="1:11" x14ac:dyDescent="0.4">
      <c r="D204" s="1"/>
      <c r="E204" s="1"/>
      <c r="F204" s="1"/>
      <c r="G204" s="1"/>
      <c r="H204" s="1"/>
      <c r="I204" s="1">
        <v>1</v>
      </c>
      <c r="J204" s="5">
        <f t="shared" si="6"/>
        <v>580</v>
      </c>
      <c r="K204" s="4">
        <f t="shared" si="7"/>
        <v>0</v>
      </c>
    </row>
    <row r="205" spans="1:11" x14ac:dyDescent="0.4">
      <c r="D205" s="1"/>
      <c r="E205" s="1"/>
      <c r="F205" s="1"/>
      <c r="G205" s="1"/>
      <c r="H205" s="1"/>
      <c r="I205" s="1">
        <v>1</v>
      </c>
      <c r="J205" s="5">
        <f t="shared" si="6"/>
        <v>580</v>
      </c>
      <c r="K205" s="4">
        <f t="shared" si="7"/>
        <v>0</v>
      </c>
    </row>
    <row r="206" spans="1:11" x14ac:dyDescent="0.4">
      <c r="D206" s="1"/>
      <c r="E206" s="1"/>
      <c r="F206" s="1"/>
      <c r="G206" s="1"/>
      <c r="H206" s="1"/>
      <c r="I206" s="1">
        <v>1</v>
      </c>
      <c r="J206" s="5">
        <f t="shared" si="6"/>
        <v>580</v>
      </c>
      <c r="K206" s="4">
        <f t="shared" si="7"/>
        <v>0</v>
      </c>
    </row>
    <row r="207" spans="1:11" x14ac:dyDescent="0.4">
      <c r="D207" s="1"/>
      <c r="E207" s="1"/>
      <c r="F207" s="1"/>
      <c r="G207" s="1"/>
      <c r="H207" s="1"/>
      <c r="I207" s="1">
        <v>1</v>
      </c>
      <c r="J207" s="5">
        <f t="shared" si="6"/>
        <v>580</v>
      </c>
      <c r="K207" s="4">
        <f t="shared" si="7"/>
        <v>0</v>
      </c>
    </row>
    <row r="208" spans="1:11" x14ac:dyDescent="0.4">
      <c r="D208" s="1"/>
      <c r="E208" s="1"/>
      <c r="F208" s="1"/>
      <c r="G208" s="1"/>
      <c r="H208" s="1"/>
      <c r="I208" s="1">
        <v>1</v>
      </c>
      <c r="J208" s="5">
        <f t="shared" si="6"/>
        <v>580</v>
      </c>
      <c r="K208" s="4">
        <f t="shared" si="7"/>
        <v>0</v>
      </c>
    </row>
    <row r="209" spans="4:11" x14ac:dyDescent="0.4">
      <c r="D209" s="1"/>
      <c r="E209" s="1"/>
      <c r="F209" s="1"/>
      <c r="G209" s="1"/>
      <c r="H209" s="1"/>
      <c r="I209" s="1">
        <v>1</v>
      </c>
      <c r="J209" s="5">
        <f t="shared" si="6"/>
        <v>580</v>
      </c>
      <c r="K209" s="4">
        <f t="shared" si="7"/>
        <v>0</v>
      </c>
    </row>
    <row r="210" spans="4:11" x14ac:dyDescent="0.4">
      <c r="D210" s="1"/>
      <c r="E210" s="1"/>
      <c r="F210" s="1"/>
      <c r="G210" s="1"/>
      <c r="H210" s="1"/>
      <c r="I210" s="1">
        <v>1</v>
      </c>
      <c r="J210" s="5">
        <f t="shared" si="6"/>
        <v>580</v>
      </c>
      <c r="K210" s="4">
        <f t="shared" si="7"/>
        <v>0</v>
      </c>
    </row>
    <row r="211" spans="4:11" x14ac:dyDescent="0.4">
      <c r="D211" s="1"/>
      <c r="E211" s="1"/>
      <c r="F211" s="1"/>
      <c r="G211" s="1"/>
      <c r="H211" s="1"/>
      <c r="I211" s="1">
        <v>1</v>
      </c>
      <c r="J211" s="5">
        <f t="shared" si="6"/>
        <v>580</v>
      </c>
      <c r="K211" s="4">
        <f t="shared" si="7"/>
        <v>0</v>
      </c>
    </row>
    <row r="212" spans="4:11" x14ac:dyDescent="0.4">
      <c r="D212" s="1"/>
      <c r="E212" s="1"/>
      <c r="F212" s="1"/>
      <c r="G212" s="1"/>
      <c r="H212" s="1"/>
      <c r="I212" s="1">
        <v>1</v>
      </c>
      <c r="J212" s="5">
        <f t="shared" si="6"/>
        <v>580</v>
      </c>
      <c r="K212" s="4">
        <f t="shared" si="7"/>
        <v>0</v>
      </c>
    </row>
    <row r="213" spans="4:11" x14ac:dyDescent="0.4">
      <c r="D213" s="1"/>
      <c r="E213" s="1"/>
      <c r="F213" s="1"/>
      <c r="G213" s="1"/>
      <c r="H213" s="1"/>
      <c r="I213" s="1">
        <v>1</v>
      </c>
      <c r="J213" s="5">
        <f t="shared" si="6"/>
        <v>580</v>
      </c>
      <c r="K213" s="4">
        <f t="shared" si="7"/>
        <v>0</v>
      </c>
    </row>
    <row r="214" spans="4:11" x14ac:dyDescent="0.4">
      <c r="D214" s="1"/>
      <c r="E214" s="1"/>
      <c r="F214" s="1"/>
      <c r="G214" s="1"/>
      <c r="H214" s="1"/>
      <c r="I214" s="1">
        <v>1</v>
      </c>
      <c r="J214" s="5">
        <f t="shared" si="6"/>
        <v>580</v>
      </c>
      <c r="K214" s="4">
        <f t="shared" si="7"/>
        <v>0</v>
      </c>
    </row>
    <row r="215" spans="4:11" x14ac:dyDescent="0.4">
      <c r="D215" s="1"/>
      <c r="E215" s="1"/>
      <c r="F215" s="1"/>
      <c r="G215" s="1"/>
      <c r="H215" s="1"/>
      <c r="I215" s="1">
        <v>1</v>
      </c>
      <c r="J215" s="5">
        <f t="shared" si="6"/>
        <v>580</v>
      </c>
      <c r="K215" s="4">
        <f t="shared" si="7"/>
        <v>0</v>
      </c>
    </row>
    <row r="216" spans="4:11" x14ac:dyDescent="0.4">
      <c r="D216" s="1"/>
      <c r="E216" s="1"/>
      <c r="F216" s="1"/>
      <c r="G216" s="1"/>
      <c r="H216" s="1"/>
      <c r="I216" s="1">
        <v>1</v>
      </c>
      <c r="J216" s="5">
        <f t="shared" si="6"/>
        <v>580</v>
      </c>
      <c r="K216" s="4">
        <f t="shared" si="7"/>
        <v>0</v>
      </c>
    </row>
    <row r="217" spans="4:11" x14ac:dyDescent="0.4">
      <c r="D217" s="1"/>
      <c r="E217" s="1"/>
      <c r="F217" s="1"/>
      <c r="G217" s="1"/>
      <c r="H217" s="1"/>
      <c r="I217" s="1">
        <v>1</v>
      </c>
      <c r="J217" s="5">
        <f t="shared" si="6"/>
        <v>580</v>
      </c>
      <c r="K217" s="4">
        <f t="shared" si="7"/>
        <v>0</v>
      </c>
    </row>
    <row r="218" spans="4:11" x14ac:dyDescent="0.4">
      <c r="D218" s="1"/>
      <c r="E218" s="1"/>
      <c r="F218" s="1"/>
      <c r="G218" s="1"/>
      <c r="H218" s="1"/>
      <c r="I218" s="1">
        <v>1</v>
      </c>
      <c r="J218" s="5">
        <f t="shared" si="6"/>
        <v>580</v>
      </c>
      <c r="K218" s="4">
        <f t="shared" si="7"/>
        <v>0</v>
      </c>
    </row>
    <row r="219" spans="4:11" x14ac:dyDescent="0.4">
      <c r="D219" s="1"/>
      <c r="E219" s="1"/>
      <c r="F219" s="1"/>
      <c r="G219" s="1"/>
      <c r="H219" s="1"/>
      <c r="I219" s="1">
        <v>1</v>
      </c>
      <c r="J219" s="5">
        <f t="shared" si="6"/>
        <v>580</v>
      </c>
      <c r="K219" s="4">
        <f t="shared" si="7"/>
        <v>0</v>
      </c>
    </row>
    <row r="220" spans="4:11" x14ac:dyDescent="0.4">
      <c r="D220" s="1"/>
      <c r="E220" s="1"/>
      <c r="F220" s="1"/>
      <c r="G220" s="1"/>
      <c r="H220" s="1"/>
      <c r="I220" s="1">
        <v>1</v>
      </c>
      <c r="J220" s="5">
        <f t="shared" si="6"/>
        <v>580</v>
      </c>
      <c r="K220" s="4">
        <f t="shared" si="7"/>
        <v>0</v>
      </c>
    </row>
    <row r="221" spans="4:11" x14ac:dyDescent="0.4">
      <c r="D221" s="1"/>
      <c r="E221" s="1"/>
      <c r="F221" s="1"/>
      <c r="G221" s="1"/>
      <c r="H221" s="1"/>
      <c r="I221" s="1">
        <v>1</v>
      </c>
      <c r="J221" s="5">
        <f t="shared" si="6"/>
        <v>580</v>
      </c>
      <c r="K221" s="4">
        <f t="shared" si="7"/>
        <v>0</v>
      </c>
    </row>
    <row r="222" spans="4:11" x14ac:dyDescent="0.4">
      <c r="D222" s="1"/>
      <c r="E222" s="1"/>
      <c r="F222" s="1"/>
      <c r="G222" s="1"/>
      <c r="H222" s="1"/>
      <c r="I222" s="1">
        <v>1</v>
      </c>
      <c r="J222" s="5">
        <f t="shared" si="6"/>
        <v>580</v>
      </c>
      <c r="K222" s="4">
        <f t="shared" si="7"/>
        <v>0</v>
      </c>
    </row>
    <row r="223" spans="4:11" x14ac:dyDescent="0.4">
      <c r="D223" s="1"/>
      <c r="E223" s="1"/>
      <c r="F223" s="1"/>
      <c r="G223" s="1"/>
      <c r="H223" s="1"/>
      <c r="I223" s="1">
        <v>1</v>
      </c>
      <c r="J223" s="5">
        <f t="shared" si="6"/>
        <v>580</v>
      </c>
      <c r="K223" s="4">
        <f t="shared" si="7"/>
        <v>0</v>
      </c>
    </row>
    <row r="224" spans="4:11" x14ac:dyDescent="0.4">
      <c r="D224" s="1"/>
      <c r="E224" s="1"/>
      <c r="F224" s="1"/>
      <c r="G224" s="1"/>
      <c r="H224" s="1"/>
      <c r="I224" s="1">
        <v>1</v>
      </c>
      <c r="J224" s="5">
        <f t="shared" si="6"/>
        <v>580</v>
      </c>
      <c r="K224" s="4">
        <f t="shared" si="7"/>
        <v>0</v>
      </c>
    </row>
    <row r="225" spans="4:11" x14ac:dyDescent="0.4">
      <c r="D225" s="1"/>
      <c r="E225" s="1"/>
      <c r="F225" s="1"/>
      <c r="G225" s="1"/>
      <c r="H225" s="1"/>
      <c r="I225" s="1">
        <v>1</v>
      </c>
      <c r="J225" s="5">
        <f t="shared" si="6"/>
        <v>580</v>
      </c>
      <c r="K225" s="4">
        <f t="shared" si="7"/>
        <v>0</v>
      </c>
    </row>
    <row r="226" spans="4:11" x14ac:dyDescent="0.4">
      <c r="D226" s="1"/>
      <c r="E226" s="1"/>
      <c r="F226" s="1"/>
      <c r="G226" s="1"/>
      <c r="H226" s="1"/>
      <c r="I226" s="1">
        <v>1</v>
      </c>
      <c r="J226" s="5">
        <f t="shared" si="6"/>
        <v>580</v>
      </c>
      <c r="K226" s="4">
        <f t="shared" si="7"/>
        <v>0</v>
      </c>
    </row>
    <row r="227" spans="4:11" x14ac:dyDescent="0.4">
      <c r="D227" s="1"/>
      <c r="E227" s="1"/>
      <c r="F227" s="1"/>
      <c r="G227" s="1"/>
      <c r="H227" s="1"/>
      <c r="I227" s="1">
        <v>1</v>
      </c>
      <c r="J227" s="5">
        <f t="shared" si="6"/>
        <v>580</v>
      </c>
      <c r="K227" s="4">
        <f t="shared" si="7"/>
        <v>0</v>
      </c>
    </row>
    <row r="228" spans="4:11" x14ac:dyDescent="0.4">
      <c r="D228" s="1"/>
      <c r="E228" s="1"/>
      <c r="F228" s="1"/>
      <c r="G228" s="1"/>
      <c r="H228" s="1"/>
      <c r="I228" s="1">
        <v>1</v>
      </c>
      <c r="J228" s="5">
        <f t="shared" si="6"/>
        <v>580</v>
      </c>
      <c r="K228" s="4">
        <f t="shared" si="7"/>
        <v>0</v>
      </c>
    </row>
    <row r="229" spans="4:11" x14ac:dyDescent="0.4">
      <c r="D229" s="1"/>
      <c r="E229" s="1"/>
      <c r="F229" s="1"/>
      <c r="G229" s="1"/>
      <c r="H229" s="1"/>
      <c r="I229" s="1">
        <v>1</v>
      </c>
      <c r="J229" s="5">
        <f t="shared" si="6"/>
        <v>580</v>
      </c>
      <c r="K229" s="4">
        <f t="shared" si="7"/>
        <v>0</v>
      </c>
    </row>
    <row r="230" spans="4:11" x14ac:dyDescent="0.4">
      <c r="D230" s="1"/>
      <c r="E230" s="1"/>
      <c r="F230" s="1"/>
      <c r="G230" s="1"/>
      <c r="H230" s="1"/>
      <c r="I230" s="1">
        <v>1</v>
      </c>
      <c r="J230" s="5">
        <f t="shared" si="6"/>
        <v>580</v>
      </c>
      <c r="K230" s="4">
        <f t="shared" si="7"/>
        <v>0</v>
      </c>
    </row>
    <row r="231" spans="4:11" x14ac:dyDescent="0.4">
      <c r="D231" s="1"/>
      <c r="E231" s="1"/>
      <c r="F231" s="1"/>
      <c r="G231" s="1"/>
      <c r="H231" s="1"/>
      <c r="I231" s="1">
        <v>1</v>
      </c>
      <c r="J231" s="5">
        <f t="shared" si="6"/>
        <v>580</v>
      </c>
      <c r="K231" s="4">
        <f t="shared" si="7"/>
        <v>0</v>
      </c>
    </row>
    <row r="232" spans="4:11" x14ac:dyDescent="0.4">
      <c r="D232" s="1"/>
      <c r="E232" s="1"/>
      <c r="F232" s="1"/>
      <c r="G232" s="1"/>
      <c r="H232" s="1"/>
      <c r="I232" s="1">
        <v>1</v>
      </c>
      <c r="J232" s="5">
        <f t="shared" si="6"/>
        <v>580</v>
      </c>
      <c r="K232" s="4">
        <f t="shared" si="7"/>
        <v>0</v>
      </c>
    </row>
    <row r="233" spans="4:11" x14ac:dyDescent="0.4">
      <c r="D233" s="1"/>
      <c r="E233" s="1"/>
      <c r="F233" s="1"/>
      <c r="G233" s="1"/>
      <c r="H233" s="1"/>
      <c r="I233" s="1">
        <v>1</v>
      </c>
      <c r="J233" s="5">
        <f t="shared" si="6"/>
        <v>580</v>
      </c>
      <c r="K233" s="4">
        <f t="shared" si="7"/>
        <v>0</v>
      </c>
    </row>
    <row r="234" spans="4:11" x14ac:dyDescent="0.4">
      <c r="D234" s="1"/>
      <c r="E234" s="1"/>
      <c r="F234" s="1"/>
      <c r="G234" s="1"/>
      <c r="H234" s="1"/>
      <c r="I234" s="1">
        <v>1</v>
      </c>
      <c r="J234" s="5">
        <f t="shared" si="6"/>
        <v>580</v>
      </c>
      <c r="K234" s="4">
        <f t="shared" si="7"/>
        <v>0</v>
      </c>
    </row>
    <row r="235" spans="4:11" x14ac:dyDescent="0.4">
      <c r="D235" s="1"/>
      <c r="E235" s="1"/>
      <c r="F235" s="1"/>
      <c r="G235" s="1"/>
      <c r="H235" s="1"/>
      <c r="I235" s="1">
        <v>1</v>
      </c>
      <c r="J235" s="5">
        <f t="shared" si="6"/>
        <v>580</v>
      </c>
      <c r="K235" s="4">
        <f t="shared" si="7"/>
        <v>0</v>
      </c>
    </row>
    <row r="236" spans="4:11" x14ac:dyDescent="0.4">
      <c r="D236" s="1"/>
      <c r="E236" s="1"/>
      <c r="F236" s="1"/>
      <c r="G236" s="1"/>
      <c r="H236" s="1"/>
      <c r="I236" s="1">
        <v>1</v>
      </c>
      <c r="J236" s="5">
        <f t="shared" si="6"/>
        <v>580</v>
      </c>
      <c r="K236" s="4">
        <f t="shared" si="7"/>
        <v>0</v>
      </c>
    </row>
    <row r="237" spans="4:11" x14ac:dyDescent="0.4">
      <c r="D237" s="1"/>
      <c r="E237" s="1"/>
      <c r="F237" s="1"/>
      <c r="G237" s="1"/>
      <c r="H237" s="1"/>
      <c r="I237" s="1">
        <v>1</v>
      </c>
      <c r="J237" s="5">
        <f t="shared" si="6"/>
        <v>580</v>
      </c>
      <c r="K237" s="4">
        <f t="shared" si="7"/>
        <v>0</v>
      </c>
    </row>
    <row r="238" spans="4:11" x14ac:dyDescent="0.4">
      <c r="D238" s="1"/>
      <c r="E238" s="1"/>
      <c r="F238" s="1"/>
      <c r="G238" s="1"/>
      <c r="H238" s="1"/>
      <c r="I238" s="1">
        <v>1</v>
      </c>
      <c r="J238" s="5">
        <f t="shared" si="6"/>
        <v>580</v>
      </c>
      <c r="K238" s="4">
        <f t="shared" si="7"/>
        <v>0</v>
      </c>
    </row>
    <row r="239" spans="4:11" x14ac:dyDescent="0.4">
      <c r="D239" s="1"/>
      <c r="E239" s="1"/>
      <c r="F239" s="1"/>
      <c r="G239" s="1"/>
      <c r="H239" s="1"/>
      <c r="I239" s="1">
        <v>1</v>
      </c>
      <c r="J239" s="5">
        <f t="shared" si="6"/>
        <v>580</v>
      </c>
      <c r="K239" s="4">
        <f t="shared" si="7"/>
        <v>0</v>
      </c>
    </row>
    <row r="240" spans="4:11" x14ac:dyDescent="0.4">
      <c r="D240" s="1"/>
      <c r="E240" s="1"/>
      <c r="F240" s="1"/>
      <c r="G240" s="1"/>
      <c r="H240" s="1"/>
      <c r="I240" s="1">
        <v>1</v>
      </c>
      <c r="J240" s="5">
        <f t="shared" si="6"/>
        <v>580</v>
      </c>
      <c r="K240" s="4">
        <f t="shared" si="7"/>
        <v>0</v>
      </c>
    </row>
    <row r="241" spans="4:11" x14ac:dyDescent="0.4">
      <c r="D241" s="1"/>
      <c r="E241" s="1"/>
      <c r="F241" s="1"/>
      <c r="G241" s="1"/>
      <c r="H241" s="1"/>
      <c r="I241" s="1">
        <v>1</v>
      </c>
      <c r="J241" s="5">
        <f t="shared" si="6"/>
        <v>580</v>
      </c>
      <c r="K241" s="4">
        <f t="shared" si="7"/>
        <v>0</v>
      </c>
    </row>
    <row r="242" spans="4:11" x14ac:dyDescent="0.4">
      <c r="D242" s="1"/>
      <c r="E242" s="1"/>
      <c r="F242" s="1"/>
      <c r="G242" s="1"/>
      <c r="H242" s="1"/>
      <c r="I242" s="1">
        <v>1</v>
      </c>
      <c r="J242" s="5">
        <f t="shared" si="6"/>
        <v>580</v>
      </c>
      <c r="K242" s="4">
        <f t="shared" si="7"/>
        <v>0</v>
      </c>
    </row>
    <row r="243" spans="4:11" x14ac:dyDescent="0.4">
      <c r="D243" s="1"/>
      <c r="E243" s="1"/>
      <c r="F243" s="1"/>
      <c r="G243" s="1"/>
      <c r="H243" s="1"/>
      <c r="I243" s="1">
        <v>1</v>
      </c>
      <c r="J243" s="5">
        <f t="shared" si="6"/>
        <v>580</v>
      </c>
      <c r="K243" s="4">
        <f t="shared" si="7"/>
        <v>0</v>
      </c>
    </row>
    <row r="244" spans="4:11" x14ac:dyDescent="0.4">
      <c r="D244" s="1"/>
      <c r="E244" s="1"/>
      <c r="F244" s="1"/>
      <c r="G244" s="1"/>
      <c r="H244" s="1"/>
      <c r="I244" s="1">
        <v>1</v>
      </c>
      <c r="J244" s="5">
        <f t="shared" si="6"/>
        <v>580</v>
      </c>
      <c r="K244" s="4">
        <f t="shared" si="7"/>
        <v>0</v>
      </c>
    </row>
    <row r="245" spans="4:11" x14ac:dyDescent="0.4">
      <c r="D245" s="1"/>
      <c r="E245" s="1"/>
      <c r="F245" s="1"/>
      <c r="G245" s="1"/>
      <c r="H245" s="1"/>
      <c r="I245" s="1">
        <v>1</v>
      </c>
      <c r="J245" s="5">
        <f t="shared" si="6"/>
        <v>580</v>
      </c>
      <c r="K245" s="4">
        <f t="shared" si="7"/>
        <v>0</v>
      </c>
    </row>
    <row r="246" spans="4:11" x14ac:dyDescent="0.4">
      <c r="D246" s="1"/>
      <c r="E246" s="1"/>
      <c r="F246" s="1"/>
      <c r="G246" s="1"/>
      <c r="H246" s="1"/>
      <c r="I246" s="1">
        <v>1</v>
      </c>
      <c r="J246" s="5">
        <f t="shared" si="6"/>
        <v>580</v>
      </c>
      <c r="K246" s="4">
        <f t="shared" si="7"/>
        <v>0</v>
      </c>
    </row>
    <row r="247" spans="4:11" x14ac:dyDescent="0.4">
      <c r="D247" s="1"/>
      <c r="E247" s="1"/>
      <c r="F247" s="1"/>
      <c r="G247" s="1"/>
      <c r="H247" s="1"/>
      <c r="I247" s="1">
        <v>1</v>
      </c>
      <c r="J247" s="5">
        <f t="shared" si="6"/>
        <v>580</v>
      </c>
      <c r="K247" s="4">
        <f t="shared" si="7"/>
        <v>0</v>
      </c>
    </row>
    <row r="248" spans="4:11" x14ac:dyDescent="0.4">
      <c r="D248" s="1"/>
      <c r="E248" s="1"/>
      <c r="F248" s="1"/>
      <c r="G248" s="1"/>
      <c r="H248" s="1"/>
      <c r="I248" s="1">
        <v>1</v>
      </c>
      <c r="J248" s="5">
        <f t="shared" si="6"/>
        <v>580</v>
      </c>
      <c r="K248" s="4">
        <f t="shared" si="7"/>
        <v>0</v>
      </c>
    </row>
    <row r="249" spans="4:11" x14ac:dyDescent="0.4">
      <c r="D249" s="1"/>
      <c r="E249" s="1"/>
      <c r="F249" s="1"/>
      <c r="G249" s="1"/>
      <c r="H249" s="1"/>
      <c r="I249" s="1">
        <v>1</v>
      </c>
      <c r="J249" s="5">
        <f t="shared" si="6"/>
        <v>580</v>
      </c>
      <c r="K249" s="4">
        <f t="shared" si="7"/>
        <v>0</v>
      </c>
    </row>
    <row r="250" spans="4:11" x14ac:dyDescent="0.4">
      <c r="D250" s="1"/>
      <c r="E250" s="1"/>
      <c r="F250" s="1"/>
      <c r="G250" s="1"/>
      <c r="H250" s="1"/>
      <c r="I250" s="1">
        <v>1</v>
      </c>
      <c r="J250" s="5">
        <f t="shared" si="6"/>
        <v>580</v>
      </c>
      <c r="K250" s="4">
        <f t="shared" si="7"/>
        <v>0</v>
      </c>
    </row>
    <row r="251" spans="4:11" x14ac:dyDescent="0.4">
      <c r="D251" s="1"/>
      <c r="E251" s="1"/>
      <c r="F251" s="1"/>
      <c r="G251" s="1"/>
      <c r="H251" s="1"/>
      <c r="I251" s="1">
        <v>1</v>
      </c>
      <c r="J251" s="5">
        <f t="shared" si="6"/>
        <v>580</v>
      </c>
      <c r="K251" s="4">
        <f t="shared" si="7"/>
        <v>0</v>
      </c>
    </row>
    <row r="252" spans="4:11" x14ac:dyDescent="0.4">
      <c r="D252" s="1"/>
      <c r="E252" s="1"/>
      <c r="F252" s="1"/>
      <c r="G252" s="1"/>
      <c r="H252" s="1"/>
      <c r="I252" s="1">
        <v>1</v>
      </c>
      <c r="J252" s="5">
        <f t="shared" si="6"/>
        <v>580</v>
      </c>
      <c r="K252" s="4">
        <f t="shared" si="7"/>
        <v>0</v>
      </c>
    </row>
    <row r="253" spans="4:11" x14ac:dyDescent="0.4">
      <c r="D253" s="1"/>
      <c r="E253" s="1"/>
      <c r="F253" s="1"/>
      <c r="G253" s="1"/>
      <c r="H253" s="1"/>
      <c r="I253" s="1">
        <v>1</v>
      </c>
      <c r="J253" s="5">
        <f t="shared" si="6"/>
        <v>580</v>
      </c>
      <c r="K253" s="4">
        <f t="shared" si="7"/>
        <v>0</v>
      </c>
    </row>
    <row r="254" spans="4:11" x14ac:dyDescent="0.4">
      <c r="D254" s="1"/>
      <c r="E254" s="1"/>
      <c r="F254" s="1"/>
      <c r="G254" s="1"/>
      <c r="H254" s="1"/>
      <c r="I254" s="1">
        <v>1</v>
      </c>
      <c r="J254" s="5">
        <f t="shared" si="6"/>
        <v>580</v>
      </c>
      <c r="K254" s="4">
        <f t="shared" si="7"/>
        <v>0</v>
      </c>
    </row>
    <row r="255" spans="4:11" x14ac:dyDescent="0.4">
      <c r="D255" s="1"/>
      <c r="E255" s="1"/>
      <c r="F255" s="1"/>
      <c r="G255" s="1"/>
      <c r="H255" s="1"/>
      <c r="I255" s="1">
        <v>1</v>
      </c>
      <c r="J255" s="5">
        <f t="shared" si="6"/>
        <v>580</v>
      </c>
      <c r="K255" s="4">
        <f t="shared" si="7"/>
        <v>0</v>
      </c>
    </row>
    <row r="256" spans="4:11" x14ac:dyDescent="0.4">
      <c r="D256" s="1"/>
      <c r="E256" s="1"/>
      <c r="F256" s="1"/>
      <c r="G256" s="1"/>
      <c r="H256" s="1"/>
      <c r="I256" s="1">
        <v>1</v>
      </c>
      <c r="J256" s="5">
        <f t="shared" si="6"/>
        <v>580</v>
      </c>
      <c r="K256" s="4">
        <f t="shared" si="7"/>
        <v>0</v>
      </c>
    </row>
    <row r="257" spans="4:11" x14ac:dyDescent="0.4">
      <c r="D257" s="1"/>
      <c r="E257" s="1"/>
      <c r="F257" s="1"/>
      <c r="G257" s="1"/>
      <c r="H257" s="1"/>
      <c r="I257" s="1">
        <v>1</v>
      </c>
      <c r="J257" s="5">
        <f t="shared" si="6"/>
        <v>580</v>
      </c>
      <c r="K257" s="4">
        <f t="shared" si="7"/>
        <v>0</v>
      </c>
    </row>
    <row r="258" spans="4:11" x14ac:dyDescent="0.4">
      <c r="D258" s="1"/>
      <c r="E258" s="1"/>
      <c r="F258" s="1"/>
      <c r="G258" s="1"/>
      <c r="H258" s="1"/>
      <c r="I258" s="1">
        <v>1</v>
      </c>
      <c r="J258" s="5">
        <f t="shared" si="6"/>
        <v>580</v>
      </c>
      <c r="K258" s="4">
        <f t="shared" si="7"/>
        <v>0</v>
      </c>
    </row>
    <row r="259" spans="4:11" x14ac:dyDescent="0.4">
      <c r="D259" s="1"/>
      <c r="E259" s="1"/>
      <c r="F259" s="1"/>
      <c r="G259" s="1"/>
      <c r="H259" s="1"/>
      <c r="I259" s="1">
        <v>1</v>
      </c>
      <c r="J259" s="5">
        <f t="shared" ref="J259:J322" si="8">$E$2+($F$2/(1+(2*PI()*A259*$E$5)^2))</f>
        <v>580</v>
      </c>
      <c r="K259" s="4">
        <f t="shared" ref="K259:K322" si="9">(2*PI()*A259*$H$2)-((2*PI()*A259*$E$5*$F$2)/(1+(2*PI()*A259*$E$5)^2))</f>
        <v>0</v>
      </c>
    </row>
    <row r="260" spans="4:11" x14ac:dyDescent="0.4">
      <c r="D260" s="1"/>
      <c r="E260" s="1"/>
      <c r="F260" s="1"/>
      <c r="G260" s="1"/>
      <c r="H260" s="1"/>
      <c r="I260" s="1">
        <v>1</v>
      </c>
      <c r="J260" s="5">
        <f t="shared" si="8"/>
        <v>580</v>
      </c>
      <c r="K260" s="4">
        <f t="shared" si="9"/>
        <v>0</v>
      </c>
    </row>
    <row r="261" spans="4:11" x14ac:dyDescent="0.4">
      <c r="D261" s="1"/>
      <c r="E261" s="1"/>
      <c r="F261" s="1"/>
      <c r="G261" s="1"/>
      <c r="H261" s="1"/>
      <c r="I261" s="1">
        <v>1</v>
      </c>
      <c r="J261" s="5">
        <f t="shared" si="8"/>
        <v>580</v>
      </c>
      <c r="K261" s="4">
        <f t="shared" si="9"/>
        <v>0</v>
      </c>
    </row>
    <row r="262" spans="4:11" x14ac:dyDescent="0.4">
      <c r="D262" s="1"/>
      <c r="E262" s="1"/>
      <c r="F262" s="1"/>
      <c r="G262" s="1"/>
      <c r="H262" s="1"/>
      <c r="I262" s="1">
        <v>1</v>
      </c>
      <c r="J262" s="5">
        <f t="shared" si="8"/>
        <v>580</v>
      </c>
      <c r="K262" s="4">
        <f t="shared" si="9"/>
        <v>0</v>
      </c>
    </row>
    <row r="263" spans="4:11" x14ac:dyDescent="0.4">
      <c r="D263" s="1"/>
      <c r="E263" s="1"/>
      <c r="F263" s="1"/>
      <c r="G263" s="1"/>
      <c r="H263" s="1"/>
      <c r="I263" s="1">
        <v>1</v>
      </c>
      <c r="J263" s="5">
        <f t="shared" si="8"/>
        <v>580</v>
      </c>
      <c r="K263" s="4">
        <f t="shared" si="9"/>
        <v>0</v>
      </c>
    </row>
    <row r="264" spans="4:11" x14ac:dyDescent="0.4">
      <c r="D264" s="1"/>
      <c r="E264" s="1"/>
      <c r="F264" s="1"/>
      <c r="G264" s="1"/>
      <c r="H264" s="1"/>
      <c r="I264" s="1">
        <v>1</v>
      </c>
      <c r="J264" s="5">
        <f t="shared" si="8"/>
        <v>580</v>
      </c>
      <c r="K264" s="4">
        <f t="shared" si="9"/>
        <v>0</v>
      </c>
    </row>
    <row r="265" spans="4:11" x14ac:dyDescent="0.4">
      <c r="D265" s="1"/>
      <c r="E265" s="1"/>
      <c r="F265" s="1"/>
      <c r="G265" s="1"/>
      <c r="H265" s="1"/>
      <c r="I265" s="1">
        <v>1</v>
      </c>
      <c r="J265" s="5">
        <f t="shared" si="8"/>
        <v>580</v>
      </c>
      <c r="K265" s="4">
        <f t="shared" si="9"/>
        <v>0</v>
      </c>
    </row>
    <row r="266" spans="4:11" x14ac:dyDescent="0.4">
      <c r="D266" s="1"/>
      <c r="E266" s="1"/>
      <c r="F266" s="1"/>
      <c r="G266" s="1"/>
      <c r="H266" s="1"/>
      <c r="I266" s="1">
        <v>1</v>
      </c>
      <c r="J266" s="5">
        <f t="shared" si="8"/>
        <v>580</v>
      </c>
      <c r="K266" s="4">
        <f t="shared" si="9"/>
        <v>0</v>
      </c>
    </row>
    <row r="267" spans="4:11" x14ac:dyDescent="0.4">
      <c r="D267" s="1"/>
      <c r="E267" s="1"/>
      <c r="F267" s="1"/>
      <c r="G267" s="1"/>
      <c r="H267" s="1"/>
      <c r="I267" s="1">
        <v>1</v>
      </c>
      <c r="J267" s="5">
        <f t="shared" si="8"/>
        <v>580</v>
      </c>
      <c r="K267" s="4">
        <f t="shared" si="9"/>
        <v>0</v>
      </c>
    </row>
    <row r="268" spans="4:11" x14ac:dyDescent="0.4">
      <c r="D268" s="1"/>
      <c r="E268" s="1"/>
      <c r="F268" s="1"/>
      <c r="G268" s="1"/>
      <c r="H268" s="1"/>
      <c r="I268" s="1">
        <v>1</v>
      </c>
      <c r="J268" s="5">
        <f t="shared" si="8"/>
        <v>580</v>
      </c>
      <c r="K268" s="4">
        <f t="shared" si="9"/>
        <v>0</v>
      </c>
    </row>
    <row r="269" spans="4:11" x14ac:dyDescent="0.4">
      <c r="D269" s="1"/>
      <c r="E269" s="1"/>
      <c r="F269" s="1"/>
      <c r="G269" s="1"/>
      <c r="H269" s="1"/>
      <c r="I269" s="1">
        <v>1</v>
      </c>
      <c r="J269" s="5">
        <f t="shared" si="8"/>
        <v>580</v>
      </c>
      <c r="K269" s="4">
        <f t="shared" si="9"/>
        <v>0</v>
      </c>
    </row>
    <row r="270" spans="4:11" x14ac:dyDescent="0.4">
      <c r="D270" s="1"/>
      <c r="E270" s="1"/>
      <c r="F270" s="1"/>
      <c r="G270" s="1"/>
      <c r="H270" s="1"/>
      <c r="I270" s="1">
        <v>1</v>
      </c>
      <c r="J270" s="5">
        <f t="shared" si="8"/>
        <v>580</v>
      </c>
      <c r="K270" s="4">
        <f t="shared" si="9"/>
        <v>0</v>
      </c>
    </row>
    <row r="271" spans="4:11" x14ac:dyDescent="0.4">
      <c r="D271" s="1"/>
      <c r="E271" s="1"/>
      <c r="F271" s="1"/>
      <c r="G271" s="1"/>
      <c r="H271" s="1"/>
      <c r="I271" s="1">
        <v>1</v>
      </c>
      <c r="J271" s="5">
        <f t="shared" si="8"/>
        <v>580</v>
      </c>
      <c r="K271" s="4">
        <f t="shared" si="9"/>
        <v>0</v>
      </c>
    </row>
    <row r="272" spans="4:11" x14ac:dyDescent="0.4">
      <c r="D272" s="1"/>
      <c r="E272" s="1"/>
      <c r="F272" s="1"/>
      <c r="G272" s="1"/>
      <c r="H272" s="1"/>
      <c r="I272" s="1">
        <v>1</v>
      </c>
      <c r="J272" s="5">
        <f t="shared" si="8"/>
        <v>580</v>
      </c>
      <c r="K272" s="4">
        <f t="shared" si="9"/>
        <v>0</v>
      </c>
    </row>
    <row r="273" spans="4:11" x14ac:dyDescent="0.4">
      <c r="D273" s="1"/>
      <c r="E273" s="1"/>
      <c r="F273" s="1"/>
      <c r="G273" s="1"/>
      <c r="H273" s="1"/>
      <c r="I273" s="1">
        <v>1</v>
      </c>
      <c r="J273" s="5">
        <f t="shared" si="8"/>
        <v>580</v>
      </c>
      <c r="K273" s="4">
        <f t="shared" si="9"/>
        <v>0</v>
      </c>
    </row>
    <row r="274" spans="4:11" x14ac:dyDescent="0.4">
      <c r="D274" s="1"/>
      <c r="E274" s="1"/>
      <c r="F274" s="1"/>
      <c r="G274" s="1"/>
      <c r="H274" s="1"/>
      <c r="I274" s="1">
        <v>1</v>
      </c>
      <c r="J274" s="5">
        <f t="shared" si="8"/>
        <v>580</v>
      </c>
      <c r="K274" s="4">
        <f t="shared" si="9"/>
        <v>0</v>
      </c>
    </row>
    <row r="275" spans="4:11" x14ac:dyDescent="0.4">
      <c r="D275" s="1"/>
      <c r="E275" s="1"/>
      <c r="F275" s="1"/>
      <c r="G275" s="1"/>
      <c r="H275" s="1"/>
      <c r="I275" s="1">
        <v>1</v>
      </c>
      <c r="J275" s="5">
        <f t="shared" si="8"/>
        <v>580</v>
      </c>
      <c r="K275" s="4">
        <f t="shared" si="9"/>
        <v>0</v>
      </c>
    </row>
    <row r="276" spans="4:11" x14ac:dyDescent="0.4">
      <c r="D276" s="1"/>
      <c r="E276" s="1"/>
      <c r="F276" s="1"/>
      <c r="G276" s="1"/>
      <c r="H276" s="1"/>
      <c r="I276" s="1">
        <v>1</v>
      </c>
      <c r="J276" s="5">
        <f t="shared" si="8"/>
        <v>580</v>
      </c>
      <c r="K276" s="4">
        <f t="shared" si="9"/>
        <v>0</v>
      </c>
    </row>
    <row r="277" spans="4:11" x14ac:dyDescent="0.4">
      <c r="D277" s="1"/>
      <c r="E277" s="1"/>
      <c r="F277" s="1"/>
      <c r="G277" s="1"/>
      <c r="H277" s="1"/>
      <c r="I277" s="1">
        <v>1</v>
      </c>
      <c r="J277" s="5">
        <f t="shared" si="8"/>
        <v>580</v>
      </c>
      <c r="K277" s="4">
        <f t="shared" si="9"/>
        <v>0</v>
      </c>
    </row>
    <row r="278" spans="4:11" x14ac:dyDescent="0.4">
      <c r="D278" s="1"/>
      <c r="E278" s="1"/>
      <c r="F278" s="1"/>
      <c r="G278" s="1"/>
      <c r="H278" s="1"/>
      <c r="I278" s="1">
        <v>1</v>
      </c>
      <c r="J278" s="5">
        <f t="shared" si="8"/>
        <v>580</v>
      </c>
      <c r="K278" s="4">
        <f t="shared" si="9"/>
        <v>0</v>
      </c>
    </row>
    <row r="279" spans="4:11" x14ac:dyDescent="0.4">
      <c r="D279" s="1"/>
      <c r="E279" s="1"/>
      <c r="F279" s="1"/>
      <c r="G279" s="1"/>
      <c r="H279" s="1"/>
      <c r="I279" s="1">
        <v>1</v>
      </c>
      <c r="J279" s="5">
        <f t="shared" si="8"/>
        <v>580</v>
      </c>
      <c r="K279" s="4">
        <f t="shared" si="9"/>
        <v>0</v>
      </c>
    </row>
    <row r="280" spans="4:11" x14ac:dyDescent="0.4">
      <c r="D280" s="1"/>
      <c r="E280" s="1"/>
      <c r="F280" s="1"/>
      <c r="G280" s="1"/>
      <c r="H280" s="1"/>
      <c r="I280" s="1">
        <v>1</v>
      </c>
      <c r="J280" s="5">
        <f t="shared" si="8"/>
        <v>580</v>
      </c>
      <c r="K280" s="4">
        <f t="shared" si="9"/>
        <v>0</v>
      </c>
    </row>
    <row r="281" spans="4:11" x14ac:dyDescent="0.4">
      <c r="D281" s="1"/>
      <c r="E281" s="1"/>
      <c r="F281" s="1"/>
      <c r="G281" s="1"/>
      <c r="H281" s="1"/>
      <c r="I281" s="1">
        <v>1</v>
      </c>
      <c r="J281" s="5">
        <f t="shared" si="8"/>
        <v>580</v>
      </c>
      <c r="K281" s="4">
        <f t="shared" si="9"/>
        <v>0</v>
      </c>
    </row>
    <row r="282" spans="4:11" x14ac:dyDescent="0.4">
      <c r="D282" s="1"/>
      <c r="E282" s="1"/>
      <c r="F282" s="1"/>
      <c r="G282" s="1"/>
      <c r="H282" s="1"/>
      <c r="I282" s="1">
        <v>1</v>
      </c>
      <c r="J282" s="5">
        <f t="shared" si="8"/>
        <v>580</v>
      </c>
      <c r="K282" s="4">
        <f t="shared" si="9"/>
        <v>0</v>
      </c>
    </row>
    <row r="283" spans="4:11" x14ac:dyDescent="0.4">
      <c r="D283" s="1"/>
      <c r="E283" s="1"/>
      <c r="F283" s="1"/>
      <c r="G283" s="1"/>
      <c r="H283" s="1"/>
      <c r="I283" s="1">
        <v>1</v>
      </c>
      <c r="J283" s="5">
        <f t="shared" si="8"/>
        <v>580</v>
      </c>
      <c r="K283" s="4">
        <f t="shared" si="9"/>
        <v>0</v>
      </c>
    </row>
    <row r="284" spans="4:11" x14ac:dyDescent="0.4">
      <c r="D284" s="1"/>
      <c r="E284" s="1"/>
      <c r="F284" s="1"/>
      <c r="G284" s="1"/>
      <c r="H284" s="1"/>
      <c r="I284" s="1">
        <v>1</v>
      </c>
      <c r="J284" s="5">
        <f t="shared" si="8"/>
        <v>580</v>
      </c>
      <c r="K284" s="4">
        <f t="shared" si="9"/>
        <v>0</v>
      </c>
    </row>
    <row r="285" spans="4:11" x14ac:dyDescent="0.4">
      <c r="D285" s="1"/>
      <c r="E285" s="1"/>
      <c r="F285" s="1"/>
      <c r="G285" s="1"/>
      <c r="H285" s="1"/>
      <c r="I285" s="1">
        <v>1</v>
      </c>
      <c r="J285" s="5">
        <f t="shared" si="8"/>
        <v>580</v>
      </c>
      <c r="K285" s="4">
        <f t="shared" si="9"/>
        <v>0</v>
      </c>
    </row>
    <row r="286" spans="4:11" x14ac:dyDescent="0.4">
      <c r="D286" s="1"/>
      <c r="E286" s="1"/>
      <c r="F286" s="1"/>
      <c r="G286" s="1"/>
      <c r="H286" s="1"/>
      <c r="I286" s="1">
        <v>1</v>
      </c>
      <c r="J286" s="5">
        <f t="shared" si="8"/>
        <v>580</v>
      </c>
      <c r="K286" s="4">
        <f t="shared" si="9"/>
        <v>0</v>
      </c>
    </row>
    <row r="287" spans="4:11" x14ac:dyDescent="0.4">
      <c r="D287" s="1"/>
      <c r="E287" s="1"/>
      <c r="F287" s="1"/>
      <c r="G287" s="1"/>
      <c r="H287" s="1"/>
      <c r="I287" s="1">
        <v>1</v>
      </c>
      <c r="J287" s="5">
        <f t="shared" si="8"/>
        <v>580</v>
      </c>
      <c r="K287" s="4">
        <f t="shared" si="9"/>
        <v>0</v>
      </c>
    </row>
    <row r="288" spans="4:11" x14ac:dyDescent="0.4">
      <c r="D288" s="1"/>
      <c r="E288" s="1"/>
      <c r="F288" s="1"/>
      <c r="G288" s="1"/>
      <c r="H288" s="1"/>
      <c r="I288" s="1">
        <v>1</v>
      </c>
      <c r="J288" s="5">
        <f t="shared" si="8"/>
        <v>580</v>
      </c>
      <c r="K288" s="4">
        <f t="shared" si="9"/>
        <v>0</v>
      </c>
    </row>
    <row r="289" spans="4:11" x14ac:dyDescent="0.4">
      <c r="D289" s="1"/>
      <c r="E289" s="1"/>
      <c r="F289" s="1"/>
      <c r="G289" s="1"/>
      <c r="H289" s="1"/>
      <c r="I289" s="1">
        <v>1</v>
      </c>
      <c r="J289" s="5">
        <f t="shared" si="8"/>
        <v>580</v>
      </c>
      <c r="K289" s="4">
        <f t="shared" si="9"/>
        <v>0</v>
      </c>
    </row>
    <row r="290" spans="4:11" x14ac:dyDescent="0.4">
      <c r="D290" s="1"/>
      <c r="E290" s="1"/>
      <c r="F290" s="1"/>
      <c r="G290" s="1"/>
      <c r="H290" s="1"/>
      <c r="I290" s="1">
        <v>1</v>
      </c>
      <c r="J290" s="5">
        <f t="shared" si="8"/>
        <v>580</v>
      </c>
      <c r="K290" s="4">
        <f t="shared" si="9"/>
        <v>0</v>
      </c>
    </row>
    <row r="291" spans="4:11" x14ac:dyDescent="0.4">
      <c r="D291" s="1"/>
      <c r="E291" s="1"/>
      <c r="F291" s="1"/>
      <c r="G291" s="1"/>
      <c r="H291" s="1"/>
      <c r="I291" s="1">
        <v>1</v>
      </c>
      <c r="J291" s="5">
        <f t="shared" si="8"/>
        <v>580</v>
      </c>
      <c r="K291" s="4">
        <f t="shared" si="9"/>
        <v>0</v>
      </c>
    </row>
    <row r="292" spans="4:11" x14ac:dyDescent="0.4">
      <c r="D292" s="1"/>
      <c r="E292" s="1"/>
      <c r="F292" s="1"/>
      <c r="G292" s="1"/>
      <c r="H292" s="1"/>
      <c r="I292" s="1">
        <v>1</v>
      </c>
      <c r="J292" s="5">
        <f t="shared" si="8"/>
        <v>580</v>
      </c>
      <c r="K292" s="4">
        <f t="shared" si="9"/>
        <v>0</v>
      </c>
    </row>
    <row r="293" spans="4:11" x14ac:dyDescent="0.4">
      <c r="D293" s="1"/>
      <c r="E293" s="1"/>
      <c r="F293" s="1"/>
      <c r="G293" s="1"/>
      <c r="H293" s="1"/>
      <c r="I293" s="1">
        <v>1</v>
      </c>
      <c r="J293" s="5">
        <f t="shared" si="8"/>
        <v>580</v>
      </c>
      <c r="K293" s="4">
        <f t="shared" si="9"/>
        <v>0</v>
      </c>
    </row>
    <row r="294" spans="4:11" x14ac:dyDescent="0.4">
      <c r="D294" s="1"/>
      <c r="E294" s="1"/>
      <c r="F294" s="1"/>
      <c r="G294" s="1"/>
      <c r="H294" s="1"/>
      <c r="I294" s="1">
        <v>1</v>
      </c>
      <c r="J294" s="5">
        <f t="shared" si="8"/>
        <v>580</v>
      </c>
      <c r="K294" s="4">
        <f t="shared" si="9"/>
        <v>0</v>
      </c>
    </row>
    <row r="295" spans="4:11" x14ac:dyDescent="0.4">
      <c r="D295" s="1"/>
      <c r="E295" s="1"/>
      <c r="F295" s="1"/>
      <c r="G295" s="1"/>
      <c r="H295" s="1"/>
      <c r="I295" s="1">
        <v>1</v>
      </c>
      <c r="J295" s="5">
        <f t="shared" si="8"/>
        <v>580</v>
      </c>
      <c r="K295" s="4">
        <f t="shared" si="9"/>
        <v>0</v>
      </c>
    </row>
    <row r="296" spans="4:11" x14ac:dyDescent="0.4">
      <c r="D296" s="1"/>
      <c r="E296" s="1"/>
      <c r="F296" s="1"/>
      <c r="G296" s="1"/>
      <c r="H296" s="1"/>
      <c r="I296" s="1">
        <v>1</v>
      </c>
      <c r="J296" s="5">
        <f t="shared" si="8"/>
        <v>580</v>
      </c>
      <c r="K296" s="4">
        <f t="shared" si="9"/>
        <v>0</v>
      </c>
    </row>
    <row r="297" spans="4:11" x14ac:dyDescent="0.4">
      <c r="D297" s="1"/>
      <c r="E297" s="1"/>
      <c r="F297" s="1"/>
      <c r="G297" s="1"/>
      <c r="H297" s="1"/>
      <c r="I297" s="1">
        <v>1</v>
      </c>
      <c r="J297" s="5">
        <f t="shared" si="8"/>
        <v>580</v>
      </c>
      <c r="K297" s="4">
        <f t="shared" si="9"/>
        <v>0</v>
      </c>
    </row>
    <row r="298" spans="4:11" x14ac:dyDescent="0.4">
      <c r="D298" s="1"/>
      <c r="E298" s="1"/>
      <c r="F298" s="1"/>
      <c r="G298" s="1"/>
      <c r="H298" s="1"/>
      <c r="I298" s="1">
        <v>1</v>
      </c>
      <c r="J298" s="5">
        <f t="shared" si="8"/>
        <v>580</v>
      </c>
      <c r="K298" s="4">
        <f t="shared" si="9"/>
        <v>0</v>
      </c>
    </row>
    <row r="299" spans="4:11" x14ac:dyDescent="0.4">
      <c r="D299" s="1"/>
      <c r="E299" s="1"/>
      <c r="F299" s="1"/>
      <c r="G299" s="1"/>
      <c r="H299" s="1"/>
      <c r="I299" s="1">
        <v>1</v>
      </c>
      <c r="J299" s="5">
        <f t="shared" si="8"/>
        <v>580</v>
      </c>
      <c r="K299" s="4">
        <f t="shared" si="9"/>
        <v>0</v>
      </c>
    </row>
    <row r="300" spans="4:11" x14ac:dyDescent="0.4">
      <c r="D300" s="1"/>
      <c r="E300" s="1"/>
      <c r="F300" s="1"/>
      <c r="G300" s="1"/>
      <c r="H300" s="1"/>
      <c r="I300" s="1">
        <v>1</v>
      </c>
      <c r="J300" s="5">
        <f t="shared" si="8"/>
        <v>580</v>
      </c>
      <c r="K300" s="4">
        <f t="shared" si="9"/>
        <v>0</v>
      </c>
    </row>
    <row r="301" spans="4:11" x14ac:dyDescent="0.4">
      <c r="D301" s="1"/>
      <c r="E301" s="1"/>
      <c r="F301" s="1"/>
      <c r="G301" s="1"/>
      <c r="H301" s="1"/>
      <c r="I301" s="1">
        <v>1</v>
      </c>
      <c r="J301" s="5">
        <f t="shared" si="8"/>
        <v>580</v>
      </c>
      <c r="K301" s="4">
        <f t="shared" si="9"/>
        <v>0</v>
      </c>
    </row>
    <row r="302" spans="4:11" x14ac:dyDescent="0.4">
      <c r="D302" s="1"/>
      <c r="E302" s="1"/>
      <c r="F302" s="1"/>
      <c r="G302" s="1"/>
      <c r="H302" s="1"/>
      <c r="I302" s="1">
        <v>1</v>
      </c>
      <c r="J302" s="5">
        <f t="shared" si="8"/>
        <v>580</v>
      </c>
      <c r="K302" s="4">
        <f t="shared" si="9"/>
        <v>0</v>
      </c>
    </row>
    <row r="303" spans="4:11" x14ac:dyDescent="0.4">
      <c r="D303" s="1"/>
      <c r="E303" s="1"/>
      <c r="F303" s="1"/>
      <c r="G303" s="1"/>
      <c r="H303" s="1"/>
      <c r="I303" s="1">
        <v>1</v>
      </c>
      <c r="J303" s="5">
        <f t="shared" si="8"/>
        <v>580</v>
      </c>
      <c r="K303" s="4">
        <f t="shared" si="9"/>
        <v>0</v>
      </c>
    </row>
    <row r="304" spans="4:11" x14ac:dyDescent="0.4">
      <c r="D304" s="1"/>
      <c r="E304" s="1"/>
      <c r="F304" s="1"/>
      <c r="G304" s="1"/>
      <c r="H304" s="1"/>
      <c r="I304" s="1">
        <v>1</v>
      </c>
      <c r="J304" s="5">
        <f t="shared" si="8"/>
        <v>580</v>
      </c>
      <c r="K304" s="4">
        <f t="shared" si="9"/>
        <v>0</v>
      </c>
    </row>
    <row r="305" spans="4:11" x14ac:dyDescent="0.4">
      <c r="D305" s="1"/>
      <c r="E305" s="1"/>
      <c r="F305" s="1"/>
      <c r="G305" s="1"/>
      <c r="H305" s="1"/>
      <c r="I305" s="1">
        <v>1</v>
      </c>
      <c r="J305" s="5">
        <f t="shared" si="8"/>
        <v>580</v>
      </c>
      <c r="K305" s="4">
        <f t="shared" si="9"/>
        <v>0</v>
      </c>
    </row>
    <row r="306" spans="4:11" x14ac:dyDescent="0.4">
      <c r="D306" s="1"/>
      <c r="E306" s="1"/>
      <c r="F306" s="1"/>
      <c r="G306" s="1"/>
      <c r="H306" s="1"/>
      <c r="I306" s="1">
        <v>1</v>
      </c>
      <c r="J306" s="5">
        <f t="shared" si="8"/>
        <v>580</v>
      </c>
      <c r="K306" s="4">
        <f t="shared" si="9"/>
        <v>0</v>
      </c>
    </row>
    <row r="307" spans="4:11" x14ac:dyDescent="0.4">
      <c r="D307" s="1"/>
      <c r="E307" s="1"/>
      <c r="F307" s="1"/>
      <c r="G307" s="1"/>
      <c r="H307" s="1"/>
      <c r="I307" s="1">
        <v>1</v>
      </c>
      <c r="J307" s="5">
        <f t="shared" si="8"/>
        <v>580</v>
      </c>
      <c r="K307" s="4">
        <f t="shared" si="9"/>
        <v>0</v>
      </c>
    </row>
    <row r="308" spans="4:11" x14ac:dyDescent="0.4">
      <c r="D308" s="1"/>
      <c r="E308" s="1"/>
      <c r="F308" s="1"/>
      <c r="G308" s="1"/>
      <c r="H308" s="1"/>
      <c r="I308" s="1">
        <v>1</v>
      </c>
      <c r="J308" s="5">
        <f t="shared" si="8"/>
        <v>580</v>
      </c>
      <c r="K308" s="4">
        <f t="shared" si="9"/>
        <v>0</v>
      </c>
    </row>
    <row r="309" spans="4:11" x14ac:dyDescent="0.4">
      <c r="D309" s="1"/>
      <c r="E309" s="1"/>
      <c r="F309" s="1"/>
      <c r="G309" s="1"/>
      <c r="H309" s="1"/>
      <c r="I309" s="1">
        <v>1</v>
      </c>
      <c r="J309" s="5">
        <f t="shared" si="8"/>
        <v>580</v>
      </c>
      <c r="K309" s="4">
        <f t="shared" si="9"/>
        <v>0</v>
      </c>
    </row>
    <row r="310" spans="4:11" x14ac:dyDescent="0.4">
      <c r="D310" s="1"/>
      <c r="E310" s="1"/>
      <c r="F310" s="1"/>
      <c r="G310" s="1"/>
      <c r="H310" s="1"/>
      <c r="I310" s="1">
        <v>1</v>
      </c>
      <c r="J310" s="5">
        <f t="shared" si="8"/>
        <v>580</v>
      </c>
      <c r="K310" s="4">
        <f t="shared" si="9"/>
        <v>0</v>
      </c>
    </row>
    <row r="311" spans="4:11" x14ac:dyDescent="0.4">
      <c r="D311" s="1"/>
      <c r="E311" s="1"/>
      <c r="F311" s="1"/>
      <c r="G311" s="1"/>
      <c r="H311" s="1"/>
      <c r="I311" s="1">
        <v>1</v>
      </c>
      <c r="J311" s="5">
        <f t="shared" si="8"/>
        <v>580</v>
      </c>
      <c r="K311" s="4">
        <f t="shared" si="9"/>
        <v>0</v>
      </c>
    </row>
    <row r="312" spans="4:11" x14ac:dyDescent="0.4">
      <c r="D312" s="1"/>
      <c r="E312" s="1"/>
      <c r="F312" s="1"/>
      <c r="G312" s="1"/>
      <c r="H312" s="1"/>
      <c r="I312" s="1">
        <v>1</v>
      </c>
      <c r="J312" s="5">
        <f t="shared" si="8"/>
        <v>580</v>
      </c>
      <c r="K312" s="4">
        <f t="shared" si="9"/>
        <v>0</v>
      </c>
    </row>
    <row r="313" spans="4:11" x14ac:dyDescent="0.4">
      <c r="D313" s="1"/>
      <c r="E313" s="1"/>
      <c r="F313" s="1"/>
      <c r="G313" s="1"/>
      <c r="H313" s="1"/>
      <c r="I313" s="1">
        <v>1</v>
      </c>
      <c r="J313" s="5">
        <f t="shared" si="8"/>
        <v>580</v>
      </c>
      <c r="K313" s="4">
        <f t="shared" si="9"/>
        <v>0</v>
      </c>
    </row>
    <row r="314" spans="4:11" x14ac:dyDescent="0.4">
      <c r="D314" s="1"/>
      <c r="E314" s="1"/>
      <c r="F314" s="1"/>
      <c r="G314" s="1"/>
      <c r="H314" s="1"/>
      <c r="I314" s="1">
        <v>1</v>
      </c>
      <c r="J314" s="5">
        <f t="shared" si="8"/>
        <v>580</v>
      </c>
      <c r="K314" s="4">
        <f t="shared" si="9"/>
        <v>0</v>
      </c>
    </row>
    <row r="315" spans="4:11" x14ac:dyDescent="0.4">
      <c r="D315" s="1"/>
      <c r="E315" s="1"/>
      <c r="F315" s="1"/>
      <c r="G315" s="1"/>
      <c r="H315" s="1"/>
      <c r="I315" s="1">
        <v>1</v>
      </c>
      <c r="J315" s="5">
        <f t="shared" si="8"/>
        <v>580</v>
      </c>
      <c r="K315" s="4">
        <f t="shared" si="9"/>
        <v>0</v>
      </c>
    </row>
    <row r="316" spans="4:11" x14ac:dyDescent="0.4">
      <c r="D316" s="1"/>
      <c r="E316" s="1"/>
      <c r="F316" s="1"/>
      <c r="G316" s="1"/>
      <c r="H316" s="1"/>
      <c r="I316" s="1">
        <v>1</v>
      </c>
      <c r="J316" s="5">
        <f t="shared" si="8"/>
        <v>580</v>
      </c>
      <c r="K316" s="4">
        <f t="shared" si="9"/>
        <v>0</v>
      </c>
    </row>
    <row r="317" spans="4:11" x14ac:dyDescent="0.4">
      <c r="D317" s="1"/>
      <c r="E317" s="1"/>
      <c r="F317" s="1"/>
      <c r="G317" s="1"/>
      <c r="H317" s="1"/>
      <c r="I317" s="1">
        <v>1</v>
      </c>
      <c r="J317" s="5">
        <f t="shared" si="8"/>
        <v>580</v>
      </c>
      <c r="K317" s="4">
        <f t="shared" si="9"/>
        <v>0</v>
      </c>
    </row>
    <row r="318" spans="4:11" x14ac:dyDescent="0.4">
      <c r="D318" s="1"/>
      <c r="E318" s="1"/>
      <c r="F318" s="1"/>
      <c r="G318" s="1"/>
      <c r="H318" s="1"/>
      <c r="I318" s="1">
        <v>1</v>
      </c>
      <c r="J318" s="5">
        <f t="shared" si="8"/>
        <v>580</v>
      </c>
      <c r="K318" s="4">
        <f t="shared" si="9"/>
        <v>0</v>
      </c>
    </row>
    <row r="319" spans="4:11" x14ac:dyDescent="0.4">
      <c r="D319" s="1"/>
      <c r="E319" s="1"/>
      <c r="F319" s="1"/>
      <c r="G319" s="1"/>
      <c r="H319" s="1"/>
      <c r="I319" s="1">
        <v>1</v>
      </c>
      <c r="J319" s="5">
        <f t="shared" si="8"/>
        <v>580</v>
      </c>
      <c r="K319" s="4">
        <f t="shared" si="9"/>
        <v>0</v>
      </c>
    </row>
    <row r="320" spans="4:11" x14ac:dyDescent="0.4">
      <c r="D320" s="1"/>
      <c r="E320" s="1"/>
      <c r="F320" s="1"/>
      <c r="G320" s="1"/>
      <c r="H320" s="1"/>
      <c r="I320" s="1">
        <v>1</v>
      </c>
      <c r="J320" s="5">
        <f t="shared" si="8"/>
        <v>580</v>
      </c>
      <c r="K320" s="4">
        <f t="shared" si="9"/>
        <v>0</v>
      </c>
    </row>
    <row r="321" spans="4:11" x14ac:dyDescent="0.4">
      <c r="D321" s="1"/>
      <c r="E321" s="1"/>
      <c r="F321" s="1"/>
      <c r="G321" s="1"/>
      <c r="H321" s="1"/>
      <c r="I321" s="1">
        <v>1</v>
      </c>
      <c r="J321" s="5">
        <f t="shared" si="8"/>
        <v>580</v>
      </c>
      <c r="K321" s="4">
        <f t="shared" si="9"/>
        <v>0</v>
      </c>
    </row>
    <row r="322" spans="4:11" x14ac:dyDescent="0.4">
      <c r="D322" s="1"/>
      <c r="E322" s="1"/>
      <c r="F322" s="1"/>
      <c r="G322" s="1"/>
      <c r="H322" s="1"/>
      <c r="I322" s="1">
        <v>1</v>
      </c>
      <c r="J322" s="5">
        <f t="shared" si="8"/>
        <v>580</v>
      </c>
      <c r="K322" s="4">
        <f t="shared" si="9"/>
        <v>0</v>
      </c>
    </row>
    <row r="323" spans="4:11" x14ac:dyDescent="0.4">
      <c r="D323" s="1"/>
      <c r="E323" s="1"/>
      <c r="F323" s="1"/>
      <c r="G323" s="1"/>
      <c r="H323" s="1"/>
      <c r="I323" s="1">
        <v>1</v>
      </c>
      <c r="J323" s="5">
        <f t="shared" ref="J323:J386" si="10">$E$2+($F$2/(1+(2*PI()*A323*$E$5)^2))</f>
        <v>580</v>
      </c>
      <c r="K323" s="4">
        <f t="shared" ref="K323:K386" si="11">(2*PI()*A323*$H$2)-((2*PI()*A323*$E$5*$F$2)/(1+(2*PI()*A323*$E$5)^2))</f>
        <v>0</v>
      </c>
    </row>
    <row r="324" spans="4:11" x14ac:dyDescent="0.4">
      <c r="D324" s="1"/>
      <c r="E324" s="1"/>
      <c r="F324" s="1"/>
      <c r="G324" s="1"/>
      <c r="H324" s="1"/>
      <c r="I324" s="1">
        <v>1</v>
      </c>
      <c r="J324" s="5">
        <f t="shared" si="10"/>
        <v>580</v>
      </c>
      <c r="K324" s="4">
        <f t="shared" si="11"/>
        <v>0</v>
      </c>
    </row>
    <row r="325" spans="4:11" x14ac:dyDescent="0.4">
      <c r="D325" s="1"/>
      <c r="E325" s="1"/>
      <c r="F325" s="1"/>
      <c r="G325" s="1"/>
      <c r="H325" s="1"/>
      <c r="I325" s="1">
        <v>1</v>
      </c>
      <c r="J325" s="5">
        <f t="shared" si="10"/>
        <v>580</v>
      </c>
      <c r="K325" s="4">
        <f t="shared" si="11"/>
        <v>0</v>
      </c>
    </row>
    <row r="326" spans="4:11" x14ac:dyDescent="0.4">
      <c r="D326" s="1"/>
      <c r="E326" s="1"/>
      <c r="F326" s="1"/>
      <c r="G326" s="1"/>
      <c r="H326" s="1"/>
      <c r="I326" s="1">
        <v>1</v>
      </c>
      <c r="J326" s="5">
        <f t="shared" si="10"/>
        <v>580</v>
      </c>
      <c r="K326" s="4">
        <f t="shared" si="11"/>
        <v>0</v>
      </c>
    </row>
    <row r="327" spans="4:11" x14ac:dyDescent="0.4">
      <c r="D327" s="1"/>
      <c r="E327" s="1"/>
      <c r="F327" s="1"/>
      <c r="G327" s="1"/>
      <c r="H327" s="1"/>
      <c r="I327" s="1">
        <v>1</v>
      </c>
      <c r="J327" s="5">
        <f t="shared" si="10"/>
        <v>580</v>
      </c>
      <c r="K327" s="4">
        <f t="shared" si="11"/>
        <v>0</v>
      </c>
    </row>
    <row r="328" spans="4:11" x14ac:dyDescent="0.4">
      <c r="D328" s="1"/>
      <c r="E328" s="1"/>
      <c r="F328" s="1"/>
      <c r="G328" s="1"/>
      <c r="H328" s="1"/>
      <c r="I328" s="1">
        <v>1</v>
      </c>
      <c r="J328" s="5">
        <f t="shared" si="10"/>
        <v>580</v>
      </c>
      <c r="K328" s="4">
        <f t="shared" si="11"/>
        <v>0</v>
      </c>
    </row>
    <row r="329" spans="4:11" x14ac:dyDescent="0.4">
      <c r="D329" s="1"/>
      <c r="E329" s="1"/>
      <c r="F329" s="1"/>
      <c r="G329" s="1"/>
      <c r="H329" s="1"/>
      <c r="I329" s="1">
        <v>1</v>
      </c>
      <c r="J329" s="5">
        <f t="shared" si="10"/>
        <v>580</v>
      </c>
      <c r="K329" s="4">
        <f t="shared" si="11"/>
        <v>0</v>
      </c>
    </row>
    <row r="330" spans="4:11" x14ac:dyDescent="0.4">
      <c r="D330" s="1"/>
      <c r="E330" s="1"/>
      <c r="F330" s="1"/>
      <c r="G330" s="1"/>
      <c r="H330" s="1"/>
      <c r="I330" s="1">
        <v>1</v>
      </c>
      <c r="J330" s="5">
        <f t="shared" si="10"/>
        <v>580</v>
      </c>
      <c r="K330" s="4">
        <f t="shared" si="11"/>
        <v>0</v>
      </c>
    </row>
    <row r="331" spans="4:11" x14ac:dyDescent="0.4">
      <c r="D331" s="1"/>
      <c r="E331" s="1"/>
      <c r="F331" s="1"/>
      <c r="G331" s="1"/>
      <c r="H331" s="1"/>
      <c r="I331" s="1">
        <v>1</v>
      </c>
      <c r="J331" s="5">
        <f t="shared" si="10"/>
        <v>580</v>
      </c>
      <c r="K331" s="4">
        <f t="shared" si="11"/>
        <v>0</v>
      </c>
    </row>
    <row r="332" spans="4:11" x14ac:dyDescent="0.4">
      <c r="D332" s="1"/>
      <c r="E332" s="1"/>
      <c r="F332" s="1"/>
      <c r="G332" s="1"/>
      <c r="H332" s="1"/>
      <c r="I332" s="1">
        <v>1</v>
      </c>
      <c r="J332" s="5">
        <f t="shared" si="10"/>
        <v>580</v>
      </c>
      <c r="K332" s="4">
        <f t="shared" si="11"/>
        <v>0</v>
      </c>
    </row>
    <row r="333" spans="4:11" x14ac:dyDescent="0.4">
      <c r="D333" s="1"/>
      <c r="E333" s="1"/>
      <c r="F333" s="1"/>
      <c r="G333" s="1"/>
      <c r="H333" s="1"/>
      <c r="I333" s="1">
        <v>1</v>
      </c>
      <c r="J333" s="5">
        <f t="shared" si="10"/>
        <v>580</v>
      </c>
      <c r="K333" s="4">
        <f t="shared" si="11"/>
        <v>0</v>
      </c>
    </row>
    <row r="334" spans="4:11" x14ac:dyDescent="0.4">
      <c r="D334" s="1"/>
      <c r="E334" s="1"/>
      <c r="F334" s="1"/>
      <c r="G334" s="1"/>
      <c r="H334" s="1"/>
      <c r="I334" s="1">
        <v>1</v>
      </c>
      <c r="J334" s="5">
        <f t="shared" si="10"/>
        <v>580</v>
      </c>
      <c r="K334" s="4">
        <f t="shared" si="11"/>
        <v>0</v>
      </c>
    </row>
    <row r="335" spans="4:11" x14ac:dyDescent="0.4">
      <c r="D335" s="1"/>
      <c r="E335" s="1"/>
      <c r="F335" s="1"/>
      <c r="G335" s="1"/>
      <c r="H335" s="1"/>
      <c r="I335" s="1">
        <v>1</v>
      </c>
      <c r="J335" s="5">
        <f t="shared" si="10"/>
        <v>580</v>
      </c>
      <c r="K335" s="4">
        <f t="shared" si="11"/>
        <v>0</v>
      </c>
    </row>
    <row r="336" spans="4:11" x14ac:dyDescent="0.4">
      <c r="D336" s="1"/>
      <c r="E336" s="1"/>
      <c r="F336" s="1"/>
      <c r="G336" s="1"/>
      <c r="H336" s="1"/>
      <c r="I336" s="1">
        <v>1</v>
      </c>
      <c r="J336" s="5">
        <f t="shared" si="10"/>
        <v>580</v>
      </c>
      <c r="K336" s="4">
        <f t="shared" si="11"/>
        <v>0</v>
      </c>
    </row>
    <row r="337" spans="4:11" x14ac:dyDescent="0.4">
      <c r="D337" s="1"/>
      <c r="E337" s="1"/>
      <c r="F337" s="1"/>
      <c r="G337" s="1"/>
      <c r="H337" s="1"/>
      <c r="I337" s="1">
        <v>1</v>
      </c>
      <c r="J337" s="5">
        <f t="shared" si="10"/>
        <v>580</v>
      </c>
      <c r="K337" s="4">
        <f t="shared" si="11"/>
        <v>0</v>
      </c>
    </row>
    <row r="338" spans="4:11" x14ac:dyDescent="0.4">
      <c r="D338" s="1"/>
      <c r="E338" s="1"/>
      <c r="F338" s="1"/>
      <c r="G338" s="1"/>
      <c r="H338" s="1"/>
      <c r="I338" s="1">
        <v>1</v>
      </c>
      <c r="J338" s="5">
        <f t="shared" si="10"/>
        <v>580</v>
      </c>
      <c r="K338" s="4">
        <f t="shared" si="11"/>
        <v>0</v>
      </c>
    </row>
    <row r="339" spans="4:11" x14ac:dyDescent="0.4">
      <c r="D339" s="1"/>
      <c r="E339" s="1"/>
      <c r="F339" s="1"/>
      <c r="G339" s="1"/>
      <c r="H339" s="1"/>
      <c r="I339" s="1">
        <v>1</v>
      </c>
      <c r="J339" s="5">
        <f t="shared" si="10"/>
        <v>580</v>
      </c>
      <c r="K339" s="4">
        <f t="shared" si="11"/>
        <v>0</v>
      </c>
    </row>
    <row r="340" spans="4:11" x14ac:dyDescent="0.4">
      <c r="D340" s="1"/>
      <c r="E340" s="1"/>
      <c r="F340" s="1"/>
      <c r="G340" s="1"/>
      <c r="H340" s="1"/>
      <c r="I340" s="1">
        <v>1</v>
      </c>
      <c r="J340" s="5">
        <f t="shared" si="10"/>
        <v>580</v>
      </c>
      <c r="K340" s="4">
        <f t="shared" si="11"/>
        <v>0</v>
      </c>
    </row>
    <row r="341" spans="4:11" x14ac:dyDescent="0.4">
      <c r="D341" s="1"/>
      <c r="E341" s="1"/>
      <c r="F341" s="1"/>
      <c r="G341" s="1"/>
      <c r="H341" s="1"/>
      <c r="I341" s="1">
        <v>1</v>
      </c>
      <c r="J341" s="5">
        <f t="shared" si="10"/>
        <v>580</v>
      </c>
      <c r="K341" s="4">
        <f t="shared" si="11"/>
        <v>0</v>
      </c>
    </row>
    <row r="342" spans="4:11" x14ac:dyDescent="0.4">
      <c r="D342" s="1"/>
      <c r="E342" s="1"/>
      <c r="F342" s="1"/>
      <c r="G342" s="1"/>
      <c r="H342" s="1"/>
      <c r="I342" s="1">
        <v>1</v>
      </c>
      <c r="J342" s="5">
        <f t="shared" si="10"/>
        <v>580</v>
      </c>
      <c r="K342" s="4">
        <f t="shared" si="11"/>
        <v>0</v>
      </c>
    </row>
    <row r="343" spans="4:11" x14ac:dyDescent="0.4">
      <c r="D343" s="1"/>
      <c r="E343" s="1"/>
      <c r="F343" s="1"/>
      <c r="G343" s="1"/>
      <c r="H343" s="1"/>
      <c r="I343" s="1">
        <v>1</v>
      </c>
      <c r="J343" s="5">
        <f t="shared" si="10"/>
        <v>580</v>
      </c>
      <c r="K343" s="4">
        <f t="shared" si="11"/>
        <v>0</v>
      </c>
    </row>
    <row r="344" spans="4:11" x14ac:dyDescent="0.4">
      <c r="D344" s="1"/>
      <c r="E344" s="1"/>
      <c r="F344" s="1"/>
      <c r="G344" s="1"/>
      <c r="H344" s="1"/>
      <c r="I344" s="1">
        <v>1</v>
      </c>
      <c r="J344" s="5">
        <f t="shared" si="10"/>
        <v>580</v>
      </c>
      <c r="K344" s="4">
        <f t="shared" si="11"/>
        <v>0</v>
      </c>
    </row>
    <row r="345" spans="4:11" x14ac:dyDescent="0.4">
      <c r="D345" s="1"/>
      <c r="E345" s="1"/>
      <c r="F345" s="1"/>
      <c r="G345" s="1"/>
      <c r="H345" s="1"/>
      <c r="I345" s="1">
        <v>1</v>
      </c>
      <c r="J345" s="5">
        <f t="shared" si="10"/>
        <v>580</v>
      </c>
      <c r="K345" s="4">
        <f t="shared" si="11"/>
        <v>0</v>
      </c>
    </row>
    <row r="346" spans="4:11" x14ac:dyDescent="0.4">
      <c r="D346" s="1"/>
      <c r="E346" s="1"/>
      <c r="F346" s="1"/>
      <c r="G346" s="1"/>
      <c r="H346" s="1"/>
      <c r="I346" s="1">
        <v>1</v>
      </c>
      <c r="J346" s="5">
        <f t="shared" si="10"/>
        <v>580</v>
      </c>
      <c r="K346" s="4">
        <f t="shared" si="11"/>
        <v>0</v>
      </c>
    </row>
    <row r="347" spans="4:11" x14ac:dyDescent="0.4">
      <c r="D347" s="1"/>
      <c r="E347" s="1"/>
      <c r="F347" s="1"/>
      <c r="G347" s="1"/>
      <c r="H347" s="1"/>
      <c r="I347" s="1">
        <v>1</v>
      </c>
      <c r="J347" s="5">
        <f t="shared" si="10"/>
        <v>580</v>
      </c>
      <c r="K347" s="4">
        <f t="shared" si="11"/>
        <v>0</v>
      </c>
    </row>
    <row r="348" spans="4:11" x14ac:dyDescent="0.4">
      <c r="D348" s="1"/>
      <c r="E348" s="1"/>
      <c r="F348" s="1"/>
      <c r="G348" s="1"/>
      <c r="H348" s="1"/>
      <c r="I348" s="1">
        <v>1</v>
      </c>
      <c r="J348" s="5">
        <f t="shared" si="10"/>
        <v>580</v>
      </c>
      <c r="K348" s="4">
        <f t="shared" si="11"/>
        <v>0</v>
      </c>
    </row>
    <row r="349" spans="4:11" x14ac:dyDescent="0.4">
      <c r="D349" s="1"/>
      <c r="E349" s="1"/>
      <c r="F349" s="1"/>
      <c r="G349" s="1"/>
      <c r="H349" s="1"/>
      <c r="I349" s="1">
        <v>1</v>
      </c>
      <c r="J349" s="5">
        <f t="shared" si="10"/>
        <v>580</v>
      </c>
      <c r="K349" s="4">
        <f t="shared" si="11"/>
        <v>0</v>
      </c>
    </row>
    <row r="350" spans="4:11" x14ac:dyDescent="0.4">
      <c r="D350" s="1"/>
      <c r="E350" s="1"/>
      <c r="F350" s="1"/>
      <c r="G350" s="1"/>
      <c r="H350" s="1"/>
      <c r="I350" s="1">
        <v>1</v>
      </c>
      <c r="J350" s="5">
        <f t="shared" si="10"/>
        <v>580</v>
      </c>
      <c r="K350" s="4">
        <f t="shared" si="11"/>
        <v>0</v>
      </c>
    </row>
    <row r="351" spans="4:11" x14ac:dyDescent="0.4">
      <c r="D351" s="1"/>
      <c r="E351" s="1"/>
      <c r="F351" s="1"/>
      <c r="G351" s="1"/>
      <c r="H351" s="1"/>
      <c r="I351" s="1">
        <v>1</v>
      </c>
      <c r="J351" s="5">
        <f t="shared" si="10"/>
        <v>580</v>
      </c>
      <c r="K351" s="4">
        <f t="shared" si="11"/>
        <v>0</v>
      </c>
    </row>
    <row r="352" spans="4:11" x14ac:dyDescent="0.4">
      <c r="D352" s="1"/>
      <c r="E352" s="1"/>
      <c r="F352" s="1"/>
      <c r="G352" s="1"/>
      <c r="H352" s="1"/>
      <c r="I352" s="1">
        <v>1</v>
      </c>
      <c r="J352" s="5">
        <f t="shared" si="10"/>
        <v>580</v>
      </c>
      <c r="K352" s="4">
        <f t="shared" si="11"/>
        <v>0</v>
      </c>
    </row>
    <row r="353" spans="4:11" x14ac:dyDescent="0.4">
      <c r="D353" s="1"/>
      <c r="E353" s="1"/>
      <c r="F353" s="1"/>
      <c r="G353" s="1"/>
      <c r="H353" s="1"/>
      <c r="I353" s="1">
        <v>1</v>
      </c>
      <c r="J353" s="5">
        <f t="shared" si="10"/>
        <v>580</v>
      </c>
      <c r="K353" s="4">
        <f t="shared" si="11"/>
        <v>0</v>
      </c>
    </row>
    <row r="354" spans="4:11" x14ac:dyDescent="0.4">
      <c r="D354" s="1"/>
      <c r="E354" s="1"/>
      <c r="F354" s="1"/>
      <c r="G354" s="1"/>
      <c r="H354" s="1"/>
      <c r="I354" s="1">
        <v>1</v>
      </c>
      <c r="J354" s="5">
        <f t="shared" si="10"/>
        <v>580</v>
      </c>
      <c r="K354" s="4">
        <f t="shared" si="11"/>
        <v>0</v>
      </c>
    </row>
    <row r="355" spans="4:11" x14ac:dyDescent="0.4">
      <c r="D355" s="1"/>
      <c r="E355" s="1"/>
      <c r="F355" s="1"/>
      <c r="G355" s="1"/>
      <c r="H355" s="1"/>
      <c r="I355" s="1">
        <v>1</v>
      </c>
      <c r="J355" s="5">
        <f t="shared" si="10"/>
        <v>580</v>
      </c>
      <c r="K355" s="4">
        <f t="shared" si="11"/>
        <v>0</v>
      </c>
    </row>
    <row r="356" spans="4:11" x14ac:dyDescent="0.4">
      <c r="D356" s="1"/>
      <c r="E356" s="1"/>
      <c r="F356" s="1"/>
      <c r="G356" s="1"/>
      <c r="H356" s="1"/>
      <c r="I356" s="1">
        <v>1</v>
      </c>
      <c r="J356" s="5">
        <f t="shared" si="10"/>
        <v>580</v>
      </c>
      <c r="K356" s="4">
        <f t="shared" si="11"/>
        <v>0</v>
      </c>
    </row>
    <row r="357" spans="4:11" x14ac:dyDescent="0.4">
      <c r="D357" s="1"/>
      <c r="E357" s="1"/>
      <c r="F357" s="1"/>
      <c r="G357" s="1"/>
      <c r="H357" s="1"/>
      <c r="I357" s="1">
        <v>1</v>
      </c>
      <c r="J357" s="5">
        <f t="shared" si="10"/>
        <v>580</v>
      </c>
      <c r="K357" s="4">
        <f t="shared" si="11"/>
        <v>0</v>
      </c>
    </row>
    <row r="358" spans="4:11" x14ac:dyDescent="0.4">
      <c r="D358" s="1"/>
      <c r="E358" s="1"/>
      <c r="F358" s="1"/>
      <c r="G358" s="1"/>
      <c r="H358" s="1"/>
      <c r="I358" s="1">
        <v>1</v>
      </c>
      <c r="J358" s="5">
        <f t="shared" si="10"/>
        <v>580</v>
      </c>
      <c r="K358" s="4">
        <f t="shared" si="11"/>
        <v>0</v>
      </c>
    </row>
    <row r="359" spans="4:11" x14ac:dyDescent="0.4">
      <c r="D359" s="1"/>
      <c r="E359" s="1"/>
      <c r="F359" s="1"/>
      <c r="G359" s="1"/>
      <c r="H359" s="1"/>
      <c r="I359" s="1">
        <v>1</v>
      </c>
      <c r="J359" s="5">
        <f t="shared" si="10"/>
        <v>580</v>
      </c>
      <c r="K359" s="4">
        <f t="shared" si="11"/>
        <v>0</v>
      </c>
    </row>
    <row r="360" spans="4:11" x14ac:dyDescent="0.4">
      <c r="D360" s="1"/>
      <c r="E360" s="1"/>
      <c r="F360" s="1"/>
      <c r="G360" s="1"/>
      <c r="H360" s="1"/>
      <c r="I360" s="1">
        <v>1</v>
      </c>
      <c r="J360" s="5">
        <f t="shared" si="10"/>
        <v>580</v>
      </c>
      <c r="K360" s="4">
        <f t="shared" si="11"/>
        <v>0</v>
      </c>
    </row>
    <row r="361" spans="4:11" x14ac:dyDescent="0.4">
      <c r="D361" s="1"/>
      <c r="E361" s="1"/>
      <c r="F361" s="1"/>
      <c r="G361" s="1"/>
      <c r="H361" s="1"/>
      <c r="I361" s="1">
        <v>1</v>
      </c>
      <c r="J361" s="5">
        <f t="shared" si="10"/>
        <v>580</v>
      </c>
      <c r="K361" s="4">
        <f t="shared" si="11"/>
        <v>0</v>
      </c>
    </row>
    <row r="362" spans="4:11" x14ac:dyDescent="0.4">
      <c r="D362" s="1"/>
      <c r="E362" s="1"/>
      <c r="F362" s="1"/>
      <c r="G362" s="1"/>
      <c r="H362" s="1"/>
      <c r="I362" s="1">
        <v>1</v>
      </c>
      <c r="J362" s="5">
        <f t="shared" si="10"/>
        <v>580</v>
      </c>
      <c r="K362" s="4">
        <f t="shared" si="11"/>
        <v>0</v>
      </c>
    </row>
    <row r="363" spans="4:11" x14ac:dyDescent="0.4">
      <c r="D363" s="1"/>
      <c r="E363" s="1"/>
      <c r="F363" s="1"/>
      <c r="G363" s="1"/>
      <c r="H363" s="1"/>
      <c r="I363" s="1">
        <v>1</v>
      </c>
      <c r="J363" s="5">
        <f t="shared" si="10"/>
        <v>580</v>
      </c>
      <c r="K363" s="4">
        <f t="shared" si="11"/>
        <v>0</v>
      </c>
    </row>
    <row r="364" spans="4:11" x14ac:dyDescent="0.4">
      <c r="D364" s="1"/>
      <c r="E364" s="1"/>
      <c r="F364" s="1"/>
      <c r="G364" s="1"/>
      <c r="H364" s="1"/>
      <c r="I364" s="1">
        <v>1</v>
      </c>
      <c r="J364" s="5">
        <f t="shared" si="10"/>
        <v>580</v>
      </c>
      <c r="K364" s="4">
        <f t="shared" si="11"/>
        <v>0</v>
      </c>
    </row>
    <row r="365" spans="4:11" x14ac:dyDescent="0.4">
      <c r="D365" s="1"/>
      <c r="E365" s="1"/>
      <c r="F365" s="1"/>
      <c r="G365" s="1"/>
      <c r="H365" s="1"/>
      <c r="I365" s="1">
        <v>1</v>
      </c>
      <c r="J365" s="5">
        <f t="shared" si="10"/>
        <v>580</v>
      </c>
      <c r="K365" s="4">
        <f t="shared" si="11"/>
        <v>0</v>
      </c>
    </row>
    <row r="366" spans="4:11" x14ac:dyDescent="0.4">
      <c r="D366" s="1"/>
      <c r="E366" s="1"/>
      <c r="F366" s="1"/>
      <c r="G366" s="1"/>
      <c r="H366" s="1"/>
      <c r="I366" s="1">
        <v>1</v>
      </c>
      <c r="J366" s="5">
        <f t="shared" si="10"/>
        <v>580</v>
      </c>
      <c r="K366" s="4">
        <f t="shared" si="11"/>
        <v>0</v>
      </c>
    </row>
    <row r="367" spans="4:11" x14ac:dyDescent="0.4">
      <c r="D367" s="1"/>
      <c r="E367" s="1"/>
      <c r="F367" s="1"/>
      <c r="G367" s="1"/>
      <c r="H367" s="1"/>
      <c r="I367" s="1">
        <v>1</v>
      </c>
      <c r="J367" s="5">
        <f t="shared" si="10"/>
        <v>580</v>
      </c>
      <c r="K367" s="4">
        <f t="shared" si="11"/>
        <v>0</v>
      </c>
    </row>
    <row r="368" spans="4:11" x14ac:dyDescent="0.4">
      <c r="D368" s="1"/>
      <c r="E368" s="1"/>
      <c r="F368" s="1"/>
      <c r="G368" s="1"/>
      <c r="H368" s="1"/>
      <c r="I368" s="1">
        <v>1</v>
      </c>
      <c r="J368" s="5">
        <f t="shared" si="10"/>
        <v>580</v>
      </c>
      <c r="K368" s="4">
        <f t="shared" si="11"/>
        <v>0</v>
      </c>
    </row>
    <row r="369" spans="4:11" x14ac:dyDescent="0.4">
      <c r="D369" s="1"/>
      <c r="E369" s="1"/>
      <c r="F369" s="1"/>
      <c r="G369" s="1"/>
      <c r="H369" s="1"/>
      <c r="I369" s="1">
        <v>1</v>
      </c>
      <c r="J369" s="5">
        <f t="shared" si="10"/>
        <v>580</v>
      </c>
      <c r="K369" s="4">
        <f t="shared" si="11"/>
        <v>0</v>
      </c>
    </row>
    <row r="370" spans="4:11" x14ac:dyDescent="0.4">
      <c r="D370" s="1"/>
      <c r="E370" s="1"/>
      <c r="F370" s="1"/>
      <c r="G370" s="1"/>
      <c r="H370" s="1"/>
      <c r="I370" s="1">
        <v>1</v>
      </c>
      <c r="J370" s="5">
        <f t="shared" si="10"/>
        <v>580</v>
      </c>
      <c r="K370" s="4">
        <f t="shared" si="11"/>
        <v>0</v>
      </c>
    </row>
    <row r="371" spans="4:11" x14ac:dyDescent="0.4">
      <c r="D371" s="1"/>
      <c r="E371" s="1"/>
      <c r="F371" s="1"/>
      <c r="G371" s="1"/>
      <c r="H371" s="1"/>
      <c r="I371" s="1">
        <v>1</v>
      </c>
      <c r="J371" s="5">
        <f t="shared" si="10"/>
        <v>580</v>
      </c>
      <c r="K371" s="4">
        <f t="shared" si="11"/>
        <v>0</v>
      </c>
    </row>
    <row r="372" spans="4:11" x14ac:dyDescent="0.4">
      <c r="D372" s="1"/>
      <c r="E372" s="1"/>
      <c r="F372" s="1"/>
      <c r="G372" s="1"/>
      <c r="H372" s="1"/>
      <c r="I372" s="1">
        <v>1</v>
      </c>
      <c r="J372" s="5">
        <f t="shared" si="10"/>
        <v>580</v>
      </c>
      <c r="K372" s="4">
        <f t="shared" si="11"/>
        <v>0</v>
      </c>
    </row>
    <row r="373" spans="4:11" x14ac:dyDescent="0.4">
      <c r="D373" s="1"/>
      <c r="E373" s="1"/>
      <c r="F373" s="1"/>
      <c r="G373" s="1"/>
      <c r="H373" s="1"/>
      <c r="I373" s="1">
        <v>1</v>
      </c>
      <c r="J373" s="5">
        <f t="shared" si="10"/>
        <v>580</v>
      </c>
      <c r="K373" s="4">
        <f t="shared" si="11"/>
        <v>0</v>
      </c>
    </row>
    <row r="374" spans="4:11" x14ac:dyDescent="0.4">
      <c r="D374" s="1"/>
      <c r="E374" s="1"/>
      <c r="F374" s="1"/>
      <c r="G374" s="1"/>
      <c r="H374" s="1"/>
      <c r="I374" s="1">
        <v>1</v>
      </c>
      <c r="J374" s="5">
        <f t="shared" si="10"/>
        <v>580</v>
      </c>
      <c r="K374" s="4">
        <f t="shared" si="11"/>
        <v>0</v>
      </c>
    </row>
    <row r="375" spans="4:11" x14ac:dyDescent="0.4">
      <c r="D375" s="1"/>
      <c r="E375" s="1"/>
      <c r="F375" s="1"/>
      <c r="G375" s="1"/>
      <c r="H375" s="1"/>
      <c r="I375" s="1">
        <v>1</v>
      </c>
      <c r="J375" s="5">
        <f t="shared" si="10"/>
        <v>580</v>
      </c>
      <c r="K375" s="4">
        <f t="shared" si="11"/>
        <v>0</v>
      </c>
    </row>
    <row r="376" spans="4:11" x14ac:dyDescent="0.4">
      <c r="D376" s="1"/>
      <c r="E376" s="1"/>
      <c r="F376" s="1"/>
      <c r="G376" s="1"/>
      <c r="H376" s="1"/>
      <c r="I376" s="1">
        <v>1</v>
      </c>
      <c r="J376" s="5">
        <f t="shared" si="10"/>
        <v>580</v>
      </c>
      <c r="K376" s="4">
        <f t="shared" si="11"/>
        <v>0</v>
      </c>
    </row>
    <row r="377" spans="4:11" x14ac:dyDescent="0.4">
      <c r="D377" s="1"/>
      <c r="E377" s="1"/>
      <c r="F377" s="1"/>
      <c r="G377" s="1"/>
      <c r="H377" s="1"/>
      <c r="I377" s="1">
        <v>1</v>
      </c>
      <c r="J377" s="5">
        <f t="shared" si="10"/>
        <v>580</v>
      </c>
      <c r="K377" s="4">
        <f t="shared" si="11"/>
        <v>0</v>
      </c>
    </row>
    <row r="378" spans="4:11" x14ac:dyDescent="0.4">
      <c r="D378" s="1"/>
      <c r="E378" s="1"/>
      <c r="F378" s="1"/>
      <c r="G378" s="1"/>
      <c r="H378" s="1"/>
      <c r="I378" s="1">
        <v>1</v>
      </c>
      <c r="J378" s="5">
        <f t="shared" si="10"/>
        <v>580</v>
      </c>
      <c r="K378" s="4">
        <f t="shared" si="11"/>
        <v>0</v>
      </c>
    </row>
    <row r="379" spans="4:11" x14ac:dyDescent="0.4">
      <c r="D379" s="1"/>
      <c r="E379" s="1"/>
      <c r="F379" s="1"/>
      <c r="G379" s="1"/>
      <c r="H379" s="1"/>
      <c r="I379" s="1">
        <v>1</v>
      </c>
      <c r="J379" s="5">
        <f t="shared" si="10"/>
        <v>580</v>
      </c>
      <c r="K379" s="4">
        <f t="shared" si="11"/>
        <v>0</v>
      </c>
    </row>
    <row r="380" spans="4:11" x14ac:dyDescent="0.4">
      <c r="D380" s="1"/>
      <c r="E380" s="1"/>
      <c r="F380" s="1"/>
      <c r="G380" s="1"/>
      <c r="H380" s="1"/>
      <c r="I380" s="1">
        <v>1</v>
      </c>
      <c r="J380" s="5">
        <f t="shared" si="10"/>
        <v>580</v>
      </c>
      <c r="K380" s="4">
        <f t="shared" si="11"/>
        <v>0</v>
      </c>
    </row>
    <row r="381" spans="4:11" x14ac:dyDescent="0.4">
      <c r="D381" s="1"/>
      <c r="E381" s="1"/>
      <c r="F381" s="1"/>
      <c r="G381" s="1"/>
      <c r="H381" s="1"/>
      <c r="I381" s="1">
        <v>1</v>
      </c>
      <c r="J381" s="5">
        <f t="shared" si="10"/>
        <v>580</v>
      </c>
      <c r="K381" s="4">
        <f t="shared" si="11"/>
        <v>0</v>
      </c>
    </row>
    <row r="382" spans="4:11" x14ac:dyDescent="0.4">
      <c r="D382" s="1"/>
      <c r="E382" s="1"/>
      <c r="F382" s="1"/>
      <c r="G382" s="1"/>
      <c r="H382" s="1"/>
      <c r="I382" s="1">
        <v>1</v>
      </c>
      <c r="J382" s="5">
        <f t="shared" si="10"/>
        <v>580</v>
      </c>
      <c r="K382" s="4">
        <f t="shared" si="11"/>
        <v>0</v>
      </c>
    </row>
    <row r="383" spans="4:11" x14ac:dyDescent="0.4">
      <c r="D383" s="1"/>
      <c r="E383" s="1"/>
      <c r="F383" s="1"/>
      <c r="G383" s="1"/>
      <c r="H383" s="1"/>
      <c r="I383" s="1">
        <v>1</v>
      </c>
      <c r="J383" s="5">
        <f t="shared" si="10"/>
        <v>580</v>
      </c>
      <c r="K383" s="4">
        <f t="shared" si="11"/>
        <v>0</v>
      </c>
    </row>
    <row r="384" spans="4:11" x14ac:dyDescent="0.4">
      <c r="D384" s="1"/>
      <c r="E384" s="1"/>
      <c r="F384" s="1"/>
      <c r="G384" s="1"/>
      <c r="H384" s="1"/>
      <c r="I384" s="1">
        <v>1</v>
      </c>
      <c r="J384" s="5">
        <f t="shared" si="10"/>
        <v>580</v>
      </c>
      <c r="K384" s="4">
        <f t="shared" si="11"/>
        <v>0</v>
      </c>
    </row>
    <row r="385" spans="4:11" x14ac:dyDescent="0.4">
      <c r="D385" s="1"/>
      <c r="E385" s="1"/>
      <c r="F385" s="1"/>
      <c r="G385" s="1"/>
      <c r="H385" s="1"/>
      <c r="I385" s="1">
        <v>1</v>
      </c>
      <c r="J385" s="5">
        <f t="shared" si="10"/>
        <v>580</v>
      </c>
      <c r="K385" s="4">
        <f t="shared" si="11"/>
        <v>0</v>
      </c>
    </row>
    <row r="386" spans="4:11" x14ac:dyDescent="0.4">
      <c r="D386" s="1"/>
      <c r="E386" s="1"/>
      <c r="F386" s="1"/>
      <c r="G386" s="1"/>
      <c r="H386" s="1"/>
      <c r="I386" s="1">
        <v>1</v>
      </c>
      <c r="J386" s="5">
        <f t="shared" si="10"/>
        <v>580</v>
      </c>
      <c r="K386" s="4">
        <f t="shared" si="11"/>
        <v>0</v>
      </c>
    </row>
    <row r="387" spans="4:11" x14ac:dyDescent="0.4">
      <c r="D387" s="1"/>
      <c r="E387" s="1"/>
      <c r="F387" s="1"/>
      <c r="G387" s="1"/>
      <c r="H387" s="1"/>
      <c r="I387" s="1">
        <v>1</v>
      </c>
      <c r="J387" s="5">
        <f t="shared" ref="J387:J450" si="12">$E$2+($F$2/(1+(2*PI()*A387*$E$5)^2))</f>
        <v>580</v>
      </c>
      <c r="K387" s="4">
        <f t="shared" ref="K387:K450" si="13">(2*PI()*A387*$H$2)-((2*PI()*A387*$E$5*$F$2)/(1+(2*PI()*A387*$E$5)^2))</f>
        <v>0</v>
      </c>
    </row>
    <row r="388" spans="4:11" x14ac:dyDescent="0.4">
      <c r="D388" s="1"/>
      <c r="E388" s="1"/>
      <c r="F388" s="1"/>
      <c r="G388" s="1"/>
      <c r="H388" s="1"/>
      <c r="I388" s="1">
        <v>1</v>
      </c>
      <c r="J388" s="5">
        <f t="shared" si="12"/>
        <v>580</v>
      </c>
      <c r="K388" s="4">
        <f t="shared" si="13"/>
        <v>0</v>
      </c>
    </row>
    <row r="389" spans="4:11" x14ac:dyDescent="0.4">
      <c r="D389" s="1"/>
      <c r="E389" s="1"/>
      <c r="F389" s="1"/>
      <c r="G389" s="1"/>
      <c r="H389" s="1"/>
      <c r="I389" s="1">
        <v>1</v>
      </c>
      <c r="J389" s="5">
        <f t="shared" si="12"/>
        <v>580</v>
      </c>
      <c r="K389" s="4">
        <f t="shared" si="13"/>
        <v>0</v>
      </c>
    </row>
    <row r="390" spans="4:11" x14ac:dyDescent="0.4">
      <c r="D390" s="1"/>
      <c r="E390" s="1"/>
      <c r="F390" s="1"/>
      <c r="G390" s="1"/>
      <c r="H390" s="1"/>
      <c r="I390" s="1">
        <v>1</v>
      </c>
      <c r="J390" s="5">
        <f t="shared" si="12"/>
        <v>580</v>
      </c>
      <c r="K390" s="4">
        <f t="shared" si="13"/>
        <v>0</v>
      </c>
    </row>
    <row r="391" spans="4:11" x14ac:dyDescent="0.4">
      <c r="D391" s="1"/>
      <c r="E391" s="1"/>
      <c r="F391" s="1"/>
      <c r="G391" s="1"/>
      <c r="H391" s="1"/>
      <c r="I391" s="1">
        <v>1</v>
      </c>
      <c r="J391" s="5">
        <f t="shared" si="12"/>
        <v>580</v>
      </c>
      <c r="K391" s="4">
        <f t="shared" si="13"/>
        <v>0</v>
      </c>
    </row>
    <row r="392" spans="4:11" x14ac:dyDescent="0.4">
      <c r="D392" s="1"/>
      <c r="E392" s="1"/>
      <c r="F392" s="1"/>
      <c r="G392" s="1"/>
      <c r="H392" s="1"/>
      <c r="I392" s="1">
        <v>1</v>
      </c>
      <c r="J392" s="5">
        <f t="shared" si="12"/>
        <v>580</v>
      </c>
      <c r="K392" s="4">
        <f t="shared" si="13"/>
        <v>0</v>
      </c>
    </row>
    <row r="393" spans="4:11" x14ac:dyDescent="0.4">
      <c r="D393" s="1"/>
      <c r="E393" s="1"/>
      <c r="F393" s="1"/>
      <c r="G393" s="1"/>
      <c r="H393" s="1"/>
      <c r="I393" s="1">
        <v>1</v>
      </c>
      <c r="J393" s="5">
        <f t="shared" si="12"/>
        <v>580</v>
      </c>
      <c r="K393" s="4">
        <f t="shared" si="13"/>
        <v>0</v>
      </c>
    </row>
    <row r="394" spans="4:11" x14ac:dyDescent="0.4">
      <c r="D394" s="1"/>
      <c r="E394" s="1"/>
      <c r="F394" s="1"/>
      <c r="G394" s="1"/>
      <c r="H394" s="1"/>
      <c r="I394" s="1">
        <v>1</v>
      </c>
      <c r="J394" s="5">
        <f t="shared" si="12"/>
        <v>580</v>
      </c>
      <c r="K394" s="4">
        <f t="shared" si="13"/>
        <v>0</v>
      </c>
    </row>
    <row r="395" spans="4:11" x14ac:dyDescent="0.4">
      <c r="D395" s="1"/>
      <c r="E395" s="1"/>
      <c r="F395" s="1"/>
      <c r="G395" s="1"/>
      <c r="H395" s="1"/>
      <c r="I395" s="1">
        <v>1</v>
      </c>
      <c r="J395" s="5">
        <f t="shared" si="12"/>
        <v>580</v>
      </c>
      <c r="K395" s="4">
        <f t="shared" si="13"/>
        <v>0</v>
      </c>
    </row>
    <row r="396" spans="4:11" x14ac:dyDescent="0.4">
      <c r="D396" s="1"/>
      <c r="E396" s="1"/>
      <c r="F396" s="1"/>
      <c r="G396" s="1"/>
      <c r="H396" s="1"/>
      <c r="I396" s="1">
        <v>1</v>
      </c>
      <c r="J396" s="5">
        <f t="shared" si="12"/>
        <v>580</v>
      </c>
      <c r="K396" s="4">
        <f t="shared" si="13"/>
        <v>0</v>
      </c>
    </row>
    <row r="397" spans="4:11" x14ac:dyDescent="0.4">
      <c r="D397" s="1"/>
      <c r="E397" s="1"/>
      <c r="F397" s="1"/>
      <c r="G397" s="1"/>
      <c r="H397" s="1"/>
      <c r="I397" s="1">
        <v>1</v>
      </c>
      <c r="J397" s="5">
        <f t="shared" si="12"/>
        <v>580</v>
      </c>
      <c r="K397" s="4">
        <f t="shared" si="13"/>
        <v>0</v>
      </c>
    </row>
    <row r="398" spans="4:11" x14ac:dyDescent="0.4">
      <c r="D398" s="1"/>
      <c r="E398" s="1"/>
      <c r="F398" s="1"/>
      <c r="G398" s="1"/>
      <c r="H398" s="1"/>
      <c r="I398" s="1">
        <v>1</v>
      </c>
      <c r="J398" s="5">
        <f t="shared" si="12"/>
        <v>580</v>
      </c>
      <c r="K398" s="4">
        <f t="shared" si="13"/>
        <v>0</v>
      </c>
    </row>
    <row r="399" spans="4:11" x14ac:dyDescent="0.4">
      <c r="D399" s="1"/>
      <c r="E399" s="1"/>
      <c r="F399" s="1"/>
      <c r="G399" s="1"/>
      <c r="H399" s="1"/>
      <c r="I399" s="1">
        <v>1</v>
      </c>
      <c r="J399" s="5">
        <f t="shared" si="12"/>
        <v>580</v>
      </c>
      <c r="K399" s="4">
        <f t="shared" si="13"/>
        <v>0</v>
      </c>
    </row>
    <row r="400" spans="4:11" x14ac:dyDescent="0.4">
      <c r="D400" s="1"/>
      <c r="E400" s="1"/>
      <c r="F400" s="1"/>
      <c r="G400" s="1"/>
      <c r="H400" s="1"/>
      <c r="I400" s="1">
        <v>1</v>
      </c>
      <c r="J400" s="5">
        <f t="shared" si="12"/>
        <v>580</v>
      </c>
      <c r="K400" s="4">
        <f t="shared" si="13"/>
        <v>0</v>
      </c>
    </row>
    <row r="401" spans="4:11" x14ac:dyDescent="0.4">
      <c r="D401" s="1"/>
      <c r="E401" s="1"/>
      <c r="F401" s="1"/>
      <c r="G401" s="1"/>
      <c r="H401" s="1"/>
      <c r="I401" s="1">
        <v>1</v>
      </c>
      <c r="J401" s="5">
        <f t="shared" si="12"/>
        <v>580</v>
      </c>
      <c r="K401" s="4">
        <f t="shared" si="13"/>
        <v>0</v>
      </c>
    </row>
    <row r="402" spans="4:11" x14ac:dyDescent="0.4">
      <c r="D402" s="1"/>
      <c r="E402" s="1"/>
      <c r="F402" s="1"/>
      <c r="G402" s="1"/>
      <c r="H402" s="1"/>
      <c r="I402" s="1">
        <v>1</v>
      </c>
      <c r="J402" s="5">
        <f t="shared" si="12"/>
        <v>580</v>
      </c>
      <c r="K402" s="4">
        <f t="shared" si="13"/>
        <v>0</v>
      </c>
    </row>
    <row r="403" spans="4:11" x14ac:dyDescent="0.4">
      <c r="D403" s="1"/>
      <c r="E403" s="1"/>
      <c r="F403" s="1"/>
      <c r="G403" s="1"/>
      <c r="H403" s="1"/>
      <c r="I403" s="1">
        <v>1</v>
      </c>
      <c r="J403" s="5">
        <f t="shared" si="12"/>
        <v>580</v>
      </c>
      <c r="K403" s="4">
        <f t="shared" si="13"/>
        <v>0</v>
      </c>
    </row>
    <row r="404" spans="4:11" x14ac:dyDescent="0.4">
      <c r="D404" s="1"/>
      <c r="E404" s="1"/>
      <c r="F404" s="1"/>
      <c r="G404" s="1"/>
      <c r="H404" s="1"/>
      <c r="I404" s="1">
        <v>1</v>
      </c>
      <c r="J404" s="5">
        <f t="shared" si="12"/>
        <v>580</v>
      </c>
      <c r="K404" s="4">
        <f t="shared" si="13"/>
        <v>0</v>
      </c>
    </row>
    <row r="405" spans="4:11" x14ac:dyDescent="0.4">
      <c r="D405" s="1"/>
      <c r="E405" s="1"/>
      <c r="F405" s="1"/>
      <c r="G405" s="1"/>
      <c r="H405" s="1"/>
      <c r="I405" s="1">
        <v>1</v>
      </c>
      <c r="J405" s="5">
        <f t="shared" si="12"/>
        <v>580</v>
      </c>
      <c r="K405" s="4">
        <f t="shared" si="13"/>
        <v>0</v>
      </c>
    </row>
    <row r="406" spans="4:11" x14ac:dyDescent="0.4">
      <c r="D406" s="1"/>
      <c r="E406" s="1"/>
      <c r="F406" s="1"/>
      <c r="G406" s="1"/>
      <c r="H406" s="1"/>
      <c r="I406" s="1">
        <v>1</v>
      </c>
      <c r="J406" s="5">
        <f t="shared" si="12"/>
        <v>580</v>
      </c>
      <c r="K406" s="4">
        <f t="shared" si="13"/>
        <v>0</v>
      </c>
    </row>
    <row r="407" spans="4:11" x14ac:dyDescent="0.4">
      <c r="D407" s="1"/>
      <c r="E407" s="1"/>
      <c r="F407" s="1"/>
      <c r="G407" s="1"/>
      <c r="H407" s="1"/>
      <c r="I407" s="1">
        <v>1</v>
      </c>
      <c r="J407" s="5">
        <f t="shared" si="12"/>
        <v>580</v>
      </c>
      <c r="K407" s="4">
        <f t="shared" si="13"/>
        <v>0</v>
      </c>
    </row>
    <row r="408" spans="4:11" x14ac:dyDescent="0.4">
      <c r="D408" s="1"/>
      <c r="E408" s="1"/>
      <c r="F408" s="1"/>
      <c r="G408" s="1"/>
      <c r="H408" s="1"/>
      <c r="I408" s="1">
        <v>1</v>
      </c>
      <c r="J408" s="5">
        <f t="shared" si="12"/>
        <v>580</v>
      </c>
      <c r="K408" s="4">
        <f t="shared" si="13"/>
        <v>0</v>
      </c>
    </row>
    <row r="409" spans="4:11" x14ac:dyDescent="0.4">
      <c r="D409" s="1"/>
      <c r="E409" s="1"/>
      <c r="F409" s="1"/>
      <c r="G409" s="1"/>
      <c r="H409" s="1"/>
      <c r="I409" s="1">
        <v>1</v>
      </c>
      <c r="J409" s="5">
        <f t="shared" si="12"/>
        <v>580</v>
      </c>
      <c r="K409" s="4">
        <f t="shared" si="13"/>
        <v>0</v>
      </c>
    </row>
    <row r="410" spans="4:11" x14ac:dyDescent="0.4">
      <c r="D410" s="1"/>
      <c r="E410" s="1"/>
      <c r="F410" s="1"/>
      <c r="G410" s="1"/>
      <c r="H410" s="1"/>
      <c r="I410" s="1">
        <v>1</v>
      </c>
      <c r="J410" s="5">
        <f t="shared" si="12"/>
        <v>580</v>
      </c>
      <c r="K410" s="4">
        <f t="shared" si="13"/>
        <v>0</v>
      </c>
    </row>
    <row r="411" spans="4:11" x14ac:dyDescent="0.4">
      <c r="D411" s="1"/>
      <c r="E411" s="1"/>
      <c r="F411" s="1"/>
      <c r="G411" s="1"/>
      <c r="H411" s="1"/>
      <c r="I411" s="1">
        <v>1</v>
      </c>
      <c r="J411" s="5">
        <f t="shared" si="12"/>
        <v>580</v>
      </c>
      <c r="K411" s="4">
        <f t="shared" si="13"/>
        <v>0</v>
      </c>
    </row>
    <row r="412" spans="4:11" x14ac:dyDescent="0.4">
      <c r="D412" s="1"/>
      <c r="E412" s="1"/>
      <c r="F412" s="1"/>
      <c r="G412" s="1"/>
      <c r="H412" s="1"/>
      <c r="I412" s="1">
        <v>1</v>
      </c>
      <c r="J412" s="5">
        <f t="shared" si="12"/>
        <v>580</v>
      </c>
      <c r="K412" s="4">
        <f t="shared" si="13"/>
        <v>0</v>
      </c>
    </row>
    <row r="413" spans="4:11" x14ac:dyDescent="0.4">
      <c r="D413" s="1"/>
      <c r="E413" s="1"/>
      <c r="F413" s="1"/>
      <c r="G413" s="1"/>
      <c r="H413" s="1"/>
      <c r="I413" s="1">
        <v>1</v>
      </c>
      <c r="J413" s="5">
        <f t="shared" si="12"/>
        <v>580</v>
      </c>
      <c r="K413" s="4">
        <f t="shared" si="13"/>
        <v>0</v>
      </c>
    </row>
    <row r="414" spans="4:11" x14ac:dyDescent="0.4">
      <c r="D414" s="1"/>
      <c r="E414" s="1"/>
      <c r="F414" s="1"/>
      <c r="G414" s="1"/>
      <c r="H414" s="1"/>
      <c r="I414" s="1">
        <v>1</v>
      </c>
      <c r="J414" s="5">
        <f t="shared" si="12"/>
        <v>580</v>
      </c>
      <c r="K414" s="4">
        <f t="shared" si="13"/>
        <v>0</v>
      </c>
    </row>
    <row r="415" spans="4:11" x14ac:dyDescent="0.4">
      <c r="D415" s="1"/>
      <c r="E415" s="1"/>
      <c r="F415" s="1"/>
      <c r="G415" s="1"/>
      <c r="H415" s="1"/>
      <c r="I415" s="1">
        <v>1</v>
      </c>
      <c r="J415" s="5">
        <f t="shared" si="12"/>
        <v>580</v>
      </c>
      <c r="K415" s="4">
        <f t="shared" si="13"/>
        <v>0</v>
      </c>
    </row>
    <row r="416" spans="4:11" x14ac:dyDescent="0.4">
      <c r="D416" s="1"/>
      <c r="E416" s="1"/>
      <c r="F416" s="1"/>
      <c r="G416" s="1"/>
      <c r="H416" s="1"/>
      <c r="I416" s="1">
        <v>1</v>
      </c>
      <c r="J416" s="5">
        <f t="shared" si="12"/>
        <v>580</v>
      </c>
      <c r="K416" s="4">
        <f t="shared" si="13"/>
        <v>0</v>
      </c>
    </row>
    <row r="417" spans="4:11" x14ac:dyDescent="0.4">
      <c r="D417" s="1"/>
      <c r="E417" s="1"/>
      <c r="F417" s="1"/>
      <c r="G417" s="1"/>
      <c r="H417" s="1"/>
      <c r="I417" s="1">
        <v>1</v>
      </c>
      <c r="J417" s="5">
        <f t="shared" si="12"/>
        <v>580</v>
      </c>
      <c r="K417" s="4">
        <f t="shared" si="13"/>
        <v>0</v>
      </c>
    </row>
    <row r="418" spans="4:11" x14ac:dyDescent="0.4">
      <c r="D418" s="1"/>
      <c r="E418" s="1"/>
      <c r="F418" s="1"/>
      <c r="G418" s="1"/>
      <c r="H418" s="1"/>
      <c r="I418" s="1">
        <v>1</v>
      </c>
      <c r="J418" s="5">
        <f t="shared" si="12"/>
        <v>580</v>
      </c>
      <c r="K418" s="4">
        <f t="shared" si="13"/>
        <v>0</v>
      </c>
    </row>
    <row r="419" spans="4:11" x14ac:dyDescent="0.4">
      <c r="D419" s="1"/>
      <c r="E419" s="1"/>
      <c r="F419" s="1"/>
      <c r="G419" s="1"/>
      <c r="H419" s="1"/>
      <c r="I419" s="1">
        <v>1</v>
      </c>
      <c r="J419" s="5">
        <f t="shared" si="12"/>
        <v>580</v>
      </c>
      <c r="K419" s="4">
        <f t="shared" si="13"/>
        <v>0</v>
      </c>
    </row>
    <row r="420" spans="4:11" x14ac:dyDescent="0.4">
      <c r="D420" s="1"/>
      <c r="E420" s="1"/>
      <c r="F420" s="1"/>
      <c r="G420" s="1"/>
      <c r="H420" s="1"/>
      <c r="I420" s="1">
        <v>1</v>
      </c>
      <c r="J420" s="5">
        <f t="shared" si="12"/>
        <v>580</v>
      </c>
      <c r="K420" s="4">
        <f t="shared" si="13"/>
        <v>0</v>
      </c>
    </row>
    <row r="421" spans="4:11" x14ac:dyDescent="0.4">
      <c r="D421" s="1"/>
      <c r="E421" s="1"/>
      <c r="F421" s="1"/>
      <c r="G421" s="1"/>
      <c r="H421" s="1"/>
      <c r="I421" s="1">
        <v>1</v>
      </c>
      <c r="J421" s="5">
        <f t="shared" si="12"/>
        <v>580</v>
      </c>
      <c r="K421" s="4">
        <f t="shared" si="13"/>
        <v>0</v>
      </c>
    </row>
    <row r="422" spans="4:11" x14ac:dyDescent="0.4">
      <c r="D422" s="1"/>
      <c r="E422" s="1"/>
      <c r="F422" s="1"/>
      <c r="G422" s="1"/>
      <c r="H422" s="1"/>
      <c r="I422" s="1">
        <v>1</v>
      </c>
      <c r="J422" s="5">
        <f t="shared" si="12"/>
        <v>580</v>
      </c>
      <c r="K422" s="4">
        <f t="shared" si="13"/>
        <v>0</v>
      </c>
    </row>
    <row r="423" spans="4:11" x14ac:dyDescent="0.4">
      <c r="D423" s="1"/>
      <c r="E423" s="1"/>
      <c r="F423" s="1"/>
      <c r="G423" s="1"/>
      <c r="H423" s="1"/>
      <c r="I423" s="1">
        <v>1</v>
      </c>
      <c r="J423" s="5">
        <f t="shared" si="12"/>
        <v>580</v>
      </c>
      <c r="K423" s="4">
        <f t="shared" si="13"/>
        <v>0</v>
      </c>
    </row>
    <row r="424" spans="4:11" x14ac:dyDescent="0.4">
      <c r="D424" s="1"/>
      <c r="E424" s="1"/>
      <c r="F424" s="1"/>
      <c r="G424" s="1"/>
      <c r="H424" s="1"/>
      <c r="I424" s="1">
        <v>1</v>
      </c>
      <c r="J424" s="5">
        <f t="shared" si="12"/>
        <v>580</v>
      </c>
      <c r="K424" s="4">
        <f t="shared" si="13"/>
        <v>0</v>
      </c>
    </row>
    <row r="425" spans="4:11" x14ac:dyDescent="0.4">
      <c r="D425" s="1"/>
      <c r="E425" s="1"/>
      <c r="F425" s="1"/>
      <c r="G425" s="1"/>
      <c r="H425" s="1"/>
      <c r="I425" s="1">
        <v>1</v>
      </c>
      <c r="J425" s="5">
        <f t="shared" si="12"/>
        <v>580</v>
      </c>
      <c r="K425" s="4">
        <f t="shared" si="13"/>
        <v>0</v>
      </c>
    </row>
    <row r="426" spans="4:11" x14ac:dyDescent="0.4">
      <c r="D426" s="1"/>
      <c r="E426" s="1"/>
      <c r="F426" s="1"/>
      <c r="G426" s="1"/>
      <c r="H426" s="1"/>
      <c r="I426" s="1">
        <v>1</v>
      </c>
      <c r="J426" s="5">
        <f t="shared" si="12"/>
        <v>580</v>
      </c>
      <c r="K426" s="4">
        <f t="shared" si="13"/>
        <v>0</v>
      </c>
    </row>
    <row r="427" spans="4:11" x14ac:dyDescent="0.4">
      <c r="D427" s="1"/>
      <c r="E427" s="1"/>
      <c r="F427" s="1"/>
      <c r="G427" s="1"/>
      <c r="H427" s="1"/>
      <c r="I427" s="1">
        <v>1</v>
      </c>
      <c r="J427" s="5">
        <f t="shared" si="12"/>
        <v>580</v>
      </c>
      <c r="K427" s="4">
        <f t="shared" si="13"/>
        <v>0</v>
      </c>
    </row>
    <row r="428" spans="4:11" x14ac:dyDescent="0.4">
      <c r="D428" s="1"/>
      <c r="E428" s="1"/>
      <c r="F428" s="1"/>
      <c r="G428" s="1"/>
      <c r="H428" s="1"/>
      <c r="I428" s="1">
        <v>1</v>
      </c>
      <c r="J428" s="5">
        <f t="shared" si="12"/>
        <v>580</v>
      </c>
      <c r="K428" s="4">
        <f t="shared" si="13"/>
        <v>0</v>
      </c>
    </row>
    <row r="429" spans="4:11" x14ac:dyDescent="0.4">
      <c r="D429" s="1"/>
      <c r="E429" s="1"/>
      <c r="F429" s="1"/>
      <c r="G429" s="1"/>
      <c r="H429" s="1"/>
      <c r="I429" s="1">
        <v>1</v>
      </c>
      <c r="J429" s="5">
        <f t="shared" si="12"/>
        <v>580</v>
      </c>
      <c r="K429" s="4">
        <f t="shared" si="13"/>
        <v>0</v>
      </c>
    </row>
    <row r="430" spans="4:11" x14ac:dyDescent="0.4">
      <c r="D430" s="1"/>
      <c r="E430" s="1"/>
      <c r="F430" s="1"/>
      <c r="G430" s="1"/>
      <c r="H430" s="1"/>
      <c r="I430" s="1">
        <v>1</v>
      </c>
      <c r="J430" s="5">
        <f t="shared" si="12"/>
        <v>580</v>
      </c>
      <c r="K430" s="4">
        <f t="shared" si="13"/>
        <v>0</v>
      </c>
    </row>
    <row r="431" spans="4:11" x14ac:dyDescent="0.4">
      <c r="D431" s="1"/>
      <c r="E431" s="1"/>
      <c r="F431" s="1"/>
      <c r="G431" s="1"/>
      <c r="H431" s="1"/>
      <c r="I431" s="1">
        <v>1</v>
      </c>
      <c r="J431" s="5">
        <f t="shared" si="12"/>
        <v>580</v>
      </c>
      <c r="K431" s="4">
        <f t="shared" si="13"/>
        <v>0</v>
      </c>
    </row>
    <row r="432" spans="4:11" x14ac:dyDescent="0.4">
      <c r="D432" s="1"/>
      <c r="E432" s="1"/>
      <c r="F432" s="1"/>
      <c r="G432" s="1"/>
      <c r="H432" s="1"/>
      <c r="I432" s="1">
        <v>1</v>
      </c>
      <c r="J432" s="5">
        <f t="shared" si="12"/>
        <v>580</v>
      </c>
      <c r="K432" s="4">
        <f t="shared" si="13"/>
        <v>0</v>
      </c>
    </row>
    <row r="433" spans="4:11" x14ac:dyDescent="0.4">
      <c r="D433" s="1"/>
      <c r="E433" s="1"/>
      <c r="F433" s="1"/>
      <c r="G433" s="1"/>
      <c r="H433" s="1"/>
      <c r="I433" s="1">
        <v>1</v>
      </c>
      <c r="J433" s="5">
        <f t="shared" si="12"/>
        <v>580</v>
      </c>
      <c r="K433" s="4">
        <f t="shared" si="13"/>
        <v>0</v>
      </c>
    </row>
    <row r="434" spans="4:11" x14ac:dyDescent="0.4">
      <c r="D434" s="1"/>
      <c r="E434" s="1"/>
      <c r="F434" s="1"/>
      <c r="G434" s="1"/>
      <c r="H434" s="1"/>
      <c r="I434" s="1">
        <v>1</v>
      </c>
      <c r="J434" s="5">
        <f t="shared" si="12"/>
        <v>580</v>
      </c>
      <c r="K434" s="4">
        <f t="shared" si="13"/>
        <v>0</v>
      </c>
    </row>
    <row r="435" spans="4:11" x14ac:dyDescent="0.4">
      <c r="D435" s="1"/>
      <c r="E435" s="1"/>
      <c r="F435" s="1"/>
      <c r="G435" s="1"/>
      <c r="H435" s="1"/>
      <c r="I435" s="1">
        <v>1</v>
      </c>
      <c r="J435" s="5">
        <f t="shared" si="12"/>
        <v>580</v>
      </c>
      <c r="K435" s="4">
        <f t="shared" si="13"/>
        <v>0</v>
      </c>
    </row>
    <row r="436" spans="4:11" x14ac:dyDescent="0.4">
      <c r="D436" s="1"/>
      <c r="E436" s="1"/>
      <c r="F436" s="1"/>
      <c r="G436" s="1"/>
      <c r="H436" s="1"/>
      <c r="I436" s="1">
        <v>1</v>
      </c>
      <c r="J436" s="5">
        <f t="shared" si="12"/>
        <v>580</v>
      </c>
      <c r="K436" s="4">
        <f t="shared" si="13"/>
        <v>0</v>
      </c>
    </row>
    <row r="437" spans="4:11" x14ac:dyDescent="0.4">
      <c r="D437" s="1"/>
      <c r="E437" s="1"/>
      <c r="F437" s="1"/>
      <c r="G437" s="1"/>
      <c r="H437" s="1"/>
      <c r="I437" s="1">
        <v>1</v>
      </c>
      <c r="J437" s="5">
        <f t="shared" si="12"/>
        <v>580</v>
      </c>
      <c r="K437" s="4">
        <f t="shared" si="13"/>
        <v>0</v>
      </c>
    </row>
    <row r="438" spans="4:11" x14ac:dyDescent="0.4">
      <c r="D438" s="1"/>
      <c r="E438" s="1"/>
      <c r="F438" s="1"/>
      <c r="G438" s="1"/>
      <c r="H438" s="1"/>
      <c r="I438" s="1">
        <v>1</v>
      </c>
      <c r="J438" s="5">
        <f t="shared" si="12"/>
        <v>580</v>
      </c>
      <c r="K438" s="4">
        <f t="shared" si="13"/>
        <v>0</v>
      </c>
    </row>
    <row r="439" spans="4:11" x14ac:dyDescent="0.4">
      <c r="D439" s="1"/>
      <c r="E439" s="1"/>
      <c r="F439" s="1"/>
      <c r="G439" s="1"/>
      <c r="H439" s="1"/>
      <c r="I439" s="1">
        <v>1</v>
      </c>
      <c r="J439" s="5">
        <f t="shared" si="12"/>
        <v>580</v>
      </c>
      <c r="K439" s="4">
        <f t="shared" si="13"/>
        <v>0</v>
      </c>
    </row>
    <row r="440" spans="4:11" x14ac:dyDescent="0.4">
      <c r="D440" s="1"/>
      <c r="E440" s="1"/>
      <c r="F440" s="1"/>
      <c r="G440" s="1"/>
      <c r="H440" s="1"/>
      <c r="I440" s="1">
        <v>1</v>
      </c>
      <c r="J440" s="5">
        <f t="shared" si="12"/>
        <v>580</v>
      </c>
      <c r="K440" s="4">
        <f t="shared" si="13"/>
        <v>0</v>
      </c>
    </row>
    <row r="441" spans="4:11" x14ac:dyDescent="0.4">
      <c r="D441" s="1"/>
      <c r="E441" s="1"/>
      <c r="F441" s="1"/>
      <c r="G441" s="1"/>
      <c r="H441" s="1"/>
      <c r="I441" s="1">
        <v>1</v>
      </c>
      <c r="J441" s="5">
        <f t="shared" si="12"/>
        <v>580</v>
      </c>
      <c r="K441" s="4">
        <f t="shared" si="13"/>
        <v>0</v>
      </c>
    </row>
    <row r="442" spans="4:11" x14ac:dyDescent="0.4">
      <c r="D442" s="1"/>
      <c r="E442" s="1"/>
      <c r="F442" s="1"/>
      <c r="G442" s="1"/>
      <c r="H442" s="1"/>
      <c r="I442" s="1">
        <v>1</v>
      </c>
      <c r="J442" s="5">
        <f t="shared" si="12"/>
        <v>580</v>
      </c>
      <c r="K442" s="4">
        <f t="shared" si="13"/>
        <v>0</v>
      </c>
    </row>
    <row r="443" spans="4:11" x14ac:dyDescent="0.4">
      <c r="D443" s="1"/>
      <c r="E443" s="1"/>
      <c r="F443" s="1"/>
      <c r="G443" s="1"/>
      <c r="H443" s="1"/>
      <c r="I443" s="1">
        <v>1</v>
      </c>
      <c r="J443" s="5">
        <f t="shared" si="12"/>
        <v>580</v>
      </c>
      <c r="K443" s="4">
        <f t="shared" si="13"/>
        <v>0</v>
      </c>
    </row>
    <row r="444" spans="4:11" x14ac:dyDescent="0.4">
      <c r="D444" s="1"/>
      <c r="E444" s="1"/>
      <c r="F444" s="1"/>
      <c r="G444" s="1"/>
      <c r="H444" s="1"/>
      <c r="I444" s="1">
        <v>1</v>
      </c>
      <c r="J444" s="5">
        <f t="shared" si="12"/>
        <v>580</v>
      </c>
      <c r="K444" s="4">
        <f t="shared" si="13"/>
        <v>0</v>
      </c>
    </row>
    <row r="445" spans="4:11" x14ac:dyDescent="0.4">
      <c r="D445" s="1"/>
      <c r="E445" s="1"/>
      <c r="F445" s="1"/>
      <c r="G445" s="1"/>
      <c r="H445" s="1"/>
      <c r="I445" s="1">
        <v>1</v>
      </c>
      <c r="J445" s="5">
        <f t="shared" si="12"/>
        <v>580</v>
      </c>
      <c r="K445" s="4">
        <f t="shared" si="13"/>
        <v>0</v>
      </c>
    </row>
    <row r="446" spans="4:11" x14ac:dyDescent="0.4">
      <c r="D446" s="1"/>
      <c r="E446" s="1"/>
      <c r="F446" s="1"/>
      <c r="G446" s="1"/>
      <c r="H446" s="1"/>
      <c r="I446" s="1">
        <v>1</v>
      </c>
      <c r="J446" s="5">
        <f t="shared" si="12"/>
        <v>580</v>
      </c>
      <c r="K446" s="4">
        <f t="shared" si="13"/>
        <v>0</v>
      </c>
    </row>
    <row r="447" spans="4:11" x14ac:dyDescent="0.4">
      <c r="D447" s="1"/>
      <c r="E447" s="1"/>
      <c r="F447" s="1"/>
      <c r="G447" s="1"/>
      <c r="H447" s="1"/>
      <c r="I447" s="1">
        <v>1</v>
      </c>
      <c r="J447" s="5">
        <f t="shared" si="12"/>
        <v>580</v>
      </c>
      <c r="K447" s="4">
        <f t="shared" si="13"/>
        <v>0</v>
      </c>
    </row>
    <row r="448" spans="4:11" x14ac:dyDescent="0.4">
      <c r="D448" s="1"/>
      <c r="E448" s="1"/>
      <c r="F448" s="1"/>
      <c r="G448" s="1"/>
      <c r="H448" s="1"/>
      <c r="I448" s="1">
        <v>1</v>
      </c>
      <c r="J448" s="5">
        <f t="shared" si="12"/>
        <v>580</v>
      </c>
      <c r="K448" s="4">
        <f t="shared" si="13"/>
        <v>0</v>
      </c>
    </row>
    <row r="449" spans="4:11" x14ac:dyDescent="0.4">
      <c r="D449" s="1"/>
      <c r="E449" s="1"/>
      <c r="F449" s="1"/>
      <c r="G449" s="1"/>
      <c r="H449" s="1"/>
      <c r="I449" s="1">
        <v>1</v>
      </c>
      <c r="J449" s="5">
        <f t="shared" si="12"/>
        <v>580</v>
      </c>
      <c r="K449" s="4">
        <f t="shared" si="13"/>
        <v>0</v>
      </c>
    </row>
    <row r="450" spans="4:11" x14ac:dyDescent="0.4">
      <c r="D450" s="1"/>
      <c r="E450" s="1"/>
      <c r="F450" s="1"/>
      <c r="G450" s="1"/>
      <c r="H450" s="1"/>
      <c r="I450" s="1">
        <v>1</v>
      </c>
      <c r="J450" s="5">
        <f t="shared" si="12"/>
        <v>580</v>
      </c>
      <c r="K450" s="4">
        <f t="shared" si="13"/>
        <v>0</v>
      </c>
    </row>
    <row r="451" spans="4:11" x14ac:dyDescent="0.4">
      <c r="D451" s="1"/>
      <c r="E451" s="1"/>
      <c r="F451" s="1"/>
      <c r="G451" s="1"/>
      <c r="H451" s="1"/>
      <c r="I451" s="1">
        <v>1</v>
      </c>
      <c r="J451" s="5">
        <f t="shared" ref="J451:J514" si="14">$E$2+($F$2/(1+(2*PI()*A451*$E$5)^2))</f>
        <v>580</v>
      </c>
      <c r="K451" s="4">
        <f t="shared" ref="K451:K514" si="15">(2*PI()*A451*$H$2)-((2*PI()*A451*$E$5*$F$2)/(1+(2*PI()*A451*$E$5)^2))</f>
        <v>0</v>
      </c>
    </row>
    <row r="452" spans="4:11" x14ac:dyDescent="0.4">
      <c r="D452" s="1"/>
      <c r="E452" s="1"/>
      <c r="F452" s="1"/>
      <c r="G452" s="1"/>
      <c r="H452" s="1"/>
      <c r="I452" s="1">
        <v>1</v>
      </c>
      <c r="J452" s="5">
        <f t="shared" si="14"/>
        <v>580</v>
      </c>
      <c r="K452" s="4">
        <f t="shared" si="15"/>
        <v>0</v>
      </c>
    </row>
    <row r="453" spans="4:11" x14ac:dyDescent="0.4">
      <c r="D453" s="1"/>
      <c r="E453" s="1"/>
      <c r="F453" s="1"/>
      <c r="G453" s="1"/>
      <c r="H453" s="1"/>
      <c r="I453" s="1">
        <v>1</v>
      </c>
      <c r="J453" s="5">
        <f t="shared" si="14"/>
        <v>580</v>
      </c>
      <c r="K453" s="4">
        <f t="shared" si="15"/>
        <v>0</v>
      </c>
    </row>
    <row r="454" spans="4:11" x14ac:dyDescent="0.4">
      <c r="D454" s="1"/>
      <c r="E454" s="1"/>
      <c r="F454" s="1"/>
      <c r="G454" s="1"/>
      <c r="H454" s="1"/>
      <c r="I454" s="1">
        <v>1</v>
      </c>
      <c r="J454" s="5">
        <f t="shared" si="14"/>
        <v>580</v>
      </c>
      <c r="K454" s="4">
        <f t="shared" si="15"/>
        <v>0</v>
      </c>
    </row>
    <row r="455" spans="4:11" x14ac:dyDescent="0.4">
      <c r="D455" s="1"/>
      <c r="E455" s="1"/>
      <c r="F455" s="1"/>
      <c r="G455" s="1"/>
      <c r="H455" s="1"/>
      <c r="I455" s="1">
        <v>1</v>
      </c>
      <c r="J455" s="5">
        <f t="shared" si="14"/>
        <v>580</v>
      </c>
      <c r="K455" s="4">
        <f t="shared" si="15"/>
        <v>0</v>
      </c>
    </row>
    <row r="456" spans="4:11" x14ac:dyDescent="0.4">
      <c r="D456" s="1"/>
      <c r="E456" s="1"/>
      <c r="F456" s="1"/>
      <c r="G456" s="1"/>
      <c r="H456" s="1"/>
      <c r="I456" s="1">
        <v>1</v>
      </c>
      <c r="J456" s="5">
        <f t="shared" si="14"/>
        <v>580</v>
      </c>
      <c r="K456" s="4">
        <f t="shared" si="15"/>
        <v>0</v>
      </c>
    </row>
    <row r="457" spans="4:11" x14ac:dyDescent="0.4">
      <c r="D457" s="1"/>
      <c r="E457" s="1"/>
      <c r="F457" s="1"/>
      <c r="G457" s="1"/>
      <c r="H457" s="1"/>
      <c r="I457" s="1">
        <v>1</v>
      </c>
      <c r="J457" s="5">
        <f t="shared" si="14"/>
        <v>580</v>
      </c>
      <c r="K457" s="4">
        <f t="shared" si="15"/>
        <v>0</v>
      </c>
    </row>
    <row r="458" spans="4:11" x14ac:dyDescent="0.4">
      <c r="D458" s="1"/>
      <c r="E458" s="1"/>
      <c r="F458" s="1"/>
      <c r="G458" s="1"/>
      <c r="H458" s="1"/>
      <c r="I458" s="1">
        <v>1</v>
      </c>
      <c r="J458" s="5">
        <f t="shared" si="14"/>
        <v>580</v>
      </c>
      <c r="K458" s="4">
        <f t="shared" si="15"/>
        <v>0</v>
      </c>
    </row>
    <row r="459" spans="4:11" x14ac:dyDescent="0.4">
      <c r="D459" s="1"/>
      <c r="E459" s="1"/>
      <c r="F459" s="1"/>
      <c r="G459" s="1"/>
      <c r="H459" s="1"/>
      <c r="I459" s="1">
        <v>1</v>
      </c>
      <c r="J459" s="5">
        <f t="shared" si="14"/>
        <v>580</v>
      </c>
      <c r="K459" s="4">
        <f t="shared" si="15"/>
        <v>0</v>
      </c>
    </row>
    <row r="460" spans="4:11" x14ac:dyDescent="0.4">
      <c r="D460" s="1"/>
      <c r="E460" s="1"/>
      <c r="F460" s="1"/>
      <c r="G460" s="1"/>
      <c r="H460" s="1"/>
      <c r="I460" s="1">
        <v>1</v>
      </c>
      <c r="J460" s="5">
        <f t="shared" si="14"/>
        <v>580</v>
      </c>
      <c r="K460" s="4">
        <f t="shared" si="15"/>
        <v>0</v>
      </c>
    </row>
    <row r="461" spans="4:11" x14ac:dyDescent="0.4">
      <c r="D461" s="1"/>
      <c r="E461" s="1"/>
      <c r="F461" s="1"/>
      <c r="G461" s="1"/>
      <c r="H461" s="1"/>
      <c r="I461" s="1">
        <v>1</v>
      </c>
      <c r="J461" s="5">
        <f t="shared" si="14"/>
        <v>580</v>
      </c>
      <c r="K461" s="4">
        <f t="shared" si="15"/>
        <v>0</v>
      </c>
    </row>
    <row r="462" spans="4:11" x14ac:dyDescent="0.4">
      <c r="D462" s="1"/>
      <c r="E462" s="1"/>
      <c r="F462" s="1"/>
      <c r="G462" s="1"/>
      <c r="H462" s="1"/>
      <c r="I462" s="1">
        <v>1</v>
      </c>
      <c r="J462" s="5">
        <f t="shared" si="14"/>
        <v>580</v>
      </c>
      <c r="K462" s="4">
        <f t="shared" si="15"/>
        <v>0</v>
      </c>
    </row>
    <row r="463" spans="4:11" x14ac:dyDescent="0.4">
      <c r="D463" s="1"/>
      <c r="E463" s="1"/>
      <c r="F463" s="1"/>
      <c r="G463" s="1"/>
      <c r="H463" s="1"/>
      <c r="I463" s="1">
        <v>1</v>
      </c>
      <c r="J463" s="5">
        <f t="shared" si="14"/>
        <v>580</v>
      </c>
      <c r="K463" s="4">
        <f t="shared" si="15"/>
        <v>0</v>
      </c>
    </row>
    <row r="464" spans="4:11" x14ac:dyDescent="0.4">
      <c r="D464" s="1"/>
      <c r="E464" s="1"/>
      <c r="F464" s="1"/>
      <c r="G464" s="1"/>
      <c r="H464" s="1"/>
      <c r="I464" s="1">
        <v>1</v>
      </c>
      <c r="J464" s="5">
        <f t="shared" si="14"/>
        <v>580</v>
      </c>
      <c r="K464" s="4">
        <f t="shared" si="15"/>
        <v>0</v>
      </c>
    </row>
    <row r="465" spans="4:11" x14ac:dyDescent="0.4">
      <c r="D465" s="1"/>
      <c r="E465" s="1"/>
      <c r="F465" s="1"/>
      <c r="G465" s="1"/>
      <c r="H465" s="1"/>
      <c r="I465" s="1">
        <v>1</v>
      </c>
      <c r="J465" s="5">
        <f t="shared" si="14"/>
        <v>580</v>
      </c>
      <c r="K465" s="4">
        <f t="shared" si="15"/>
        <v>0</v>
      </c>
    </row>
    <row r="466" spans="4:11" x14ac:dyDescent="0.4">
      <c r="D466" s="1"/>
      <c r="E466" s="1"/>
      <c r="F466" s="1"/>
      <c r="G466" s="1"/>
      <c r="H466" s="1"/>
      <c r="I466" s="1">
        <v>1</v>
      </c>
      <c r="J466" s="5">
        <f t="shared" si="14"/>
        <v>580</v>
      </c>
      <c r="K466" s="4">
        <f t="shared" si="15"/>
        <v>0</v>
      </c>
    </row>
    <row r="467" spans="4:11" x14ac:dyDescent="0.4">
      <c r="D467" s="1"/>
      <c r="E467" s="1"/>
      <c r="F467" s="1"/>
      <c r="G467" s="1"/>
      <c r="H467" s="1"/>
      <c r="I467" s="1">
        <v>1</v>
      </c>
      <c r="J467" s="5">
        <f t="shared" si="14"/>
        <v>580</v>
      </c>
      <c r="K467" s="4">
        <f t="shared" si="15"/>
        <v>0</v>
      </c>
    </row>
    <row r="468" spans="4:11" x14ac:dyDescent="0.4">
      <c r="D468" s="1"/>
      <c r="E468" s="1"/>
      <c r="F468" s="1"/>
      <c r="G468" s="1"/>
      <c r="H468" s="1"/>
      <c r="I468" s="1">
        <v>1</v>
      </c>
      <c r="J468" s="5">
        <f t="shared" si="14"/>
        <v>580</v>
      </c>
      <c r="K468" s="4">
        <f t="shared" si="15"/>
        <v>0</v>
      </c>
    </row>
    <row r="469" spans="4:11" x14ac:dyDescent="0.4">
      <c r="D469" s="1"/>
      <c r="E469" s="1"/>
      <c r="F469" s="1"/>
      <c r="G469" s="1"/>
      <c r="H469" s="1"/>
      <c r="I469" s="1">
        <v>1</v>
      </c>
      <c r="J469" s="5">
        <f t="shared" si="14"/>
        <v>580</v>
      </c>
      <c r="K469" s="4">
        <f t="shared" si="15"/>
        <v>0</v>
      </c>
    </row>
    <row r="470" spans="4:11" x14ac:dyDescent="0.4">
      <c r="D470" s="1"/>
      <c r="E470" s="1"/>
      <c r="F470" s="1"/>
      <c r="G470" s="1"/>
      <c r="H470" s="1"/>
      <c r="I470" s="1">
        <v>1</v>
      </c>
      <c r="J470" s="5">
        <f t="shared" si="14"/>
        <v>580</v>
      </c>
      <c r="K470" s="4">
        <f t="shared" si="15"/>
        <v>0</v>
      </c>
    </row>
    <row r="471" spans="4:11" x14ac:dyDescent="0.4">
      <c r="D471" s="1"/>
      <c r="E471" s="1"/>
      <c r="F471" s="1"/>
      <c r="G471" s="1"/>
      <c r="H471" s="1"/>
      <c r="I471" s="1">
        <v>1</v>
      </c>
      <c r="J471" s="5">
        <f t="shared" si="14"/>
        <v>580</v>
      </c>
      <c r="K471" s="4">
        <f t="shared" si="15"/>
        <v>0</v>
      </c>
    </row>
    <row r="472" spans="4:11" x14ac:dyDescent="0.4">
      <c r="D472" s="1"/>
      <c r="E472" s="1"/>
      <c r="F472" s="1"/>
      <c r="G472" s="1"/>
      <c r="H472" s="1"/>
      <c r="I472" s="1">
        <v>1</v>
      </c>
      <c r="J472" s="5">
        <f t="shared" si="14"/>
        <v>580</v>
      </c>
      <c r="K472" s="4">
        <f t="shared" si="15"/>
        <v>0</v>
      </c>
    </row>
    <row r="473" spans="4:11" x14ac:dyDescent="0.4">
      <c r="D473" s="1"/>
      <c r="E473" s="1"/>
      <c r="F473" s="1"/>
      <c r="G473" s="1"/>
      <c r="H473" s="1"/>
      <c r="I473" s="1">
        <v>1</v>
      </c>
      <c r="J473" s="5">
        <f t="shared" si="14"/>
        <v>580</v>
      </c>
      <c r="K473" s="4">
        <f t="shared" si="15"/>
        <v>0</v>
      </c>
    </row>
    <row r="474" spans="4:11" x14ac:dyDescent="0.4">
      <c r="D474" s="1"/>
      <c r="E474" s="1"/>
      <c r="F474" s="1"/>
      <c r="G474" s="1"/>
      <c r="H474" s="1"/>
      <c r="I474" s="1">
        <v>1</v>
      </c>
      <c r="J474" s="5">
        <f t="shared" si="14"/>
        <v>580</v>
      </c>
      <c r="K474" s="4">
        <f t="shared" si="15"/>
        <v>0</v>
      </c>
    </row>
    <row r="475" spans="4:11" x14ac:dyDescent="0.4">
      <c r="D475" s="1"/>
      <c r="E475" s="1"/>
      <c r="F475" s="1"/>
      <c r="G475" s="1"/>
      <c r="H475" s="1"/>
      <c r="I475" s="1">
        <v>1</v>
      </c>
      <c r="J475" s="5">
        <f t="shared" si="14"/>
        <v>580</v>
      </c>
      <c r="K475" s="4">
        <f t="shared" si="15"/>
        <v>0</v>
      </c>
    </row>
    <row r="476" spans="4:11" x14ac:dyDescent="0.4">
      <c r="D476" s="1"/>
      <c r="E476" s="1"/>
      <c r="F476" s="1"/>
      <c r="G476" s="1"/>
      <c r="H476" s="1"/>
      <c r="I476" s="1">
        <v>1</v>
      </c>
      <c r="J476" s="5">
        <f t="shared" si="14"/>
        <v>580</v>
      </c>
      <c r="K476" s="4">
        <f t="shared" si="15"/>
        <v>0</v>
      </c>
    </row>
    <row r="477" spans="4:11" x14ac:dyDescent="0.4">
      <c r="D477" s="1"/>
      <c r="E477" s="1"/>
      <c r="F477" s="1"/>
      <c r="G477" s="1"/>
      <c r="H477" s="1"/>
      <c r="I477" s="1">
        <v>1</v>
      </c>
      <c r="J477" s="5">
        <f t="shared" si="14"/>
        <v>580</v>
      </c>
      <c r="K477" s="4">
        <f t="shared" si="15"/>
        <v>0</v>
      </c>
    </row>
    <row r="478" spans="4:11" x14ac:dyDescent="0.4">
      <c r="D478" s="1"/>
      <c r="E478" s="1"/>
      <c r="F478" s="1"/>
      <c r="G478" s="1"/>
      <c r="H478" s="1"/>
      <c r="I478" s="1">
        <v>1</v>
      </c>
      <c r="J478" s="5">
        <f t="shared" si="14"/>
        <v>580</v>
      </c>
      <c r="K478" s="4">
        <f t="shared" si="15"/>
        <v>0</v>
      </c>
    </row>
    <row r="479" spans="4:11" x14ac:dyDescent="0.4">
      <c r="D479" s="1"/>
      <c r="E479" s="1"/>
      <c r="F479" s="1"/>
      <c r="G479" s="1"/>
      <c r="H479" s="1"/>
      <c r="I479" s="1">
        <v>1</v>
      </c>
      <c r="J479" s="5">
        <f t="shared" si="14"/>
        <v>580</v>
      </c>
      <c r="K479" s="4">
        <f t="shared" si="15"/>
        <v>0</v>
      </c>
    </row>
    <row r="480" spans="4:11" x14ac:dyDescent="0.4">
      <c r="D480" s="1"/>
      <c r="E480" s="1"/>
      <c r="F480" s="1"/>
      <c r="G480" s="1"/>
      <c r="H480" s="1"/>
      <c r="I480" s="1">
        <v>1</v>
      </c>
      <c r="J480" s="5">
        <f t="shared" si="14"/>
        <v>580</v>
      </c>
      <c r="K480" s="4">
        <f t="shared" si="15"/>
        <v>0</v>
      </c>
    </row>
    <row r="481" spans="4:11" x14ac:dyDescent="0.4">
      <c r="D481" s="1"/>
      <c r="E481" s="1"/>
      <c r="F481" s="1"/>
      <c r="G481" s="1"/>
      <c r="H481" s="1"/>
      <c r="I481" s="1">
        <v>1</v>
      </c>
      <c r="J481" s="5">
        <f t="shared" si="14"/>
        <v>580</v>
      </c>
      <c r="K481" s="4">
        <f t="shared" si="15"/>
        <v>0</v>
      </c>
    </row>
    <row r="482" spans="4:11" x14ac:dyDescent="0.4">
      <c r="D482" s="1"/>
      <c r="E482" s="1"/>
      <c r="F482" s="1"/>
      <c r="G482" s="1"/>
      <c r="H482" s="1"/>
      <c r="I482" s="1">
        <v>1</v>
      </c>
      <c r="J482" s="5">
        <f t="shared" si="14"/>
        <v>580</v>
      </c>
      <c r="K482" s="4">
        <f t="shared" si="15"/>
        <v>0</v>
      </c>
    </row>
    <row r="483" spans="4:11" x14ac:dyDescent="0.4">
      <c r="D483" s="1"/>
      <c r="E483" s="1"/>
      <c r="F483" s="1"/>
      <c r="G483" s="1"/>
      <c r="H483" s="1"/>
      <c r="I483" s="1">
        <v>1</v>
      </c>
      <c r="J483" s="5">
        <f t="shared" si="14"/>
        <v>580</v>
      </c>
      <c r="K483" s="4">
        <f t="shared" si="15"/>
        <v>0</v>
      </c>
    </row>
    <row r="484" spans="4:11" x14ac:dyDescent="0.4">
      <c r="D484" s="1"/>
      <c r="E484" s="1"/>
      <c r="F484" s="1"/>
      <c r="G484" s="1"/>
      <c r="H484" s="1"/>
      <c r="I484" s="1">
        <v>1</v>
      </c>
      <c r="J484" s="5">
        <f t="shared" si="14"/>
        <v>580</v>
      </c>
      <c r="K484" s="4">
        <f t="shared" si="15"/>
        <v>0</v>
      </c>
    </row>
    <row r="485" spans="4:11" x14ac:dyDescent="0.4">
      <c r="D485" s="1"/>
      <c r="E485" s="1"/>
      <c r="F485" s="1"/>
      <c r="G485" s="1"/>
      <c r="H485" s="1"/>
      <c r="I485" s="1">
        <v>1</v>
      </c>
      <c r="J485" s="5">
        <f t="shared" si="14"/>
        <v>580</v>
      </c>
      <c r="K485" s="4">
        <f t="shared" si="15"/>
        <v>0</v>
      </c>
    </row>
    <row r="486" spans="4:11" x14ac:dyDescent="0.4">
      <c r="D486" s="1"/>
      <c r="E486" s="1"/>
      <c r="F486" s="1"/>
      <c r="G486" s="1"/>
      <c r="H486" s="1"/>
      <c r="I486" s="1">
        <v>1</v>
      </c>
      <c r="J486" s="5">
        <f t="shared" si="14"/>
        <v>580</v>
      </c>
      <c r="K486" s="4">
        <f t="shared" si="15"/>
        <v>0</v>
      </c>
    </row>
    <row r="487" spans="4:11" x14ac:dyDescent="0.4">
      <c r="D487" s="1"/>
      <c r="E487" s="1"/>
      <c r="F487" s="1"/>
      <c r="G487" s="1"/>
      <c r="H487" s="1"/>
      <c r="I487" s="1">
        <v>1</v>
      </c>
      <c r="J487" s="5">
        <f t="shared" si="14"/>
        <v>580</v>
      </c>
      <c r="K487" s="4">
        <f t="shared" si="15"/>
        <v>0</v>
      </c>
    </row>
    <row r="488" spans="4:11" x14ac:dyDescent="0.4">
      <c r="D488" s="1"/>
      <c r="E488" s="1"/>
      <c r="F488" s="1"/>
      <c r="G488" s="1"/>
      <c r="H488" s="1"/>
      <c r="I488" s="1">
        <v>1</v>
      </c>
      <c r="J488" s="5">
        <f t="shared" si="14"/>
        <v>580</v>
      </c>
      <c r="K488" s="4">
        <f t="shared" si="15"/>
        <v>0</v>
      </c>
    </row>
    <row r="489" spans="4:11" x14ac:dyDescent="0.4">
      <c r="D489" s="1"/>
      <c r="E489" s="1"/>
      <c r="F489" s="1"/>
      <c r="G489" s="1"/>
      <c r="H489" s="1"/>
      <c r="I489" s="1">
        <v>1</v>
      </c>
      <c r="J489" s="5">
        <f t="shared" si="14"/>
        <v>580</v>
      </c>
      <c r="K489" s="4">
        <f t="shared" si="15"/>
        <v>0</v>
      </c>
    </row>
    <row r="490" spans="4:11" x14ac:dyDescent="0.4">
      <c r="D490" s="1"/>
      <c r="E490" s="1"/>
      <c r="F490" s="1"/>
      <c r="G490" s="1"/>
      <c r="H490" s="1"/>
      <c r="I490" s="1">
        <v>1</v>
      </c>
      <c r="J490" s="5">
        <f t="shared" si="14"/>
        <v>580</v>
      </c>
      <c r="K490" s="4">
        <f t="shared" si="15"/>
        <v>0</v>
      </c>
    </row>
    <row r="491" spans="4:11" x14ac:dyDescent="0.4">
      <c r="D491" s="1"/>
      <c r="E491" s="1"/>
      <c r="F491" s="1"/>
      <c r="G491" s="1"/>
      <c r="H491" s="1"/>
      <c r="I491" s="1">
        <v>1</v>
      </c>
      <c r="J491" s="5">
        <f t="shared" si="14"/>
        <v>580</v>
      </c>
      <c r="K491" s="4">
        <f t="shared" si="15"/>
        <v>0</v>
      </c>
    </row>
    <row r="492" spans="4:11" x14ac:dyDescent="0.4">
      <c r="D492" s="1"/>
      <c r="E492" s="1"/>
      <c r="F492" s="1"/>
      <c r="G492" s="1"/>
      <c r="H492" s="1"/>
      <c r="I492" s="1">
        <v>1</v>
      </c>
      <c r="J492" s="5">
        <f t="shared" si="14"/>
        <v>580</v>
      </c>
      <c r="K492" s="4">
        <f t="shared" si="15"/>
        <v>0</v>
      </c>
    </row>
    <row r="493" spans="4:11" x14ac:dyDescent="0.4">
      <c r="D493" s="1"/>
      <c r="E493" s="1"/>
      <c r="F493" s="1"/>
      <c r="G493" s="1"/>
      <c r="H493" s="1"/>
      <c r="I493" s="1">
        <v>1</v>
      </c>
      <c r="J493" s="5">
        <f t="shared" si="14"/>
        <v>580</v>
      </c>
      <c r="K493" s="4">
        <f t="shared" si="15"/>
        <v>0</v>
      </c>
    </row>
    <row r="494" spans="4:11" x14ac:dyDescent="0.4">
      <c r="D494" s="1"/>
      <c r="E494" s="1"/>
      <c r="F494" s="1"/>
      <c r="G494" s="1"/>
      <c r="H494" s="1"/>
      <c r="I494" s="1">
        <v>1</v>
      </c>
      <c r="J494" s="5">
        <f t="shared" si="14"/>
        <v>580</v>
      </c>
      <c r="K494" s="4">
        <f t="shared" si="15"/>
        <v>0</v>
      </c>
    </row>
    <row r="495" spans="4:11" x14ac:dyDescent="0.4">
      <c r="D495" s="1"/>
      <c r="E495" s="1"/>
      <c r="F495" s="1"/>
      <c r="G495" s="1"/>
      <c r="H495" s="1"/>
      <c r="I495" s="1">
        <v>1</v>
      </c>
      <c r="J495" s="5">
        <f t="shared" si="14"/>
        <v>580</v>
      </c>
      <c r="K495" s="4">
        <f t="shared" si="15"/>
        <v>0</v>
      </c>
    </row>
    <row r="496" spans="4:11" x14ac:dyDescent="0.4">
      <c r="D496" s="1"/>
      <c r="E496" s="1"/>
      <c r="F496" s="1"/>
      <c r="G496" s="1"/>
      <c r="H496" s="1"/>
      <c r="I496" s="1">
        <v>1</v>
      </c>
      <c r="J496" s="5">
        <f t="shared" si="14"/>
        <v>580</v>
      </c>
      <c r="K496" s="4">
        <f t="shared" si="15"/>
        <v>0</v>
      </c>
    </row>
    <row r="497" spans="4:11" x14ac:dyDescent="0.4">
      <c r="D497" s="1"/>
      <c r="E497" s="1"/>
      <c r="F497" s="1"/>
      <c r="G497" s="1"/>
      <c r="H497" s="1"/>
      <c r="I497" s="1">
        <v>1</v>
      </c>
      <c r="J497" s="5">
        <f t="shared" si="14"/>
        <v>580</v>
      </c>
      <c r="K497" s="4">
        <f t="shared" si="15"/>
        <v>0</v>
      </c>
    </row>
    <row r="498" spans="4:11" x14ac:dyDescent="0.4">
      <c r="D498" s="1"/>
      <c r="E498" s="1"/>
      <c r="F498" s="1"/>
      <c r="G498" s="1"/>
      <c r="H498" s="1"/>
      <c r="I498" s="1">
        <v>1</v>
      </c>
      <c r="J498" s="5">
        <f t="shared" si="14"/>
        <v>580</v>
      </c>
      <c r="K498" s="4">
        <f t="shared" si="15"/>
        <v>0</v>
      </c>
    </row>
    <row r="499" spans="4:11" x14ac:dyDescent="0.4">
      <c r="D499" s="1"/>
      <c r="E499" s="1"/>
      <c r="F499" s="1"/>
      <c r="G499" s="1"/>
      <c r="H499" s="1"/>
      <c r="I499" s="1">
        <v>1</v>
      </c>
      <c r="J499" s="5">
        <f t="shared" si="14"/>
        <v>580</v>
      </c>
      <c r="K499" s="4">
        <f t="shared" si="15"/>
        <v>0</v>
      </c>
    </row>
    <row r="500" spans="4:11" x14ac:dyDescent="0.4">
      <c r="D500" s="1"/>
      <c r="E500" s="1"/>
      <c r="F500" s="1"/>
      <c r="G500" s="1"/>
      <c r="H500" s="1"/>
      <c r="I500" s="1">
        <v>1</v>
      </c>
      <c r="J500" s="5">
        <f t="shared" si="14"/>
        <v>580</v>
      </c>
      <c r="K500" s="4">
        <f t="shared" si="15"/>
        <v>0</v>
      </c>
    </row>
    <row r="501" spans="4:11" x14ac:dyDescent="0.4">
      <c r="D501" s="1"/>
      <c r="E501" s="1"/>
      <c r="F501" s="1"/>
      <c r="G501" s="1"/>
      <c r="H501" s="1"/>
      <c r="I501" s="1">
        <v>1</v>
      </c>
      <c r="J501" s="5">
        <f t="shared" si="14"/>
        <v>580</v>
      </c>
      <c r="K501" s="4">
        <f t="shared" si="15"/>
        <v>0</v>
      </c>
    </row>
    <row r="502" spans="4:11" x14ac:dyDescent="0.4">
      <c r="D502" s="1"/>
      <c r="E502" s="1"/>
      <c r="F502" s="1"/>
      <c r="G502" s="1"/>
      <c r="H502" s="1"/>
      <c r="I502" s="1">
        <v>1</v>
      </c>
      <c r="J502" s="5">
        <f t="shared" si="14"/>
        <v>580</v>
      </c>
      <c r="K502" s="4">
        <f t="shared" si="15"/>
        <v>0</v>
      </c>
    </row>
    <row r="503" spans="4:11" x14ac:dyDescent="0.4">
      <c r="D503" s="1"/>
      <c r="E503" s="1"/>
      <c r="F503" s="1"/>
      <c r="G503" s="1"/>
      <c r="H503" s="1"/>
      <c r="I503" s="1">
        <v>1</v>
      </c>
      <c r="J503" s="5">
        <f t="shared" si="14"/>
        <v>580</v>
      </c>
      <c r="K503" s="4">
        <f t="shared" si="15"/>
        <v>0</v>
      </c>
    </row>
    <row r="504" spans="4:11" x14ac:dyDescent="0.4">
      <c r="D504" s="1"/>
      <c r="E504" s="1"/>
      <c r="F504" s="1"/>
      <c r="G504" s="1"/>
      <c r="H504" s="1"/>
      <c r="I504" s="1">
        <v>1</v>
      </c>
      <c r="J504" s="5">
        <f t="shared" si="14"/>
        <v>580</v>
      </c>
      <c r="K504" s="4">
        <f t="shared" si="15"/>
        <v>0</v>
      </c>
    </row>
    <row r="505" spans="4:11" x14ac:dyDescent="0.4">
      <c r="D505" s="1"/>
      <c r="E505" s="1"/>
      <c r="F505" s="1"/>
      <c r="G505" s="1"/>
      <c r="H505" s="1"/>
      <c r="I505" s="1">
        <v>1</v>
      </c>
      <c r="J505" s="5">
        <f t="shared" si="14"/>
        <v>580</v>
      </c>
      <c r="K505" s="4">
        <f t="shared" si="15"/>
        <v>0</v>
      </c>
    </row>
    <row r="506" spans="4:11" x14ac:dyDescent="0.4">
      <c r="D506" s="1"/>
      <c r="E506" s="1"/>
      <c r="F506" s="1"/>
      <c r="G506" s="1"/>
      <c r="H506" s="1"/>
      <c r="I506" s="1">
        <v>1</v>
      </c>
      <c r="J506" s="5">
        <f t="shared" si="14"/>
        <v>580</v>
      </c>
      <c r="K506" s="4">
        <f t="shared" si="15"/>
        <v>0</v>
      </c>
    </row>
    <row r="507" spans="4:11" x14ac:dyDescent="0.4">
      <c r="D507" s="1"/>
      <c r="E507" s="1"/>
      <c r="F507" s="1"/>
      <c r="G507" s="1"/>
      <c r="H507" s="1"/>
      <c r="I507" s="1">
        <v>1</v>
      </c>
      <c r="J507" s="5">
        <f t="shared" si="14"/>
        <v>580</v>
      </c>
      <c r="K507" s="4">
        <f t="shared" si="15"/>
        <v>0</v>
      </c>
    </row>
    <row r="508" spans="4:11" x14ac:dyDescent="0.4">
      <c r="D508" s="1"/>
      <c r="E508" s="1"/>
      <c r="F508" s="1"/>
      <c r="G508" s="1"/>
      <c r="H508" s="1"/>
      <c r="I508" s="1">
        <v>1</v>
      </c>
      <c r="J508" s="5">
        <f t="shared" si="14"/>
        <v>580</v>
      </c>
      <c r="K508" s="4">
        <f t="shared" si="15"/>
        <v>0</v>
      </c>
    </row>
    <row r="509" spans="4:11" x14ac:dyDescent="0.4">
      <c r="D509" s="1"/>
      <c r="E509" s="1"/>
      <c r="F509" s="1"/>
      <c r="G509" s="1"/>
      <c r="H509" s="1"/>
      <c r="I509" s="1">
        <v>1</v>
      </c>
      <c r="J509" s="5">
        <f t="shared" si="14"/>
        <v>580</v>
      </c>
      <c r="K509" s="4">
        <f t="shared" si="15"/>
        <v>0</v>
      </c>
    </row>
    <row r="510" spans="4:11" x14ac:dyDescent="0.4">
      <c r="D510" s="1"/>
      <c r="E510" s="1"/>
      <c r="F510" s="1"/>
      <c r="G510" s="1"/>
      <c r="H510" s="1"/>
      <c r="I510" s="1">
        <v>1</v>
      </c>
      <c r="J510" s="5">
        <f t="shared" si="14"/>
        <v>580</v>
      </c>
      <c r="K510" s="4">
        <f t="shared" si="15"/>
        <v>0</v>
      </c>
    </row>
    <row r="511" spans="4:11" x14ac:dyDescent="0.4">
      <c r="D511" s="1"/>
      <c r="E511" s="1"/>
      <c r="F511" s="1"/>
      <c r="G511" s="1"/>
      <c r="H511" s="1"/>
      <c r="I511" s="1">
        <v>1</v>
      </c>
      <c r="J511" s="5">
        <f t="shared" si="14"/>
        <v>580</v>
      </c>
      <c r="K511" s="4">
        <f t="shared" si="15"/>
        <v>0</v>
      </c>
    </row>
    <row r="512" spans="4:11" x14ac:dyDescent="0.4">
      <c r="D512" s="1"/>
      <c r="E512" s="1"/>
      <c r="F512" s="1"/>
      <c r="G512" s="1"/>
      <c r="H512" s="1"/>
      <c r="I512" s="1">
        <v>1</v>
      </c>
      <c r="J512" s="5">
        <f t="shared" si="14"/>
        <v>580</v>
      </c>
      <c r="K512" s="4">
        <f t="shared" si="15"/>
        <v>0</v>
      </c>
    </row>
    <row r="513" spans="4:11" x14ac:dyDescent="0.4">
      <c r="D513" s="1"/>
      <c r="E513" s="1"/>
      <c r="F513" s="1"/>
      <c r="G513" s="1"/>
      <c r="H513" s="1"/>
      <c r="I513" s="1">
        <v>1</v>
      </c>
      <c r="J513" s="5">
        <f t="shared" si="14"/>
        <v>580</v>
      </c>
      <c r="K513" s="4">
        <f t="shared" si="15"/>
        <v>0</v>
      </c>
    </row>
    <row r="514" spans="4:11" x14ac:dyDescent="0.4">
      <c r="D514" s="1"/>
      <c r="E514" s="1"/>
      <c r="F514" s="1"/>
      <c r="G514" s="1"/>
      <c r="H514" s="1"/>
      <c r="I514" s="1">
        <v>1</v>
      </c>
      <c r="J514" s="5">
        <f t="shared" si="14"/>
        <v>580</v>
      </c>
      <c r="K514" s="4">
        <f t="shared" si="15"/>
        <v>0</v>
      </c>
    </row>
    <row r="515" spans="4:11" x14ac:dyDescent="0.4">
      <c r="D515" s="1"/>
      <c r="E515" s="1"/>
      <c r="F515" s="1"/>
      <c r="G515" s="1"/>
      <c r="H515" s="1"/>
      <c r="I515" s="1">
        <v>1</v>
      </c>
      <c r="J515" s="5">
        <f t="shared" ref="J515:J578" si="16">$E$2+($F$2/(1+(2*PI()*A515*$E$5)^2))</f>
        <v>580</v>
      </c>
      <c r="K515" s="4">
        <f t="shared" ref="K515:K578" si="17">(2*PI()*A515*$H$2)-((2*PI()*A515*$E$5*$F$2)/(1+(2*PI()*A515*$E$5)^2))</f>
        <v>0</v>
      </c>
    </row>
    <row r="516" spans="4:11" x14ac:dyDescent="0.4">
      <c r="D516" s="1"/>
      <c r="E516" s="1"/>
      <c r="F516" s="1"/>
      <c r="G516" s="1"/>
      <c r="H516" s="1"/>
      <c r="I516" s="1">
        <v>1</v>
      </c>
      <c r="J516" s="5">
        <f t="shared" si="16"/>
        <v>580</v>
      </c>
      <c r="K516" s="4">
        <f t="shared" si="17"/>
        <v>0</v>
      </c>
    </row>
    <row r="517" spans="4:11" x14ac:dyDescent="0.4">
      <c r="D517" s="1"/>
      <c r="E517" s="1"/>
      <c r="F517" s="1"/>
      <c r="G517" s="1"/>
      <c r="H517" s="1"/>
      <c r="I517" s="1">
        <v>1</v>
      </c>
      <c r="J517" s="5">
        <f t="shared" si="16"/>
        <v>580</v>
      </c>
      <c r="K517" s="4">
        <f t="shared" si="17"/>
        <v>0</v>
      </c>
    </row>
    <row r="518" spans="4:11" x14ac:dyDescent="0.4">
      <c r="D518" s="1"/>
      <c r="E518" s="1"/>
      <c r="F518" s="1"/>
      <c r="G518" s="1"/>
      <c r="H518" s="1"/>
      <c r="I518" s="1">
        <v>1</v>
      </c>
      <c r="J518" s="5">
        <f t="shared" si="16"/>
        <v>580</v>
      </c>
      <c r="K518" s="4">
        <f t="shared" si="17"/>
        <v>0</v>
      </c>
    </row>
    <row r="519" spans="4:11" x14ac:dyDescent="0.4">
      <c r="D519" s="1"/>
      <c r="E519" s="1"/>
      <c r="F519" s="1"/>
      <c r="G519" s="1"/>
      <c r="H519" s="1"/>
      <c r="I519" s="1">
        <v>1</v>
      </c>
      <c r="J519" s="5">
        <f t="shared" si="16"/>
        <v>580</v>
      </c>
      <c r="K519" s="4">
        <f t="shared" si="17"/>
        <v>0</v>
      </c>
    </row>
    <row r="520" spans="4:11" x14ac:dyDescent="0.4">
      <c r="D520" s="1"/>
      <c r="E520" s="1"/>
      <c r="F520" s="1"/>
      <c r="G520" s="1"/>
      <c r="H520" s="1"/>
      <c r="I520" s="1">
        <v>1</v>
      </c>
      <c r="J520" s="5">
        <f t="shared" si="16"/>
        <v>580</v>
      </c>
      <c r="K520" s="4">
        <f t="shared" si="17"/>
        <v>0</v>
      </c>
    </row>
    <row r="521" spans="4:11" x14ac:dyDescent="0.4">
      <c r="D521" s="1"/>
      <c r="E521" s="1"/>
      <c r="F521" s="1"/>
      <c r="G521" s="1"/>
      <c r="H521" s="1"/>
      <c r="I521" s="1">
        <v>1</v>
      </c>
      <c r="J521" s="5">
        <f t="shared" si="16"/>
        <v>580</v>
      </c>
      <c r="K521" s="4">
        <f t="shared" si="17"/>
        <v>0</v>
      </c>
    </row>
    <row r="522" spans="4:11" x14ac:dyDescent="0.4">
      <c r="D522" s="1"/>
      <c r="E522" s="1"/>
      <c r="F522" s="1"/>
      <c r="G522" s="1"/>
      <c r="H522" s="1"/>
      <c r="I522" s="1">
        <v>1</v>
      </c>
      <c r="J522" s="5">
        <f t="shared" si="16"/>
        <v>580</v>
      </c>
      <c r="K522" s="4">
        <f t="shared" si="17"/>
        <v>0</v>
      </c>
    </row>
    <row r="523" spans="4:11" x14ac:dyDescent="0.4">
      <c r="D523" s="1"/>
      <c r="E523" s="1"/>
      <c r="F523" s="1"/>
      <c r="G523" s="1"/>
      <c r="H523" s="1"/>
      <c r="I523" s="1">
        <v>1</v>
      </c>
      <c r="J523" s="5">
        <f t="shared" si="16"/>
        <v>580</v>
      </c>
      <c r="K523" s="4">
        <f t="shared" si="17"/>
        <v>0</v>
      </c>
    </row>
    <row r="524" spans="4:11" x14ac:dyDescent="0.4">
      <c r="D524" s="1"/>
      <c r="E524" s="1"/>
      <c r="F524" s="1"/>
      <c r="G524" s="1"/>
      <c r="H524" s="1"/>
      <c r="I524" s="1">
        <v>1</v>
      </c>
      <c r="J524" s="5">
        <f t="shared" si="16"/>
        <v>580</v>
      </c>
      <c r="K524" s="4">
        <f t="shared" si="17"/>
        <v>0</v>
      </c>
    </row>
    <row r="525" spans="4:11" x14ac:dyDescent="0.4">
      <c r="D525" s="1"/>
      <c r="E525" s="1"/>
      <c r="F525" s="1"/>
      <c r="G525" s="1"/>
      <c r="H525" s="1"/>
      <c r="I525" s="1">
        <v>1</v>
      </c>
      <c r="J525" s="5">
        <f t="shared" si="16"/>
        <v>580</v>
      </c>
      <c r="K525" s="4">
        <f t="shared" si="17"/>
        <v>0</v>
      </c>
    </row>
    <row r="526" spans="4:11" x14ac:dyDescent="0.4">
      <c r="D526" s="1"/>
      <c r="E526" s="1"/>
      <c r="F526" s="1"/>
      <c r="G526" s="1"/>
      <c r="H526" s="1"/>
      <c r="I526" s="1">
        <v>1</v>
      </c>
      <c r="J526" s="5">
        <f t="shared" si="16"/>
        <v>580</v>
      </c>
      <c r="K526" s="4">
        <f t="shared" si="17"/>
        <v>0</v>
      </c>
    </row>
    <row r="527" spans="4:11" x14ac:dyDescent="0.4">
      <c r="D527" s="1"/>
      <c r="E527" s="1"/>
      <c r="F527" s="1"/>
      <c r="G527" s="1"/>
      <c r="H527" s="1"/>
      <c r="I527" s="1">
        <v>1</v>
      </c>
      <c r="J527" s="5">
        <f t="shared" si="16"/>
        <v>580</v>
      </c>
      <c r="K527" s="4">
        <f t="shared" si="17"/>
        <v>0</v>
      </c>
    </row>
    <row r="528" spans="4:11" x14ac:dyDescent="0.4">
      <c r="D528" s="1"/>
      <c r="E528" s="1"/>
      <c r="F528" s="1"/>
      <c r="G528" s="1"/>
      <c r="H528" s="1"/>
      <c r="I528" s="1">
        <v>1</v>
      </c>
      <c r="J528" s="5">
        <f t="shared" si="16"/>
        <v>580</v>
      </c>
      <c r="K528" s="4">
        <f t="shared" si="17"/>
        <v>0</v>
      </c>
    </row>
    <row r="529" spans="4:11" x14ac:dyDescent="0.4">
      <c r="D529" s="1"/>
      <c r="E529" s="1"/>
      <c r="F529" s="1"/>
      <c r="G529" s="1"/>
      <c r="H529" s="1"/>
      <c r="I529" s="1">
        <v>1</v>
      </c>
      <c r="J529" s="5">
        <f t="shared" si="16"/>
        <v>580</v>
      </c>
      <c r="K529" s="4">
        <f t="shared" si="17"/>
        <v>0</v>
      </c>
    </row>
    <row r="530" spans="4:11" x14ac:dyDescent="0.4">
      <c r="D530" s="1"/>
      <c r="E530" s="1"/>
      <c r="F530" s="1"/>
      <c r="G530" s="1"/>
      <c r="H530" s="1"/>
      <c r="I530" s="1">
        <v>1</v>
      </c>
      <c r="J530" s="5">
        <f t="shared" si="16"/>
        <v>580</v>
      </c>
      <c r="K530" s="4">
        <f t="shared" si="17"/>
        <v>0</v>
      </c>
    </row>
    <row r="531" spans="4:11" x14ac:dyDescent="0.4">
      <c r="D531" s="1"/>
      <c r="E531" s="1"/>
      <c r="F531" s="1"/>
      <c r="G531" s="1"/>
      <c r="H531" s="1"/>
      <c r="I531" s="1">
        <v>1</v>
      </c>
      <c r="J531" s="5">
        <f t="shared" si="16"/>
        <v>580</v>
      </c>
      <c r="K531" s="4">
        <f t="shared" si="17"/>
        <v>0</v>
      </c>
    </row>
    <row r="532" spans="4:11" x14ac:dyDescent="0.4">
      <c r="D532" s="1"/>
      <c r="E532" s="1"/>
      <c r="F532" s="1"/>
      <c r="G532" s="1"/>
      <c r="H532" s="1"/>
      <c r="I532" s="1">
        <v>1</v>
      </c>
      <c r="J532" s="5">
        <f t="shared" si="16"/>
        <v>580</v>
      </c>
      <c r="K532" s="4">
        <f t="shared" si="17"/>
        <v>0</v>
      </c>
    </row>
    <row r="533" spans="4:11" x14ac:dyDescent="0.4">
      <c r="D533" s="1"/>
      <c r="E533" s="1"/>
      <c r="F533" s="1"/>
      <c r="G533" s="1"/>
      <c r="H533" s="1"/>
      <c r="I533" s="1">
        <v>1</v>
      </c>
      <c r="J533" s="5">
        <f t="shared" si="16"/>
        <v>580</v>
      </c>
      <c r="K533" s="4">
        <f t="shared" si="17"/>
        <v>0</v>
      </c>
    </row>
    <row r="534" spans="4:11" x14ac:dyDescent="0.4">
      <c r="D534" s="1"/>
      <c r="E534" s="1"/>
      <c r="F534" s="1"/>
      <c r="G534" s="1"/>
      <c r="H534" s="1"/>
      <c r="I534" s="1">
        <v>1</v>
      </c>
      <c r="J534" s="5">
        <f t="shared" si="16"/>
        <v>580</v>
      </c>
      <c r="K534" s="4">
        <f t="shared" si="17"/>
        <v>0</v>
      </c>
    </row>
    <row r="535" spans="4:11" x14ac:dyDescent="0.4">
      <c r="D535" s="1"/>
      <c r="E535" s="1"/>
      <c r="F535" s="1"/>
      <c r="G535" s="1"/>
      <c r="H535" s="1"/>
      <c r="I535" s="1">
        <v>1</v>
      </c>
      <c r="J535" s="5">
        <f t="shared" si="16"/>
        <v>580</v>
      </c>
      <c r="K535" s="4">
        <f t="shared" si="17"/>
        <v>0</v>
      </c>
    </row>
    <row r="536" spans="4:11" x14ac:dyDescent="0.4">
      <c r="D536" s="1"/>
      <c r="E536" s="1"/>
      <c r="F536" s="1"/>
      <c r="G536" s="1"/>
      <c r="H536" s="1"/>
      <c r="I536" s="1">
        <v>1</v>
      </c>
      <c r="J536" s="5">
        <f t="shared" si="16"/>
        <v>580</v>
      </c>
      <c r="K536" s="4">
        <f t="shared" si="17"/>
        <v>0</v>
      </c>
    </row>
    <row r="537" spans="4:11" x14ac:dyDescent="0.4">
      <c r="D537" s="1"/>
      <c r="E537" s="1"/>
      <c r="F537" s="1"/>
      <c r="G537" s="1"/>
      <c r="H537" s="1"/>
      <c r="I537" s="1">
        <v>1</v>
      </c>
      <c r="J537" s="5">
        <f t="shared" si="16"/>
        <v>580</v>
      </c>
      <c r="K537" s="4">
        <f t="shared" si="17"/>
        <v>0</v>
      </c>
    </row>
    <row r="538" spans="4:11" x14ac:dyDescent="0.4">
      <c r="D538" s="1"/>
      <c r="E538" s="1"/>
      <c r="F538" s="1"/>
      <c r="G538" s="1"/>
      <c r="H538" s="1"/>
      <c r="I538" s="1">
        <v>1</v>
      </c>
      <c r="J538" s="5">
        <f t="shared" si="16"/>
        <v>580</v>
      </c>
      <c r="K538" s="4">
        <f t="shared" si="17"/>
        <v>0</v>
      </c>
    </row>
    <row r="539" spans="4:11" x14ac:dyDescent="0.4">
      <c r="D539" s="1"/>
      <c r="E539" s="1"/>
      <c r="F539" s="1"/>
      <c r="G539" s="1"/>
      <c r="H539" s="1"/>
      <c r="I539" s="1">
        <v>1</v>
      </c>
      <c r="J539" s="5">
        <f t="shared" si="16"/>
        <v>580</v>
      </c>
      <c r="K539" s="4">
        <f t="shared" si="17"/>
        <v>0</v>
      </c>
    </row>
    <row r="540" spans="4:11" x14ac:dyDescent="0.4">
      <c r="D540" s="1"/>
      <c r="E540" s="1"/>
      <c r="F540" s="1"/>
      <c r="G540" s="1"/>
      <c r="H540" s="1"/>
      <c r="I540" s="1">
        <v>1</v>
      </c>
      <c r="J540" s="5">
        <f t="shared" si="16"/>
        <v>580</v>
      </c>
      <c r="K540" s="4">
        <f t="shared" si="17"/>
        <v>0</v>
      </c>
    </row>
    <row r="541" spans="4:11" x14ac:dyDescent="0.4">
      <c r="D541" s="1"/>
      <c r="E541" s="1"/>
      <c r="F541" s="1"/>
      <c r="G541" s="1"/>
      <c r="H541" s="1"/>
      <c r="I541" s="1">
        <v>1</v>
      </c>
      <c r="J541" s="5">
        <f t="shared" si="16"/>
        <v>580</v>
      </c>
      <c r="K541" s="4">
        <f t="shared" si="17"/>
        <v>0</v>
      </c>
    </row>
    <row r="542" spans="4:11" x14ac:dyDescent="0.4">
      <c r="D542" s="1"/>
      <c r="E542" s="1"/>
      <c r="F542" s="1"/>
      <c r="G542" s="1"/>
      <c r="H542" s="1"/>
      <c r="I542" s="1">
        <v>1</v>
      </c>
      <c r="J542" s="5">
        <f t="shared" si="16"/>
        <v>580</v>
      </c>
      <c r="K542" s="4">
        <f t="shared" si="17"/>
        <v>0</v>
      </c>
    </row>
    <row r="543" spans="4:11" x14ac:dyDescent="0.4">
      <c r="D543" s="1"/>
      <c r="E543" s="1"/>
      <c r="F543" s="1"/>
      <c r="G543" s="1"/>
      <c r="H543" s="1"/>
      <c r="I543" s="1">
        <v>1</v>
      </c>
      <c r="J543" s="5">
        <f t="shared" si="16"/>
        <v>580</v>
      </c>
      <c r="K543" s="4">
        <f t="shared" si="17"/>
        <v>0</v>
      </c>
    </row>
    <row r="544" spans="4:11" x14ac:dyDescent="0.4">
      <c r="D544" s="1"/>
      <c r="E544" s="1"/>
      <c r="F544" s="1"/>
      <c r="G544" s="1"/>
      <c r="H544" s="1"/>
      <c r="I544" s="1">
        <v>1</v>
      </c>
      <c r="J544" s="5">
        <f t="shared" si="16"/>
        <v>580</v>
      </c>
      <c r="K544" s="4">
        <f t="shared" si="17"/>
        <v>0</v>
      </c>
    </row>
    <row r="545" spans="4:11" x14ac:dyDescent="0.4">
      <c r="D545" s="1"/>
      <c r="E545" s="1"/>
      <c r="F545" s="1"/>
      <c r="G545" s="1"/>
      <c r="H545" s="1"/>
      <c r="I545" s="1">
        <v>1</v>
      </c>
      <c r="J545" s="5">
        <f t="shared" si="16"/>
        <v>580</v>
      </c>
      <c r="K545" s="4">
        <f t="shared" si="17"/>
        <v>0</v>
      </c>
    </row>
    <row r="546" spans="4:11" x14ac:dyDescent="0.4">
      <c r="D546" s="1"/>
      <c r="E546" s="1"/>
      <c r="F546" s="1"/>
      <c r="G546" s="1"/>
      <c r="H546" s="1"/>
      <c r="I546" s="1">
        <v>1</v>
      </c>
      <c r="J546" s="5">
        <f t="shared" si="16"/>
        <v>580</v>
      </c>
      <c r="K546" s="4">
        <f t="shared" si="17"/>
        <v>0</v>
      </c>
    </row>
    <row r="547" spans="4:11" x14ac:dyDescent="0.4">
      <c r="D547" s="1"/>
      <c r="E547" s="1"/>
      <c r="F547" s="1"/>
      <c r="G547" s="1"/>
      <c r="H547" s="1"/>
      <c r="I547" s="1">
        <v>1</v>
      </c>
      <c r="J547" s="5">
        <f t="shared" si="16"/>
        <v>580</v>
      </c>
      <c r="K547" s="4">
        <f t="shared" si="17"/>
        <v>0</v>
      </c>
    </row>
    <row r="548" spans="4:11" x14ac:dyDescent="0.4">
      <c r="D548" s="1"/>
      <c r="E548" s="1"/>
      <c r="F548" s="1"/>
      <c r="G548" s="1"/>
      <c r="H548" s="1"/>
      <c r="I548" s="1">
        <v>1</v>
      </c>
      <c r="J548" s="5">
        <f t="shared" si="16"/>
        <v>580</v>
      </c>
      <c r="K548" s="4">
        <f t="shared" si="17"/>
        <v>0</v>
      </c>
    </row>
    <row r="549" spans="4:11" x14ac:dyDescent="0.4">
      <c r="D549" s="1"/>
      <c r="E549" s="1"/>
      <c r="F549" s="1"/>
      <c r="G549" s="1"/>
      <c r="H549" s="1"/>
      <c r="I549" s="1">
        <v>1</v>
      </c>
      <c r="J549" s="5">
        <f t="shared" si="16"/>
        <v>580</v>
      </c>
      <c r="K549" s="4">
        <f t="shared" si="17"/>
        <v>0</v>
      </c>
    </row>
    <row r="550" spans="4:11" x14ac:dyDescent="0.4">
      <c r="D550" s="1"/>
      <c r="E550" s="1"/>
      <c r="F550" s="1"/>
      <c r="G550" s="1"/>
      <c r="H550" s="1"/>
      <c r="I550" s="1">
        <v>1</v>
      </c>
      <c r="J550" s="5">
        <f t="shared" si="16"/>
        <v>580</v>
      </c>
      <c r="K550" s="4">
        <f t="shared" si="17"/>
        <v>0</v>
      </c>
    </row>
    <row r="551" spans="4:11" x14ac:dyDescent="0.4">
      <c r="D551" s="1"/>
      <c r="E551" s="1"/>
      <c r="F551" s="1"/>
      <c r="G551" s="1"/>
      <c r="H551" s="1"/>
      <c r="I551" s="1">
        <v>1</v>
      </c>
      <c r="J551" s="5">
        <f t="shared" si="16"/>
        <v>580</v>
      </c>
      <c r="K551" s="4">
        <f t="shared" si="17"/>
        <v>0</v>
      </c>
    </row>
    <row r="552" spans="4:11" x14ac:dyDescent="0.4">
      <c r="D552" s="1"/>
      <c r="E552" s="1"/>
      <c r="F552" s="1"/>
      <c r="G552" s="1"/>
      <c r="H552" s="1"/>
      <c r="I552" s="1">
        <v>1</v>
      </c>
      <c r="J552" s="5">
        <f t="shared" si="16"/>
        <v>580</v>
      </c>
      <c r="K552" s="4">
        <f t="shared" si="17"/>
        <v>0</v>
      </c>
    </row>
    <row r="553" spans="4:11" x14ac:dyDescent="0.4">
      <c r="D553" s="1"/>
      <c r="E553" s="1"/>
      <c r="F553" s="1"/>
      <c r="G553" s="1"/>
      <c r="H553" s="1"/>
      <c r="I553" s="1">
        <v>1</v>
      </c>
      <c r="J553" s="5">
        <f t="shared" si="16"/>
        <v>580</v>
      </c>
      <c r="K553" s="4">
        <f t="shared" si="17"/>
        <v>0</v>
      </c>
    </row>
    <row r="554" spans="4:11" x14ac:dyDescent="0.4">
      <c r="D554" s="1"/>
      <c r="E554" s="1"/>
      <c r="F554" s="1"/>
      <c r="G554" s="1"/>
      <c r="H554" s="1"/>
      <c r="I554" s="1">
        <v>1</v>
      </c>
      <c r="J554" s="5">
        <f t="shared" si="16"/>
        <v>580</v>
      </c>
      <c r="K554" s="4">
        <f t="shared" si="17"/>
        <v>0</v>
      </c>
    </row>
    <row r="555" spans="4:11" x14ac:dyDescent="0.4">
      <c r="D555" s="1"/>
      <c r="E555" s="1"/>
      <c r="F555" s="1"/>
      <c r="G555" s="1"/>
      <c r="H555" s="1"/>
      <c r="I555" s="1">
        <v>1</v>
      </c>
      <c r="J555" s="5">
        <f t="shared" si="16"/>
        <v>580</v>
      </c>
      <c r="K555" s="4">
        <f t="shared" si="17"/>
        <v>0</v>
      </c>
    </row>
    <row r="556" spans="4:11" x14ac:dyDescent="0.4">
      <c r="D556" s="1"/>
      <c r="E556" s="1"/>
      <c r="F556" s="1"/>
      <c r="G556" s="1"/>
      <c r="H556" s="1"/>
      <c r="I556" s="1">
        <v>1</v>
      </c>
      <c r="J556" s="5">
        <f t="shared" si="16"/>
        <v>580</v>
      </c>
      <c r="K556" s="4">
        <f t="shared" si="17"/>
        <v>0</v>
      </c>
    </row>
    <row r="557" spans="4:11" x14ac:dyDescent="0.4">
      <c r="D557" s="1"/>
      <c r="E557" s="1"/>
      <c r="F557" s="1"/>
      <c r="G557" s="1"/>
      <c r="H557" s="1"/>
      <c r="I557" s="1">
        <v>1</v>
      </c>
      <c r="J557" s="5">
        <f t="shared" si="16"/>
        <v>580</v>
      </c>
      <c r="K557" s="4">
        <f t="shared" si="17"/>
        <v>0</v>
      </c>
    </row>
    <row r="558" spans="4:11" x14ac:dyDescent="0.4">
      <c r="D558" s="1"/>
      <c r="E558" s="1"/>
      <c r="F558" s="1"/>
      <c r="G558" s="1"/>
      <c r="H558" s="1"/>
      <c r="I558" s="1">
        <v>1</v>
      </c>
      <c r="J558" s="5">
        <f t="shared" si="16"/>
        <v>580</v>
      </c>
      <c r="K558" s="4">
        <f t="shared" si="17"/>
        <v>0</v>
      </c>
    </row>
    <row r="559" spans="4:11" x14ac:dyDescent="0.4">
      <c r="D559" s="1"/>
      <c r="E559" s="1"/>
      <c r="F559" s="1"/>
      <c r="G559" s="1"/>
      <c r="H559" s="1"/>
      <c r="I559" s="1">
        <v>1</v>
      </c>
      <c r="J559" s="5">
        <f t="shared" si="16"/>
        <v>580</v>
      </c>
      <c r="K559" s="4">
        <f t="shared" si="17"/>
        <v>0</v>
      </c>
    </row>
    <row r="560" spans="4:11" x14ac:dyDescent="0.4">
      <c r="D560" s="1"/>
      <c r="E560" s="1"/>
      <c r="F560" s="1"/>
      <c r="G560" s="1"/>
      <c r="H560" s="1"/>
      <c r="I560" s="1">
        <v>1</v>
      </c>
      <c r="J560" s="5">
        <f t="shared" si="16"/>
        <v>580</v>
      </c>
      <c r="K560" s="4">
        <f t="shared" si="17"/>
        <v>0</v>
      </c>
    </row>
    <row r="561" spans="4:11" x14ac:dyDescent="0.4">
      <c r="D561" s="1"/>
      <c r="E561" s="1"/>
      <c r="F561" s="1"/>
      <c r="G561" s="1"/>
      <c r="H561" s="1"/>
      <c r="I561" s="1">
        <v>1</v>
      </c>
      <c r="J561" s="5">
        <f t="shared" si="16"/>
        <v>580</v>
      </c>
      <c r="K561" s="4">
        <f t="shared" si="17"/>
        <v>0</v>
      </c>
    </row>
    <row r="562" spans="4:11" x14ac:dyDescent="0.4">
      <c r="D562" s="1"/>
      <c r="E562" s="1"/>
      <c r="F562" s="1"/>
      <c r="G562" s="1"/>
      <c r="H562" s="1"/>
      <c r="I562" s="1">
        <v>1</v>
      </c>
      <c r="J562" s="5">
        <f t="shared" si="16"/>
        <v>580</v>
      </c>
      <c r="K562" s="4">
        <f t="shared" si="17"/>
        <v>0</v>
      </c>
    </row>
    <row r="563" spans="4:11" x14ac:dyDescent="0.4">
      <c r="D563" s="1"/>
      <c r="E563" s="1"/>
      <c r="F563" s="1"/>
      <c r="G563" s="1"/>
      <c r="H563" s="1"/>
      <c r="I563" s="1">
        <v>1</v>
      </c>
      <c r="J563" s="5">
        <f t="shared" si="16"/>
        <v>580</v>
      </c>
      <c r="K563" s="4">
        <f t="shared" si="17"/>
        <v>0</v>
      </c>
    </row>
    <row r="564" spans="4:11" x14ac:dyDescent="0.4">
      <c r="D564" s="1"/>
      <c r="E564" s="1"/>
      <c r="F564" s="1"/>
      <c r="G564" s="1"/>
      <c r="H564" s="1"/>
      <c r="I564" s="1">
        <v>1</v>
      </c>
      <c r="J564" s="5">
        <f t="shared" si="16"/>
        <v>580</v>
      </c>
      <c r="K564" s="4">
        <f t="shared" si="17"/>
        <v>0</v>
      </c>
    </row>
    <row r="565" spans="4:11" x14ac:dyDescent="0.4">
      <c r="D565" s="1"/>
      <c r="E565" s="1"/>
      <c r="F565" s="1"/>
      <c r="G565" s="1"/>
      <c r="H565" s="1"/>
      <c r="I565" s="1">
        <v>1</v>
      </c>
      <c r="J565" s="5">
        <f t="shared" si="16"/>
        <v>580</v>
      </c>
      <c r="K565" s="4">
        <f t="shared" si="17"/>
        <v>0</v>
      </c>
    </row>
    <row r="566" spans="4:11" x14ac:dyDescent="0.4">
      <c r="D566" s="1"/>
      <c r="E566" s="1"/>
      <c r="F566" s="1"/>
      <c r="G566" s="1"/>
      <c r="H566" s="1"/>
      <c r="I566" s="1">
        <v>1</v>
      </c>
      <c r="J566" s="5">
        <f t="shared" si="16"/>
        <v>580</v>
      </c>
      <c r="K566" s="4">
        <f t="shared" si="17"/>
        <v>0</v>
      </c>
    </row>
    <row r="567" spans="4:11" x14ac:dyDescent="0.4">
      <c r="D567" s="1"/>
      <c r="E567" s="1"/>
      <c r="F567" s="1"/>
      <c r="G567" s="1"/>
      <c r="H567" s="1"/>
      <c r="I567" s="1">
        <v>1</v>
      </c>
      <c r="J567" s="5">
        <f t="shared" si="16"/>
        <v>580</v>
      </c>
      <c r="K567" s="4">
        <f t="shared" si="17"/>
        <v>0</v>
      </c>
    </row>
    <row r="568" spans="4:11" x14ac:dyDescent="0.4">
      <c r="D568" s="1"/>
      <c r="E568" s="1"/>
      <c r="F568" s="1"/>
      <c r="G568" s="1"/>
      <c r="H568" s="1"/>
      <c r="I568" s="1">
        <v>1</v>
      </c>
      <c r="J568" s="5">
        <f t="shared" si="16"/>
        <v>580</v>
      </c>
      <c r="K568" s="4">
        <f t="shared" si="17"/>
        <v>0</v>
      </c>
    </row>
    <row r="569" spans="4:11" x14ac:dyDescent="0.4">
      <c r="D569" s="1"/>
      <c r="E569" s="1"/>
      <c r="F569" s="1"/>
      <c r="G569" s="1"/>
      <c r="H569" s="1"/>
      <c r="I569" s="1">
        <v>1</v>
      </c>
      <c r="J569" s="5">
        <f t="shared" si="16"/>
        <v>580</v>
      </c>
      <c r="K569" s="4">
        <f t="shared" si="17"/>
        <v>0</v>
      </c>
    </row>
    <row r="570" spans="4:11" x14ac:dyDescent="0.4">
      <c r="D570" s="1"/>
      <c r="E570" s="1"/>
      <c r="F570" s="1"/>
      <c r="G570" s="1"/>
      <c r="H570" s="1"/>
      <c r="I570" s="1">
        <v>1</v>
      </c>
      <c r="J570" s="5">
        <f t="shared" si="16"/>
        <v>580</v>
      </c>
      <c r="K570" s="4">
        <f t="shared" si="17"/>
        <v>0</v>
      </c>
    </row>
    <row r="571" spans="4:11" x14ac:dyDescent="0.4">
      <c r="D571" s="1"/>
      <c r="E571" s="1"/>
      <c r="F571" s="1"/>
      <c r="G571" s="1"/>
      <c r="H571" s="1"/>
      <c r="I571" s="1">
        <v>1</v>
      </c>
      <c r="J571" s="5">
        <f t="shared" si="16"/>
        <v>580</v>
      </c>
      <c r="K571" s="4">
        <f t="shared" si="17"/>
        <v>0</v>
      </c>
    </row>
    <row r="572" spans="4:11" x14ac:dyDescent="0.4">
      <c r="D572" s="1"/>
      <c r="E572" s="1"/>
      <c r="F572" s="1"/>
      <c r="G572" s="1"/>
      <c r="H572" s="1"/>
      <c r="I572" s="1">
        <v>1</v>
      </c>
      <c r="J572" s="5">
        <f t="shared" si="16"/>
        <v>580</v>
      </c>
      <c r="K572" s="4">
        <f t="shared" si="17"/>
        <v>0</v>
      </c>
    </row>
    <row r="573" spans="4:11" x14ac:dyDescent="0.4">
      <c r="D573" s="1"/>
      <c r="E573" s="1"/>
      <c r="F573" s="1"/>
      <c r="G573" s="1"/>
      <c r="H573" s="1"/>
      <c r="I573" s="1">
        <v>1</v>
      </c>
      <c r="J573" s="5">
        <f t="shared" si="16"/>
        <v>580</v>
      </c>
      <c r="K573" s="4">
        <f t="shared" si="17"/>
        <v>0</v>
      </c>
    </row>
    <row r="574" spans="4:11" x14ac:dyDescent="0.4">
      <c r="D574" s="1"/>
      <c r="E574" s="1"/>
      <c r="F574" s="1"/>
      <c r="G574" s="1"/>
      <c r="H574" s="1"/>
      <c r="I574" s="1">
        <v>1</v>
      </c>
      <c r="J574" s="5">
        <f t="shared" si="16"/>
        <v>580</v>
      </c>
      <c r="K574" s="4">
        <f t="shared" si="17"/>
        <v>0</v>
      </c>
    </row>
    <row r="575" spans="4:11" x14ac:dyDescent="0.4">
      <c r="D575" s="1"/>
      <c r="E575" s="1"/>
      <c r="F575" s="1"/>
      <c r="G575" s="1"/>
      <c r="H575" s="1"/>
      <c r="I575" s="1">
        <v>1</v>
      </c>
      <c r="J575" s="5">
        <f t="shared" si="16"/>
        <v>580</v>
      </c>
      <c r="K575" s="4">
        <f t="shared" si="17"/>
        <v>0</v>
      </c>
    </row>
    <row r="576" spans="4:11" x14ac:dyDescent="0.4">
      <c r="D576" s="1"/>
      <c r="E576" s="1"/>
      <c r="F576" s="1"/>
      <c r="G576" s="1"/>
      <c r="H576" s="1"/>
      <c r="I576" s="1">
        <v>1</v>
      </c>
      <c r="J576" s="5">
        <f t="shared" si="16"/>
        <v>580</v>
      </c>
      <c r="K576" s="4">
        <f t="shared" si="17"/>
        <v>0</v>
      </c>
    </row>
    <row r="577" spans="4:11" x14ac:dyDescent="0.4">
      <c r="D577" s="1"/>
      <c r="E577" s="1"/>
      <c r="F577" s="1"/>
      <c r="G577" s="1"/>
      <c r="H577" s="1"/>
      <c r="I577" s="1">
        <v>1</v>
      </c>
      <c r="J577" s="5">
        <f t="shared" si="16"/>
        <v>580</v>
      </c>
      <c r="K577" s="4">
        <f t="shared" si="17"/>
        <v>0</v>
      </c>
    </row>
    <row r="578" spans="4:11" x14ac:dyDescent="0.4">
      <c r="D578" s="1"/>
      <c r="E578" s="1"/>
      <c r="F578" s="1"/>
      <c r="G578" s="1"/>
      <c r="H578" s="1"/>
      <c r="I578" s="1">
        <v>1</v>
      </c>
      <c r="J578" s="5">
        <f t="shared" si="16"/>
        <v>580</v>
      </c>
      <c r="K578" s="4">
        <f t="shared" si="17"/>
        <v>0</v>
      </c>
    </row>
    <row r="579" spans="4:11" x14ac:dyDescent="0.4">
      <c r="D579" s="1"/>
      <c r="E579" s="1"/>
      <c r="F579" s="1"/>
      <c r="G579" s="1"/>
      <c r="H579" s="1"/>
      <c r="I579" s="1">
        <v>1</v>
      </c>
      <c r="J579" s="5">
        <f t="shared" ref="J579:J642" si="18">$E$2+($F$2/(1+(2*PI()*A579*$E$5)^2))</f>
        <v>580</v>
      </c>
      <c r="K579" s="4">
        <f t="shared" ref="K579:K642" si="19">(2*PI()*A579*$H$2)-((2*PI()*A579*$E$5*$F$2)/(1+(2*PI()*A579*$E$5)^2))</f>
        <v>0</v>
      </c>
    </row>
    <row r="580" spans="4:11" x14ac:dyDescent="0.4">
      <c r="D580" s="1"/>
      <c r="E580" s="1"/>
      <c r="F580" s="1"/>
      <c r="G580" s="1"/>
      <c r="H580" s="1"/>
      <c r="I580" s="1">
        <v>1</v>
      </c>
      <c r="J580" s="5">
        <f t="shared" si="18"/>
        <v>580</v>
      </c>
      <c r="K580" s="4">
        <f t="shared" si="19"/>
        <v>0</v>
      </c>
    </row>
    <row r="581" spans="4:11" x14ac:dyDescent="0.4">
      <c r="D581" s="1"/>
      <c r="E581" s="1"/>
      <c r="F581" s="1"/>
      <c r="G581" s="1"/>
      <c r="H581" s="1"/>
      <c r="I581" s="1">
        <v>1</v>
      </c>
      <c r="J581" s="5">
        <f t="shared" si="18"/>
        <v>580</v>
      </c>
      <c r="K581" s="4">
        <f t="shared" si="19"/>
        <v>0</v>
      </c>
    </row>
    <row r="582" spans="4:11" x14ac:dyDescent="0.4">
      <c r="D582" s="1"/>
      <c r="E582" s="1"/>
      <c r="F582" s="1"/>
      <c r="G582" s="1"/>
      <c r="H582" s="1"/>
      <c r="I582" s="1">
        <v>1</v>
      </c>
      <c r="J582" s="5">
        <f t="shared" si="18"/>
        <v>580</v>
      </c>
      <c r="K582" s="4">
        <f t="shared" si="19"/>
        <v>0</v>
      </c>
    </row>
    <row r="583" spans="4:11" x14ac:dyDescent="0.4">
      <c r="D583" s="1"/>
      <c r="E583" s="1"/>
      <c r="F583" s="1"/>
      <c r="G583" s="1"/>
      <c r="H583" s="1"/>
      <c r="I583" s="1">
        <v>1</v>
      </c>
      <c r="J583" s="5">
        <f t="shared" si="18"/>
        <v>580</v>
      </c>
      <c r="K583" s="4">
        <f t="shared" si="19"/>
        <v>0</v>
      </c>
    </row>
    <row r="584" spans="4:11" x14ac:dyDescent="0.4">
      <c r="D584" s="1"/>
      <c r="E584" s="1"/>
      <c r="F584" s="1"/>
      <c r="G584" s="1"/>
      <c r="H584" s="1"/>
      <c r="I584" s="1">
        <v>1</v>
      </c>
      <c r="J584" s="5">
        <f t="shared" si="18"/>
        <v>580</v>
      </c>
      <c r="K584" s="4">
        <f t="shared" si="19"/>
        <v>0</v>
      </c>
    </row>
    <row r="585" spans="4:11" x14ac:dyDescent="0.4">
      <c r="D585" s="1"/>
      <c r="E585" s="1"/>
      <c r="F585" s="1"/>
      <c r="G585" s="1"/>
      <c r="H585" s="1"/>
      <c r="I585" s="1">
        <v>1</v>
      </c>
      <c r="J585" s="5">
        <f t="shared" si="18"/>
        <v>580</v>
      </c>
      <c r="K585" s="4">
        <f t="shared" si="19"/>
        <v>0</v>
      </c>
    </row>
    <row r="586" spans="4:11" x14ac:dyDescent="0.4">
      <c r="D586" s="1"/>
      <c r="E586" s="1"/>
      <c r="F586" s="1"/>
      <c r="G586" s="1"/>
      <c r="H586" s="1"/>
      <c r="I586" s="1">
        <v>1</v>
      </c>
      <c r="J586" s="5">
        <f t="shared" si="18"/>
        <v>580</v>
      </c>
      <c r="K586" s="4">
        <f t="shared" si="19"/>
        <v>0</v>
      </c>
    </row>
    <row r="587" spans="4:11" x14ac:dyDescent="0.4">
      <c r="D587" s="1"/>
      <c r="E587" s="1"/>
      <c r="F587" s="1"/>
      <c r="G587" s="1"/>
      <c r="H587" s="1"/>
      <c r="I587" s="1">
        <v>1</v>
      </c>
      <c r="J587" s="5">
        <f t="shared" si="18"/>
        <v>580</v>
      </c>
      <c r="K587" s="4">
        <f t="shared" si="19"/>
        <v>0</v>
      </c>
    </row>
    <row r="588" spans="4:11" x14ac:dyDescent="0.4">
      <c r="D588" s="1"/>
      <c r="E588" s="1"/>
      <c r="F588" s="1"/>
      <c r="G588" s="1"/>
      <c r="H588" s="1"/>
      <c r="I588" s="1">
        <v>1</v>
      </c>
      <c r="J588" s="5">
        <f t="shared" si="18"/>
        <v>580</v>
      </c>
      <c r="K588" s="4">
        <f t="shared" si="19"/>
        <v>0</v>
      </c>
    </row>
    <row r="589" spans="4:11" x14ac:dyDescent="0.4">
      <c r="D589" s="1"/>
      <c r="E589" s="1"/>
      <c r="F589" s="1"/>
      <c r="G589" s="1"/>
      <c r="H589" s="1"/>
      <c r="I589" s="1">
        <v>1</v>
      </c>
      <c r="J589" s="5">
        <f t="shared" si="18"/>
        <v>580</v>
      </c>
      <c r="K589" s="4">
        <f t="shared" si="19"/>
        <v>0</v>
      </c>
    </row>
    <row r="590" spans="4:11" x14ac:dyDescent="0.4">
      <c r="D590" s="1"/>
      <c r="E590" s="1"/>
      <c r="F590" s="1"/>
      <c r="G590" s="1"/>
      <c r="H590" s="1"/>
      <c r="I590" s="1">
        <v>1</v>
      </c>
      <c r="J590" s="5">
        <f t="shared" si="18"/>
        <v>580</v>
      </c>
      <c r="K590" s="4">
        <f t="shared" si="19"/>
        <v>0</v>
      </c>
    </row>
    <row r="591" spans="4:11" x14ac:dyDescent="0.4">
      <c r="D591" s="1"/>
      <c r="E591" s="1"/>
      <c r="F591" s="1"/>
      <c r="G591" s="1"/>
      <c r="H591" s="1"/>
      <c r="I591" s="1">
        <v>1</v>
      </c>
      <c r="J591" s="5">
        <f t="shared" si="18"/>
        <v>580</v>
      </c>
      <c r="K591" s="4">
        <f t="shared" si="19"/>
        <v>0</v>
      </c>
    </row>
    <row r="592" spans="4:11" x14ac:dyDescent="0.4">
      <c r="D592" s="1"/>
      <c r="E592" s="1"/>
      <c r="F592" s="1"/>
      <c r="G592" s="1"/>
      <c r="H592" s="1"/>
      <c r="I592" s="1">
        <v>1</v>
      </c>
      <c r="J592" s="5">
        <f t="shared" si="18"/>
        <v>580</v>
      </c>
      <c r="K592" s="4">
        <f t="shared" si="19"/>
        <v>0</v>
      </c>
    </row>
    <row r="593" spans="4:11" x14ac:dyDescent="0.4">
      <c r="D593" s="1"/>
      <c r="E593" s="1"/>
      <c r="F593" s="1"/>
      <c r="G593" s="1"/>
      <c r="H593" s="1"/>
      <c r="I593" s="1">
        <v>1</v>
      </c>
      <c r="J593" s="5">
        <f t="shared" si="18"/>
        <v>580</v>
      </c>
      <c r="K593" s="4">
        <f t="shared" si="19"/>
        <v>0</v>
      </c>
    </row>
    <row r="594" spans="4:11" x14ac:dyDescent="0.4">
      <c r="D594" s="1"/>
      <c r="E594" s="1"/>
      <c r="F594" s="1"/>
      <c r="G594" s="1"/>
      <c r="H594" s="1"/>
      <c r="I594" s="1">
        <v>1</v>
      </c>
      <c r="J594" s="5">
        <f t="shared" si="18"/>
        <v>580</v>
      </c>
      <c r="K594" s="4">
        <f t="shared" si="19"/>
        <v>0</v>
      </c>
    </row>
    <row r="595" spans="4:11" x14ac:dyDescent="0.4">
      <c r="D595" s="1"/>
      <c r="E595" s="1"/>
      <c r="F595" s="1"/>
      <c r="G595" s="1"/>
      <c r="H595" s="1"/>
      <c r="I595" s="1">
        <v>1</v>
      </c>
      <c r="J595" s="5">
        <f t="shared" si="18"/>
        <v>580</v>
      </c>
      <c r="K595" s="4">
        <f t="shared" si="19"/>
        <v>0</v>
      </c>
    </row>
    <row r="596" spans="4:11" x14ac:dyDescent="0.4">
      <c r="D596" s="1"/>
      <c r="E596" s="1"/>
      <c r="F596" s="1"/>
      <c r="G596" s="1"/>
      <c r="H596" s="1"/>
      <c r="I596" s="1">
        <v>1</v>
      </c>
      <c r="J596" s="5">
        <f t="shared" si="18"/>
        <v>580</v>
      </c>
      <c r="K596" s="4">
        <f t="shared" si="19"/>
        <v>0</v>
      </c>
    </row>
    <row r="597" spans="4:11" x14ac:dyDescent="0.4">
      <c r="D597" s="1"/>
      <c r="E597" s="1"/>
      <c r="F597" s="1"/>
      <c r="G597" s="1"/>
      <c r="H597" s="1"/>
      <c r="I597" s="1">
        <v>1</v>
      </c>
      <c r="J597" s="5">
        <f t="shared" si="18"/>
        <v>580</v>
      </c>
      <c r="K597" s="4">
        <f t="shared" si="19"/>
        <v>0</v>
      </c>
    </row>
    <row r="598" spans="4:11" x14ac:dyDescent="0.4">
      <c r="D598" s="1"/>
      <c r="E598" s="1"/>
      <c r="F598" s="1"/>
      <c r="G598" s="1"/>
      <c r="H598" s="1"/>
      <c r="I598" s="1">
        <v>1</v>
      </c>
      <c r="J598" s="5">
        <f t="shared" si="18"/>
        <v>580</v>
      </c>
      <c r="K598" s="4">
        <f t="shared" si="19"/>
        <v>0</v>
      </c>
    </row>
    <row r="599" spans="4:11" x14ac:dyDescent="0.4">
      <c r="D599" s="1"/>
      <c r="E599" s="1"/>
      <c r="F599" s="1"/>
      <c r="G599" s="1"/>
      <c r="H599" s="1"/>
      <c r="I599" s="1">
        <v>1</v>
      </c>
      <c r="J599" s="5">
        <f t="shared" si="18"/>
        <v>580</v>
      </c>
      <c r="K599" s="4">
        <f t="shared" si="19"/>
        <v>0</v>
      </c>
    </row>
    <row r="600" spans="4:11" x14ac:dyDescent="0.4">
      <c r="D600" s="1"/>
      <c r="E600" s="1"/>
      <c r="F600" s="1"/>
      <c r="G600" s="1"/>
      <c r="H600" s="1"/>
      <c r="I600" s="1">
        <v>1</v>
      </c>
      <c r="J600" s="5">
        <f t="shared" si="18"/>
        <v>580</v>
      </c>
      <c r="K600" s="4">
        <f t="shared" si="19"/>
        <v>0</v>
      </c>
    </row>
    <row r="601" spans="4:11" x14ac:dyDescent="0.4">
      <c r="D601" s="1"/>
      <c r="E601" s="1"/>
      <c r="F601" s="1"/>
      <c r="G601" s="1"/>
      <c r="H601" s="1"/>
      <c r="I601" s="1">
        <v>1</v>
      </c>
      <c r="J601" s="5">
        <f t="shared" si="18"/>
        <v>580</v>
      </c>
      <c r="K601" s="4">
        <f t="shared" si="19"/>
        <v>0</v>
      </c>
    </row>
    <row r="602" spans="4:11" x14ac:dyDescent="0.4">
      <c r="D602" s="1"/>
      <c r="E602" s="1"/>
      <c r="F602" s="1"/>
      <c r="G602" s="1"/>
      <c r="H602" s="1"/>
      <c r="I602" s="1">
        <v>1</v>
      </c>
      <c r="J602" s="5">
        <f t="shared" si="18"/>
        <v>580</v>
      </c>
      <c r="K602" s="4">
        <f t="shared" si="19"/>
        <v>0</v>
      </c>
    </row>
    <row r="603" spans="4:11" x14ac:dyDescent="0.4">
      <c r="D603" s="1"/>
      <c r="E603" s="1"/>
      <c r="F603" s="1"/>
      <c r="G603" s="1"/>
      <c r="H603" s="1"/>
      <c r="I603" s="1">
        <v>1</v>
      </c>
      <c r="J603" s="5">
        <f t="shared" si="18"/>
        <v>580</v>
      </c>
      <c r="K603" s="4">
        <f t="shared" si="19"/>
        <v>0</v>
      </c>
    </row>
    <row r="604" spans="4:11" x14ac:dyDescent="0.4">
      <c r="D604" s="1"/>
      <c r="E604" s="1"/>
      <c r="F604" s="1"/>
      <c r="G604" s="1"/>
      <c r="H604" s="1"/>
      <c r="I604" s="1">
        <v>1</v>
      </c>
      <c r="J604" s="5">
        <f t="shared" si="18"/>
        <v>580</v>
      </c>
      <c r="K604" s="4">
        <f t="shared" si="19"/>
        <v>0</v>
      </c>
    </row>
    <row r="605" spans="4:11" x14ac:dyDescent="0.4">
      <c r="D605" s="1"/>
      <c r="E605" s="1"/>
      <c r="F605" s="1"/>
      <c r="G605" s="1"/>
      <c r="H605" s="1"/>
      <c r="I605" s="1">
        <v>1</v>
      </c>
      <c r="J605" s="5">
        <f t="shared" si="18"/>
        <v>580</v>
      </c>
      <c r="K605" s="4">
        <f t="shared" si="19"/>
        <v>0</v>
      </c>
    </row>
    <row r="606" spans="4:11" x14ac:dyDescent="0.4">
      <c r="D606" s="1"/>
      <c r="E606" s="1"/>
      <c r="F606" s="1"/>
      <c r="G606" s="1"/>
      <c r="H606" s="1"/>
      <c r="I606" s="1">
        <v>1</v>
      </c>
      <c r="J606" s="5">
        <f t="shared" si="18"/>
        <v>580</v>
      </c>
      <c r="K606" s="4">
        <f t="shared" si="19"/>
        <v>0</v>
      </c>
    </row>
    <row r="607" spans="4:11" x14ac:dyDescent="0.4">
      <c r="D607" s="1"/>
      <c r="E607" s="1"/>
      <c r="F607" s="1"/>
      <c r="G607" s="1"/>
      <c r="H607" s="1"/>
      <c r="I607" s="1">
        <v>1</v>
      </c>
      <c r="J607" s="5">
        <f t="shared" si="18"/>
        <v>580</v>
      </c>
      <c r="K607" s="4">
        <f t="shared" si="19"/>
        <v>0</v>
      </c>
    </row>
    <row r="608" spans="4:11" x14ac:dyDescent="0.4">
      <c r="D608" s="1"/>
      <c r="E608" s="1"/>
      <c r="F608" s="1"/>
      <c r="G608" s="1"/>
      <c r="H608" s="1"/>
      <c r="I608" s="1">
        <v>1</v>
      </c>
      <c r="J608" s="5">
        <f t="shared" si="18"/>
        <v>580</v>
      </c>
      <c r="K608" s="4">
        <f t="shared" si="19"/>
        <v>0</v>
      </c>
    </row>
    <row r="609" spans="4:11" x14ac:dyDescent="0.4">
      <c r="D609" s="1"/>
      <c r="E609" s="1"/>
      <c r="F609" s="1"/>
      <c r="G609" s="1"/>
      <c r="H609" s="1"/>
      <c r="I609" s="1">
        <v>1</v>
      </c>
      <c r="J609" s="5">
        <f t="shared" si="18"/>
        <v>580</v>
      </c>
      <c r="K609" s="4">
        <f t="shared" si="19"/>
        <v>0</v>
      </c>
    </row>
    <row r="610" spans="4:11" x14ac:dyDescent="0.4">
      <c r="D610" s="1"/>
      <c r="E610" s="1"/>
      <c r="F610" s="1"/>
      <c r="G610" s="1"/>
      <c r="H610" s="1"/>
      <c r="I610" s="1">
        <v>1</v>
      </c>
      <c r="J610" s="5">
        <f t="shared" si="18"/>
        <v>580</v>
      </c>
      <c r="K610" s="4">
        <f t="shared" si="19"/>
        <v>0</v>
      </c>
    </row>
    <row r="611" spans="4:11" x14ac:dyDescent="0.4">
      <c r="D611" s="1"/>
      <c r="E611" s="1"/>
      <c r="F611" s="1"/>
      <c r="G611" s="1"/>
      <c r="H611" s="1"/>
      <c r="I611" s="1">
        <v>1</v>
      </c>
      <c r="J611" s="5">
        <f t="shared" si="18"/>
        <v>580</v>
      </c>
      <c r="K611" s="4">
        <f t="shared" si="19"/>
        <v>0</v>
      </c>
    </row>
    <row r="612" spans="4:11" x14ac:dyDescent="0.4">
      <c r="D612" s="1"/>
      <c r="E612" s="1"/>
      <c r="F612" s="1"/>
      <c r="G612" s="1"/>
      <c r="H612" s="1"/>
      <c r="I612" s="1">
        <v>1</v>
      </c>
      <c r="J612" s="5">
        <f t="shared" si="18"/>
        <v>580</v>
      </c>
      <c r="K612" s="4">
        <f t="shared" si="19"/>
        <v>0</v>
      </c>
    </row>
    <row r="613" spans="4:11" x14ac:dyDescent="0.4">
      <c r="D613" s="1"/>
      <c r="E613" s="1"/>
      <c r="F613" s="1"/>
      <c r="G613" s="1"/>
      <c r="H613" s="1"/>
      <c r="I613" s="1">
        <v>1</v>
      </c>
      <c r="J613" s="5">
        <f t="shared" si="18"/>
        <v>580</v>
      </c>
      <c r="K613" s="4">
        <f t="shared" si="19"/>
        <v>0</v>
      </c>
    </row>
    <row r="614" spans="4:11" x14ac:dyDescent="0.4">
      <c r="D614" s="1"/>
      <c r="E614" s="1"/>
      <c r="F614" s="1"/>
      <c r="G614" s="1"/>
      <c r="H614" s="1"/>
      <c r="I614" s="1">
        <v>1</v>
      </c>
      <c r="J614" s="5">
        <f t="shared" si="18"/>
        <v>580</v>
      </c>
      <c r="K614" s="4">
        <f t="shared" si="19"/>
        <v>0</v>
      </c>
    </row>
    <row r="615" spans="4:11" x14ac:dyDescent="0.4">
      <c r="D615" s="1"/>
      <c r="E615" s="1"/>
      <c r="F615" s="1"/>
      <c r="G615" s="1"/>
      <c r="H615" s="1"/>
      <c r="I615" s="1">
        <v>1</v>
      </c>
      <c r="J615" s="5">
        <f t="shared" si="18"/>
        <v>580</v>
      </c>
      <c r="K615" s="4">
        <f t="shared" si="19"/>
        <v>0</v>
      </c>
    </row>
    <row r="616" spans="4:11" x14ac:dyDescent="0.4">
      <c r="D616" s="1"/>
      <c r="E616" s="1"/>
      <c r="F616" s="1"/>
      <c r="G616" s="1"/>
      <c r="H616" s="1"/>
      <c r="I616" s="1">
        <v>1</v>
      </c>
      <c r="J616" s="5">
        <f t="shared" si="18"/>
        <v>580</v>
      </c>
      <c r="K616" s="4">
        <f t="shared" si="19"/>
        <v>0</v>
      </c>
    </row>
    <row r="617" spans="4:11" x14ac:dyDescent="0.4">
      <c r="D617" s="1"/>
      <c r="E617" s="1"/>
      <c r="F617" s="1"/>
      <c r="G617" s="1"/>
      <c r="H617" s="1"/>
      <c r="I617" s="1">
        <v>1</v>
      </c>
      <c r="J617" s="5">
        <f t="shared" si="18"/>
        <v>580</v>
      </c>
      <c r="K617" s="4">
        <f t="shared" si="19"/>
        <v>0</v>
      </c>
    </row>
    <row r="618" spans="4:11" x14ac:dyDescent="0.4">
      <c r="D618" s="1"/>
      <c r="E618" s="1"/>
      <c r="F618" s="1"/>
      <c r="G618" s="1"/>
      <c r="H618" s="1"/>
      <c r="I618" s="1">
        <v>1</v>
      </c>
      <c r="J618" s="5">
        <f t="shared" si="18"/>
        <v>580</v>
      </c>
      <c r="K618" s="4">
        <f t="shared" si="19"/>
        <v>0</v>
      </c>
    </row>
    <row r="619" spans="4:11" x14ac:dyDescent="0.4">
      <c r="D619" s="1"/>
      <c r="E619" s="1"/>
      <c r="F619" s="1"/>
      <c r="G619" s="1"/>
      <c r="H619" s="1"/>
      <c r="I619" s="1">
        <v>1</v>
      </c>
      <c r="J619" s="5">
        <f t="shared" si="18"/>
        <v>580</v>
      </c>
      <c r="K619" s="4">
        <f t="shared" si="19"/>
        <v>0</v>
      </c>
    </row>
    <row r="620" spans="4:11" x14ac:dyDescent="0.4">
      <c r="D620" s="1"/>
      <c r="E620" s="1"/>
      <c r="F620" s="1"/>
      <c r="G620" s="1"/>
      <c r="H620" s="1"/>
      <c r="I620" s="1">
        <v>1</v>
      </c>
      <c r="J620" s="5">
        <f t="shared" si="18"/>
        <v>580</v>
      </c>
      <c r="K620" s="4">
        <f t="shared" si="19"/>
        <v>0</v>
      </c>
    </row>
    <row r="621" spans="4:11" x14ac:dyDescent="0.4">
      <c r="D621" s="1"/>
      <c r="E621" s="1"/>
      <c r="F621" s="1"/>
      <c r="G621" s="1"/>
      <c r="H621" s="1"/>
      <c r="I621" s="1">
        <v>1</v>
      </c>
      <c r="J621" s="5">
        <f t="shared" si="18"/>
        <v>580</v>
      </c>
      <c r="K621" s="4">
        <f t="shared" si="19"/>
        <v>0</v>
      </c>
    </row>
    <row r="622" spans="4:11" x14ac:dyDescent="0.4">
      <c r="D622" s="1"/>
      <c r="E622" s="1"/>
      <c r="F622" s="1"/>
      <c r="G622" s="1"/>
      <c r="H622" s="1"/>
      <c r="I622" s="1">
        <v>1</v>
      </c>
      <c r="J622" s="5">
        <f t="shared" si="18"/>
        <v>580</v>
      </c>
      <c r="K622" s="4">
        <f t="shared" si="19"/>
        <v>0</v>
      </c>
    </row>
    <row r="623" spans="4:11" x14ac:dyDescent="0.4">
      <c r="D623" s="1"/>
      <c r="E623" s="1"/>
      <c r="F623" s="1"/>
      <c r="G623" s="1"/>
      <c r="H623" s="1"/>
      <c r="I623" s="1">
        <v>1</v>
      </c>
      <c r="J623" s="5">
        <f t="shared" si="18"/>
        <v>580</v>
      </c>
      <c r="K623" s="4">
        <f t="shared" si="19"/>
        <v>0</v>
      </c>
    </row>
    <row r="624" spans="4:11" x14ac:dyDescent="0.4">
      <c r="D624" s="1"/>
      <c r="E624" s="1"/>
      <c r="F624" s="1"/>
      <c r="G624" s="1"/>
      <c r="H624" s="1"/>
      <c r="I624" s="1">
        <v>1</v>
      </c>
      <c r="J624" s="5">
        <f t="shared" si="18"/>
        <v>580</v>
      </c>
      <c r="K624" s="4">
        <f t="shared" si="19"/>
        <v>0</v>
      </c>
    </row>
    <row r="625" spans="4:11" x14ac:dyDescent="0.4">
      <c r="D625" s="1"/>
      <c r="E625" s="1"/>
      <c r="F625" s="1"/>
      <c r="G625" s="1"/>
      <c r="H625" s="1"/>
      <c r="I625" s="1">
        <v>1</v>
      </c>
      <c r="J625" s="5">
        <f t="shared" si="18"/>
        <v>580</v>
      </c>
      <c r="K625" s="4">
        <f t="shared" si="19"/>
        <v>0</v>
      </c>
    </row>
    <row r="626" spans="4:11" x14ac:dyDescent="0.4">
      <c r="D626" s="1"/>
      <c r="E626" s="1"/>
      <c r="F626" s="1"/>
      <c r="G626" s="1"/>
      <c r="H626" s="1"/>
      <c r="I626" s="1">
        <v>1</v>
      </c>
      <c r="J626" s="5">
        <f t="shared" si="18"/>
        <v>580</v>
      </c>
      <c r="K626" s="4">
        <f t="shared" si="19"/>
        <v>0</v>
      </c>
    </row>
    <row r="627" spans="4:11" x14ac:dyDescent="0.4">
      <c r="D627" s="1"/>
      <c r="E627" s="1"/>
      <c r="F627" s="1"/>
      <c r="G627" s="1"/>
      <c r="H627" s="1"/>
      <c r="I627" s="1">
        <v>1</v>
      </c>
      <c r="J627" s="5">
        <f t="shared" si="18"/>
        <v>580</v>
      </c>
      <c r="K627" s="4">
        <f t="shared" si="19"/>
        <v>0</v>
      </c>
    </row>
    <row r="628" spans="4:11" x14ac:dyDescent="0.4">
      <c r="D628" s="1"/>
      <c r="E628" s="1"/>
      <c r="F628" s="1"/>
      <c r="G628" s="1"/>
      <c r="H628" s="1"/>
      <c r="I628" s="1">
        <v>1</v>
      </c>
      <c r="J628" s="5">
        <f t="shared" si="18"/>
        <v>580</v>
      </c>
      <c r="K628" s="4">
        <f t="shared" si="19"/>
        <v>0</v>
      </c>
    </row>
    <row r="629" spans="4:11" x14ac:dyDescent="0.4">
      <c r="D629" s="1"/>
      <c r="E629" s="1"/>
      <c r="F629" s="1"/>
      <c r="G629" s="1"/>
      <c r="H629" s="1"/>
      <c r="I629" s="1">
        <v>1</v>
      </c>
      <c r="J629" s="5">
        <f t="shared" si="18"/>
        <v>580</v>
      </c>
      <c r="K629" s="4">
        <f t="shared" si="19"/>
        <v>0</v>
      </c>
    </row>
    <row r="630" spans="4:11" x14ac:dyDescent="0.4">
      <c r="D630" s="1"/>
      <c r="E630" s="1"/>
      <c r="F630" s="1"/>
      <c r="G630" s="1"/>
      <c r="H630" s="1"/>
      <c r="I630" s="1">
        <v>1</v>
      </c>
      <c r="J630" s="5">
        <f t="shared" si="18"/>
        <v>580</v>
      </c>
      <c r="K630" s="4">
        <f t="shared" si="19"/>
        <v>0</v>
      </c>
    </row>
    <row r="631" spans="4:11" x14ac:dyDescent="0.4">
      <c r="D631" s="1"/>
      <c r="E631" s="1"/>
      <c r="F631" s="1"/>
      <c r="G631" s="1"/>
      <c r="H631" s="1"/>
      <c r="I631" s="1">
        <v>1</v>
      </c>
      <c r="J631" s="5">
        <f t="shared" si="18"/>
        <v>580</v>
      </c>
      <c r="K631" s="4">
        <f t="shared" si="19"/>
        <v>0</v>
      </c>
    </row>
    <row r="632" spans="4:11" x14ac:dyDescent="0.4">
      <c r="D632" s="1"/>
      <c r="E632" s="1"/>
      <c r="F632" s="1"/>
      <c r="G632" s="1"/>
      <c r="H632" s="1"/>
      <c r="I632" s="1">
        <v>1</v>
      </c>
      <c r="J632" s="5">
        <f t="shared" si="18"/>
        <v>580</v>
      </c>
      <c r="K632" s="4">
        <f t="shared" si="19"/>
        <v>0</v>
      </c>
    </row>
    <row r="633" spans="4:11" x14ac:dyDescent="0.4">
      <c r="D633" s="1"/>
      <c r="E633" s="1"/>
      <c r="F633" s="1"/>
      <c r="G633" s="1"/>
      <c r="H633" s="1"/>
      <c r="I633" s="1">
        <v>1</v>
      </c>
      <c r="J633" s="5">
        <f t="shared" si="18"/>
        <v>580</v>
      </c>
      <c r="K633" s="4">
        <f t="shared" si="19"/>
        <v>0</v>
      </c>
    </row>
    <row r="634" spans="4:11" x14ac:dyDescent="0.4">
      <c r="D634" s="1"/>
      <c r="E634" s="1"/>
      <c r="F634" s="1"/>
      <c r="G634" s="1"/>
      <c r="H634" s="1"/>
      <c r="I634" s="1">
        <v>1</v>
      </c>
      <c r="J634" s="5">
        <f t="shared" si="18"/>
        <v>580</v>
      </c>
      <c r="K634" s="4">
        <f t="shared" si="19"/>
        <v>0</v>
      </c>
    </row>
    <row r="635" spans="4:11" x14ac:dyDescent="0.4">
      <c r="D635" s="1"/>
      <c r="E635" s="1"/>
      <c r="F635" s="1"/>
      <c r="G635" s="1"/>
      <c r="H635" s="1"/>
      <c r="I635" s="1">
        <v>1</v>
      </c>
      <c r="J635" s="5">
        <f t="shared" si="18"/>
        <v>580</v>
      </c>
      <c r="K635" s="4">
        <f t="shared" si="19"/>
        <v>0</v>
      </c>
    </row>
    <row r="636" spans="4:11" x14ac:dyDescent="0.4">
      <c r="D636" s="1"/>
      <c r="E636" s="1"/>
      <c r="F636" s="1"/>
      <c r="G636" s="1"/>
      <c r="H636" s="1"/>
      <c r="I636" s="1">
        <v>1</v>
      </c>
      <c r="J636" s="5">
        <f t="shared" si="18"/>
        <v>580</v>
      </c>
      <c r="K636" s="4">
        <f t="shared" si="19"/>
        <v>0</v>
      </c>
    </row>
    <row r="637" spans="4:11" x14ac:dyDescent="0.4">
      <c r="D637" s="1"/>
      <c r="E637" s="1"/>
      <c r="F637" s="1"/>
      <c r="G637" s="1"/>
      <c r="H637" s="1"/>
      <c r="I637" s="1">
        <v>1</v>
      </c>
      <c r="J637" s="5">
        <f t="shared" si="18"/>
        <v>580</v>
      </c>
      <c r="K637" s="4">
        <f t="shared" si="19"/>
        <v>0</v>
      </c>
    </row>
    <row r="638" spans="4:11" x14ac:dyDescent="0.4">
      <c r="D638" s="1"/>
      <c r="E638" s="1"/>
      <c r="F638" s="1"/>
      <c r="G638" s="1"/>
      <c r="H638" s="1"/>
      <c r="I638" s="1">
        <v>1</v>
      </c>
      <c r="J638" s="5">
        <f t="shared" si="18"/>
        <v>580</v>
      </c>
      <c r="K638" s="4">
        <f t="shared" si="19"/>
        <v>0</v>
      </c>
    </row>
    <row r="639" spans="4:11" x14ac:dyDescent="0.4">
      <c r="D639" s="1"/>
      <c r="E639" s="1"/>
      <c r="F639" s="1"/>
      <c r="G639" s="1"/>
      <c r="H639" s="1"/>
      <c r="I639" s="1">
        <v>1</v>
      </c>
      <c r="J639" s="5">
        <f t="shared" si="18"/>
        <v>580</v>
      </c>
      <c r="K639" s="4">
        <f t="shared" si="19"/>
        <v>0</v>
      </c>
    </row>
    <row r="640" spans="4:11" x14ac:dyDescent="0.4">
      <c r="D640" s="1"/>
      <c r="E640" s="1"/>
      <c r="F640" s="1"/>
      <c r="G640" s="1"/>
      <c r="H640" s="1"/>
      <c r="I640" s="1">
        <v>1</v>
      </c>
      <c r="J640" s="5">
        <f t="shared" si="18"/>
        <v>580</v>
      </c>
      <c r="K640" s="4">
        <f t="shared" si="19"/>
        <v>0</v>
      </c>
    </row>
    <row r="641" spans="4:11" x14ac:dyDescent="0.4">
      <c r="D641" s="1"/>
      <c r="E641" s="1"/>
      <c r="F641" s="1"/>
      <c r="G641" s="1"/>
      <c r="H641" s="1"/>
      <c r="I641" s="1">
        <v>1</v>
      </c>
      <c r="J641" s="5">
        <f t="shared" si="18"/>
        <v>580</v>
      </c>
      <c r="K641" s="4">
        <f t="shared" si="19"/>
        <v>0</v>
      </c>
    </row>
    <row r="642" spans="4:11" x14ac:dyDescent="0.4">
      <c r="D642" s="1"/>
      <c r="E642" s="1"/>
      <c r="F642" s="1"/>
      <c r="G642" s="1"/>
      <c r="H642" s="1"/>
      <c r="I642" s="1">
        <v>1</v>
      </c>
      <c r="J642" s="5">
        <f t="shared" si="18"/>
        <v>580</v>
      </c>
      <c r="K642" s="4">
        <f t="shared" si="19"/>
        <v>0</v>
      </c>
    </row>
    <row r="643" spans="4:11" x14ac:dyDescent="0.4">
      <c r="D643" s="1"/>
      <c r="E643" s="1"/>
      <c r="F643" s="1"/>
      <c r="G643" s="1"/>
      <c r="H643" s="1"/>
      <c r="I643" s="1">
        <v>1</v>
      </c>
      <c r="J643" s="5">
        <f t="shared" ref="J643:J706" si="20">$E$2+($F$2/(1+(2*PI()*A643*$E$5)^2))</f>
        <v>580</v>
      </c>
      <c r="K643" s="4">
        <f t="shared" ref="K643:K706" si="21">(2*PI()*A643*$H$2)-((2*PI()*A643*$E$5*$F$2)/(1+(2*PI()*A643*$E$5)^2))</f>
        <v>0</v>
      </c>
    </row>
    <row r="644" spans="4:11" x14ac:dyDescent="0.4">
      <c r="D644" s="1"/>
      <c r="E644" s="1"/>
      <c r="F644" s="1"/>
      <c r="G644" s="1"/>
      <c r="H644" s="1"/>
      <c r="I644" s="1">
        <v>1</v>
      </c>
      <c r="J644" s="5">
        <f t="shared" si="20"/>
        <v>580</v>
      </c>
      <c r="K644" s="4">
        <f t="shared" si="21"/>
        <v>0</v>
      </c>
    </row>
    <row r="645" spans="4:11" x14ac:dyDescent="0.4">
      <c r="D645" s="1"/>
      <c r="E645" s="1"/>
      <c r="F645" s="1"/>
      <c r="G645" s="1"/>
      <c r="H645" s="1"/>
      <c r="I645" s="1">
        <v>1</v>
      </c>
      <c r="J645" s="5">
        <f t="shared" si="20"/>
        <v>580</v>
      </c>
      <c r="K645" s="4">
        <f t="shared" si="21"/>
        <v>0</v>
      </c>
    </row>
    <row r="646" spans="4:11" x14ac:dyDescent="0.4">
      <c r="D646" s="1"/>
      <c r="E646" s="1"/>
      <c r="F646" s="1"/>
      <c r="G646" s="1"/>
      <c r="H646" s="1"/>
      <c r="I646" s="1">
        <v>1</v>
      </c>
      <c r="J646" s="5">
        <f t="shared" si="20"/>
        <v>580</v>
      </c>
      <c r="K646" s="4">
        <f t="shared" si="21"/>
        <v>0</v>
      </c>
    </row>
    <row r="647" spans="4:11" x14ac:dyDescent="0.4">
      <c r="D647" s="1"/>
      <c r="E647" s="1"/>
      <c r="F647" s="1"/>
      <c r="G647" s="1"/>
      <c r="H647" s="1"/>
      <c r="I647" s="1">
        <v>1</v>
      </c>
      <c r="J647" s="5">
        <f t="shared" si="20"/>
        <v>580</v>
      </c>
      <c r="K647" s="4">
        <f t="shared" si="21"/>
        <v>0</v>
      </c>
    </row>
    <row r="648" spans="4:11" x14ac:dyDescent="0.4">
      <c r="D648" s="1"/>
      <c r="E648" s="1"/>
      <c r="F648" s="1"/>
      <c r="G648" s="1"/>
      <c r="H648" s="1"/>
      <c r="I648" s="1">
        <v>1</v>
      </c>
      <c r="J648" s="5">
        <f t="shared" si="20"/>
        <v>580</v>
      </c>
      <c r="K648" s="4">
        <f t="shared" si="21"/>
        <v>0</v>
      </c>
    </row>
    <row r="649" spans="4:11" x14ac:dyDescent="0.4">
      <c r="D649" s="1"/>
      <c r="E649" s="1"/>
      <c r="F649" s="1"/>
      <c r="G649" s="1"/>
      <c r="H649" s="1"/>
      <c r="I649" s="1">
        <v>1</v>
      </c>
      <c r="J649" s="5">
        <f t="shared" si="20"/>
        <v>580</v>
      </c>
      <c r="K649" s="4">
        <f t="shared" si="21"/>
        <v>0</v>
      </c>
    </row>
    <row r="650" spans="4:11" x14ac:dyDescent="0.4">
      <c r="D650" s="1"/>
      <c r="E650" s="1"/>
      <c r="F650" s="1"/>
      <c r="G650" s="1"/>
      <c r="H650" s="1"/>
      <c r="I650" s="1">
        <v>1</v>
      </c>
      <c r="J650" s="5">
        <f t="shared" si="20"/>
        <v>580</v>
      </c>
      <c r="K650" s="4">
        <f t="shared" si="21"/>
        <v>0</v>
      </c>
    </row>
    <row r="651" spans="4:11" x14ac:dyDescent="0.4">
      <c r="D651" s="1"/>
      <c r="E651" s="1"/>
      <c r="F651" s="1"/>
      <c r="G651" s="1"/>
      <c r="H651" s="1"/>
      <c r="I651" s="1">
        <v>1</v>
      </c>
      <c r="J651" s="5">
        <f t="shared" si="20"/>
        <v>580</v>
      </c>
      <c r="K651" s="4">
        <f t="shared" si="21"/>
        <v>0</v>
      </c>
    </row>
    <row r="652" spans="4:11" x14ac:dyDescent="0.4">
      <c r="D652" s="1"/>
      <c r="E652" s="1"/>
      <c r="F652" s="1"/>
      <c r="G652" s="1"/>
      <c r="H652" s="1"/>
      <c r="I652" s="1">
        <v>1</v>
      </c>
      <c r="J652" s="5">
        <f t="shared" si="20"/>
        <v>580</v>
      </c>
      <c r="K652" s="4">
        <f t="shared" si="21"/>
        <v>0</v>
      </c>
    </row>
    <row r="653" spans="4:11" x14ac:dyDescent="0.4">
      <c r="D653" s="1"/>
      <c r="E653" s="1"/>
      <c r="F653" s="1"/>
      <c r="G653" s="1"/>
      <c r="H653" s="1"/>
      <c r="I653" s="1">
        <v>1</v>
      </c>
      <c r="J653" s="5">
        <f t="shared" si="20"/>
        <v>580</v>
      </c>
      <c r="K653" s="4">
        <f t="shared" si="21"/>
        <v>0</v>
      </c>
    </row>
    <row r="654" spans="4:11" x14ac:dyDescent="0.4">
      <c r="D654" s="1"/>
      <c r="E654" s="1"/>
      <c r="F654" s="1"/>
      <c r="G654" s="1"/>
      <c r="H654" s="1"/>
      <c r="I654" s="1">
        <v>1</v>
      </c>
      <c r="J654" s="5">
        <f t="shared" si="20"/>
        <v>580</v>
      </c>
      <c r="K654" s="4">
        <f t="shared" si="21"/>
        <v>0</v>
      </c>
    </row>
    <row r="655" spans="4:11" x14ac:dyDescent="0.4">
      <c r="D655" s="1"/>
      <c r="E655" s="1"/>
      <c r="F655" s="1"/>
      <c r="G655" s="1"/>
      <c r="H655" s="1"/>
      <c r="I655" s="1">
        <v>1</v>
      </c>
      <c r="J655" s="5">
        <f t="shared" si="20"/>
        <v>580</v>
      </c>
      <c r="K655" s="4">
        <f t="shared" si="21"/>
        <v>0</v>
      </c>
    </row>
    <row r="656" spans="4:11" x14ac:dyDescent="0.4">
      <c r="D656" s="1"/>
      <c r="E656" s="1"/>
      <c r="F656" s="1"/>
      <c r="G656" s="1"/>
      <c r="H656" s="1"/>
      <c r="I656" s="1">
        <v>1</v>
      </c>
      <c r="J656" s="5">
        <f t="shared" si="20"/>
        <v>580</v>
      </c>
      <c r="K656" s="4">
        <f t="shared" si="21"/>
        <v>0</v>
      </c>
    </row>
    <row r="657" spans="4:11" x14ac:dyDescent="0.4">
      <c r="D657" s="1"/>
      <c r="E657" s="1"/>
      <c r="F657" s="1"/>
      <c r="G657" s="1"/>
      <c r="H657" s="1"/>
      <c r="I657" s="1">
        <v>1</v>
      </c>
      <c r="J657" s="5">
        <f t="shared" si="20"/>
        <v>580</v>
      </c>
      <c r="K657" s="4">
        <f t="shared" si="21"/>
        <v>0</v>
      </c>
    </row>
    <row r="658" spans="4:11" x14ac:dyDescent="0.4">
      <c r="D658" s="1"/>
      <c r="E658" s="1"/>
      <c r="F658" s="1"/>
      <c r="G658" s="1"/>
      <c r="H658" s="1"/>
      <c r="I658" s="1">
        <v>1</v>
      </c>
      <c r="J658" s="5">
        <f t="shared" si="20"/>
        <v>580</v>
      </c>
      <c r="K658" s="4">
        <f t="shared" si="21"/>
        <v>0</v>
      </c>
    </row>
    <row r="659" spans="4:11" x14ac:dyDescent="0.4">
      <c r="D659" s="1"/>
      <c r="E659" s="1"/>
      <c r="F659" s="1"/>
      <c r="G659" s="1"/>
      <c r="H659" s="1"/>
      <c r="I659" s="1">
        <v>1</v>
      </c>
      <c r="J659" s="5">
        <f t="shared" si="20"/>
        <v>580</v>
      </c>
      <c r="K659" s="4">
        <f t="shared" si="21"/>
        <v>0</v>
      </c>
    </row>
    <row r="660" spans="4:11" x14ac:dyDescent="0.4">
      <c r="D660" s="1"/>
      <c r="E660" s="1"/>
      <c r="F660" s="1"/>
      <c r="G660" s="1"/>
      <c r="H660" s="1"/>
      <c r="I660" s="1">
        <v>1</v>
      </c>
      <c r="J660" s="5">
        <f t="shared" si="20"/>
        <v>580</v>
      </c>
      <c r="K660" s="4">
        <f t="shared" si="21"/>
        <v>0</v>
      </c>
    </row>
    <row r="661" spans="4:11" x14ac:dyDescent="0.4">
      <c r="D661" s="1"/>
      <c r="E661" s="1"/>
      <c r="F661" s="1"/>
      <c r="G661" s="1"/>
      <c r="H661" s="1"/>
      <c r="I661" s="1">
        <v>1</v>
      </c>
      <c r="J661" s="5">
        <f t="shared" si="20"/>
        <v>580</v>
      </c>
      <c r="K661" s="4">
        <f t="shared" si="21"/>
        <v>0</v>
      </c>
    </row>
    <row r="662" spans="4:11" x14ac:dyDescent="0.4">
      <c r="D662" s="1"/>
      <c r="E662" s="1"/>
      <c r="F662" s="1"/>
      <c r="G662" s="1"/>
      <c r="H662" s="1"/>
      <c r="I662" s="1">
        <v>1</v>
      </c>
      <c r="J662" s="5">
        <f t="shared" si="20"/>
        <v>580</v>
      </c>
      <c r="K662" s="4">
        <f t="shared" si="21"/>
        <v>0</v>
      </c>
    </row>
    <row r="663" spans="4:11" x14ac:dyDescent="0.4">
      <c r="D663" s="1"/>
      <c r="E663" s="1"/>
      <c r="F663" s="1"/>
      <c r="G663" s="1"/>
      <c r="H663" s="1"/>
      <c r="I663" s="1">
        <v>1</v>
      </c>
      <c r="J663" s="5">
        <f t="shared" si="20"/>
        <v>580</v>
      </c>
      <c r="K663" s="4">
        <f t="shared" si="21"/>
        <v>0</v>
      </c>
    </row>
    <row r="664" spans="4:11" x14ac:dyDescent="0.4">
      <c r="D664" s="1"/>
      <c r="E664" s="1"/>
      <c r="F664" s="1"/>
      <c r="G664" s="1"/>
      <c r="H664" s="1"/>
      <c r="I664" s="1">
        <v>1</v>
      </c>
      <c r="J664" s="5">
        <f t="shared" si="20"/>
        <v>580</v>
      </c>
      <c r="K664" s="4">
        <f t="shared" si="21"/>
        <v>0</v>
      </c>
    </row>
    <row r="665" spans="4:11" x14ac:dyDescent="0.4">
      <c r="D665" s="1"/>
      <c r="E665" s="1"/>
      <c r="F665" s="1"/>
      <c r="G665" s="1"/>
      <c r="H665" s="1"/>
      <c r="I665" s="1">
        <v>1</v>
      </c>
      <c r="J665" s="5">
        <f t="shared" si="20"/>
        <v>580</v>
      </c>
      <c r="K665" s="4">
        <f t="shared" si="21"/>
        <v>0</v>
      </c>
    </row>
    <row r="666" spans="4:11" x14ac:dyDescent="0.4">
      <c r="D666" s="1"/>
      <c r="E666" s="1"/>
      <c r="F666" s="1"/>
      <c r="G666" s="1"/>
      <c r="H666" s="1"/>
      <c r="I666" s="1">
        <v>1</v>
      </c>
      <c r="J666" s="5">
        <f t="shared" si="20"/>
        <v>580</v>
      </c>
      <c r="K666" s="4">
        <f t="shared" si="21"/>
        <v>0</v>
      </c>
    </row>
    <row r="667" spans="4:11" x14ac:dyDescent="0.4">
      <c r="D667" s="1"/>
      <c r="E667" s="1"/>
      <c r="F667" s="1"/>
      <c r="G667" s="1"/>
      <c r="H667" s="1"/>
      <c r="I667" s="1">
        <v>1</v>
      </c>
      <c r="J667" s="5">
        <f t="shared" si="20"/>
        <v>580</v>
      </c>
      <c r="K667" s="4">
        <f t="shared" si="21"/>
        <v>0</v>
      </c>
    </row>
    <row r="668" spans="4:11" x14ac:dyDescent="0.4">
      <c r="D668" s="1"/>
      <c r="E668" s="1"/>
      <c r="F668" s="1"/>
      <c r="G668" s="1"/>
      <c r="H668" s="1"/>
      <c r="I668" s="1">
        <v>1</v>
      </c>
      <c r="J668" s="5">
        <f t="shared" si="20"/>
        <v>580</v>
      </c>
      <c r="K668" s="4">
        <f t="shared" si="21"/>
        <v>0</v>
      </c>
    </row>
    <row r="669" spans="4:11" x14ac:dyDescent="0.4">
      <c r="D669" s="1"/>
      <c r="E669" s="1"/>
      <c r="F669" s="1"/>
      <c r="G669" s="1"/>
      <c r="H669" s="1"/>
      <c r="I669" s="1">
        <v>1</v>
      </c>
      <c r="J669" s="5">
        <f t="shared" si="20"/>
        <v>580</v>
      </c>
      <c r="K669" s="4">
        <f t="shared" si="21"/>
        <v>0</v>
      </c>
    </row>
    <row r="670" spans="4:11" x14ac:dyDescent="0.4">
      <c r="D670" s="1"/>
      <c r="E670" s="1"/>
      <c r="F670" s="1"/>
      <c r="G670" s="1"/>
      <c r="H670" s="1"/>
      <c r="I670" s="1">
        <v>1</v>
      </c>
      <c r="J670" s="5">
        <f t="shared" si="20"/>
        <v>580</v>
      </c>
      <c r="K670" s="4">
        <f t="shared" si="21"/>
        <v>0</v>
      </c>
    </row>
    <row r="671" spans="4:11" x14ac:dyDescent="0.4">
      <c r="D671" s="1"/>
      <c r="E671" s="1"/>
      <c r="F671" s="1"/>
      <c r="G671" s="1"/>
      <c r="H671" s="1"/>
      <c r="I671" s="1">
        <v>1</v>
      </c>
      <c r="J671" s="5">
        <f t="shared" si="20"/>
        <v>580</v>
      </c>
      <c r="K671" s="4">
        <f t="shared" si="21"/>
        <v>0</v>
      </c>
    </row>
    <row r="672" spans="4:11" x14ac:dyDescent="0.4">
      <c r="D672" s="1"/>
      <c r="E672" s="1"/>
      <c r="F672" s="1"/>
      <c r="G672" s="1"/>
      <c r="H672" s="1"/>
      <c r="I672" s="1">
        <v>1</v>
      </c>
      <c r="J672" s="5">
        <f t="shared" si="20"/>
        <v>580</v>
      </c>
      <c r="K672" s="4">
        <f t="shared" si="21"/>
        <v>0</v>
      </c>
    </row>
    <row r="673" spans="4:11" x14ac:dyDescent="0.4">
      <c r="D673" s="1"/>
      <c r="E673" s="1"/>
      <c r="F673" s="1"/>
      <c r="G673" s="1"/>
      <c r="H673" s="1"/>
      <c r="I673" s="1">
        <v>1</v>
      </c>
      <c r="J673" s="5">
        <f t="shared" si="20"/>
        <v>580</v>
      </c>
      <c r="K673" s="4">
        <f t="shared" si="21"/>
        <v>0</v>
      </c>
    </row>
    <row r="674" spans="4:11" x14ac:dyDescent="0.4">
      <c r="D674" s="1"/>
      <c r="E674" s="1"/>
      <c r="F674" s="1"/>
      <c r="G674" s="1"/>
      <c r="H674" s="1"/>
      <c r="I674" s="1">
        <v>1</v>
      </c>
      <c r="J674" s="5">
        <f t="shared" si="20"/>
        <v>580</v>
      </c>
      <c r="K674" s="4">
        <f t="shared" si="21"/>
        <v>0</v>
      </c>
    </row>
    <row r="675" spans="4:11" x14ac:dyDescent="0.4">
      <c r="D675" s="1"/>
      <c r="E675" s="1"/>
      <c r="F675" s="1"/>
      <c r="G675" s="1"/>
      <c r="H675" s="1"/>
      <c r="I675" s="1">
        <v>1</v>
      </c>
      <c r="J675" s="5">
        <f t="shared" si="20"/>
        <v>580</v>
      </c>
      <c r="K675" s="4">
        <f t="shared" si="21"/>
        <v>0</v>
      </c>
    </row>
    <row r="676" spans="4:11" x14ac:dyDescent="0.4">
      <c r="D676" s="1"/>
      <c r="E676" s="1"/>
      <c r="F676" s="1"/>
      <c r="G676" s="1"/>
      <c r="H676" s="1"/>
      <c r="I676" s="1">
        <v>1</v>
      </c>
      <c r="J676" s="5">
        <f t="shared" si="20"/>
        <v>580</v>
      </c>
      <c r="K676" s="4">
        <f t="shared" si="21"/>
        <v>0</v>
      </c>
    </row>
    <row r="677" spans="4:11" x14ac:dyDescent="0.4">
      <c r="D677" s="1"/>
      <c r="E677" s="1"/>
      <c r="F677" s="1"/>
      <c r="G677" s="1"/>
      <c r="H677" s="1"/>
      <c r="I677" s="1">
        <v>1</v>
      </c>
      <c r="J677" s="5">
        <f t="shared" si="20"/>
        <v>580</v>
      </c>
      <c r="K677" s="4">
        <f t="shared" si="21"/>
        <v>0</v>
      </c>
    </row>
    <row r="678" spans="4:11" x14ac:dyDescent="0.4">
      <c r="D678" s="1"/>
      <c r="E678" s="1"/>
      <c r="F678" s="1"/>
      <c r="G678" s="1"/>
      <c r="H678" s="1"/>
      <c r="I678" s="1">
        <v>1</v>
      </c>
      <c r="J678" s="5">
        <f t="shared" si="20"/>
        <v>580</v>
      </c>
      <c r="K678" s="4">
        <f t="shared" si="21"/>
        <v>0</v>
      </c>
    </row>
    <row r="679" spans="4:11" x14ac:dyDescent="0.4">
      <c r="D679" s="1"/>
      <c r="E679" s="1"/>
      <c r="F679" s="1"/>
      <c r="G679" s="1"/>
      <c r="H679" s="1"/>
      <c r="I679" s="1">
        <v>1</v>
      </c>
      <c r="J679" s="5">
        <f t="shared" si="20"/>
        <v>580</v>
      </c>
      <c r="K679" s="4">
        <f t="shared" si="21"/>
        <v>0</v>
      </c>
    </row>
    <row r="680" spans="4:11" x14ac:dyDescent="0.4">
      <c r="D680" s="1"/>
      <c r="E680" s="1"/>
      <c r="F680" s="1"/>
      <c r="G680" s="1"/>
      <c r="H680" s="1"/>
      <c r="I680" s="1">
        <v>1</v>
      </c>
      <c r="J680" s="5">
        <f t="shared" si="20"/>
        <v>580</v>
      </c>
      <c r="K680" s="4">
        <f t="shared" si="21"/>
        <v>0</v>
      </c>
    </row>
    <row r="681" spans="4:11" x14ac:dyDescent="0.4">
      <c r="D681" s="1"/>
      <c r="E681" s="1"/>
      <c r="F681" s="1"/>
      <c r="G681" s="1"/>
      <c r="H681" s="1"/>
      <c r="I681" s="1">
        <v>1</v>
      </c>
      <c r="J681" s="5">
        <f t="shared" si="20"/>
        <v>580</v>
      </c>
      <c r="K681" s="4">
        <f t="shared" si="21"/>
        <v>0</v>
      </c>
    </row>
    <row r="682" spans="4:11" x14ac:dyDescent="0.4">
      <c r="D682" s="1"/>
      <c r="E682" s="1"/>
      <c r="F682" s="1"/>
      <c r="G682" s="1"/>
      <c r="H682" s="1"/>
      <c r="I682" s="1">
        <v>1</v>
      </c>
      <c r="J682" s="5">
        <f t="shared" si="20"/>
        <v>580</v>
      </c>
      <c r="K682" s="4">
        <f t="shared" si="21"/>
        <v>0</v>
      </c>
    </row>
    <row r="683" spans="4:11" x14ac:dyDescent="0.4">
      <c r="D683" s="1"/>
      <c r="E683" s="1"/>
      <c r="F683" s="1"/>
      <c r="G683" s="1"/>
      <c r="H683" s="1"/>
      <c r="I683" s="1">
        <v>1</v>
      </c>
      <c r="J683" s="5">
        <f t="shared" si="20"/>
        <v>580</v>
      </c>
      <c r="K683" s="4">
        <f t="shared" si="21"/>
        <v>0</v>
      </c>
    </row>
    <row r="684" spans="4:11" x14ac:dyDescent="0.4">
      <c r="D684" s="1"/>
      <c r="E684" s="1"/>
      <c r="F684" s="1"/>
      <c r="G684" s="1"/>
      <c r="H684" s="1"/>
      <c r="I684" s="1">
        <v>1</v>
      </c>
      <c r="J684" s="5">
        <f t="shared" si="20"/>
        <v>580</v>
      </c>
      <c r="K684" s="4">
        <f t="shared" si="21"/>
        <v>0</v>
      </c>
    </row>
    <row r="685" spans="4:11" x14ac:dyDescent="0.4">
      <c r="D685" s="1"/>
      <c r="E685" s="1"/>
      <c r="F685" s="1"/>
      <c r="G685" s="1"/>
      <c r="H685" s="1"/>
      <c r="I685" s="1">
        <v>1</v>
      </c>
      <c r="J685" s="5">
        <f t="shared" si="20"/>
        <v>580</v>
      </c>
      <c r="K685" s="4">
        <f t="shared" si="21"/>
        <v>0</v>
      </c>
    </row>
    <row r="686" spans="4:11" x14ac:dyDescent="0.4">
      <c r="D686" s="1"/>
      <c r="E686" s="1"/>
      <c r="F686" s="1"/>
      <c r="G686" s="1"/>
      <c r="H686" s="1"/>
      <c r="I686" s="1">
        <v>1</v>
      </c>
      <c r="J686" s="5">
        <f t="shared" si="20"/>
        <v>580</v>
      </c>
      <c r="K686" s="4">
        <f t="shared" si="21"/>
        <v>0</v>
      </c>
    </row>
    <row r="687" spans="4:11" x14ac:dyDescent="0.4">
      <c r="D687" s="1"/>
      <c r="E687" s="1"/>
      <c r="F687" s="1"/>
      <c r="G687" s="1"/>
      <c r="H687" s="1"/>
      <c r="I687" s="1">
        <v>1</v>
      </c>
      <c r="J687" s="5">
        <f t="shared" si="20"/>
        <v>580</v>
      </c>
      <c r="K687" s="4">
        <f t="shared" si="21"/>
        <v>0</v>
      </c>
    </row>
    <row r="688" spans="4:11" x14ac:dyDescent="0.4">
      <c r="D688" s="1"/>
      <c r="E688" s="1"/>
      <c r="F688" s="1"/>
      <c r="G688" s="1"/>
      <c r="H688" s="1"/>
      <c r="I688" s="1">
        <v>1</v>
      </c>
      <c r="J688" s="5">
        <f t="shared" si="20"/>
        <v>580</v>
      </c>
      <c r="K688" s="4">
        <f t="shared" si="21"/>
        <v>0</v>
      </c>
    </row>
    <row r="689" spans="4:11" x14ac:dyDescent="0.4">
      <c r="D689" s="1"/>
      <c r="E689" s="1"/>
      <c r="F689" s="1"/>
      <c r="G689" s="1"/>
      <c r="H689" s="1"/>
      <c r="I689" s="1">
        <v>1</v>
      </c>
      <c r="J689" s="5">
        <f t="shared" si="20"/>
        <v>580</v>
      </c>
      <c r="K689" s="4">
        <f t="shared" si="21"/>
        <v>0</v>
      </c>
    </row>
    <row r="690" spans="4:11" x14ac:dyDescent="0.4">
      <c r="D690" s="1"/>
      <c r="E690" s="1"/>
      <c r="F690" s="1"/>
      <c r="G690" s="1"/>
      <c r="H690" s="1"/>
      <c r="I690" s="1">
        <v>1</v>
      </c>
      <c r="J690" s="5">
        <f t="shared" si="20"/>
        <v>580</v>
      </c>
      <c r="K690" s="4">
        <f t="shared" si="21"/>
        <v>0</v>
      </c>
    </row>
    <row r="691" spans="4:11" x14ac:dyDescent="0.4">
      <c r="D691" s="1"/>
      <c r="E691" s="1"/>
      <c r="F691" s="1"/>
      <c r="G691" s="1"/>
      <c r="H691" s="1"/>
      <c r="I691" s="1">
        <v>1</v>
      </c>
      <c r="J691" s="5">
        <f t="shared" si="20"/>
        <v>580</v>
      </c>
      <c r="K691" s="4">
        <f t="shared" si="21"/>
        <v>0</v>
      </c>
    </row>
    <row r="692" spans="4:11" x14ac:dyDescent="0.4">
      <c r="D692" s="1"/>
      <c r="E692" s="1"/>
      <c r="F692" s="1"/>
      <c r="G692" s="1"/>
      <c r="H692" s="1"/>
      <c r="I692" s="1">
        <v>1</v>
      </c>
      <c r="J692" s="5">
        <f t="shared" si="20"/>
        <v>580</v>
      </c>
      <c r="K692" s="4">
        <f t="shared" si="21"/>
        <v>0</v>
      </c>
    </row>
    <row r="693" spans="4:11" x14ac:dyDescent="0.4">
      <c r="D693" s="1"/>
      <c r="E693" s="1"/>
      <c r="F693" s="1"/>
      <c r="G693" s="1"/>
      <c r="H693" s="1"/>
      <c r="I693" s="1">
        <v>1</v>
      </c>
      <c r="J693" s="5">
        <f t="shared" si="20"/>
        <v>580</v>
      </c>
      <c r="K693" s="4">
        <f t="shared" si="21"/>
        <v>0</v>
      </c>
    </row>
    <row r="694" spans="4:11" x14ac:dyDescent="0.4">
      <c r="D694" s="1"/>
      <c r="E694" s="1"/>
      <c r="F694" s="1"/>
      <c r="G694" s="1"/>
      <c r="H694" s="1"/>
      <c r="I694" s="1">
        <v>1</v>
      </c>
      <c r="J694" s="5">
        <f t="shared" si="20"/>
        <v>580</v>
      </c>
      <c r="K694" s="4">
        <f t="shared" si="21"/>
        <v>0</v>
      </c>
    </row>
    <row r="695" spans="4:11" x14ac:dyDescent="0.4">
      <c r="D695" s="1"/>
      <c r="E695" s="1"/>
      <c r="F695" s="1"/>
      <c r="G695" s="1"/>
      <c r="H695" s="1"/>
      <c r="I695" s="1">
        <v>1</v>
      </c>
      <c r="J695" s="5">
        <f t="shared" si="20"/>
        <v>580</v>
      </c>
      <c r="K695" s="4">
        <f t="shared" si="21"/>
        <v>0</v>
      </c>
    </row>
    <row r="696" spans="4:11" x14ac:dyDescent="0.4">
      <c r="D696" s="1"/>
      <c r="E696" s="1"/>
      <c r="F696" s="1"/>
      <c r="G696" s="1"/>
      <c r="H696" s="1"/>
      <c r="I696" s="1">
        <v>1</v>
      </c>
      <c r="J696" s="5">
        <f t="shared" si="20"/>
        <v>580</v>
      </c>
      <c r="K696" s="4">
        <f t="shared" si="21"/>
        <v>0</v>
      </c>
    </row>
    <row r="697" spans="4:11" x14ac:dyDescent="0.4">
      <c r="D697" s="1"/>
      <c r="E697" s="1"/>
      <c r="F697" s="1"/>
      <c r="G697" s="1"/>
      <c r="H697" s="1"/>
      <c r="I697" s="1">
        <v>1</v>
      </c>
      <c r="J697" s="5">
        <f t="shared" si="20"/>
        <v>580</v>
      </c>
      <c r="K697" s="4">
        <f t="shared" si="21"/>
        <v>0</v>
      </c>
    </row>
    <row r="698" spans="4:11" x14ac:dyDescent="0.4">
      <c r="D698" s="1"/>
      <c r="E698" s="1"/>
      <c r="F698" s="1"/>
      <c r="G698" s="1"/>
      <c r="H698" s="1"/>
      <c r="I698" s="1">
        <v>1</v>
      </c>
      <c r="J698" s="5">
        <f t="shared" si="20"/>
        <v>580</v>
      </c>
      <c r="K698" s="4">
        <f t="shared" si="21"/>
        <v>0</v>
      </c>
    </row>
    <row r="699" spans="4:11" x14ac:dyDescent="0.4">
      <c r="D699" s="1"/>
      <c r="E699" s="1"/>
      <c r="F699" s="1"/>
      <c r="G699" s="1"/>
      <c r="H699" s="1"/>
      <c r="I699" s="1">
        <v>1</v>
      </c>
      <c r="J699" s="5">
        <f t="shared" si="20"/>
        <v>580</v>
      </c>
      <c r="K699" s="4">
        <f t="shared" si="21"/>
        <v>0</v>
      </c>
    </row>
    <row r="700" spans="4:11" x14ac:dyDescent="0.4">
      <c r="D700" s="1"/>
      <c r="E700" s="1"/>
      <c r="F700" s="1"/>
      <c r="G700" s="1"/>
      <c r="H700" s="1"/>
      <c r="I700" s="1">
        <v>1</v>
      </c>
      <c r="J700" s="5">
        <f t="shared" si="20"/>
        <v>580</v>
      </c>
      <c r="K700" s="4">
        <f t="shared" si="21"/>
        <v>0</v>
      </c>
    </row>
    <row r="701" spans="4:11" x14ac:dyDescent="0.4">
      <c r="D701" s="1"/>
      <c r="E701" s="1"/>
      <c r="F701" s="1"/>
      <c r="G701" s="1"/>
      <c r="H701" s="1"/>
      <c r="I701" s="1">
        <v>1</v>
      </c>
      <c r="J701" s="5">
        <f t="shared" si="20"/>
        <v>580</v>
      </c>
      <c r="K701" s="4">
        <f t="shared" si="21"/>
        <v>0</v>
      </c>
    </row>
    <row r="702" spans="4:11" x14ac:dyDescent="0.4">
      <c r="D702" s="1"/>
      <c r="E702" s="1"/>
      <c r="F702" s="1"/>
      <c r="G702" s="1"/>
      <c r="H702" s="1"/>
      <c r="I702" s="1">
        <v>1</v>
      </c>
      <c r="J702" s="5">
        <f t="shared" si="20"/>
        <v>580</v>
      </c>
      <c r="K702" s="4">
        <f t="shared" si="21"/>
        <v>0</v>
      </c>
    </row>
    <row r="703" spans="4:11" x14ac:dyDescent="0.4">
      <c r="D703" s="1"/>
      <c r="E703" s="1"/>
      <c r="F703" s="1"/>
      <c r="G703" s="1"/>
      <c r="H703" s="1"/>
      <c r="I703" s="1">
        <v>1</v>
      </c>
      <c r="J703" s="5">
        <f t="shared" si="20"/>
        <v>580</v>
      </c>
      <c r="K703" s="4">
        <f t="shared" si="21"/>
        <v>0</v>
      </c>
    </row>
    <row r="704" spans="4:11" x14ac:dyDescent="0.4">
      <c r="D704" s="1"/>
      <c r="E704" s="1"/>
      <c r="F704" s="1"/>
      <c r="G704" s="1"/>
      <c r="H704" s="1"/>
      <c r="I704" s="1">
        <v>1</v>
      </c>
      <c r="J704" s="5">
        <f t="shared" si="20"/>
        <v>580</v>
      </c>
      <c r="K704" s="4">
        <f t="shared" si="21"/>
        <v>0</v>
      </c>
    </row>
    <row r="705" spans="4:11" x14ac:dyDescent="0.4">
      <c r="D705" s="1"/>
      <c r="E705" s="1"/>
      <c r="F705" s="1"/>
      <c r="G705" s="1"/>
      <c r="H705" s="1"/>
      <c r="I705" s="1">
        <v>1</v>
      </c>
      <c r="J705" s="5">
        <f t="shared" si="20"/>
        <v>580</v>
      </c>
      <c r="K705" s="4">
        <f t="shared" si="21"/>
        <v>0</v>
      </c>
    </row>
    <row r="706" spans="4:11" x14ac:dyDescent="0.4">
      <c r="D706" s="1"/>
      <c r="E706" s="1"/>
      <c r="F706" s="1"/>
      <c r="G706" s="1"/>
      <c r="H706" s="1"/>
      <c r="I706" s="1">
        <v>1</v>
      </c>
      <c r="J706" s="5">
        <f t="shared" si="20"/>
        <v>580</v>
      </c>
      <c r="K706" s="4">
        <f t="shared" si="21"/>
        <v>0</v>
      </c>
    </row>
    <row r="707" spans="4:11" x14ac:dyDescent="0.4">
      <c r="D707" s="1"/>
      <c r="E707" s="1"/>
      <c r="F707" s="1"/>
      <c r="G707" s="1"/>
      <c r="H707" s="1"/>
      <c r="I707" s="1">
        <v>1</v>
      </c>
      <c r="J707" s="5">
        <f t="shared" ref="J707:J770" si="22">$E$2+($F$2/(1+(2*PI()*A707*$E$5)^2))</f>
        <v>580</v>
      </c>
      <c r="K707" s="4">
        <f t="shared" ref="K707:K770" si="23">(2*PI()*A707*$H$2)-((2*PI()*A707*$E$5*$F$2)/(1+(2*PI()*A707*$E$5)^2))</f>
        <v>0</v>
      </c>
    </row>
    <row r="708" spans="4:11" x14ac:dyDescent="0.4">
      <c r="D708" s="1"/>
      <c r="E708" s="1"/>
      <c r="F708" s="1"/>
      <c r="G708" s="1"/>
      <c r="H708" s="1"/>
      <c r="I708" s="1">
        <v>1</v>
      </c>
      <c r="J708" s="5">
        <f t="shared" si="22"/>
        <v>580</v>
      </c>
      <c r="K708" s="4">
        <f t="shared" si="23"/>
        <v>0</v>
      </c>
    </row>
    <row r="709" spans="4:11" x14ac:dyDescent="0.4">
      <c r="D709" s="1"/>
      <c r="E709" s="1"/>
      <c r="F709" s="1"/>
      <c r="G709" s="1"/>
      <c r="H709" s="1"/>
      <c r="I709" s="1">
        <v>1</v>
      </c>
      <c r="J709" s="5">
        <f t="shared" si="22"/>
        <v>580</v>
      </c>
      <c r="K709" s="4">
        <f t="shared" si="23"/>
        <v>0</v>
      </c>
    </row>
    <row r="710" spans="4:11" x14ac:dyDescent="0.4">
      <c r="D710" s="1"/>
      <c r="E710" s="1"/>
      <c r="F710" s="1"/>
      <c r="G710" s="1"/>
      <c r="H710" s="1"/>
      <c r="I710" s="1">
        <v>1</v>
      </c>
      <c r="J710" s="5">
        <f t="shared" si="22"/>
        <v>580</v>
      </c>
      <c r="K710" s="4">
        <f t="shared" si="23"/>
        <v>0</v>
      </c>
    </row>
    <row r="711" spans="4:11" x14ac:dyDescent="0.4">
      <c r="D711" s="1"/>
      <c r="E711" s="1"/>
      <c r="F711" s="1"/>
      <c r="G711" s="1"/>
      <c r="H711" s="1"/>
      <c r="I711" s="1">
        <v>1</v>
      </c>
      <c r="J711" s="5">
        <f t="shared" si="22"/>
        <v>580</v>
      </c>
      <c r="K711" s="4">
        <f t="shared" si="23"/>
        <v>0</v>
      </c>
    </row>
    <row r="712" spans="4:11" x14ac:dyDescent="0.4">
      <c r="D712" s="1"/>
      <c r="E712" s="1"/>
      <c r="F712" s="1"/>
      <c r="G712" s="1"/>
      <c r="H712" s="1"/>
      <c r="I712" s="1">
        <v>1</v>
      </c>
      <c r="J712" s="5">
        <f t="shared" si="22"/>
        <v>580</v>
      </c>
      <c r="K712" s="4">
        <f t="shared" si="23"/>
        <v>0</v>
      </c>
    </row>
    <row r="713" spans="4:11" x14ac:dyDescent="0.4">
      <c r="D713" s="1"/>
      <c r="E713" s="1"/>
      <c r="F713" s="1"/>
      <c r="G713" s="1"/>
      <c r="H713" s="1"/>
      <c r="I713" s="1">
        <v>1</v>
      </c>
      <c r="J713" s="5">
        <f t="shared" si="22"/>
        <v>580</v>
      </c>
      <c r="K713" s="4">
        <f t="shared" si="23"/>
        <v>0</v>
      </c>
    </row>
    <row r="714" spans="4:11" x14ac:dyDescent="0.4">
      <c r="D714" s="1"/>
      <c r="E714" s="1"/>
      <c r="F714" s="1"/>
      <c r="G714" s="1"/>
      <c r="H714" s="1"/>
      <c r="I714" s="1">
        <v>1</v>
      </c>
      <c r="J714" s="5">
        <f t="shared" si="22"/>
        <v>580</v>
      </c>
      <c r="K714" s="4">
        <f t="shared" si="23"/>
        <v>0</v>
      </c>
    </row>
    <row r="715" spans="4:11" x14ac:dyDescent="0.4">
      <c r="D715" s="1"/>
      <c r="E715" s="1"/>
      <c r="F715" s="1"/>
      <c r="G715" s="1"/>
      <c r="H715" s="1"/>
      <c r="I715" s="1">
        <v>1</v>
      </c>
      <c r="J715" s="5">
        <f t="shared" si="22"/>
        <v>580</v>
      </c>
      <c r="K715" s="4">
        <f t="shared" si="23"/>
        <v>0</v>
      </c>
    </row>
    <row r="716" spans="4:11" x14ac:dyDescent="0.4">
      <c r="D716" s="1"/>
      <c r="E716" s="1"/>
      <c r="F716" s="1"/>
      <c r="G716" s="1"/>
      <c r="H716" s="1"/>
      <c r="I716" s="1">
        <v>1</v>
      </c>
      <c r="J716" s="5">
        <f t="shared" si="22"/>
        <v>580</v>
      </c>
      <c r="K716" s="4">
        <f t="shared" si="23"/>
        <v>0</v>
      </c>
    </row>
    <row r="717" spans="4:11" x14ac:dyDescent="0.4">
      <c r="D717" s="1"/>
      <c r="E717" s="1"/>
      <c r="F717" s="1"/>
      <c r="G717" s="1"/>
      <c r="H717" s="1"/>
      <c r="I717" s="1">
        <v>1</v>
      </c>
      <c r="J717" s="5">
        <f t="shared" si="22"/>
        <v>580</v>
      </c>
      <c r="K717" s="4">
        <f t="shared" si="23"/>
        <v>0</v>
      </c>
    </row>
    <row r="718" spans="4:11" x14ac:dyDescent="0.4">
      <c r="D718" s="1"/>
      <c r="E718" s="1"/>
      <c r="F718" s="1"/>
      <c r="G718" s="1"/>
      <c r="H718" s="1"/>
      <c r="I718" s="1">
        <v>1</v>
      </c>
      <c r="J718" s="5">
        <f t="shared" si="22"/>
        <v>580</v>
      </c>
      <c r="K718" s="4">
        <f t="shared" si="23"/>
        <v>0</v>
      </c>
    </row>
    <row r="719" spans="4:11" x14ac:dyDescent="0.4">
      <c r="D719" s="1"/>
      <c r="E719" s="1"/>
      <c r="F719" s="1"/>
      <c r="G719" s="1"/>
      <c r="H719" s="1"/>
      <c r="I719" s="1">
        <v>1</v>
      </c>
      <c r="J719" s="5">
        <f t="shared" si="22"/>
        <v>580</v>
      </c>
      <c r="K719" s="4">
        <f t="shared" si="23"/>
        <v>0</v>
      </c>
    </row>
    <row r="720" spans="4:11" x14ac:dyDescent="0.4">
      <c r="D720" s="1"/>
      <c r="E720" s="1"/>
      <c r="F720" s="1"/>
      <c r="G720" s="1"/>
      <c r="H720" s="1"/>
      <c r="I720" s="1">
        <v>1</v>
      </c>
      <c r="J720" s="5">
        <f t="shared" si="22"/>
        <v>580</v>
      </c>
      <c r="K720" s="4">
        <f t="shared" si="23"/>
        <v>0</v>
      </c>
    </row>
    <row r="721" spans="4:11" x14ac:dyDescent="0.4">
      <c r="D721" s="1"/>
      <c r="E721" s="1"/>
      <c r="F721" s="1"/>
      <c r="G721" s="1"/>
      <c r="H721" s="1"/>
      <c r="I721" s="1">
        <v>1</v>
      </c>
      <c r="J721" s="5">
        <f t="shared" si="22"/>
        <v>580</v>
      </c>
      <c r="K721" s="4">
        <f t="shared" si="23"/>
        <v>0</v>
      </c>
    </row>
    <row r="722" spans="4:11" x14ac:dyDescent="0.4">
      <c r="D722" s="1"/>
      <c r="E722" s="1"/>
      <c r="F722" s="1"/>
      <c r="G722" s="1"/>
      <c r="H722" s="1"/>
      <c r="I722" s="1">
        <v>1</v>
      </c>
      <c r="J722" s="5">
        <f t="shared" si="22"/>
        <v>580</v>
      </c>
      <c r="K722" s="4">
        <f t="shared" si="23"/>
        <v>0</v>
      </c>
    </row>
    <row r="723" spans="4:11" x14ac:dyDescent="0.4">
      <c r="D723" s="1"/>
      <c r="E723" s="1"/>
      <c r="F723" s="1"/>
      <c r="G723" s="1"/>
      <c r="H723" s="1"/>
      <c r="I723" s="1">
        <v>1</v>
      </c>
      <c r="J723" s="5">
        <f t="shared" si="22"/>
        <v>580</v>
      </c>
      <c r="K723" s="4">
        <f t="shared" si="23"/>
        <v>0</v>
      </c>
    </row>
    <row r="724" spans="4:11" x14ac:dyDescent="0.4">
      <c r="D724" s="1"/>
      <c r="E724" s="1"/>
      <c r="F724" s="1"/>
      <c r="G724" s="1"/>
      <c r="H724" s="1"/>
      <c r="I724" s="1">
        <v>1</v>
      </c>
      <c r="J724" s="5">
        <f t="shared" si="22"/>
        <v>580</v>
      </c>
      <c r="K724" s="4">
        <f t="shared" si="23"/>
        <v>0</v>
      </c>
    </row>
    <row r="725" spans="4:11" x14ac:dyDescent="0.4">
      <c r="D725" s="1"/>
      <c r="E725" s="1"/>
      <c r="F725" s="1"/>
      <c r="G725" s="1"/>
      <c r="H725" s="1"/>
      <c r="I725" s="1">
        <v>1</v>
      </c>
      <c r="J725" s="5">
        <f t="shared" si="22"/>
        <v>580</v>
      </c>
      <c r="K725" s="4">
        <f t="shared" si="23"/>
        <v>0</v>
      </c>
    </row>
    <row r="726" spans="4:11" x14ac:dyDescent="0.4">
      <c r="D726" s="1"/>
      <c r="E726" s="1"/>
      <c r="F726" s="1"/>
      <c r="G726" s="1"/>
      <c r="H726" s="1"/>
      <c r="I726" s="1">
        <v>1</v>
      </c>
      <c r="J726" s="5">
        <f t="shared" si="22"/>
        <v>580</v>
      </c>
      <c r="K726" s="4">
        <f t="shared" si="23"/>
        <v>0</v>
      </c>
    </row>
    <row r="727" spans="4:11" x14ac:dyDescent="0.4">
      <c r="D727" s="1"/>
      <c r="E727" s="1"/>
      <c r="F727" s="1"/>
      <c r="G727" s="1"/>
      <c r="H727" s="1"/>
      <c r="I727" s="1">
        <v>1</v>
      </c>
      <c r="J727" s="5">
        <f t="shared" si="22"/>
        <v>580</v>
      </c>
      <c r="K727" s="4">
        <f t="shared" si="23"/>
        <v>0</v>
      </c>
    </row>
    <row r="728" spans="4:11" x14ac:dyDescent="0.4">
      <c r="D728" s="1"/>
      <c r="E728" s="1"/>
      <c r="F728" s="1"/>
      <c r="G728" s="1"/>
      <c r="H728" s="1"/>
      <c r="I728" s="1">
        <v>1</v>
      </c>
      <c r="J728" s="5">
        <f t="shared" si="22"/>
        <v>580</v>
      </c>
      <c r="K728" s="4">
        <f t="shared" si="23"/>
        <v>0</v>
      </c>
    </row>
    <row r="729" spans="4:11" x14ac:dyDescent="0.4">
      <c r="D729" s="1"/>
      <c r="E729" s="1"/>
      <c r="F729" s="1"/>
      <c r="G729" s="1"/>
      <c r="H729" s="1"/>
      <c r="I729" s="1">
        <v>1</v>
      </c>
      <c r="J729" s="5">
        <f t="shared" si="22"/>
        <v>580</v>
      </c>
      <c r="K729" s="4">
        <f t="shared" si="23"/>
        <v>0</v>
      </c>
    </row>
    <row r="730" spans="4:11" x14ac:dyDescent="0.4">
      <c r="D730" s="1"/>
      <c r="E730" s="1"/>
      <c r="F730" s="1"/>
      <c r="G730" s="1"/>
      <c r="H730" s="1"/>
      <c r="I730" s="1">
        <v>1</v>
      </c>
      <c r="J730" s="5">
        <f t="shared" si="22"/>
        <v>580</v>
      </c>
      <c r="K730" s="4">
        <f t="shared" si="23"/>
        <v>0</v>
      </c>
    </row>
    <row r="731" spans="4:11" x14ac:dyDescent="0.4">
      <c r="D731" s="1"/>
      <c r="E731" s="1"/>
      <c r="F731" s="1"/>
      <c r="G731" s="1"/>
      <c r="H731" s="1"/>
      <c r="I731" s="1">
        <v>1</v>
      </c>
      <c r="J731" s="5">
        <f t="shared" si="22"/>
        <v>580</v>
      </c>
      <c r="K731" s="4">
        <f t="shared" si="23"/>
        <v>0</v>
      </c>
    </row>
    <row r="732" spans="4:11" x14ac:dyDescent="0.4">
      <c r="D732" s="1"/>
      <c r="E732" s="1"/>
      <c r="F732" s="1"/>
      <c r="G732" s="1"/>
      <c r="H732" s="1"/>
      <c r="I732" s="1">
        <v>1</v>
      </c>
      <c r="J732" s="5">
        <f t="shared" si="22"/>
        <v>580</v>
      </c>
      <c r="K732" s="4">
        <f t="shared" si="23"/>
        <v>0</v>
      </c>
    </row>
    <row r="733" spans="4:11" x14ac:dyDescent="0.4">
      <c r="D733" s="1"/>
      <c r="E733" s="1"/>
      <c r="F733" s="1"/>
      <c r="G733" s="1"/>
      <c r="H733" s="1"/>
      <c r="I733" s="1">
        <v>1</v>
      </c>
      <c r="J733" s="5">
        <f t="shared" si="22"/>
        <v>580</v>
      </c>
      <c r="K733" s="4">
        <f t="shared" si="23"/>
        <v>0</v>
      </c>
    </row>
    <row r="734" spans="4:11" x14ac:dyDescent="0.4">
      <c r="D734" s="1"/>
      <c r="E734" s="1"/>
      <c r="F734" s="1"/>
      <c r="G734" s="1"/>
      <c r="H734" s="1"/>
      <c r="I734" s="1">
        <v>1</v>
      </c>
      <c r="J734" s="5">
        <f t="shared" si="22"/>
        <v>580</v>
      </c>
      <c r="K734" s="4">
        <f t="shared" si="23"/>
        <v>0</v>
      </c>
    </row>
    <row r="735" spans="4:11" x14ac:dyDescent="0.4">
      <c r="D735" s="1"/>
      <c r="E735" s="1"/>
      <c r="F735" s="1"/>
      <c r="G735" s="1"/>
      <c r="H735" s="1"/>
      <c r="I735" s="1">
        <v>1</v>
      </c>
      <c r="J735" s="5">
        <f t="shared" si="22"/>
        <v>580</v>
      </c>
      <c r="K735" s="4">
        <f t="shared" si="23"/>
        <v>0</v>
      </c>
    </row>
    <row r="736" spans="4:11" x14ac:dyDescent="0.4">
      <c r="D736" s="1"/>
      <c r="E736" s="1"/>
      <c r="F736" s="1"/>
      <c r="G736" s="1"/>
      <c r="H736" s="1"/>
      <c r="I736" s="1">
        <v>1</v>
      </c>
      <c r="J736" s="5">
        <f t="shared" si="22"/>
        <v>580</v>
      </c>
      <c r="K736" s="4">
        <f t="shared" si="23"/>
        <v>0</v>
      </c>
    </row>
    <row r="737" spans="4:11" x14ac:dyDescent="0.4">
      <c r="D737" s="1"/>
      <c r="E737" s="1"/>
      <c r="F737" s="1"/>
      <c r="G737" s="1"/>
      <c r="H737" s="1"/>
      <c r="I737" s="1">
        <v>1</v>
      </c>
      <c r="J737" s="5">
        <f t="shared" si="22"/>
        <v>580</v>
      </c>
      <c r="K737" s="4">
        <f t="shared" si="23"/>
        <v>0</v>
      </c>
    </row>
    <row r="738" spans="4:11" x14ac:dyDescent="0.4">
      <c r="D738" s="1"/>
      <c r="E738" s="1"/>
      <c r="F738" s="1"/>
      <c r="G738" s="1"/>
      <c r="H738" s="1"/>
      <c r="I738" s="1">
        <v>1</v>
      </c>
      <c r="J738" s="5">
        <f t="shared" si="22"/>
        <v>580</v>
      </c>
      <c r="K738" s="4">
        <f t="shared" si="23"/>
        <v>0</v>
      </c>
    </row>
    <row r="739" spans="4:11" x14ac:dyDescent="0.4">
      <c r="D739" s="1"/>
      <c r="E739" s="1"/>
      <c r="F739" s="1"/>
      <c r="G739" s="1"/>
      <c r="H739" s="1"/>
      <c r="I739" s="1">
        <v>1</v>
      </c>
      <c r="J739" s="5">
        <f t="shared" si="22"/>
        <v>580</v>
      </c>
      <c r="K739" s="4">
        <f t="shared" si="23"/>
        <v>0</v>
      </c>
    </row>
    <row r="740" spans="4:11" x14ac:dyDescent="0.4">
      <c r="D740" s="1"/>
      <c r="E740" s="1"/>
      <c r="F740" s="1"/>
      <c r="G740" s="1"/>
      <c r="H740" s="1"/>
      <c r="I740" s="1">
        <v>1</v>
      </c>
      <c r="J740" s="5">
        <f t="shared" si="22"/>
        <v>580</v>
      </c>
      <c r="K740" s="4">
        <f t="shared" si="23"/>
        <v>0</v>
      </c>
    </row>
    <row r="741" spans="4:11" x14ac:dyDescent="0.4">
      <c r="D741" s="1"/>
      <c r="E741" s="1"/>
      <c r="F741" s="1"/>
      <c r="G741" s="1"/>
      <c r="H741" s="1"/>
      <c r="I741" s="1">
        <v>1</v>
      </c>
      <c r="J741" s="5">
        <f t="shared" si="22"/>
        <v>580</v>
      </c>
      <c r="K741" s="4">
        <f t="shared" si="23"/>
        <v>0</v>
      </c>
    </row>
    <row r="742" spans="4:11" x14ac:dyDescent="0.4">
      <c r="D742" s="1"/>
      <c r="E742" s="1"/>
      <c r="F742" s="1"/>
      <c r="G742" s="1"/>
      <c r="H742" s="1"/>
      <c r="I742" s="1">
        <v>1</v>
      </c>
      <c r="J742" s="5">
        <f t="shared" si="22"/>
        <v>580</v>
      </c>
      <c r="K742" s="4">
        <f t="shared" si="23"/>
        <v>0</v>
      </c>
    </row>
    <row r="743" spans="4:11" x14ac:dyDescent="0.4">
      <c r="D743" s="1"/>
      <c r="E743" s="1"/>
      <c r="F743" s="1"/>
      <c r="G743" s="1"/>
      <c r="H743" s="1"/>
      <c r="I743" s="1">
        <v>1</v>
      </c>
      <c r="J743" s="5">
        <f t="shared" si="22"/>
        <v>580</v>
      </c>
      <c r="K743" s="4">
        <f t="shared" si="23"/>
        <v>0</v>
      </c>
    </row>
    <row r="744" spans="4:11" x14ac:dyDescent="0.4">
      <c r="D744" s="1"/>
      <c r="E744" s="1"/>
      <c r="F744" s="1"/>
      <c r="G744" s="1"/>
      <c r="H744" s="1"/>
      <c r="I744" s="1">
        <v>1</v>
      </c>
      <c r="J744" s="5">
        <f t="shared" si="22"/>
        <v>580</v>
      </c>
      <c r="K744" s="4">
        <f t="shared" si="23"/>
        <v>0</v>
      </c>
    </row>
    <row r="745" spans="4:11" x14ac:dyDescent="0.4">
      <c r="D745" s="1"/>
      <c r="E745" s="1"/>
      <c r="F745" s="1"/>
      <c r="G745" s="1"/>
      <c r="H745" s="1"/>
      <c r="I745" s="1">
        <v>1</v>
      </c>
      <c r="J745" s="5">
        <f t="shared" si="22"/>
        <v>580</v>
      </c>
      <c r="K745" s="4">
        <f t="shared" si="23"/>
        <v>0</v>
      </c>
    </row>
    <row r="746" spans="4:11" x14ac:dyDescent="0.4">
      <c r="D746" s="1"/>
      <c r="E746" s="1"/>
      <c r="F746" s="1"/>
      <c r="G746" s="1"/>
      <c r="H746" s="1"/>
      <c r="I746" s="1">
        <v>1</v>
      </c>
      <c r="J746" s="5">
        <f t="shared" si="22"/>
        <v>580</v>
      </c>
      <c r="K746" s="4">
        <f t="shared" si="23"/>
        <v>0</v>
      </c>
    </row>
    <row r="747" spans="4:11" x14ac:dyDescent="0.4">
      <c r="D747" s="1"/>
      <c r="E747" s="1"/>
      <c r="F747" s="1"/>
      <c r="G747" s="1"/>
      <c r="H747" s="1"/>
      <c r="I747" s="1">
        <v>1</v>
      </c>
      <c r="J747" s="5">
        <f t="shared" si="22"/>
        <v>580</v>
      </c>
      <c r="K747" s="4">
        <f t="shared" si="23"/>
        <v>0</v>
      </c>
    </row>
    <row r="748" spans="4:11" x14ac:dyDescent="0.4">
      <c r="D748" s="1"/>
      <c r="E748" s="1"/>
      <c r="F748" s="1"/>
      <c r="G748" s="1"/>
      <c r="H748" s="1"/>
      <c r="I748" s="1">
        <v>1</v>
      </c>
      <c r="J748" s="5">
        <f t="shared" si="22"/>
        <v>580</v>
      </c>
      <c r="K748" s="4">
        <f t="shared" si="23"/>
        <v>0</v>
      </c>
    </row>
    <row r="749" spans="4:11" x14ac:dyDescent="0.4">
      <c r="D749" s="1"/>
      <c r="E749" s="1"/>
      <c r="F749" s="1"/>
      <c r="G749" s="1"/>
      <c r="H749" s="1"/>
      <c r="I749" s="1">
        <v>1</v>
      </c>
      <c r="J749" s="5">
        <f t="shared" si="22"/>
        <v>580</v>
      </c>
      <c r="K749" s="4">
        <f t="shared" si="23"/>
        <v>0</v>
      </c>
    </row>
    <row r="750" spans="4:11" x14ac:dyDescent="0.4">
      <c r="D750" s="1"/>
      <c r="E750" s="1"/>
      <c r="F750" s="1"/>
      <c r="G750" s="1"/>
      <c r="H750" s="1"/>
      <c r="I750" s="1">
        <v>1</v>
      </c>
      <c r="J750" s="5">
        <f t="shared" si="22"/>
        <v>580</v>
      </c>
      <c r="K750" s="4">
        <f t="shared" si="23"/>
        <v>0</v>
      </c>
    </row>
    <row r="751" spans="4:11" x14ac:dyDescent="0.4">
      <c r="D751" s="1"/>
      <c r="E751" s="1"/>
      <c r="F751" s="1"/>
      <c r="G751" s="1"/>
      <c r="H751" s="1"/>
      <c r="I751" s="1">
        <v>1</v>
      </c>
      <c r="J751" s="5">
        <f t="shared" si="22"/>
        <v>580</v>
      </c>
      <c r="K751" s="4">
        <f t="shared" si="23"/>
        <v>0</v>
      </c>
    </row>
    <row r="752" spans="4:11" x14ac:dyDescent="0.4">
      <c r="D752" s="1"/>
      <c r="E752" s="1"/>
      <c r="F752" s="1"/>
      <c r="G752" s="1"/>
      <c r="H752" s="1"/>
      <c r="I752" s="1">
        <v>1</v>
      </c>
      <c r="J752" s="5">
        <f t="shared" si="22"/>
        <v>580</v>
      </c>
      <c r="K752" s="4">
        <f t="shared" si="23"/>
        <v>0</v>
      </c>
    </row>
    <row r="753" spans="4:11" x14ac:dyDescent="0.4">
      <c r="D753" s="1"/>
      <c r="E753" s="1"/>
      <c r="F753" s="1"/>
      <c r="G753" s="1"/>
      <c r="H753" s="1"/>
      <c r="I753" s="1">
        <v>1</v>
      </c>
      <c r="J753" s="5">
        <f t="shared" si="22"/>
        <v>580</v>
      </c>
      <c r="K753" s="4">
        <f t="shared" si="23"/>
        <v>0</v>
      </c>
    </row>
    <row r="754" spans="4:11" x14ac:dyDescent="0.4">
      <c r="D754" s="1"/>
      <c r="E754" s="1"/>
      <c r="F754" s="1"/>
      <c r="G754" s="1"/>
      <c r="H754" s="1"/>
      <c r="I754" s="1">
        <v>1</v>
      </c>
      <c r="J754" s="5">
        <f t="shared" si="22"/>
        <v>580</v>
      </c>
      <c r="K754" s="4">
        <f t="shared" si="23"/>
        <v>0</v>
      </c>
    </row>
    <row r="755" spans="4:11" x14ac:dyDescent="0.4">
      <c r="D755" s="1"/>
      <c r="E755" s="1"/>
      <c r="F755" s="1"/>
      <c r="G755" s="1"/>
      <c r="H755" s="1"/>
      <c r="I755" s="1">
        <v>1</v>
      </c>
      <c r="J755" s="5">
        <f t="shared" si="22"/>
        <v>580</v>
      </c>
      <c r="K755" s="4">
        <f t="shared" si="23"/>
        <v>0</v>
      </c>
    </row>
    <row r="756" spans="4:11" x14ac:dyDescent="0.4">
      <c r="D756" s="1"/>
      <c r="E756" s="1"/>
      <c r="F756" s="1"/>
      <c r="G756" s="1"/>
      <c r="H756" s="1"/>
      <c r="I756" s="1">
        <v>1</v>
      </c>
      <c r="J756" s="5">
        <f t="shared" si="22"/>
        <v>580</v>
      </c>
      <c r="K756" s="4">
        <f t="shared" si="23"/>
        <v>0</v>
      </c>
    </row>
    <row r="757" spans="4:11" x14ac:dyDescent="0.4">
      <c r="D757" s="1"/>
      <c r="E757" s="1"/>
      <c r="F757" s="1"/>
      <c r="G757" s="1"/>
      <c r="H757" s="1"/>
      <c r="I757" s="1">
        <v>1</v>
      </c>
      <c r="J757" s="5">
        <f t="shared" si="22"/>
        <v>580</v>
      </c>
      <c r="K757" s="4">
        <f t="shared" si="23"/>
        <v>0</v>
      </c>
    </row>
    <row r="758" spans="4:11" x14ac:dyDescent="0.4">
      <c r="D758" s="1"/>
      <c r="E758" s="1"/>
      <c r="F758" s="1"/>
      <c r="G758" s="1"/>
      <c r="H758" s="1"/>
      <c r="I758" s="1">
        <v>1</v>
      </c>
      <c r="J758" s="5">
        <f t="shared" si="22"/>
        <v>580</v>
      </c>
      <c r="K758" s="4">
        <f t="shared" si="23"/>
        <v>0</v>
      </c>
    </row>
    <row r="759" spans="4:11" x14ac:dyDescent="0.4">
      <c r="D759" s="1"/>
      <c r="E759" s="1"/>
      <c r="F759" s="1"/>
      <c r="G759" s="1"/>
      <c r="H759" s="1"/>
      <c r="I759" s="1">
        <v>1</v>
      </c>
      <c r="J759" s="5">
        <f t="shared" si="22"/>
        <v>580</v>
      </c>
      <c r="K759" s="4">
        <f t="shared" si="23"/>
        <v>0</v>
      </c>
    </row>
    <row r="760" spans="4:11" x14ac:dyDescent="0.4">
      <c r="D760" s="1"/>
      <c r="E760" s="1"/>
      <c r="F760" s="1"/>
      <c r="G760" s="1"/>
      <c r="H760" s="1"/>
      <c r="I760" s="1">
        <v>1</v>
      </c>
      <c r="J760" s="5">
        <f t="shared" si="22"/>
        <v>580</v>
      </c>
      <c r="K760" s="4">
        <f t="shared" si="23"/>
        <v>0</v>
      </c>
    </row>
    <row r="761" spans="4:11" x14ac:dyDescent="0.4">
      <c r="D761" s="1"/>
      <c r="E761" s="1"/>
      <c r="F761" s="1"/>
      <c r="G761" s="1"/>
      <c r="H761" s="1"/>
      <c r="I761" s="1">
        <v>1</v>
      </c>
      <c r="J761" s="5">
        <f t="shared" si="22"/>
        <v>580</v>
      </c>
      <c r="K761" s="4">
        <f t="shared" si="23"/>
        <v>0</v>
      </c>
    </row>
    <row r="762" spans="4:11" x14ac:dyDescent="0.4">
      <c r="D762" s="1"/>
      <c r="E762" s="1"/>
      <c r="F762" s="1"/>
      <c r="G762" s="1"/>
      <c r="H762" s="1"/>
      <c r="I762" s="1">
        <v>1</v>
      </c>
      <c r="J762" s="5">
        <f t="shared" si="22"/>
        <v>580</v>
      </c>
      <c r="K762" s="4">
        <f t="shared" si="23"/>
        <v>0</v>
      </c>
    </row>
    <row r="763" spans="4:11" x14ac:dyDescent="0.4">
      <c r="D763" s="1"/>
      <c r="E763" s="1"/>
      <c r="F763" s="1"/>
      <c r="G763" s="1"/>
      <c r="H763" s="1"/>
      <c r="I763" s="1">
        <v>1</v>
      </c>
      <c r="J763" s="5">
        <f t="shared" si="22"/>
        <v>580</v>
      </c>
      <c r="K763" s="4">
        <f t="shared" si="23"/>
        <v>0</v>
      </c>
    </row>
    <row r="764" spans="4:11" x14ac:dyDescent="0.4">
      <c r="D764" s="1"/>
      <c r="E764" s="1"/>
      <c r="F764" s="1"/>
      <c r="G764" s="1"/>
      <c r="H764" s="1"/>
      <c r="I764" s="1">
        <v>1</v>
      </c>
      <c r="J764" s="5">
        <f t="shared" si="22"/>
        <v>580</v>
      </c>
      <c r="K764" s="4">
        <f t="shared" si="23"/>
        <v>0</v>
      </c>
    </row>
    <row r="765" spans="4:11" x14ac:dyDescent="0.4">
      <c r="D765" s="1"/>
      <c r="E765" s="1"/>
      <c r="F765" s="1"/>
      <c r="G765" s="1"/>
      <c r="H765" s="1"/>
      <c r="I765" s="1">
        <v>1</v>
      </c>
      <c r="J765" s="5">
        <f t="shared" si="22"/>
        <v>580</v>
      </c>
      <c r="K765" s="4">
        <f t="shared" si="23"/>
        <v>0</v>
      </c>
    </row>
    <row r="766" spans="4:11" x14ac:dyDescent="0.4">
      <c r="D766" s="1"/>
      <c r="E766" s="1"/>
      <c r="F766" s="1"/>
      <c r="G766" s="1"/>
      <c r="H766" s="1"/>
      <c r="I766" s="1">
        <v>1</v>
      </c>
      <c r="J766" s="5">
        <f t="shared" si="22"/>
        <v>580</v>
      </c>
      <c r="K766" s="4">
        <f t="shared" si="23"/>
        <v>0</v>
      </c>
    </row>
    <row r="767" spans="4:11" x14ac:dyDescent="0.4">
      <c r="D767" s="1"/>
      <c r="E767" s="1"/>
      <c r="F767" s="1"/>
      <c r="G767" s="1"/>
      <c r="H767" s="1"/>
      <c r="I767" s="1">
        <v>1</v>
      </c>
      <c r="J767" s="5">
        <f t="shared" si="22"/>
        <v>580</v>
      </c>
      <c r="K767" s="4">
        <f t="shared" si="23"/>
        <v>0</v>
      </c>
    </row>
    <row r="768" spans="4:11" x14ac:dyDescent="0.4">
      <c r="D768" s="1"/>
      <c r="E768" s="1"/>
      <c r="F768" s="1"/>
      <c r="G768" s="1"/>
      <c r="H768" s="1"/>
      <c r="I768" s="1">
        <v>1</v>
      </c>
      <c r="J768" s="5">
        <f t="shared" si="22"/>
        <v>580</v>
      </c>
      <c r="K768" s="4">
        <f t="shared" si="23"/>
        <v>0</v>
      </c>
    </row>
    <row r="769" spans="4:11" x14ac:dyDescent="0.4">
      <c r="D769" s="1"/>
      <c r="E769" s="1"/>
      <c r="F769" s="1"/>
      <c r="G769" s="1"/>
      <c r="H769" s="1"/>
      <c r="I769" s="1">
        <v>1</v>
      </c>
      <c r="J769" s="5">
        <f t="shared" si="22"/>
        <v>580</v>
      </c>
      <c r="K769" s="4">
        <f t="shared" si="23"/>
        <v>0</v>
      </c>
    </row>
    <row r="770" spans="4:11" x14ac:dyDescent="0.4">
      <c r="D770" s="1"/>
      <c r="E770" s="1"/>
      <c r="F770" s="1"/>
      <c r="G770" s="1"/>
      <c r="H770" s="1"/>
      <c r="I770" s="1">
        <v>1</v>
      </c>
      <c r="J770" s="5">
        <f t="shared" si="22"/>
        <v>580</v>
      </c>
      <c r="K770" s="4">
        <f t="shared" si="23"/>
        <v>0</v>
      </c>
    </row>
    <row r="771" spans="4:11" x14ac:dyDescent="0.4">
      <c r="D771" s="1"/>
      <c r="E771" s="1"/>
      <c r="F771" s="1"/>
      <c r="G771" s="1"/>
      <c r="H771" s="1"/>
      <c r="I771" s="1">
        <v>1</v>
      </c>
      <c r="J771" s="5">
        <f t="shared" ref="J771:J834" si="24">$E$2+($F$2/(1+(2*PI()*A771*$E$5)^2))</f>
        <v>580</v>
      </c>
      <c r="K771" s="4">
        <f t="shared" ref="K771:K834" si="25">(2*PI()*A771*$H$2)-((2*PI()*A771*$E$5*$F$2)/(1+(2*PI()*A771*$E$5)^2))</f>
        <v>0</v>
      </c>
    </row>
    <row r="772" spans="4:11" x14ac:dyDescent="0.4">
      <c r="D772" s="1"/>
      <c r="E772" s="1"/>
      <c r="F772" s="1"/>
      <c r="G772" s="1"/>
      <c r="H772" s="1"/>
      <c r="I772" s="1">
        <v>1</v>
      </c>
      <c r="J772" s="5">
        <f t="shared" si="24"/>
        <v>580</v>
      </c>
      <c r="K772" s="4">
        <f t="shared" si="25"/>
        <v>0</v>
      </c>
    </row>
    <row r="773" spans="4:11" x14ac:dyDescent="0.4">
      <c r="D773" s="1"/>
      <c r="E773" s="1"/>
      <c r="F773" s="1"/>
      <c r="G773" s="1"/>
      <c r="H773" s="1"/>
      <c r="I773" s="1">
        <v>1</v>
      </c>
      <c r="J773" s="5">
        <f t="shared" si="24"/>
        <v>580</v>
      </c>
      <c r="K773" s="4">
        <f t="shared" si="25"/>
        <v>0</v>
      </c>
    </row>
    <row r="774" spans="4:11" x14ac:dyDescent="0.4">
      <c r="D774" s="1"/>
      <c r="E774" s="1"/>
      <c r="F774" s="1"/>
      <c r="G774" s="1"/>
      <c r="H774" s="1"/>
      <c r="I774" s="1">
        <v>1</v>
      </c>
      <c r="J774" s="5">
        <f t="shared" si="24"/>
        <v>580</v>
      </c>
      <c r="K774" s="4">
        <f t="shared" si="25"/>
        <v>0</v>
      </c>
    </row>
    <row r="775" spans="4:11" x14ac:dyDescent="0.4">
      <c r="D775" s="1"/>
      <c r="E775" s="1"/>
      <c r="F775" s="1"/>
      <c r="G775" s="1"/>
      <c r="H775" s="1"/>
      <c r="I775" s="1">
        <v>1</v>
      </c>
      <c r="J775" s="5">
        <f t="shared" si="24"/>
        <v>580</v>
      </c>
      <c r="K775" s="4">
        <f t="shared" si="25"/>
        <v>0</v>
      </c>
    </row>
    <row r="776" spans="4:11" x14ac:dyDescent="0.4">
      <c r="D776" s="1"/>
      <c r="E776" s="1"/>
      <c r="F776" s="1"/>
      <c r="G776" s="1"/>
      <c r="H776" s="1"/>
      <c r="I776" s="1">
        <v>1</v>
      </c>
      <c r="J776" s="5">
        <f t="shared" si="24"/>
        <v>580</v>
      </c>
      <c r="K776" s="4">
        <f t="shared" si="25"/>
        <v>0</v>
      </c>
    </row>
    <row r="777" spans="4:11" x14ac:dyDescent="0.4">
      <c r="D777" s="1"/>
      <c r="E777" s="1"/>
      <c r="F777" s="1"/>
      <c r="G777" s="1"/>
      <c r="H777" s="1"/>
      <c r="I777" s="1">
        <v>1</v>
      </c>
      <c r="J777" s="5">
        <f t="shared" si="24"/>
        <v>580</v>
      </c>
      <c r="K777" s="4">
        <f t="shared" si="25"/>
        <v>0</v>
      </c>
    </row>
    <row r="778" spans="4:11" x14ac:dyDescent="0.4">
      <c r="D778" s="1"/>
      <c r="E778" s="1"/>
      <c r="F778" s="1"/>
      <c r="G778" s="1"/>
      <c r="H778" s="1"/>
      <c r="I778" s="1">
        <v>1</v>
      </c>
      <c r="J778" s="5">
        <f t="shared" si="24"/>
        <v>580</v>
      </c>
      <c r="K778" s="4">
        <f t="shared" si="25"/>
        <v>0</v>
      </c>
    </row>
    <row r="779" spans="4:11" x14ac:dyDescent="0.4">
      <c r="D779" s="1"/>
      <c r="E779" s="1"/>
      <c r="F779" s="1"/>
      <c r="G779" s="1"/>
      <c r="H779" s="1"/>
      <c r="I779" s="1">
        <v>1</v>
      </c>
      <c r="J779" s="5">
        <f t="shared" si="24"/>
        <v>580</v>
      </c>
      <c r="K779" s="4">
        <f t="shared" si="25"/>
        <v>0</v>
      </c>
    </row>
    <row r="780" spans="4:11" x14ac:dyDescent="0.4">
      <c r="D780" s="1"/>
      <c r="E780" s="1"/>
      <c r="F780" s="1"/>
      <c r="G780" s="1"/>
      <c r="H780" s="1"/>
      <c r="I780" s="1">
        <v>1</v>
      </c>
      <c r="J780" s="5">
        <f t="shared" si="24"/>
        <v>580</v>
      </c>
      <c r="K780" s="4">
        <f t="shared" si="25"/>
        <v>0</v>
      </c>
    </row>
    <row r="781" spans="4:11" x14ac:dyDescent="0.4">
      <c r="D781" s="1"/>
      <c r="E781" s="1"/>
      <c r="F781" s="1"/>
      <c r="G781" s="1"/>
      <c r="H781" s="1"/>
      <c r="I781" s="1">
        <v>1</v>
      </c>
      <c r="J781" s="5">
        <f t="shared" si="24"/>
        <v>580</v>
      </c>
      <c r="K781" s="4">
        <f t="shared" si="25"/>
        <v>0</v>
      </c>
    </row>
    <row r="782" spans="4:11" x14ac:dyDescent="0.4">
      <c r="D782" s="1"/>
      <c r="E782" s="1"/>
      <c r="F782" s="1"/>
      <c r="G782" s="1"/>
      <c r="H782" s="1"/>
      <c r="I782" s="1">
        <v>1</v>
      </c>
      <c r="J782" s="5">
        <f t="shared" si="24"/>
        <v>580</v>
      </c>
      <c r="K782" s="4">
        <f t="shared" si="25"/>
        <v>0</v>
      </c>
    </row>
    <row r="783" spans="4:11" x14ac:dyDescent="0.4">
      <c r="D783" s="1"/>
      <c r="E783" s="1"/>
      <c r="F783" s="1"/>
      <c r="G783" s="1"/>
      <c r="H783" s="1"/>
      <c r="I783" s="1">
        <v>1</v>
      </c>
      <c r="J783" s="5">
        <f t="shared" si="24"/>
        <v>580</v>
      </c>
      <c r="K783" s="4">
        <f t="shared" si="25"/>
        <v>0</v>
      </c>
    </row>
    <row r="784" spans="4:11" x14ac:dyDescent="0.4">
      <c r="D784" s="1"/>
      <c r="E784" s="1"/>
      <c r="F784" s="1"/>
      <c r="G784" s="1"/>
      <c r="H784" s="1"/>
      <c r="I784" s="1">
        <v>1</v>
      </c>
      <c r="J784" s="5">
        <f t="shared" si="24"/>
        <v>580</v>
      </c>
      <c r="K784" s="4">
        <f t="shared" si="25"/>
        <v>0</v>
      </c>
    </row>
    <row r="785" spans="4:11" x14ac:dyDescent="0.4">
      <c r="D785" s="1"/>
      <c r="E785" s="1"/>
      <c r="F785" s="1"/>
      <c r="G785" s="1"/>
      <c r="H785" s="1"/>
      <c r="I785" s="1">
        <v>1</v>
      </c>
      <c r="J785" s="5">
        <f t="shared" si="24"/>
        <v>580</v>
      </c>
      <c r="K785" s="4">
        <f t="shared" si="25"/>
        <v>0</v>
      </c>
    </row>
    <row r="786" spans="4:11" x14ac:dyDescent="0.4">
      <c r="D786" s="1"/>
      <c r="E786" s="1"/>
      <c r="F786" s="1"/>
      <c r="G786" s="1"/>
      <c r="H786" s="1"/>
      <c r="I786" s="1">
        <v>1</v>
      </c>
      <c r="J786" s="5">
        <f t="shared" si="24"/>
        <v>580</v>
      </c>
      <c r="K786" s="4">
        <f t="shared" si="25"/>
        <v>0</v>
      </c>
    </row>
    <row r="787" spans="4:11" x14ac:dyDescent="0.4">
      <c r="D787" s="1"/>
      <c r="E787" s="1"/>
      <c r="F787" s="1"/>
      <c r="G787" s="1"/>
      <c r="H787" s="1"/>
      <c r="I787" s="1">
        <v>1</v>
      </c>
      <c r="J787" s="5">
        <f t="shared" si="24"/>
        <v>580</v>
      </c>
      <c r="K787" s="4">
        <f t="shared" si="25"/>
        <v>0</v>
      </c>
    </row>
    <row r="788" spans="4:11" x14ac:dyDescent="0.4">
      <c r="D788" s="1"/>
      <c r="E788" s="1"/>
      <c r="F788" s="1"/>
      <c r="G788" s="1"/>
      <c r="H788" s="1"/>
      <c r="I788" s="1">
        <v>1</v>
      </c>
      <c r="J788" s="5">
        <f t="shared" si="24"/>
        <v>580</v>
      </c>
      <c r="K788" s="4">
        <f t="shared" si="25"/>
        <v>0</v>
      </c>
    </row>
    <row r="789" spans="4:11" x14ac:dyDescent="0.4">
      <c r="D789" s="1"/>
      <c r="E789" s="1"/>
      <c r="F789" s="1"/>
      <c r="G789" s="1"/>
      <c r="H789" s="1"/>
      <c r="I789" s="1">
        <v>1</v>
      </c>
      <c r="J789" s="5">
        <f t="shared" si="24"/>
        <v>580</v>
      </c>
      <c r="K789" s="4">
        <f t="shared" si="25"/>
        <v>0</v>
      </c>
    </row>
    <row r="790" spans="4:11" x14ac:dyDescent="0.4">
      <c r="D790" s="1"/>
      <c r="E790" s="1"/>
      <c r="F790" s="1"/>
      <c r="G790" s="1"/>
      <c r="H790" s="1"/>
      <c r="I790" s="1">
        <v>1</v>
      </c>
      <c r="J790" s="5">
        <f t="shared" si="24"/>
        <v>580</v>
      </c>
      <c r="K790" s="4">
        <f t="shared" si="25"/>
        <v>0</v>
      </c>
    </row>
    <row r="791" spans="4:11" x14ac:dyDescent="0.4">
      <c r="D791" s="1"/>
      <c r="E791" s="1"/>
      <c r="F791" s="1"/>
      <c r="G791" s="1"/>
      <c r="H791" s="1"/>
      <c r="I791" s="1">
        <v>1</v>
      </c>
      <c r="J791" s="5">
        <f t="shared" si="24"/>
        <v>580</v>
      </c>
      <c r="K791" s="4">
        <f t="shared" si="25"/>
        <v>0</v>
      </c>
    </row>
    <row r="792" spans="4:11" x14ac:dyDescent="0.4">
      <c r="D792" s="1"/>
      <c r="E792" s="1"/>
      <c r="F792" s="1"/>
      <c r="G792" s="1"/>
      <c r="H792" s="1"/>
      <c r="I792" s="1">
        <v>1</v>
      </c>
      <c r="J792" s="5">
        <f t="shared" si="24"/>
        <v>580</v>
      </c>
      <c r="K792" s="4">
        <f t="shared" si="25"/>
        <v>0</v>
      </c>
    </row>
    <row r="793" spans="4:11" x14ac:dyDescent="0.4">
      <c r="D793" s="1"/>
      <c r="E793" s="1"/>
      <c r="F793" s="1"/>
      <c r="G793" s="1"/>
      <c r="H793" s="1"/>
      <c r="I793" s="1">
        <v>1</v>
      </c>
      <c r="J793" s="5">
        <f t="shared" si="24"/>
        <v>580</v>
      </c>
      <c r="K793" s="4">
        <f t="shared" si="25"/>
        <v>0</v>
      </c>
    </row>
    <row r="794" spans="4:11" x14ac:dyDescent="0.4">
      <c r="D794" s="1"/>
      <c r="E794" s="1"/>
      <c r="F794" s="1"/>
      <c r="G794" s="1"/>
      <c r="H794" s="1"/>
      <c r="I794" s="1">
        <v>1</v>
      </c>
      <c r="J794" s="5">
        <f t="shared" si="24"/>
        <v>580</v>
      </c>
      <c r="K794" s="4">
        <f t="shared" si="25"/>
        <v>0</v>
      </c>
    </row>
    <row r="795" spans="4:11" x14ac:dyDescent="0.4">
      <c r="D795" s="1"/>
      <c r="E795" s="1"/>
      <c r="F795" s="1"/>
      <c r="G795" s="1"/>
      <c r="H795" s="1"/>
      <c r="I795" s="1">
        <v>1</v>
      </c>
      <c r="J795" s="5">
        <f t="shared" si="24"/>
        <v>580</v>
      </c>
      <c r="K795" s="4">
        <f t="shared" si="25"/>
        <v>0</v>
      </c>
    </row>
    <row r="796" spans="4:11" x14ac:dyDescent="0.4">
      <c r="D796" s="1"/>
      <c r="E796" s="1"/>
      <c r="F796" s="1"/>
      <c r="G796" s="1"/>
      <c r="H796" s="1"/>
      <c r="I796" s="1">
        <v>1</v>
      </c>
      <c r="J796" s="5">
        <f t="shared" si="24"/>
        <v>580</v>
      </c>
      <c r="K796" s="4">
        <f t="shared" si="25"/>
        <v>0</v>
      </c>
    </row>
    <row r="797" spans="4:11" x14ac:dyDescent="0.4">
      <c r="D797" s="1"/>
      <c r="E797" s="1"/>
      <c r="F797" s="1"/>
      <c r="G797" s="1"/>
      <c r="H797" s="1"/>
      <c r="I797" s="1">
        <v>1</v>
      </c>
      <c r="J797" s="5">
        <f t="shared" si="24"/>
        <v>580</v>
      </c>
      <c r="K797" s="4">
        <f t="shared" si="25"/>
        <v>0</v>
      </c>
    </row>
    <row r="798" spans="4:11" x14ac:dyDescent="0.4">
      <c r="D798" s="1"/>
      <c r="E798" s="1"/>
      <c r="F798" s="1"/>
      <c r="G798" s="1"/>
      <c r="H798" s="1"/>
      <c r="I798" s="1">
        <v>1</v>
      </c>
      <c r="J798" s="5">
        <f t="shared" si="24"/>
        <v>580</v>
      </c>
      <c r="K798" s="4">
        <f t="shared" si="25"/>
        <v>0</v>
      </c>
    </row>
    <row r="799" spans="4:11" x14ac:dyDescent="0.4">
      <c r="D799" s="1"/>
      <c r="E799" s="1"/>
      <c r="F799" s="1"/>
      <c r="G799" s="1"/>
      <c r="H799" s="1"/>
      <c r="I799" s="1">
        <v>1</v>
      </c>
      <c r="J799" s="5">
        <f t="shared" si="24"/>
        <v>580</v>
      </c>
      <c r="K799" s="4">
        <f t="shared" si="25"/>
        <v>0</v>
      </c>
    </row>
    <row r="800" spans="4:11" x14ac:dyDescent="0.4">
      <c r="D800" s="1"/>
      <c r="E800" s="1"/>
      <c r="F800" s="1"/>
      <c r="G800" s="1"/>
      <c r="H800" s="1"/>
      <c r="I800" s="1">
        <v>1</v>
      </c>
      <c r="J800" s="5">
        <f t="shared" si="24"/>
        <v>580</v>
      </c>
      <c r="K800" s="4">
        <f t="shared" si="25"/>
        <v>0</v>
      </c>
    </row>
    <row r="801" spans="4:11" x14ac:dyDescent="0.4">
      <c r="D801" s="1"/>
      <c r="E801" s="1"/>
      <c r="F801" s="1"/>
      <c r="G801" s="1"/>
      <c r="H801" s="1"/>
      <c r="I801" s="1">
        <v>1</v>
      </c>
      <c r="J801" s="5">
        <f t="shared" si="24"/>
        <v>580</v>
      </c>
      <c r="K801" s="4">
        <f t="shared" si="25"/>
        <v>0</v>
      </c>
    </row>
    <row r="802" spans="4:11" x14ac:dyDescent="0.4">
      <c r="D802" s="1"/>
      <c r="E802" s="1"/>
      <c r="F802" s="1"/>
      <c r="G802" s="1"/>
      <c r="H802" s="1"/>
      <c r="I802" s="1">
        <v>1</v>
      </c>
      <c r="J802" s="5">
        <f t="shared" si="24"/>
        <v>580</v>
      </c>
      <c r="K802" s="4">
        <f t="shared" si="25"/>
        <v>0</v>
      </c>
    </row>
    <row r="803" spans="4:11" x14ac:dyDescent="0.4">
      <c r="D803" s="1"/>
      <c r="E803" s="1"/>
      <c r="F803" s="1"/>
      <c r="G803" s="1"/>
      <c r="H803" s="1"/>
      <c r="I803" s="1">
        <v>1</v>
      </c>
      <c r="J803" s="5">
        <f t="shared" si="24"/>
        <v>580</v>
      </c>
      <c r="K803" s="4">
        <f t="shared" si="25"/>
        <v>0</v>
      </c>
    </row>
    <row r="804" spans="4:11" x14ac:dyDescent="0.4">
      <c r="D804" s="1"/>
      <c r="E804" s="1"/>
      <c r="F804" s="1"/>
      <c r="G804" s="1"/>
      <c r="H804" s="1"/>
      <c r="I804" s="1">
        <v>1</v>
      </c>
      <c r="J804" s="5">
        <f t="shared" si="24"/>
        <v>580</v>
      </c>
      <c r="K804" s="4">
        <f t="shared" si="25"/>
        <v>0</v>
      </c>
    </row>
    <row r="805" spans="4:11" x14ac:dyDescent="0.4">
      <c r="D805" s="1"/>
      <c r="E805" s="1"/>
      <c r="F805" s="1"/>
      <c r="G805" s="1"/>
      <c r="H805" s="1"/>
      <c r="I805" s="1">
        <v>1</v>
      </c>
      <c r="J805" s="5">
        <f t="shared" si="24"/>
        <v>580</v>
      </c>
      <c r="K805" s="4">
        <f t="shared" si="25"/>
        <v>0</v>
      </c>
    </row>
    <row r="806" spans="4:11" x14ac:dyDescent="0.4">
      <c r="D806" s="1"/>
      <c r="E806" s="1"/>
      <c r="F806" s="1"/>
      <c r="G806" s="1"/>
      <c r="H806" s="1"/>
      <c r="I806" s="1">
        <v>1</v>
      </c>
      <c r="J806" s="5">
        <f t="shared" si="24"/>
        <v>580</v>
      </c>
      <c r="K806" s="4">
        <f t="shared" si="25"/>
        <v>0</v>
      </c>
    </row>
    <row r="807" spans="4:11" x14ac:dyDescent="0.4">
      <c r="D807" s="1"/>
      <c r="E807" s="1"/>
      <c r="F807" s="1"/>
      <c r="G807" s="1"/>
      <c r="H807" s="1"/>
      <c r="I807" s="1">
        <v>1</v>
      </c>
      <c r="J807" s="5">
        <f t="shared" si="24"/>
        <v>580</v>
      </c>
      <c r="K807" s="4">
        <f t="shared" si="25"/>
        <v>0</v>
      </c>
    </row>
    <row r="808" spans="4:11" x14ac:dyDescent="0.4">
      <c r="D808" s="1"/>
      <c r="E808" s="1"/>
      <c r="F808" s="1"/>
      <c r="G808" s="1"/>
      <c r="H808" s="1"/>
      <c r="I808" s="1">
        <v>1</v>
      </c>
      <c r="J808" s="5">
        <f t="shared" si="24"/>
        <v>580</v>
      </c>
      <c r="K808" s="4">
        <f t="shared" si="25"/>
        <v>0</v>
      </c>
    </row>
    <row r="809" spans="4:11" x14ac:dyDescent="0.4">
      <c r="D809" s="1"/>
      <c r="E809" s="1"/>
      <c r="F809" s="1"/>
      <c r="G809" s="1"/>
      <c r="H809" s="1"/>
      <c r="I809" s="1">
        <v>1</v>
      </c>
      <c r="J809" s="5">
        <f t="shared" si="24"/>
        <v>580</v>
      </c>
      <c r="K809" s="4">
        <f t="shared" si="25"/>
        <v>0</v>
      </c>
    </row>
    <row r="810" spans="4:11" x14ac:dyDescent="0.4">
      <c r="D810" s="1"/>
      <c r="E810" s="1"/>
      <c r="F810" s="1"/>
      <c r="G810" s="1"/>
      <c r="H810" s="1"/>
      <c r="I810" s="1">
        <v>1</v>
      </c>
      <c r="J810" s="5">
        <f t="shared" si="24"/>
        <v>580</v>
      </c>
      <c r="K810" s="4">
        <f t="shared" si="25"/>
        <v>0</v>
      </c>
    </row>
    <row r="811" spans="4:11" x14ac:dyDescent="0.4">
      <c r="D811" s="1"/>
      <c r="E811" s="1"/>
      <c r="F811" s="1"/>
      <c r="G811" s="1"/>
      <c r="H811" s="1"/>
      <c r="I811" s="1">
        <v>1</v>
      </c>
      <c r="J811" s="5">
        <f t="shared" si="24"/>
        <v>580</v>
      </c>
      <c r="K811" s="4">
        <f t="shared" si="25"/>
        <v>0</v>
      </c>
    </row>
    <row r="812" spans="4:11" x14ac:dyDescent="0.4">
      <c r="D812" s="1"/>
      <c r="E812" s="1"/>
      <c r="F812" s="1"/>
      <c r="G812" s="1"/>
      <c r="H812" s="1"/>
      <c r="I812" s="1">
        <v>1</v>
      </c>
      <c r="J812" s="5">
        <f t="shared" si="24"/>
        <v>580</v>
      </c>
      <c r="K812" s="4">
        <f t="shared" si="25"/>
        <v>0</v>
      </c>
    </row>
    <row r="813" spans="4:11" x14ac:dyDescent="0.4">
      <c r="D813" s="1"/>
      <c r="E813" s="1"/>
      <c r="F813" s="1"/>
      <c r="G813" s="1"/>
      <c r="H813" s="1"/>
      <c r="I813" s="1">
        <v>1</v>
      </c>
      <c r="J813" s="5">
        <f t="shared" si="24"/>
        <v>580</v>
      </c>
      <c r="K813" s="4">
        <f t="shared" si="25"/>
        <v>0</v>
      </c>
    </row>
    <row r="814" spans="4:11" x14ac:dyDescent="0.4">
      <c r="D814" s="1"/>
      <c r="E814" s="1"/>
      <c r="F814" s="1"/>
      <c r="G814" s="1"/>
      <c r="H814" s="1"/>
      <c r="I814" s="1">
        <v>1</v>
      </c>
      <c r="J814" s="5">
        <f t="shared" si="24"/>
        <v>580</v>
      </c>
      <c r="K814" s="4">
        <f t="shared" si="25"/>
        <v>0</v>
      </c>
    </row>
    <row r="815" spans="4:11" x14ac:dyDescent="0.4">
      <c r="D815" s="1"/>
      <c r="E815" s="1"/>
      <c r="F815" s="1"/>
      <c r="G815" s="1"/>
      <c r="H815" s="1"/>
      <c r="I815" s="1">
        <v>1</v>
      </c>
      <c r="J815" s="5">
        <f t="shared" si="24"/>
        <v>580</v>
      </c>
      <c r="K815" s="4">
        <f t="shared" si="25"/>
        <v>0</v>
      </c>
    </row>
    <row r="816" spans="4:11" x14ac:dyDescent="0.4">
      <c r="D816" s="1"/>
      <c r="E816" s="1"/>
      <c r="F816" s="1"/>
      <c r="G816" s="1"/>
      <c r="H816" s="1"/>
      <c r="I816" s="1">
        <v>1</v>
      </c>
      <c r="J816" s="5">
        <f t="shared" si="24"/>
        <v>580</v>
      </c>
      <c r="K816" s="4">
        <f t="shared" si="25"/>
        <v>0</v>
      </c>
    </row>
    <row r="817" spans="4:11" x14ac:dyDescent="0.4">
      <c r="D817" s="1"/>
      <c r="E817" s="1"/>
      <c r="F817" s="1"/>
      <c r="G817" s="1"/>
      <c r="H817" s="1"/>
      <c r="I817" s="1">
        <v>1</v>
      </c>
      <c r="J817" s="5">
        <f t="shared" si="24"/>
        <v>580</v>
      </c>
      <c r="K817" s="4">
        <f t="shared" si="25"/>
        <v>0</v>
      </c>
    </row>
    <row r="818" spans="4:11" x14ac:dyDescent="0.4">
      <c r="D818" s="1"/>
      <c r="E818" s="1"/>
      <c r="F818" s="1"/>
      <c r="G818" s="1"/>
      <c r="H818" s="1"/>
      <c r="I818" s="1">
        <v>1</v>
      </c>
      <c r="J818" s="5">
        <f t="shared" si="24"/>
        <v>580</v>
      </c>
      <c r="K818" s="4">
        <f t="shared" si="25"/>
        <v>0</v>
      </c>
    </row>
    <row r="819" spans="4:11" x14ac:dyDescent="0.4">
      <c r="D819" s="1"/>
      <c r="E819" s="1"/>
      <c r="F819" s="1"/>
      <c r="G819" s="1"/>
      <c r="H819" s="1"/>
      <c r="I819" s="1">
        <v>1</v>
      </c>
      <c r="J819" s="5">
        <f t="shared" si="24"/>
        <v>580</v>
      </c>
      <c r="K819" s="4">
        <f t="shared" si="25"/>
        <v>0</v>
      </c>
    </row>
    <row r="820" spans="4:11" x14ac:dyDescent="0.4">
      <c r="D820" s="1"/>
      <c r="E820" s="1"/>
      <c r="F820" s="1"/>
      <c r="G820" s="1"/>
      <c r="H820" s="1"/>
      <c r="I820" s="1">
        <v>1</v>
      </c>
      <c r="J820" s="5">
        <f t="shared" si="24"/>
        <v>580</v>
      </c>
      <c r="K820" s="4">
        <f t="shared" si="25"/>
        <v>0</v>
      </c>
    </row>
    <row r="821" spans="4:11" x14ac:dyDescent="0.4">
      <c r="D821" s="1"/>
      <c r="E821" s="1"/>
      <c r="F821" s="1"/>
      <c r="G821" s="1"/>
      <c r="H821" s="1"/>
      <c r="I821" s="1">
        <v>1</v>
      </c>
      <c r="J821" s="5">
        <f t="shared" si="24"/>
        <v>580</v>
      </c>
      <c r="K821" s="4">
        <f t="shared" si="25"/>
        <v>0</v>
      </c>
    </row>
    <row r="822" spans="4:11" x14ac:dyDescent="0.4">
      <c r="D822" s="1"/>
      <c r="E822" s="1"/>
      <c r="F822" s="1"/>
      <c r="G822" s="1"/>
      <c r="H822" s="1"/>
      <c r="I822" s="1">
        <v>1</v>
      </c>
      <c r="J822" s="5">
        <f t="shared" si="24"/>
        <v>580</v>
      </c>
      <c r="K822" s="4">
        <f t="shared" si="25"/>
        <v>0</v>
      </c>
    </row>
    <row r="823" spans="4:11" x14ac:dyDescent="0.4">
      <c r="D823" s="1"/>
      <c r="E823" s="1"/>
      <c r="F823" s="1"/>
      <c r="G823" s="1"/>
      <c r="H823" s="1"/>
      <c r="I823" s="1">
        <v>1</v>
      </c>
      <c r="J823" s="5">
        <f t="shared" si="24"/>
        <v>580</v>
      </c>
      <c r="K823" s="4">
        <f t="shared" si="25"/>
        <v>0</v>
      </c>
    </row>
    <row r="824" spans="4:11" x14ac:dyDescent="0.4">
      <c r="D824" s="1"/>
      <c r="E824" s="1"/>
      <c r="F824" s="1"/>
      <c r="G824" s="1"/>
      <c r="H824" s="1"/>
      <c r="I824" s="1">
        <v>1</v>
      </c>
      <c r="J824" s="5">
        <f t="shared" si="24"/>
        <v>580</v>
      </c>
      <c r="K824" s="4">
        <f t="shared" si="25"/>
        <v>0</v>
      </c>
    </row>
    <row r="825" spans="4:11" x14ac:dyDescent="0.4">
      <c r="D825" s="1"/>
      <c r="E825" s="1"/>
      <c r="F825" s="1"/>
      <c r="G825" s="1"/>
      <c r="H825" s="1"/>
      <c r="I825" s="1">
        <v>1</v>
      </c>
      <c r="J825" s="5">
        <f t="shared" si="24"/>
        <v>580</v>
      </c>
      <c r="K825" s="4">
        <f t="shared" si="25"/>
        <v>0</v>
      </c>
    </row>
    <row r="826" spans="4:11" x14ac:dyDescent="0.4">
      <c r="D826" s="1"/>
      <c r="E826" s="1"/>
      <c r="F826" s="1"/>
      <c r="G826" s="1"/>
      <c r="H826" s="1"/>
      <c r="I826" s="1">
        <v>1</v>
      </c>
      <c r="J826" s="5">
        <f t="shared" si="24"/>
        <v>580</v>
      </c>
      <c r="K826" s="4">
        <f t="shared" si="25"/>
        <v>0</v>
      </c>
    </row>
    <row r="827" spans="4:11" x14ac:dyDescent="0.4">
      <c r="D827" s="1"/>
      <c r="E827" s="1"/>
      <c r="F827" s="1"/>
      <c r="G827" s="1"/>
      <c r="H827" s="1"/>
      <c r="I827" s="1">
        <v>1</v>
      </c>
      <c r="J827" s="5">
        <f t="shared" si="24"/>
        <v>580</v>
      </c>
      <c r="K827" s="4">
        <f t="shared" si="25"/>
        <v>0</v>
      </c>
    </row>
    <row r="828" spans="4:11" x14ac:dyDescent="0.4">
      <c r="D828" s="1"/>
      <c r="E828" s="1"/>
      <c r="F828" s="1"/>
      <c r="G828" s="1"/>
      <c r="H828" s="1"/>
      <c r="I828" s="1">
        <v>1</v>
      </c>
      <c r="J828" s="5">
        <f t="shared" si="24"/>
        <v>580</v>
      </c>
      <c r="K828" s="4">
        <f t="shared" si="25"/>
        <v>0</v>
      </c>
    </row>
    <row r="829" spans="4:11" x14ac:dyDescent="0.4">
      <c r="D829" s="1"/>
      <c r="E829" s="1"/>
      <c r="F829" s="1"/>
      <c r="G829" s="1"/>
      <c r="H829" s="1"/>
      <c r="I829" s="1">
        <v>1</v>
      </c>
      <c r="J829" s="5">
        <f t="shared" si="24"/>
        <v>580</v>
      </c>
      <c r="K829" s="4">
        <f t="shared" si="25"/>
        <v>0</v>
      </c>
    </row>
    <row r="830" spans="4:11" x14ac:dyDescent="0.4">
      <c r="D830" s="1"/>
      <c r="E830" s="1"/>
      <c r="F830" s="1"/>
      <c r="G830" s="1"/>
      <c r="H830" s="1"/>
      <c r="I830" s="1">
        <v>1</v>
      </c>
      <c r="J830" s="5">
        <f t="shared" si="24"/>
        <v>580</v>
      </c>
      <c r="K830" s="4">
        <f t="shared" si="25"/>
        <v>0</v>
      </c>
    </row>
    <row r="831" spans="4:11" x14ac:dyDescent="0.4">
      <c r="D831" s="1"/>
      <c r="E831" s="1"/>
      <c r="F831" s="1"/>
      <c r="G831" s="1"/>
      <c r="H831" s="1"/>
      <c r="I831" s="1">
        <v>1</v>
      </c>
      <c r="J831" s="5">
        <f t="shared" si="24"/>
        <v>580</v>
      </c>
      <c r="K831" s="4">
        <f t="shared" si="25"/>
        <v>0</v>
      </c>
    </row>
    <row r="832" spans="4:11" x14ac:dyDescent="0.4">
      <c r="D832" s="1"/>
      <c r="E832" s="1"/>
      <c r="F832" s="1"/>
      <c r="G832" s="1"/>
      <c r="H832" s="1"/>
      <c r="I832" s="1">
        <v>1</v>
      </c>
      <c r="J832" s="5">
        <f t="shared" si="24"/>
        <v>580</v>
      </c>
      <c r="K832" s="4">
        <f t="shared" si="25"/>
        <v>0</v>
      </c>
    </row>
    <row r="833" spans="4:11" x14ac:dyDescent="0.4">
      <c r="D833" s="1"/>
      <c r="E833" s="1"/>
      <c r="F833" s="1"/>
      <c r="G833" s="1"/>
      <c r="H833" s="1"/>
      <c r="I833" s="1">
        <v>1</v>
      </c>
      <c r="J833" s="5">
        <f t="shared" si="24"/>
        <v>580</v>
      </c>
      <c r="K833" s="4">
        <f t="shared" si="25"/>
        <v>0</v>
      </c>
    </row>
    <row r="834" spans="4:11" x14ac:dyDescent="0.4">
      <c r="D834" s="1"/>
      <c r="E834" s="1"/>
      <c r="F834" s="1"/>
      <c r="G834" s="1"/>
      <c r="H834" s="1"/>
      <c r="I834" s="1">
        <v>1</v>
      </c>
      <c r="J834" s="5">
        <f t="shared" si="24"/>
        <v>580</v>
      </c>
      <c r="K834" s="4">
        <f t="shared" si="25"/>
        <v>0</v>
      </c>
    </row>
    <row r="835" spans="4:11" x14ac:dyDescent="0.4">
      <c r="D835" s="1"/>
      <c r="E835" s="1"/>
      <c r="F835" s="1"/>
      <c r="G835" s="1"/>
      <c r="H835" s="1"/>
      <c r="I835" s="1">
        <v>1</v>
      </c>
      <c r="J835" s="5">
        <f t="shared" ref="J835:J898" si="26">$E$2+($F$2/(1+(2*PI()*A835*$E$5)^2))</f>
        <v>580</v>
      </c>
      <c r="K835" s="4">
        <f t="shared" ref="K835:K898" si="27">(2*PI()*A835*$H$2)-((2*PI()*A835*$E$5*$F$2)/(1+(2*PI()*A835*$E$5)^2))</f>
        <v>0</v>
      </c>
    </row>
    <row r="836" spans="4:11" x14ac:dyDescent="0.4">
      <c r="D836" s="1"/>
      <c r="E836" s="1"/>
      <c r="F836" s="1"/>
      <c r="G836" s="1"/>
      <c r="H836" s="1"/>
      <c r="I836" s="1">
        <v>1</v>
      </c>
      <c r="J836" s="5">
        <f t="shared" si="26"/>
        <v>580</v>
      </c>
      <c r="K836" s="4">
        <f t="shared" si="27"/>
        <v>0</v>
      </c>
    </row>
    <row r="837" spans="4:11" x14ac:dyDescent="0.4">
      <c r="D837" s="1"/>
      <c r="E837" s="1"/>
      <c r="F837" s="1"/>
      <c r="G837" s="1"/>
      <c r="H837" s="1"/>
      <c r="I837" s="1">
        <v>1</v>
      </c>
      <c r="J837" s="5">
        <f t="shared" si="26"/>
        <v>580</v>
      </c>
      <c r="K837" s="4">
        <f t="shared" si="27"/>
        <v>0</v>
      </c>
    </row>
    <row r="838" spans="4:11" x14ac:dyDescent="0.4">
      <c r="D838" s="1"/>
      <c r="E838" s="1"/>
      <c r="F838" s="1"/>
      <c r="G838" s="1"/>
      <c r="H838" s="1"/>
      <c r="I838" s="1">
        <v>1</v>
      </c>
      <c r="J838" s="5">
        <f t="shared" si="26"/>
        <v>580</v>
      </c>
      <c r="K838" s="4">
        <f t="shared" si="27"/>
        <v>0</v>
      </c>
    </row>
    <row r="839" spans="4:11" x14ac:dyDescent="0.4">
      <c r="D839" s="1"/>
      <c r="E839" s="1"/>
      <c r="F839" s="1"/>
      <c r="G839" s="1"/>
      <c r="H839" s="1"/>
      <c r="I839" s="1">
        <v>1</v>
      </c>
      <c r="J839" s="5">
        <f t="shared" si="26"/>
        <v>580</v>
      </c>
      <c r="K839" s="4">
        <f t="shared" si="27"/>
        <v>0</v>
      </c>
    </row>
    <row r="840" spans="4:11" x14ac:dyDescent="0.4">
      <c r="D840" s="1"/>
      <c r="E840" s="1"/>
      <c r="F840" s="1"/>
      <c r="G840" s="1"/>
      <c r="H840" s="1"/>
      <c r="I840" s="1">
        <v>1</v>
      </c>
      <c r="J840" s="5">
        <f t="shared" si="26"/>
        <v>580</v>
      </c>
      <c r="K840" s="4">
        <f t="shared" si="27"/>
        <v>0</v>
      </c>
    </row>
    <row r="841" spans="4:11" x14ac:dyDescent="0.4">
      <c r="D841" s="1"/>
      <c r="E841" s="1"/>
      <c r="F841" s="1"/>
      <c r="G841" s="1"/>
      <c r="H841" s="1"/>
      <c r="I841" s="1">
        <v>1</v>
      </c>
      <c r="J841" s="5">
        <f t="shared" si="26"/>
        <v>580</v>
      </c>
      <c r="K841" s="4">
        <f t="shared" si="27"/>
        <v>0</v>
      </c>
    </row>
    <row r="842" spans="4:11" x14ac:dyDescent="0.4">
      <c r="D842" s="1"/>
      <c r="E842" s="1"/>
      <c r="F842" s="1"/>
      <c r="G842" s="1"/>
      <c r="H842" s="1"/>
      <c r="I842" s="1">
        <v>1</v>
      </c>
      <c r="J842" s="5">
        <f t="shared" si="26"/>
        <v>580</v>
      </c>
      <c r="K842" s="4">
        <f t="shared" si="27"/>
        <v>0</v>
      </c>
    </row>
    <row r="843" spans="4:11" x14ac:dyDescent="0.4">
      <c r="D843" s="1"/>
      <c r="E843" s="1"/>
      <c r="F843" s="1"/>
      <c r="G843" s="1"/>
      <c r="H843" s="1"/>
      <c r="I843" s="1">
        <v>1</v>
      </c>
      <c r="J843" s="5">
        <f t="shared" si="26"/>
        <v>580</v>
      </c>
      <c r="K843" s="4">
        <f t="shared" si="27"/>
        <v>0</v>
      </c>
    </row>
    <row r="844" spans="4:11" x14ac:dyDescent="0.4">
      <c r="D844" s="1"/>
      <c r="E844" s="1"/>
      <c r="F844" s="1"/>
      <c r="G844" s="1"/>
      <c r="H844" s="1"/>
      <c r="I844" s="1">
        <v>1</v>
      </c>
      <c r="J844" s="5">
        <f t="shared" si="26"/>
        <v>580</v>
      </c>
      <c r="K844" s="4">
        <f t="shared" si="27"/>
        <v>0</v>
      </c>
    </row>
    <row r="845" spans="4:11" x14ac:dyDescent="0.4">
      <c r="D845" s="1"/>
      <c r="E845" s="1"/>
      <c r="F845" s="1"/>
      <c r="G845" s="1"/>
      <c r="H845" s="1"/>
      <c r="I845" s="1">
        <v>1</v>
      </c>
      <c r="J845" s="5">
        <f t="shared" si="26"/>
        <v>580</v>
      </c>
      <c r="K845" s="4">
        <f t="shared" si="27"/>
        <v>0</v>
      </c>
    </row>
    <row r="846" spans="4:11" x14ac:dyDescent="0.4">
      <c r="D846" s="1"/>
      <c r="E846" s="1"/>
      <c r="F846" s="1"/>
      <c r="G846" s="1"/>
      <c r="H846" s="1"/>
      <c r="I846" s="1">
        <v>1</v>
      </c>
      <c r="J846" s="5">
        <f t="shared" si="26"/>
        <v>580</v>
      </c>
      <c r="K846" s="4">
        <f t="shared" si="27"/>
        <v>0</v>
      </c>
    </row>
    <row r="847" spans="4:11" x14ac:dyDescent="0.4">
      <c r="D847" s="1"/>
      <c r="E847" s="1"/>
      <c r="F847" s="1"/>
      <c r="G847" s="1"/>
      <c r="H847" s="1"/>
      <c r="I847" s="1">
        <v>1</v>
      </c>
      <c r="J847" s="5">
        <f t="shared" si="26"/>
        <v>580</v>
      </c>
      <c r="K847" s="4">
        <f t="shared" si="27"/>
        <v>0</v>
      </c>
    </row>
    <row r="848" spans="4:11" x14ac:dyDescent="0.4">
      <c r="D848" s="1"/>
      <c r="E848" s="1"/>
      <c r="F848" s="1"/>
      <c r="G848" s="1"/>
      <c r="H848" s="1"/>
      <c r="I848" s="1">
        <v>1</v>
      </c>
      <c r="J848" s="5">
        <f t="shared" si="26"/>
        <v>580</v>
      </c>
      <c r="K848" s="4">
        <f t="shared" si="27"/>
        <v>0</v>
      </c>
    </row>
    <row r="849" spans="4:11" x14ac:dyDescent="0.4">
      <c r="D849" s="1"/>
      <c r="E849" s="1"/>
      <c r="F849" s="1"/>
      <c r="G849" s="1"/>
      <c r="H849" s="1"/>
      <c r="I849" s="1">
        <v>1</v>
      </c>
      <c r="J849" s="5">
        <f t="shared" si="26"/>
        <v>580</v>
      </c>
      <c r="K849" s="4">
        <f t="shared" si="27"/>
        <v>0</v>
      </c>
    </row>
    <row r="850" spans="4:11" x14ac:dyDescent="0.4">
      <c r="D850" s="1"/>
      <c r="E850" s="1"/>
      <c r="F850" s="1"/>
      <c r="G850" s="1"/>
      <c r="H850" s="1"/>
      <c r="I850" s="1">
        <v>1</v>
      </c>
      <c r="J850" s="5">
        <f t="shared" si="26"/>
        <v>580</v>
      </c>
      <c r="K850" s="4">
        <f t="shared" si="27"/>
        <v>0</v>
      </c>
    </row>
    <row r="851" spans="4:11" x14ac:dyDescent="0.4">
      <c r="D851" s="1"/>
      <c r="E851" s="1"/>
      <c r="F851" s="1"/>
      <c r="G851" s="1"/>
      <c r="H851" s="1"/>
      <c r="I851" s="1">
        <v>1</v>
      </c>
      <c r="J851" s="5">
        <f t="shared" si="26"/>
        <v>580</v>
      </c>
      <c r="K851" s="4">
        <f t="shared" si="27"/>
        <v>0</v>
      </c>
    </row>
    <row r="852" spans="4:11" x14ac:dyDescent="0.4">
      <c r="D852" s="1"/>
      <c r="E852" s="1"/>
      <c r="F852" s="1"/>
      <c r="G852" s="1"/>
      <c r="H852" s="1"/>
      <c r="I852" s="1">
        <v>1</v>
      </c>
      <c r="J852" s="5">
        <f t="shared" si="26"/>
        <v>580</v>
      </c>
      <c r="K852" s="4">
        <f t="shared" si="27"/>
        <v>0</v>
      </c>
    </row>
    <row r="853" spans="4:11" x14ac:dyDescent="0.4">
      <c r="D853" s="1"/>
      <c r="E853" s="1"/>
      <c r="F853" s="1"/>
      <c r="G853" s="1"/>
      <c r="H853" s="1"/>
      <c r="I853" s="1">
        <v>1</v>
      </c>
      <c r="J853" s="5">
        <f t="shared" si="26"/>
        <v>580</v>
      </c>
      <c r="K853" s="4">
        <f t="shared" si="27"/>
        <v>0</v>
      </c>
    </row>
    <row r="854" spans="4:11" x14ac:dyDescent="0.4">
      <c r="D854" s="1"/>
      <c r="E854" s="1"/>
      <c r="F854" s="1"/>
      <c r="G854" s="1"/>
      <c r="H854" s="1"/>
      <c r="I854" s="1">
        <v>1</v>
      </c>
      <c r="J854" s="5">
        <f t="shared" si="26"/>
        <v>580</v>
      </c>
      <c r="K854" s="4">
        <f t="shared" si="27"/>
        <v>0</v>
      </c>
    </row>
    <row r="855" spans="4:11" x14ac:dyDescent="0.4">
      <c r="D855" s="1"/>
      <c r="E855" s="1"/>
      <c r="F855" s="1"/>
      <c r="G855" s="1"/>
      <c r="H855" s="1"/>
      <c r="I855" s="1">
        <v>1</v>
      </c>
      <c r="J855" s="5">
        <f t="shared" si="26"/>
        <v>580</v>
      </c>
      <c r="K855" s="4">
        <f t="shared" si="27"/>
        <v>0</v>
      </c>
    </row>
    <row r="856" spans="4:11" x14ac:dyDescent="0.4">
      <c r="D856" s="1"/>
      <c r="E856" s="1"/>
      <c r="F856" s="1"/>
      <c r="G856" s="1"/>
      <c r="H856" s="1"/>
      <c r="I856" s="1">
        <v>1</v>
      </c>
      <c r="J856" s="5">
        <f t="shared" si="26"/>
        <v>580</v>
      </c>
      <c r="K856" s="4">
        <f t="shared" si="27"/>
        <v>0</v>
      </c>
    </row>
    <row r="857" spans="4:11" x14ac:dyDescent="0.4">
      <c r="D857" s="1"/>
      <c r="E857" s="1"/>
      <c r="F857" s="1"/>
      <c r="G857" s="1"/>
      <c r="H857" s="1"/>
      <c r="I857" s="1">
        <v>1</v>
      </c>
      <c r="J857" s="5">
        <f t="shared" si="26"/>
        <v>580</v>
      </c>
      <c r="K857" s="4">
        <f t="shared" si="27"/>
        <v>0</v>
      </c>
    </row>
    <row r="858" spans="4:11" x14ac:dyDescent="0.4">
      <c r="D858" s="1"/>
      <c r="E858" s="1"/>
      <c r="F858" s="1"/>
      <c r="G858" s="1"/>
      <c r="H858" s="1"/>
      <c r="I858" s="1">
        <v>1</v>
      </c>
      <c r="J858" s="5">
        <f t="shared" si="26"/>
        <v>580</v>
      </c>
      <c r="K858" s="4">
        <f t="shared" si="27"/>
        <v>0</v>
      </c>
    </row>
    <row r="859" spans="4:11" x14ac:dyDescent="0.4">
      <c r="D859" s="1"/>
      <c r="E859" s="1"/>
      <c r="F859" s="1"/>
      <c r="G859" s="1"/>
      <c r="H859" s="1"/>
      <c r="I859" s="1">
        <v>1</v>
      </c>
      <c r="J859" s="5">
        <f t="shared" si="26"/>
        <v>580</v>
      </c>
      <c r="K859" s="4">
        <f t="shared" si="27"/>
        <v>0</v>
      </c>
    </row>
    <row r="860" spans="4:11" x14ac:dyDescent="0.4">
      <c r="D860" s="1"/>
      <c r="E860" s="1"/>
      <c r="F860" s="1"/>
      <c r="G860" s="1"/>
      <c r="H860" s="1"/>
      <c r="I860" s="1">
        <v>1</v>
      </c>
      <c r="J860" s="5">
        <f t="shared" si="26"/>
        <v>580</v>
      </c>
      <c r="K860" s="4">
        <f t="shared" si="27"/>
        <v>0</v>
      </c>
    </row>
    <row r="861" spans="4:11" x14ac:dyDescent="0.4">
      <c r="D861" s="1"/>
      <c r="E861" s="1"/>
      <c r="F861" s="1"/>
      <c r="G861" s="1"/>
      <c r="H861" s="1"/>
      <c r="I861" s="1">
        <v>1</v>
      </c>
      <c r="J861" s="5">
        <f t="shared" si="26"/>
        <v>580</v>
      </c>
      <c r="K861" s="4">
        <f t="shared" si="27"/>
        <v>0</v>
      </c>
    </row>
    <row r="862" spans="4:11" x14ac:dyDescent="0.4">
      <c r="D862" s="1"/>
      <c r="E862" s="1"/>
      <c r="F862" s="1"/>
      <c r="G862" s="1"/>
      <c r="H862" s="1"/>
      <c r="I862" s="1">
        <v>1</v>
      </c>
      <c r="J862" s="5">
        <f t="shared" si="26"/>
        <v>580</v>
      </c>
      <c r="K862" s="4">
        <f t="shared" si="27"/>
        <v>0</v>
      </c>
    </row>
    <row r="863" spans="4:11" x14ac:dyDescent="0.4">
      <c r="D863" s="1"/>
      <c r="E863" s="1"/>
      <c r="F863" s="1"/>
      <c r="G863" s="1"/>
      <c r="H863" s="1"/>
      <c r="I863" s="1">
        <v>1</v>
      </c>
      <c r="J863" s="5">
        <f t="shared" si="26"/>
        <v>580</v>
      </c>
      <c r="K863" s="4">
        <f t="shared" si="27"/>
        <v>0</v>
      </c>
    </row>
    <row r="864" spans="4:11" x14ac:dyDescent="0.4">
      <c r="D864" s="1"/>
      <c r="E864" s="1"/>
      <c r="F864" s="1"/>
      <c r="G864" s="1"/>
      <c r="H864" s="1"/>
      <c r="I864" s="1">
        <v>1</v>
      </c>
      <c r="J864" s="5">
        <f t="shared" si="26"/>
        <v>580</v>
      </c>
      <c r="K864" s="4">
        <f t="shared" si="27"/>
        <v>0</v>
      </c>
    </row>
    <row r="865" spans="4:11" x14ac:dyDescent="0.4">
      <c r="D865" s="1"/>
      <c r="E865" s="1"/>
      <c r="F865" s="1"/>
      <c r="G865" s="1"/>
      <c r="H865" s="1"/>
      <c r="I865" s="1">
        <v>1</v>
      </c>
      <c r="J865" s="5">
        <f t="shared" si="26"/>
        <v>580</v>
      </c>
      <c r="K865" s="4">
        <f t="shared" si="27"/>
        <v>0</v>
      </c>
    </row>
    <row r="866" spans="4:11" x14ac:dyDescent="0.4">
      <c r="D866" s="1"/>
      <c r="E866" s="1"/>
      <c r="F866" s="1"/>
      <c r="G866" s="1"/>
      <c r="H866" s="1"/>
      <c r="I866" s="1">
        <v>1</v>
      </c>
      <c r="J866" s="5">
        <f t="shared" si="26"/>
        <v>580</v>
      </c>
      <c r="K866" s="4">
        <f t="shared" si="27"/>
        <v>0</v>
      </c>
    </row>
    <row r="867" spans="4:11" x14ac:dyDescent="0.4">
      <c r="D867" s="1"/>
      <c r="E867" s="1"/>
      <c r="F867" s="1"/>
      <c r="G867" s="1"/>
      <c r="H867" s="1"/>
      <c r="I867" s="1">
        <v>1</v>
      </c>
      <c r="J867" s="5">
        <f t="shared" si="26"/>
        <v>580</v>
      </c>
      <c r="K867" s="4">
        <f t="shared" si="27"/>
        <v>0</v>
      </c>
    </row>
    <row r="868" spans="4:11" x14ac:dyDescent="0.4">
      <c r="D868" s="1"/>
      <c r="E868" s="1"/>
      <c r="F868" s="1"/>
      <c r="G868" s="1"/>
      <c r="H868" s="1"/>
      <c r="I868" s="1">
        <v>1</v>
      </c>
      <c r="J868" s="5">
        <f t="shared" si="26"/>
        <v>580</v>
      </c>
      <c r="K868" s="4">
        <f t="shared" si="27"/>
        <v>0</v>
      </c>
    </row>
    <row r="869" spans="4:11" x14ac:dyDescent="0.4">
      <c r="D869" s="1"/>
      <c r="E869" s="1"/>
      <c r="F869" s="1"/>
      <c r="G869" s="1"/>
      <c r="H869" s="1"/>
      <c r="I869" s="1">
        <v>1</v>
      </c>
      <c r="J869" s="5">
        <f t="shared" si="26"/>
        <v>580</v>
      </c>
      <c r="K869" s="4">
        <f t="shared" si="27"/>
        <v>0</v>
      </c>
    </row>
    <row r="870" spans="4:11" x14ac:dyDescent="0.4">
      <c r="D870" s="1"/>
      <c r="E870" s="1"/>
      <c r="F870" s="1"/>
      <c r="G870" s="1"/>
      <c r="H870" s="1"/>
      <c r="I870" s="1">
        <v>1</v>
      </c>
      <c r="J870" s="5">
        <f t="shared" si="26"/>
        <v>580</v>
      </c>
      <c r="K870" s="4">
        <f t="shared" si="27"/>
        <v>0</v>
      </c>
    </row>
    <row r="871" spans="4:11" x14ac:dyDescent="0.4">
      <c r="D871" s="1"/>
      <c r="E871" s="1"/>
      <c r="F871" s="1"/>
      <c r="G871" s="1"/>
      <c r="H871" s="1"/>
      <c r="I871" s="1">
        <v>1</v>
      </c>
      <c r="J871" s="5">
        <f t="shared" si="26"/>
        <v>580</v>
      </c>
      <c r="K871" s="4">
        <f t="shared" si="27"/>
        <v>0</v>
      </c>
    </row>
    <row r="872" spans="4:11" x14ac:dyDescent="0.4">
      <c r="D872" s="1"/>
      <c r="E872" s="1"/>
      <c r="F872" s="1"/>
      <c r="G872" s="1"/>
      <c r="H872" s="1"/>
      <c r="I872" s="1">
        <v>1</v>
      </c>
      <c r="J872" s="5">
        <f t="shared" si="26"/>
        <v>580</v>
      </c>
      <c r="K872" s="4">
        <f t="shared" si="27"/>
        <v>0</v>
      </c>
    </row>
    <row r="873" spans="4:11" x14ac:dyDescent="0.4">
      <c r="D873" s="1"/>
      <c r="E873" s="1"/>
      <c r="F873" s="1"/>
      <c r="G873" s="1"/>
      <c r="H873" s="1"/>
      <c r="I873" s="1">
        <v>1</v>
      </c>
      <c r="J873" s="5">
        <f t="shared" si="26"/>
        <v>580</v>
      </c>
      <c r="K873" s="4">
        <f t="shared" si="27"/>
        <v>0</v>
      </c>
    </row>
    <row r="874" spans="4:11" x14ac:dyDescent="0.4">
      <c r="D874" s="1"/>
      <c r="E874" s="1"/>
      <c r="F874" s="1"/>
      <c r="G874" s="1"/>
      <c r="H874" s="1"/>
      <c r="I874" s="1">
        <v>1</v>
      </c>
      <c r="J874" s="5">
        <f t="shared" si="26"/>
        <v>580</v>
      </c>
      <c r="K874" s="4">
        <f t="shared" si="27"/>
        <v>0</v>
      </c>
    </row>
    <row r="875" spans="4:11" x14ac:dyDescent="0.4">
      <c r="D875" s="1"/>
      <c r="E875" s="1"/>
      <c r="F875" s="1"/>
      <c r="G875" s="1"/>
      <c r="H875" s="1"/>
      <c r="I875" s="1">
        <v>1</v>
      </c>
      <c r="J875" s="5">
        <f t="shared" si="26"/>
        <v>580</v>
      </c>
      <c r="K875" s="4">
        <f t="shared" si="27"/>
        <v>0</v>
      </c>
    </row>
    <row r="876" spans="4:11" x14ac:dyDescent="0.4">
      <c r="D876" s="1"/>
      <c r="E876" s="1"/>
      <c r="F876" s="1"/>
      <c r="G876" s="1"/>
      <c r="H876" s="1"/>
      <c r="I876" s="1">
        <v>1</v>
      </c>
      <c r="J876" s="5">
        <f t="shared" si="26"/>
        <v>580</v>
      </c>
      <c r="K876" s="4">
        <f t="shared" si="27"/>
        <v>0</v>
      </c>
    </row>
    <row r="877" spans="4:11" x14ac:dyDescent="0.4">
      <c r="D877" s="1"/>
      <c r="E877" s="1"/>
      <c r="F877" s="1"/>
      <c r="G877" s="1"/>
      <c r="H877" s="1"/>
      <c r="I877" s="1">
        <v>1</v>
      </c>
      <c r="J877" s="5">
        <f t="shared" si="26"/>
        <v>580</v>
      </c>
      <c r="K877" s="4">
        <f t="shared" si="27"/>
        <v>0</v>
      </c>
    </row>
    <row r="878" spans="4:11" x14ac:dyDescent="0.4">
      <c r="D878" s="1"/>
      <c r="E878" s="1"/>
      <c r="F878" s="1"/>
      <c r="G878" s="1"/>
      <c r="H878" s="1"/>
      <c r="I878" s="1">
        <v>1</v>
      </c>
      <c r="J878" s="5">
        <f t="shared" si="26"/>
        <v>580</v>
      </c>
      <c r="K878" s="4">
        <f t="shared" si="27"/>
        <v>0</v>
      </c>
    </row>
    <row r="879" spans="4:11" x14ac:dyDescent="0.4">
      <c r="D879" s="1"/>
      <c r="E879" s="1"/>
      <c r="F879" s="1"/>
      <c r="G879" s="1"/>
      <c r="H879" s="1"/>
      <c r="I879" s="1">
        <v>1</v>
      </c>
      <c r="J879" s="5">
        <f t="shared" si="26"/>
        <v>580</v>
      </c>
      <c r="K879" s="4">
        <f t="shared" si="27"/>
        <v>0</v>
      </c>
    </row>
    <row r="880" spans="4:11" x14ac:dyDescent="0.4">
      <c r="D880" s="1"/>
      <c r="E880" s="1"/>
      <c r="F880" s="1"/>
      <c r="G880" s="1"/>
      <c r="H880" s="1"/>
      <c r="I880" s="1">
        <v>1</v>
      </c>
      <c r="J880" s="5">
        <f t="shared" si="26"/>
        <v>580</v>
      </c>
      <c r="K880" s="4">
        <f t="shared" si="27"/>
        <v>0</v>
      </c>
    </row>
    <row r="881" spans="4:11" x14ac:dyDescent="0.4">
      <c r="D881" s="1"/>
      <c r="E881" s="1"/>
      <c r="F881" s="1"/>
      <c r="G881" s="1"/>
      <c r="H881" s="1"/>
      <c r="I881" s="1">
        <v>1</v>
      </c>
      <c r="J881" s="5">
        <f t="shared" si="26"/>
        <v>580</v>
      </c>
      <c r="K881" s="4">
        <f t="shared" si="27"/>
        <v>0</v>
      </c>
    </row>
    <row r="882" spans="4:11" x14ac:dyDescent="0.4">
      <c r="D882" s="1"/>
      <c r="E882" s="1"/>
      <c r="F882" s="1"/>
      <c r="G882" s="1"/>
      <c r="H882" s="1"/>
      <c r="I882" s="1">
        <v>1</v>
      </c>
      <c r="J882" s="5">
        <f t="shared" si="26"/>
        <v>580</v>
      </c>
      <c r="K882" s="4">
        <f t="shared" si="27"/>
        <v>0</v>
      </c>
    </row>
    <row r="883" spans="4:11" x14ac:dyDescent="0.4">
      <c r="D883" s="1"/>
      <c r="E883" s="1"/>
      <c r="F883" s="1"/>
      <c r="G883" s="1"/>
      <c r="H883" s="1"/>
      <c r="I883" s="1">
        <v>1</v>
      </c>
      <c r="J883" s="5">
        <f t="shared" si="26"/>
        <v>580</v>
      </c>
      <c r="K883" s="4">
        <f t="shared" si="27"/>
        <v>0</v>
      </c>
    </row>
    <row r="884" spans="4:11" x14ac:dyDescent="0.4">
      <c r="D884" s="1"/>
      <c r="E884" s="1"/>
      <c r="F884" s="1"/>
      <c r="G884" s="1"/>
      <c r="H884" s="1"/>
      <c r="I884" s="1">
        <v>1</v>
      </c>
      <c r="J884" s="5">
        <f t="shared" si="26"/>
        <v>580</v>
      </c>
      <c r="K884" s="4">
        <f t="shared" si="27"/>
        <v>0</v>
      </c>
    </row>
    <row r="885" spans="4:11" x14ac:dyDescent="0.4">
      <c r="D885" s="1"/>
      <c r="E885" s="1"/>
      <c r="F885" s="1"/>
      <c r="G885" s="1"/>
      <c r="H885" s="1"/>
      <c r="I885" s="1">
        <v>1</v>
      </c>
      <c r="J885" s="5">
        <f t="shared" si="26"/>
        <v>580</v>
      </c>
      <c r="K885" s="4">
        <f t="shared" si="27"/>
        <v>0</v>
      </c>
    </row>
    <row r="886" spans="4:11" x14ac:dyDescent="0.4">
      <c r="D886" s="1"/>
      <c r="E886" s="1"/>
      <c r="F886" s="1"/>
      <c r="G886" s="1"/>
      <c r="H886" s="1"/>
      <c r="I886" s="1">
        <v>1</v>
      </c>
      <c r="J886" s="5">
        <f t="shared" si="26"/>
        <v>580</v>
      </c>
      <c r="K886" s="4">
        <f t="shared" si="27"/>
        <v>0</v>
      </c>
    </row>
    <row r="887" spans="4:11" x14ac:dyDescent="0.4">
      <c r="D887" s="1"/>
      <c r="E887" s="1"/>
      <c r="F887" s="1"/>
      <c r="G887" s="1"/>
      <c r="H887" s="1"/>
      <c r="I887" s="1">
        <v>1</v>
      </c>
      <c r="J887" s="5">
        <f t="shared" si="26"/>
        <v>580</v>
      </c>
      <c r="K887" s="4">
        <f t="shared" si="27"/>
        <v>0</v>
      </c>
    </row>
    <row r="888" spans="4:11" x14ac:dyDescent="0.4">
      <c r="D888" s="1"/>
      <c r="E888" s="1"/>
      <c r="F888" s="1"/>
      <c r="G888" s="1"/>
      <c r="H888" s="1"/>
      <c r="I888" s="1">
        <v>1</v>
      </c>
      <c r="J888" s="5">
        <f t="shared" si="26"/>
        <v>580</v>
      </c>
      <c r="K888" s="4">
        <f t="shared" si="27"/>
        <v>0</v>
      </c>
    </row>
    <row r="889" spans="4:11" x14ac:dyDescent="0.4">
      <c r="D889" s="1"/>
      <c r="E889" s="1"/>
      <c r="F889" s="1"/>
      <c r="G889" s="1"/>
      <c r="H889" s="1"/>
      <c r="I889" s="1">
        <v>1</v>
      </c>
      <c r="J889" s="5">
        <f t="shared" si="26"/>
        <v>580</v>
      </c>
      <c r="K889" s="4">
        <f t="shared" si="27"/>
        <v>0</v>
      </c>
    </row>
    <row r="890" spans="4:11" x14ac:dyDescent="0.4">
      <c r="D890" s="1"/>
      <c r="E890" s="1"/>
      <c r="F890" s="1"/>
      <c r="G890" s="1"/>
      <c r="H890" s="1"/>
      <c r="I890" s="1">
        <v>1</v>
      </c>
      <c r="J890" s="5">
        <f t="shared" si="26"/>
        <v>580</v>
      </c>
      <c r="K890" s="4">
        <f t="shared" si="27"/>
        <v>0</v>
      </c>
    </row>
    <row r="891" spans="4:11" x14ac:dyDescent="0.4">
      <c r="D891" s="1"/>
      <c r="E891" s="1"/>
      <c r="F891" s="1"/>
      <c r="G891" s="1"/>
      <c r="H891" s="1"/>
      <c r="I891" s="1">
        <v>1</v>
      </c>
      <c r="J891" s="5">
        <f t="shared" si="26"/>
        <v>580</v>
      </c>
      <c r="K891" s="4">
        <f t="shared" si="27"/>
        <v>0</v>
      </c>
    </row>
    <row r="892" spans="4:11" x14ac:dyDescent="0.4">
      <c r="D892" s="1"/>
      <c r="E892" s="1"/>
      <c r="F892" s="1"/>
      <c r="G892" s="1"/>
      <c r="H892" s="1"/>
      <c r="I892" s="1">
        <v>1</v>
      </c>
      <c r="J892" s="5">
        <f t="shared" si="26"/>
        <v>580</v>
      </c>
      <c r="K892" s="4">
        <f t="shared" si="27"/>
        <v>0</v>
      </c>
    </row>
    <row r="893" spans="4:11" x14ac:dyDescent="0.4">
      <c r="D893" s="1"/>
      <c r="E893" s="1"/>
      <c r="F893" s="1"/>
      <c r="G893" s="1"/>
      <c r="H893" s="1"/>
      <c r="I893" s="1">
        <v>1</v>
      </c>
      <c r="J893" s="5">
        <f t="shared" si="26"/>
        <v>580</v>
      </c>
      <c r="K893" s="4">
        <f t="shared" si="27"/>
        <v>0</v>
      </c>
    </row>
    <row r="894" spans="4:11" x14ac:dyDescent="0.4">
      <c r="D894" s="1"/>
      <c r="E894" s="1"/>
      <c r="F894" s="1"/>
      <c r="G894" s="1"/>
      <c r="H894" s="1"/>
      <c r="I894" s="1">
        <v>1</v>
      </c>
      <c r="J894" s="5">
        <f t="shared" si="26"/>
        <v>580</v>
      </c>
      <c r="K894" s="4">
        <f t="shared" si="27"/>
        <v>0</v>
      </c>
    </row>
    <row r="895" spans="4:11" x14ac:dyDescent="0.4">
      <c r="D895" s="1"/>
      <c r="E895" s="1"/>
      <c r="F895" s="1"/>
      <c r="G895" s="1"/>
      <c r="H895" s="1"/>
      <c r="I895" s="1">
        <v>1</v>
      </c>
      <c r="J895" s="5">
        <f t="shared" si="26"/>
        <v>580</v>
      </c>
      <c r="K895" s="4">
        <f t="shared" si="27"/>
        <v>0</v>
      </c>
    </row>
    <row r="896" spans="4:11" x14ac:dyDescent="0.4">
      <c r="D896" s="1"/>
      <c r="E896" s="1"/>
      <c r="F896" s="1"/>
      <c r="G896" s="1"/>
      <c r="H896" s="1"/>
      <c r="I896" s="1">
        <v>1</v>
      </c>
      <c r="J896" s="5">
        <f t="shared" si="26"/>
        <v>580</v>
      </c>
      <c r="K896" s="4">
        <f t="shared" si="27"/>
        <v>0</v>
      </c>
    </row>
    <row r="897" spans="4:11" x14ac:dyDescent="0.4">
      <c r="D897" s="1"/>
      <c r="E897" s="1"/>
      <c r="F897" s="1"/>
      <c r="G897" s="1"/>
      <c r="H897" s="1"/>
      <c r="I897" s="1">
        <v>1</v>
      </c>
      <c r="J897" s="5">
        <f t="shared" si="26"/>
        <v>580</v>
      </c>
      <c r="K897" s="4">
        <f t="shared" si="27"/>
        <v>0</v>
      </c>
    </row>
    <row r="898" spans="4:11" x14ac:dyDescent="0.4">
      <c r="D898" s="1"/>
      <c r="E898" s="1"/>
      <c r="F898" s="1"/>
      <c r="G898" s="1"/>
      <c r="H898" s="1"/>
      <c r="I898" s="1">
        <v>1</v>
      </c>
      <c r="J898" s="5">
        <f t="shared" si="26"/>
        <v>580</v>
      </c>
      <c r="K898" s="4">
        <f t="shared" si="27"/>
        <v>0</v>
      </c>
    </row>
    <row r="899" spans="4:11" x14ac:dyDescent="0.4">
      <c r="D899" s="1"/>
      <c r="E899" s="1"/>
      <c r="F899" s="1"/>
      <c r="G899" s="1"/>
      <c r="H899" s="1"/>
      <c r="I899" s="1">
        <v>1</v>
      </c>
      <c r="J899" s="5">
        <f t="shared" ref="J899:J962" si="28">$E$2+($F$2/(1+(2*PI()*A899*$E$5)^2))</f>
        <v>580</v>
      </c>
      <c r="K899" s="4">
        <f t="shared" ref="K899:K962" si="29">(2*PI()*A899*$H$2)-((2*PI()*A899*$E$5*$F$2)/(1+(2*PI()*A899*$E$5)^2))</f>
        <v>0</v>
      </c>
    </row>
    <row r="900" spans="4:11" x14ac:dyDescent="0.4">
      <c r="D900" s="1"/>
      <c r="E900" s="1"/>
      <c r="F900" s="1"/>
      <c r="G900" s="1"/>
      <c r="H900" s="1"/>
      <c r="I900" s="1">
        <v>1</v>
      </c>
      <c r="J900" s="5">
        <f t="shared" si="28"/>
        <v>580</v>
      </c>
      <c r="K900" s="4">
        <f t="shared" si="29"/>
        <v>0</v>
      </c>
    </row>
    <row r="901" spans="4:11" x14ac:dyDescent="0.4">
      <c r="D901" s="1"/>
      <c r="E901" s="1"/>
      <c r="F901" s="1"/>
      <c r="G901" s="1"/>
      <c r="H901" s="1"/>
      <c r="I901" s="1">
        <v>1</v>
      </c>
      <c r="J901" s="5">
        <f t="shared" si="28"/>
        <v>580</v>
      </c>
      <c r="K901" s="4">
        <f t="shared" si="29"/>
        <v>0</v>
      </c>
    </row>
    <row r="902" spans="4:11" x14ac:dyDescent="0.4">
      <c r="D902" s="1"/>
      <c r="E902" s="1"/>
      <c r="F902" s="1"/>
      <c r="G902" s="1"/>
      <c r="H902" s="1"/>
      <c r="I902" s="1">
        <v>1</v>
      </c>
      <c r="J902" s="5">
        <f t="shared" si="28"/>
        <v>580</v>
      </c>
      <c r="K902" s="4">
        <f t="shared" si="29"/>
        <v>0</v>
      </c>
    </row>
    <row r="903" spans="4:11" x14ac:dyDescent="0.4">
      <c r="D903" s="1"/>
      <c r="E903" s="1"/>
      <c r="F903" s="1"/>
      <c r="G903" s="1"/>
      <c r="H903" s="1"/>
      <c r="I903" s="1">
        <v>1</v>
      </c>
      <c r="J903" s="5">
        <f t="shared" si="28"/>
        <v>580</v>
      </c>
      <c r="K903" s="4">
        <f t="shared" si="29"/>
        <v>0</v>
      </c>
    </row>
    <row r="904" spans="4:11" x14ac:dyDescent="0.4">
      <c r="D904" s="1"/>
      <c r="E904" s="1"/>
      <c r="F904" s="1"/>
      <c r="G904" s="1"/>
      <c r="H904" s="1"/>
      <c r="I904" s="1">
        <v>1</v>
      </c>
      <c r="J904" s="5">
        <f t="shared" si="28"/>
        <v>580</v>
      </c>
      <c r="K904" s="4">
        <f t="shared" si="29"/>
        <v>0</v>
      </c>
    </row>
    <row r="905" spans="4:11" x14ac:dyDescent="0.4">
      <c r="D905" s="1"/>
      <c r="E905" s="1"/>
      <c r="F905" s="1"/>
      <c r="G905" s="1"/>
      <c r="H905" s="1"/>
      <c r="I905" s="1">
        <v>1</v>
      </c>
      <c r="J905" s="5">
        <f t="shared" si="28"/>
        <v>580</v>
      </c>
      <c r="K905" s="4">
        <f t="shared" si="29"/>
        <v>0</v>
      </c>
    </row>
    <row r="906" spans="4:11" x14ac:dyDescent="0.4">
      <c r="D906" s="1"/>
      <c r="E906" s="1"/>
      <c r="F906" s="1"/>
      <c r="G906" s="1"/>
      <c r="H906" s="1"/>
      <c r="I906" s="1">
        <v>1</v>
      </c>
      <c r="J906" s="5">
        <f t="shared" si="28"/>
        <v>580</v>
      </c>
      <c r="K906" s="4">
        <f t="shared" si="29"/>
        <v>0</v>
      </c>
    </row>
    <row r="907" spans="4:11" x14ac:dyDescent="0.4">
      <c r="D907" s="1"/>
      <c r="E907" s="1"/>
      <c r="F907" s="1"/>
      <c r="G907" s="1"/>
      <c r="H907" s="1"/>
      <c r="I907" s="1">
        <v>1</v>
      </c>
      <c r="J907" s="5">
        <f t="shared" si="28"/>
        <v>580</v>
      </c>
      <c r="K907" s="4">
        <f t="shared" si="29"/>
        <v>0</v>
      </c>
    </row>
    <row r="908" spans="4:11" x14ac:dyDescent="0.4">
      <c r="D908" s="1"/>
      <c r="E908" s="1"/>
      <c r="F908" s="1"/>
      <c r="G908" s="1"/>
      <c r="H908" s="1"/>
      <c r="I908" s="1">
        <v>1</v>
      </c>
      <c r="J908" s="5">
        <f t="shared" si="28"/>
        <v>580</v>
      </c>
      <c r="K908" s="4">
        <f t="shared" si="29"/>
        <v>0</v>
      </c>
    </row>
    <row r="909" spans="4:11" x14ac:dyDescent="0.4">
      <c r="D909" s="1"/>
      <c r="E909" s="1"/>
      <c r="F909" s="1"/>
      <c r="G909" s="1"/>
      <c r="H909" s="1"/>
      <c r="I909" s="1">
        <v>1</v>
      </c>
      <c r="J909" s="5">
        <f t="shared" si="28"/>
        <v>580</v>
      </c>
      <c r="K909" s="4">
        <f t="shared" si="29"/>
        <v>0</v>
      </c>
    </row>
    <row r="910" spans="4:11" x14ac:dyDescent="0.4">
      <c r="D910" s="1"/>
      <c r="E910" s="1"/>
      <c r="F910" s="1"/>
      <c r="G910" s="1"/>
      <c r="H910" s="1"/>
      <c r="I910" s="1">
        <v>1</v>
      </c>
      <c r="J910" s="5">
        <f t="shared" si="28"/>
        <v>580</v>
      </c>
      <c r="K910" s="4">
        <f t="shared" si="29"/>
        <v>0</v>
      </c>
    </row>
    <row r="911" spans="4:11" x14ac:dyDescent="0.4">
      <c r="D911" s="1"/>
      <c r="E911" s="1"/>
      <c r="F911" s="1"/>
      <c r="G911" s="1"/>
      <c r="H911" s="1"/>
      <c r="I911" s="1">
        <v>1</v>
      </c>
      <c r="J911" s="5">
        <f t="shared" si="28"/>
        <v>580</v>
      </c>
      <c r="K911" s="4">
        <f t="shared" si="29"/>
        <v>0</v>
      </c>
    </row>
    <row r="912" spans="4:11" x14ac:dyDescent="0.4">
      <c r="D912" s="1"/>
      <c r="E912" s="1"/>
      <c r="F912" s="1"/>
      <c r="G912" s="1"/>
      <c r="H912" s="1"/>
      <c r="I912" s="1">
        <v>1</v>
      </c>
      <c r="J912" s="5">
        <f t="shared" si="28"/>
        <v>580</v>
      </c>
      <c r="K912" s="4">
        <f t="shared" si="29"/>
        <v>0</v>
      </c>
    </row>
    <row r="913" spans="4:11" x14ac:dyDescent="0.4">
      <c r="D913" s="1"/>
      <c r="E913" s="1"/>
      <c r="F913" s="1"/>
      <c r="G913" s="1"/>
      <c r="H913" s="1"/>
      <c r="I913" s="1">
        <v>1</v>
      </c>
      <c r="J913" s="5">
        <f t="shared" si="28"/>
        <v>580</v>
      </c>
      <c r="K913" s="4">
        <f t="shared" si="29"/>
        <v>0</v>
      </c>
    </row>
    <row r="914" spans="4:11" x14ac:dyDescent="0.4">
      <c r="D914" s="1"/>
      <c r="E914" s="1"/>
      <c r="F914" s="1"/>
      <c r="G914" s="1"/>
      <c r="H914" s="1"/>
      <c r="I914" s="1">
        <v>1</v>
      </c>
      <c r="J914" s="5">
        <f t="shared" si="28"/>
        <v>580</v>
      </c>
      <c r="K914" s="4">
        <f t="shared" si="29"/>
        <v>0</v>
      </c>
    </row>
    <row r="915" spans="4:11" x14ac:dyDescent="0.4">
      <c r="D915" s="1"/>
      <c r="E915" s="1"/>
      <c r="F915" s="1"/>
      <c r="G915" s="1"/>
      <c r="H915" s="1"/>
      <c r="I915" s="1">
        <v>1</v>
      </c>
      <c r="J915" s="5">
        <f t="shared" si="28"/>
        <v>580</v>
      </c>
      <c r="K915" s="4">
        <f t="shared" si="29"/>
        <v>0</v>
      </c>
    </row>
    <row r="916" spans="4:11" x14ac:dyDescent="0.4">
      <c r="D916" s="1"/>
      <c r="E916" s="1"/>
      <c r="F916" s="1"/>
      <c r="G916" s="1"/>
      <c r="H916" s="1"/>
      <c r="I916" s="1">
        <v>1</v>
      </c>
      <c r="J916" s="5">
        <f t="shared" si="28"/>
        <v>580</v>
      </c>
      <c r="K916" s="4">
        <f t="shared" si="29"/>
        <v>0</v>
      </c>
    </row>
    <row r="917" spans="4:11" x14ac:dyDescent="0.4">
      <c r="D917" s="1"/>
      <c r="E917" s="1"/>
      <c r="F917" s="1"/>
      <c r="G917" s="1"/>
      <c r="H917" s="1"/>
      <c r="I917" s="1">
        <v>1</v>
      </c>
      <c r="J917" s="5">
        <f t="shared" si="28"/>
        <v>580</v>
      </c>
      <c r="K917" s="4">
        <f t="shared" si="29"/>
        <v>0</v>
      </c>
    </row>
    <row r="918" spans="4:11" x14ac:dyDescent="0.4">
      <c r="D918" s="1"/>
      <c r="E918" s="1"/>
      <c r="F918" s="1"/>
      <c r="G918" s="1"/>
      <c r="H918" s="1"/>
      <c r="I918" s="1">
        <v>1</v>
      </c>
      <c r="J918" s="5">
        <f t="shared" si="28"/>
        <v>580</v>
      </c>
      <c r="K918" s="4">
        <f t="shared" si="29"/>
        <v>0</v>
      </c>
    </row>
    <row r="919" spans="4:11" x14ac:dyDescent="0.4">
      <c r="D919" s="1"/>
      <c r="E919" s="1"/>
      <c r="F919" s="1"/>
      <c r="G919" s="1"/>
      <c r="H919" s="1"/>
      <c r="I919" s="1">
        <v>1</v>
      </c>
      <c r="J919" s="5">
        <f t="shared" si="28"/>
        <v>580</v>
      </c>
      <c r="K919" s="4">
        <f t="shared" si="29"/>
        <v>0</v>
      </c>
    </row>
    <row r="920" spans="4:11" x14ac:dyDescent="0.4">
      <c r="D920" s="1"/>
      <c r="E920" s="1"/>
      <c r="F920" s="1"/>
      <c r="G920" s="1"/>
      <c r="H920" s="1"/>
      <c r="I920" s="1">
        <v>1</v>
      </c>
      <c r="J920" s="5">
        <f t="shared" si="28"/>
        <v>580</v>
      </c>
      <c r="K920" s="4">
        <f t="shared" si="29"/>
        <v>0</v>
      </c>
    </row>
    <row r="921" spans="4:11" x14ac:dyDescent="0.4">
      <c r="D921" s="1"/>
      <c r="E921" s="1"/>
      <c r="F921" s="1"/>
      <c r="G921" s="1"/>
      <c r="H921" s="1"/>
      <c r="I921" s="1">
        <v>1</v>
      </c>
      <c r="J921" s="5">
        <f t="shared" si="28"/>
        <v>580</v>
      </c>
      <c r="K921" s="4">
        <f t="shared" si="29"/>
        <v>0</v>
      </c>
    </row>
    <row r="922" spans="4:11" x14ac:dyDescent="0.4">
      <c r="D922" s="1"/>
      <c r="E922" s="1"/>
      <c r="F922" s="1"/>
      <c r="G922" s="1"/>
      <c r="H922" s="1"/>
      <c r="I922" s="1">
        <v>1</v>
      </c>
      <c r="J922" s="5">
        <f t="shared" si="28"/>
        <v>580</v>
      </c>
      <c r="K922" s="4">
        <f t="shared" si="29"/>
        <v>0</v>
      </c>
    </row>
    <row r="923" spans="4:11" x14ac:dyDescent="0.4">
      <c r="D923" s="1"/>
      <c r="E923" s="1"/>
      <c r="F923" s="1"/>
      <c r="G923" s="1"/>
      <c r="H923" s="1"/>
      <c r="I923" s="1">
        <v>1</v>
      </c>
      <c r="J923" s="5">
        <f t="shared" si="28"/>
        <v>580</v>
      </c>
      <c r="K923" s="4">
        <f t="shared" si="29"/>
        <v>0</v>
      </c>
    </row>
    <row r="924" spans="4:11" x14ac:dyDescent="0.4">
      <c r="D924" s="1"/>
      <c r="E924" s="1"/>
      <c r="F924" s="1"/>
      <c r="G924" s="1"/>
      <c r="H924" s="1"/>
      <c r="I924" s="1">
        <v>1</v>
      </c>
      <c r="J924" s="5">
        <f t="shared" si="28"/>
        <v>580</v>
      </c>
      <c r="K924" s="4">
        <f t="shared" si="29"/>
        <v>0</v>
      </c>
    </row>
    <row r="925" spans="4:11" x14ac:dyDescent="0.4">
      <c r="D925" s="1"/>
      <c r="E925" s="1"/>
      <c r="F925" s="1"/>
      <c r="G925" s="1"/>
      <c r="H925" s="1"/>
      <c r="I925" s="1">
        <v>1</v>
      </c>
      <c r="J925" s="5">
        <f t="shared" si="28"/>
        <v>580</v>
      </c>
      <c r="K925" s="4">
        <f t="shared" si="29"/>
        <v>0</v>
      </c>
    </row>
    <row r="926" spans="4:11" x14ac:dyDescent="0.4">
      <c r="D926" s="1"/>
      <c r="E926" s="1"/>
      <c r="F926" s="1"/>
      <c r="G926" s="1"/>
      <c r="H926" s="1"/>
      <c r="I926" s="1">
        <v>1</v>
      </c>
      <c r="J926" s="5">
        <f t="shared" si="28"/>
        <v>580</v>
      </c>
      <c r="K926" s="4">
        <f t="shared" si="29"/>
        <v>0</v>
      </c>
    </row>
    <row r="927" spans="4:11" x14ac:dyDescent="0.4">
      <c r="D927" s="1"/>
      <c r="E927" s="1"/>
      <c r="F927" s="1"/>
      <c r="G927" s="1"/>
      <c r="H927" s="1"/>
      <c r="I927" s="1">
        <v>1</v>
      </c>
      <c r="J927" s="5">
        <f t="shared" si="28"/>
        <v>580</v>
      </c>
      <c r="K927" s="4">
        <f t="shared" si="29"/>
        <v>0</v>
      </c>
    </row>
    <row r="928" spans="4:11" x14ac:dyDescent="0.4">
      <c r="D928" s="1"/>
      <c r="E928" s="1"/>
      <c r="F928" s="1"/>
      <c r="G928" s="1"/>
      <c r="H928" s="1"/>
      <c r="I928" s="1">
        <v>1</v>
      </c>
      <c r="J928" s="5">
        <f t="shared" si="28"/>
        <v>580</v>
      </c>
      <c r="K928" s="4">
        <f t="shared" si="29"/>
        <v>0</v>
      </c>
    </row>
    <row r="929" spans="4:11" x14ac:dyDescent="0.4">
      <c r="D929" s="1"/>
      <c r="E929" s="1"/>
      <c r="F929" s="1"/>
      <c r="G929" s="1"/>
      <c r="H929" s="1"/>
      <c r="I929" s="1">
        <v>1</v>
      </c>
      <c r="J929" s="5">
        <f t="shared" si="28"/>
        <v>580</v>
      </c>
      <c r="K929" s="4">
        <f t="shared" si="29"/>
        <v>0</v>
      </c>
    </row>
    <row r="930" spans="4:11" x14ac:dyDescent="0.4">
      <c r="D930" s="1"/>
      <c r="E930" s="1"/>
      <c r="F930" s="1"/>
      <c r="G930" s="1"/>
      <c r="H930" s="1"/>
      <c r="I930" s="1">
        <v>1</v>
      </c>
      <c r="J930" s="5">
        <f t="shared" si="28"/>
        <v>580</v>
      </c>
      <c r="K930" s="4">
        <f t="shared" si="29"/>
        <v>0</v>
      </c>
    </row>
    <row r="931" spans="4:11" x14ac:dyDescent="0.4">
      <c r="D931" s="1"/>
      <c r="E931" s="1"/>
      <c r="F931" s="1"/>
      <c r="G931" s="1"/>
      <c r="H931" s="1"/>
      <c r="I931" s="1">
        <v>1</v>
      </c>
      <c r="J931" s="5">
        <f t="shared" si="28"/>
        <v>580</v>
      </c>
      <c r="K931" s="4">
        <f t="shared" si="29"/>
        <v>0</v>
      </c>
    </row>
    <row r="932" spans="4:11" x14ac:dyDescent="0.4">
      <c r="D932" s="1"/>
      <c r="E932" s="1"/>
      <c r="F932" s="1"/>
      <c r="G932" s="1"/>
      <c r="H932" s="1"/>
      <c r="I932" s="1">
        <v>1</v>
      </c>
      <c r="J932" s="5">
        <f t="shared" si="28"/>
        <v>580</v>
      </c>
      <c r="K932" s="4">
        <f t="shared" si="29"/>
        <v>0</v>
      </c>
    </row>
    <row r="933" spans="4:11" x14ac:dyDescent="0.4">
      <c r="D933" s="1"/>
      <c r="E933" s="1"/>
      <c r="F933" s="1"/>
      <c r="G933" s="1"/>
      <c r="H933" s="1"/>
      <c r="I933" s="1">
        <v>1</v>
      </c>
      <c r="J933" s="5">
        <f t="shared" si="28"/>
        <v>580</v>
      </c>
      <c r="K933" s="4">
        <f t="shared" si="29"/>
        <v>0</v>
      </c>
    </row>
    <row r="934" spans="4:11" x14ac:dyDescent="0.4">
      <c r="D934" s="1"/>
      <c r="E934" s="1"/>
      <c r="F934" s="1"/>
      <c r="G934" s="1"/>
      <c r="H934" s="1"/>
      <c r="I934" s="1">
        <v>1</v>
      </c>
      <c r="J934" s="5">
        <f t="shared" si="28"/>
        <v>580</v>
      </c>
      <c r="K934" s="4">
        <f t="shared" si="29"/>
        <v>0</v>
      </c>
    </row>
    <row r="935" spans="4:11" x14ac:dyDescent="0.4">
      <c r="D935" s="1"/>
      <c r="E935" s="1"/>
      <c r="F935" s="1"/>
      <c r="G935" s="1"/>
      <c r="H935" s="1"/>
      <c r="I935" s="1">
        <v>1</v>
      </c>
      <c r="J935" s="5">
        <f t="shared" si="28"/>
        <v>580</v>
      </c>
      <c r="K935" s="4">
        <f t="shared" si="29"/>
        <v>0</v>
      </c>
    </row>
    <row r="936" spans="4:11" x14ac:dyDescent="0.4">
      <c r="D936" s="1"/>
      <c r="E936" s="1"/>
      <c r="F936" s="1"/>
      <c r="G936" s="1"/>
      <c r="H936" s="1"/>
      <c r="I936" s="1">
        <v>1</v>
      </c>
      <c r="J936" s="5">
        <f t="shared" si="28"/>
        <v>580</v>
      </c>
      <c r="K936" s="4">
        <f t="shared" si="29"/>
        <v>0</v>
      </c>
    </row>
    <row r="937" spans="4:11" x14ac:dyDescent="0.4">
      <c r="D937" s="1"/>
      <c r="E937" s="1"/>
      <c r="F937" s="1"/>
      <c r="G937" s="1"/>
      <c r="H937" s="1"/>
      <c r="I937" s="1">
        <v>1</v>
      </c>
      <c r="J937" s="5">
        <f t="shared" si="28"/>
        <v>580</v>
      </c>
      <c r="K937" s="4">
        <f t="shared" si="29"/>
        <v>0</v>
      </c>
    </row>
    <row r="938" spans="4:11" x14ac:dyDescent="0.4">
      <c r="D938" s="1"/>
      <c r="E938" s="1"/>
      <c r="F938" s="1"/>
      <c r="G938" s="1"/>
      <c r="H938" s="1"/>
      <c r="I938" s="1">
        <v>1</v>
      </c>
      <c r="J938" s="5">
        <f t="shared" si="28"/>
        <v>580</v>
      </c>
      <c r="K938" s="4">
        <f t="shared" si="29"/>
        <v>0</v>
      </c>
    </row>
    <row r="939" spans="4:11" x14ac:dyDescent="0.4">
      <c r="D939" s="1"/>
      <c r="E939" s="1"/>
      <c r="F939" s="1"/>
      <c r="G939" s="1"/>
      <c r="H939" s="1"/>
      <c r="I939" s="1">
        <v>1</v>
      </c>
      <c r="J939" s="5">
        <f t="shared" si="28"/>
        <v>580</v>
      </c>
      <c r="K939" s="4">
        <f t="shared" si="29"/>
        <v>0</v>
      </c>
    </row>
    <row r="940" spans="4:11" x14ac:dyDescent="0.4">
      <c r="D940" s="1"/>
      <c r="E940" s="1"/>
      <c r="F940" s="1"/>
      <c r="G940" s="1"/>
      <c r="H940" s="1"/>
      <c r="I940" s="1">
        <v>1</v>
      </c>
      <c r="J940" s="5">
        <f t="shared" si="28"/>
        <v>580</v>
      </c>
      <c r="K940" s="4">
        <f t="shared" si="29"/>
        <v>0</v>
      </c>
    </row>
    <row r="941" spans="4:11" x14ac:dyDescent="0.4">
      <c r="D941" s="1"/>
      <c r="E941" s="1"/>
      <c r="F941" s="1"/>
      <c r="G941" s="1"/>
      <c r="H941" s="1"/>
      <c r="I941" s="1">
        <v>1</v>
      </c>
      <c r="J941" s="5">
        <f t="shared" si="28"/>
        <v>580</v>
      </c>
      <c r="K941" s="4">
        <f t="shared" si="29"/>
        <v>0</v>
      </c>
    </row>
    <row r="942" spans="4:11" x14ac:dyDescent="0.4">
      <c r="D942" s="1"/>
      <c r="E942" s="1"/>
      <c r="F942" s="1"/>
      <c r="G942" s="1"/>
      <c r="H942" s="1"/>
      <c r="I942" s="1">
        <v>1</v>
      </c>
      <c r="J942" s="5">
        <f t="shared" si="28"/>
        <v>580</v>
      </c>
      <c r="K942" s="4">
        <f t="shared" si="29"/>
        <v>0</v>
      </c>
    </row>
    <row r="943" spans="4:11" x14ac:dyDescent="0.4">
      <c r="D943" s="1"/>
      <c r="E943" s="1"/>
      <c r="F943" s="1"/>
      <c r="G943" s="1"/>
      <c r="H943" s="1"/>
      <c r="I943" s="1">
        <v>1</v>
      </c>
      <c r="J943" s="5">
        <f t="shared" si="28"/>
        <v>580</v>
      </c>
      <c r="K943" s="4">
        <f t="shared" si="29"/>
        <v>0</v>
      </c>
    </row>
    <row r="944" spans="4:11" x14ac:dyDescent="0.4">
      <c r="D944" s="1"/>
      <c r="E944" s="1"/>
      <c r="F944" s="1"/>
      <c r="G944" s="1"/>
      <c r="H944" s="1"/>
      <c r="I944" s="1">
        <v>1</v>
      </c>
      <c r="J944" s="5">
        <f t="shared" si="28"/>
        <v>580</v>
      </c>
      <c r="K944" s="4">
        <f t="shared" si="29"/>
        <v>0</v>
      </c>
    </row>
    <row r="945" spans="4:11" x14ac:dyDescent="0.4">
      <c r="D945" s="1"/>
      <c r="E945" s="1"/>
      <c r="F945" s="1"/>
      <c r="G945" s="1"/>
      <c r="H945" s="1"/>
      <c r="I945" s="1">
        <v>1</v>
      </c>
      <c r="J945" s="5">
        <f t="shared" si="28"/>
        <v>580</v>
      </c>
      <c r="K945" s="4">
        <f t="shared" si="29"/>
        <v>0</v>
      </c>
    </row>
    <row r="946" spans="4:11" x14ac:dyDescent="0.4">
      <c r="D946" s="1"/>
      <c r="E946" s="1"/>
      <c r="F946" s="1"/>
      <c r="G946" s="1"/>
      <c r="H946" s="1"/>
      <c r="I946" s="1">
        <v>1</v>
      </c>
      <c r="J946" s="5">
        <f t="shared" si="28"/>
        <v>580</v>
      </c>
      <c r="K946" s="4">
        <f t="shared" si="29"/>
        <v>0</v>
      </c>
    </row>
    <row r="947" spans="4:11" x14ac:dyDescent="0.4">
      <c r="D947" s="1"/>
      <c r="E947" s="1"/>
      <c r="F947" s="1"/>
      <c r="G947" s="1"/>
      <c r="H947" s="1"/>
      <c r="I947" s="1">
        <v>1</v>
      </c>
      <c r="J947" s="5">
        <f t="shared" si="28"/>
        <v>580</v>
      </c>
      <c r="K947" s="4">
        <f t="shared" si="29"/>
        <v>0</v>
      </c>
    </row>
    <row r="948" spans="4:11" x14ac:dyDescent="0.4">
      <c r="D948" s="1"/>
      <c r="E948" s="1"/>
      <c r="F948" s="1"/>
      <c r="G948" s="1"/>
      <c r="H948" s="1"/>
      <c r="I948" s="1">
        <v>1</v>
      </c>
      <c r="J948" s="5">
        <f t="shared" si="28"/>
        <v>580</v>
      </c>
      <c r="K948" s="4">
        <f t="shared" si="29"/>
        <v>0</v>
      </c>
    </row>
    <row r="949" spans="4:11" x14ac:dyDescent="0.4">
      <c r="D949" s="1"/>
      <c r="E949" s="1"/>
      <c r="F949" s="1"/>
      <c r="G949" s="1"/>
      <c r="H949" s="1"/>
      <c r="I949" s="1">
        <v>1</v>
      </c>
      <c r="J949" s="5">
        <f t="shared" si="28"/>
        <v>580</v>
      </c>
      <c r="K949" s="4">
        <f t="shared" si="29"/>
        <v>0</v>
      </c>
    </row>
    <row r="950" spans="4:11" x14ac:dyDescent="0.4">
      <c r="D950" s="1"/>
      <c r="E950" s="1"/>
      <c r="F950" s="1"/>
      <c r="G950" s="1"/>
      <c r="H950" s="1"/>
      <c r="I950" s="1">
        <v>1</v>
      </c>
      <c r="J950" s="5">
        <f t="shared" si="28"/>
        <v>580</v>
      </c>
      <c r="K950" s="4">
        <f t="shared" si="29"/>
        <v>0</v>
      </c>
    </row>
    <row r="951" spans="4:11" x14ac:dyDescent="0.4">
      <c r="D951" s="1"/>
      <c r="E951" s="1"/>
      <c r="F951" s="1"/>
      <c r="G951" s="1"/>
      <c r="H951" s="1"/>
      <c r="I951" s="1">
        <v>1</v>
      </c>
      <c r="J951" s="5">
        <f t="shared" si="28"/>
        <v>580</v>
      </c>
      <c r="K951" s="4">
        <f t="shared" si="29"/>
        <v>0</v>
      </c>
    </row>
    <row r="952" spans="4:11" x14ac:dyDescent="0.4">
      <c r="D952" s="1"/>
      <c r="E952" s="1"/>
      <c r="F952" s="1"/>
      <c r="G952" s="1"/>
      <c r="H952" s="1"/>
      <c r="I952" s="1">
        <v>1</v>
      </c>
      <c r="J952" s="5">
        <f t="shared" si="28"/>
        <v>580</v>
      </c>
      <c r="K952" s="4">
        <f t="shared" si="29"/>
        <v>0</v>
      </c>
    </row>
    <row r="953" spans="4:11" x14ac:dyDescent="0.4">
      <c r="D953" s="1"/>
      <c r="E953" s="1"/>
      <c r="F953" s="1"/>
      <c r="G953" s="1"/>
      <c r="H953" s="1"/>
      <c r="I953" s="1">
        <v>1</v>
      </c>
      <c r="J953" s="5">
        <f t="shared" si="28"/>
        <v>580</v>
      </c>
      <c r="K953" s="4">
        <f t="shared" si="29"/>
        <v>0</v>
      </c>
    </row>
    <row r="954" spans="4:11" x14ac:dyDescent="0.4">
      <c r="D954" s="1"/>
      <c r="E954" s="1"/>
      <c r="F954" s="1"/>
      <c r="G954" s="1"/>
      <c r="H954" s="1"/>
      <c r="I954" s="1">
        <v>1</v>
      </c>
      <c r="J954" s="5">
        <f t="shared" si="28"/>
        <v>580</v>
      </c>
      <c r="K954" s="4">
        <f t="shared" si="29"/>
        <v>0</v>
      </c>
    </row>
    <row r="955" spans="4:11" x14ac:dyDescent="0.4">
      <c r="D955" s="1"/>
      <c r="E955" s="1"/>
      <c r="F955" s="1"/>
      <c r="G955" s="1"/>
      <c r="H955" s="1"/>
      <c r="I955" s="1">
        <v>1</v>
      </c>
      <c r="J955" s="5">
        <f t="shared" si="28"/>
        <v>580</v>
      </c>
      <c r="K955" s="4">
        <f t="shared" si="29"/>
        <v>0</v>
      </c>
    </row>
    <row r="956" spans="4:11" x14ac:dyDescent="0.4">
      <c r="D956" s="1"/>
      <c r="E956" s="1"/>
      <c r="F956" s="1"/>
      <c r="G956" s="1"/>
      <c r="H956" s="1"/>
      <c r="I956" s="1">
        <v>1</v>
      </c>
      <c r="J956" s="5">
        <f t="shared" si="28"/>
        <v>580</v>
      </c>
      <c r="K956" s="4">
        <f t="shared" si="29"/>
        <v>0</v>
      </c>
    </row>
    <row r="957" spans="4:11" x14ac:dyDescent="0.4">
      <c r="D957" s="1"/>
      <c r="E957" s="1"/>
      <c r="F957" s="1"/>
      <c r="G957" s="1"/>
      <c r="H957" s="1"/>
      <c r="I957" s="1">
        <v>1</v>
      </c>
      <c r="J957" s="5">
        <f t="shared" si="28"/>
        <v>580</v>
      </c>
      <c r="K957" s="4">
        <f t="shared" si="29"/>
        <v>0</v>
      </c>
    </row>
    <row r="958" spans="4:11" x14ac:dyDescent="0.4">
      <c r="D958" s="1"/>
      <c r="E958" s="1"/>
      <c r="F958" s="1"/>
      <c r="G958" s="1"/>
      <c r="H958" s="1"/>
      <c r="I958" s="1">
        <v>1</v>
      </c>
      <c r="J958" s="5">
        <f t="shared" si="28"/>
        <v>580</v>
      </c>
      <c r="K958" s="4">
        <f t="shared" si="29"/>
        <v>0</v>
      </c>
    </row>
    <row r="959" spans="4:11" x14ac:dyDescent="0.4">
      <c r="D959" s="1"/>
      <c r="E959" s="1"/>
      <c r="F959" s="1"/>
      <c r="G959" s="1"/>
      <c r="H959" s="1"/>
      <c r="I959" s="1">
        <v>1</v>
      </c>
      <c r="J959" s="5">
        <f t="shared" si="28"/>
        <v>580</v>
      </c>
      <c r="K959" s="4">
        <f t="shared" si="29"/>
        <v>0</v>
      </c>
    </row>
    <row r="960" spans="4:11" x14ac:dyDescent="0.4">
      <c r="D960" s="1"/>
      <c r="E960" s="1"/>
      <c r="F960" s="1"/>
      <c r="G960" s="1"/>
      <c r="H960" s="1"/>
      <c r="I960" s="1">
        <v>1</v>
      </c>
      <c r="J960" s="5">
        <f t="shared" si="28"/>
        <v>580</v>
      </c>
      <c r="K960" s="4">
        <f t="shared" si="29"/>
        <v>0</v>
      </c>
    </row>
    <row r="961" spans="4:11" x14ac:dyDescent="0.4">
      <c r="D961" s="1"/>
      <c r="E961" s="1"/>
      <c r="F961" s="1"/>
      <c r="G961" s="1"/>
      <c r="H961" s="1"/>
      <c r="I961" s="1">
        <v>1</v>
      </c>
      <c r="J961" s="5">
        <f t="shared" si="28"/>
        <v>580</v>
      </c>
      <c r="K961" s="4">
        <f t="shared" si="29"/>
        <v>0</v>
      </c>
    </row>
    <row r="962" spans="4:11" x14ac:dyDescent="0.4">
      <c r="D962" s="1"/>
      <c r="E962" s="1"/>
      <c r="F962" s="1"/>
      <c r="G962" s="1"/>
      <c r="H962" s="1"/>
      <c r="I962" s="1">
        <v>1</v>
      </c>
      <c r="J962" s="5">
        <f t="shared" si="28"/>
        <v>580</v>
      </c>
      <c r="K962" s="4">
        <f t="shared" si="29"/>
        <v>0</v>
      </c>
    </row>
    <row r="963" spans="4:11" x14ac:dyDescent="0.4">
      <c r="D963" s="1"/>
      <c r="E963" s="1"/>
      <c r="F963" s="1"/>
      <c r="G963" s="1"/>
      <c r="H963" s="1"/>
      <c r="I963" s="1">
        <v>1</v>
      </c>
      <c r="J963" s="5">
        <f t="shared" ref="J963:J1026" si="30">$E$2+($F$2/(1+(2*PI()*A963*$E$5)^2))</f>
        <v>580</v>
      </c>
      <c r="K963" s="4">
        <f t="shared" ref="K963:K1026" si="31">(2*PI()*A963*$H$2)-((2*PI()*A963*$E$5*$F$2)/(1+(2*PI()*A963*$E$5)^2))</f>
        <v>0</v>
      </c>
    </row>
    <row r="964" spans="4:11" x14ac:dyDescent="0.4">
      <c r="D964" s="1"/>
      <c r="E964" s="1"/>
      <c r="F964" s="1"/>
      <c r="G964" s="1"/>
      <c r="H964" s="1"/>
      <c r="I964" s="1">
        <v>1</v>
      </c>
      <c r="J964" s="5">
        <f t="shared" si="30"/>
        <v>580</v>
      </c>
      <c r="K964" s="4">
        <f t="shared" si="31"/>
        <v>0</v>
      </c>
    </row>
    <row r="965" spans="4:11" x14ac:dyDescent="0.4">
      <c r="D965" s="1"/>
      <c r="E965" s="1"/>
      <c r="F965" s="1"/>
      <c r="G965" s="1"/>
      <c r="H965" s="1"/>
      <c r="I965" s="1">
        <v>1</v>
      </c>
      <c r="J965" s="5">
        <f t="shared" si="30"/>
        <v>580</v>
      </c>
      <c r="K965" s="4">
        <f t="shared" si="31"/>
        <v>0</v>
      </c>
    </row>
    <row r="966" spans="4:11" x14ac:dyDescent="0.4">
      <c r="D966" s="1"/>
      <c r="E966" s="1"/>
      <c r="F966" s="1"/>
      <c r="G966" s="1"/>
      <c r="H966" s="1"/>
      <c r="I966" s="1">
        <v>1</v>
      </c>
      <c r="J966" s="5">
        <f t="shared" si="30"/>
        <v>580</v>
      </c>
      <c r="K966" s="4">
        <f t="shared" si="31"/>
        <v>0</v>
      </c>
    </row>
    <row r="967" spans="4:11" x14ac:dyDescent="0.4">
      <c r="D967" s="1"/>
      <c r="E967" s="1"/>
      <c r="F967" s="1"/>
      <c r="G967" s="1"/>
      <c r="H967" s="1"/>
      <c r="I967" s="1">
        <v>1</v>
      </c>
      <c r="J967" s="5">
        <f t="shared" si="30"/>
        <v>580</v>
      </c>
      <c r="K967" s="4">
        <f t="shared" si="31"/>
        <v>0</v>
      </c>
    </row>
    <row r="968" spans="4:11" x14ac:dyDescent="0.4">
      <c r="D968" s="1"/>
      <c r="E968" s="1"/>
      <c r="F968" s="1"/>
      <c r="G968" s="1"/>
      <c r="H968" s="1"/>
      <c r="I968" s="1">
        <v>1</v>
      </c>
      <c r="J968" s="5">
        <f t="shared" si="30"/>
        <v>580</v>
      </c>
      <c r="K968" s="4">
        <f t="shared" si="31"/>
        <v>0</v>
      </c>
    </row>
    <row r="969" spans="4:11" x14ac:dyDescent="0.4">
      <c r="D969" s="1"/>
      <c r="E969" s="1"/>
      <c r="F969" s="1"/>
      <c r="G969" s="1"/>
      <c r="H969" s="1"/>
      <c r="I969" s="1">
        <v>1</v>
      </c>
      <c r="J969" s="5">
        <f t="shared" si="30"/>
        <v>580</v>
      </c>
      <c r="K969" s="4">
        <f t="shared" si="31"/>
        <v>0</v>
      </c>
    </row>
    <row r="970" spans="4:11" x14ac:dyDescent="0.4">
      <c r="D970" s="1"/>
      <c r="E970" s="1"/>
      <c r="F970" s="1"/>
      <c r="G970" s="1"/>
      <c r="H970" s="1"/>
      <c r="I970" s="1">
        <v>1</v>
      </c>
      <c r="J970" s="5">
        <f t="shared" si="30"/>
        <v>580</v>
      </c>
      <c r="K970" s="4">
        <f t="shared" si="31"/>
        <v>0</v>
      </c>
    </row>
    <row r="971" spans="4:11" x14ac:dyDescent="0.4">
      <c r="D971" s="1"/>
      <c r="E971" s="1"/>
      <c r="F971" s="1"/>
      <c r="G971" s="1"/>
      <c r="H971" s="1"/>
      <c r="I971" s="1">
        <v>1</v>
      </c>
      <c r="J971" s="5">
        <f t="shared" si="30"/>
        <v>580</v>
      </c>
      <c r="K971" s="4">
        <f t="shared" si="31"/>
        <v>0</v>
      </c>
    </row>
    <row r="972" spans="4:11" x14ac:dyDescent="0.4">
      <c r="D972" s="1"/>
      <c r="E972" s="1"/>
      <c r="F972" s="1"/>
      <c r="G972" s="1"/>
      <c r="H972" s="1"/>
      <c r="I972" s="1">
        <v>1</v>
      </c>
      <c r="J972" s="5">
        <f t="shared" si="30"/>
        <v>580</v>
      </c>
      <c r="K972" s="4">
        <f t="shared" si="31"/>
        <v>0</v>
      </c>
    </row>
    <row r="973" spans="4:11" x14ac:dyDescent="0.4">
      <c r="D973" s="1"/>
      <c r="E973" s="1"/>
      <c r="F973" s="1"/>
      <c r="G973" s="1"/>
      <c r="H973" s="1"/>
      <c r="I973" s="1">
        <v>1</v>
      </c>
      <c r="J973" s="5">
        <f t="shared" si="30"/>
        <v>580</v>
      </c>
      <c r="K973" s="4">
        <f t="shared" si="31"/>
        <v>0</v>
      </c>
    </row>
    <row r="974" spans="4:11" x14ac:dyDescent="0.4">
      <c r="D974" s="1"/>
      <c r="E974" s="1"/>
      <c r="F974" s="1"/>
      <c r="G974" s="1"/>
      <c r="H974" s="1"/>
      <c r="I974" s="1">
        <v>1</v>
      </c>
      <c r="J974" s="5">
        <f t="shared" si="30"/>
        <v>580</v>
      </c>
      <c r="K974" s="4">
        <f t="shared" si="31"/>
        <v>0</v>
      </c>
    </row>
    <row r="975" spans="4:11" x14ac:dyDescent="0.4">
      <c r="D975" s="1"/>
      <c r="E975" s="1"/>
      <c r="F975" s="1"/>
      <c r="G975" s="1"/>
      <c r="H975" s="1"/>
      <c r="I975" s="1">
        <v>1</v>
      </c>
      <c r="J975" s="5">
        <f t="shared" si="30"/>
        <v>580</v>
      </c>
      <c r="K975" s="4">
        <f t="shared" si="31"/>
        <v>0</v>
      </c>
    </row>
    <row r="976" spans="4:11" x14ac:dyDescent="0.4">
      <c r="D976" s="1"/>
      <c r="E976" s="1"/>
      <c r="F976" s="1"/>
      <c r="G976" s="1"/>
      <c r="H976" s="1"/>
      <c r="I976" s="1">
        <v>1</v>
      </c>
      <c r="J976" s="5">
        <f t="shared" si="30"/>
        <v>580</v>
      </c>
      <c r="K976" s="4">
        <f t="shared" si="31"/>
        <v>0</v>
      </c>
    </row>
    <row r="977" spans="4:11" x14ac:dyDescent="0.4">
      <c r="D977" s="1"/>
      <c r="E977" s="1"/>
      <c r="F977" s="1"/>
      <c r="G977" s="1"/>
      <c r="H977" s="1"/>
      <c r="I977" s="1">
        <v>1</v>
      </c>
      <c r="J977" s="5">
        <f t="shared" si="30"/>
        <v>580</v>
      </c>
      <c r="K977" s="4">
        <f t="shared" si="31"/>
        <v>0</v>
      </c>
    </row>
    <row r="978" spans="4:11" x14ac:dyDescent="0.4">
      <c r="D978" s="1"/>
      <c r="E978" s="1"/>
      <c r="F978" s="1"/>
      <c r="G978" s="1"/>
      <c r="H978" s="1"/>
      <c r="I978" s="1">
        <v>1</v>
      </c>
      <c r="J978" s="5">
        <f t="shared" si="30"/>
        <v>580</v>
      </c>
      <c r="K978" s="4">
        <f t="shared" si="31"/>
        <v>0</v>
      </c>
    </row>
    <row r="979" spans="4:11" x14ac:dyDescent="0.4">
      <c r="D979" s="1"/>
      <c r="E979" s="1"/>
      <c r="F979" s="1"/>
      <c r="G979" s="1"/>
      <c r="H979" s="1"/>
      <c r="I979" s="1">
        <v>1</v>
      </c>
      <c r="J979" s="5">
        <f t="shared" si="30"/>
        <v>580</v>
      </c>
      <c r="K979" s="4">
        <f t="shared" si="31"/>
        <v>0</v>
      </c>
    </row>
    <row r="980" spans="4:11" x14ac:dyDescent="0.4">
      <c r="D980" s="1"/>
      <c r="E980" s="1"/>
      <c r="F980" s="1"/>
      <c r="G980" s="1"/>
      <c r="H980" s="1"/>
      <c r="I980" s="1">
        <v>1</v>
      </c>
      <c r="J980" s="5">
        <f t="shared" si="30"/>
        <v>580</v>
      </c>
      <c r="K980" s="4">
        <f t="shared" si="31"/>
        <v>0</v>
      </c>
    </row>
    <row r="981" spans="4:11" x14ac:dyDescent="0.4">
      <c r="D981" s="1"/>
      <c r="E981" s="1"/>
      <c r="F981" s="1"/>
      <c r="G981" s="1"/>
      <c r="H981" s="1"/>
      <c r="I981" s="1">
        <v>1</v>
      </c>
      <c r="J981" s="5">
        <f t="shared" si="30"/>
        <v>580</v>
      </c>
      <c r="K981" s="4">
        <f t="shared" si="31"/>
        <v>0</v>
      </c>
    </row>
    <row r="982" spans="4:11" x14ac:dyDescent="0.4">
      <c r="D982" s="1"/>
      <c r="E982" s="1"/>
      <c r="F982" s="1"/>
      <c r="G982" s="1"/>
      <c r="H982" s="1"/>
      <c r="I982" s="1">
        <v>1</v>
      </c>
      <c r="J982" s="5">
        <f t="shared" si="30"/>
        <v>580</v>
      </c>
      <c r="K982" s="4">
        <f t="shared" si="31"/>
        <v>0</v>
      </c>
    </row>
    <row r="983" spans="4:11" x14ac:dyDescent="0.4">
      <c r="D983" s="1"/>
      <c r="E983" s="1"/>
      <c r="F983" s="1"/>
      <c r="G983" s="1"/>
      <c r="H983" s="1"/>
      <c r="I983" s="1">
        <v>1</v>
      </c>
      <c r="J983" s="5">
        <f t="shared" si="30"/>
        <v>580</v>
      </c>
      <c r="K983" s="4">
        <f t="shared" si="31"/>
        <v>0</v>
      </c>
    </row>
    <row r="984" spans="4:11" x14ac:dyDescent="0.4">
      <c r="D984" s="1"/>
      <c r="E984" s="1"/>
      <c r="F984" s="1"/>
      <c r="G984" s="1"/>
      <c r="H984" s="1"/>
      <c r="I984" s="1">
        <v>1</v>
      </c>
      <c r="J984" s="5">
        <f t="shared" si="30"/>
        <v>580</v>
      </c>
      <c r="K984" s="4">
        <f t="shared" si="31"/>
        <v>0</v>
      </c>
    </row>
    <row r="985" spans="4:11" x14ac:dyDescent="0.4">
      <c r="D985" s="1"/>
      <c r="E985" s="1"/>
      <c r="F985" s="1"/>
      <c r="G985" s="1"/>
      <c r="H985" s="1"/>
      <c r="I985" s="1">
        <v>1</v>
      </c>
      <c r="J985" s="5">
        <f t="shared" si="30"/>
        <v>580</v>
      </c>
      <c r="K985" s="4">
        <f t="shared" si="31"/>
        <v>0</v>
      </c>
    </row>
    <row r="986" spans="4:11" x14ac:dyDescent="0.4">
      <c r="D986" s="1"/>
      <c r="E986" s="1"/>
      <c r="F986" s="1"/>
      <c r="G986" s="1"/>
      <c r="H986" s="1"/>
      <c r="I986" s="1">
        <v>1</v>
      </c>
      <c r="J986" s="5">
        <f t="shared" si="30"/>
        <v>580</v>
      </c>
      <c r="K986" s="4">
        <f t="shared" si="31"/>
        <v>0</v>
      </c>
    </row>
    <row r="987" spans="4:11" x14ac:dyDescent="0.4">
      <c r="D987" s="1"/>
      <c r="E987" s="1"/>
      <c r="F987" s="1"/>
      <c r="G987" s="1"/>
      <c r="H987" s="1"/>
      <c r="I987" s="1">
        <v>1</v>
      </c>
      <c r="J987" s="5">
        <f t="shared" si="30"/>
        <v>580</v>
      </c>
      <c r="K987" s="4">
        <f t="shared" si="31"/>
        <v>0</v>
      </c>
    </row>
    <row r="988" spans="4:11" x14ac:dyDescent="0.4">
      <c r="D988" s="1"/>
      <c r="E988" s="1"/>
      <c r="F988" s="1"/>
      <c r="G988" s="1"/>
      <c r="H988" s="1"/>
      <c r="I988" s="1">
        <v>1</v>
      </c>
      <c r="J988" s="5">
        <f t="shared" si="30"/>
        <v>580</v>
      </c>
      <c r="K988" s="4">
        <f t="shared" si="31"/>
        <v>0</v>
      </c>
    </row>
    <row r="989" spans="4:11" x14ac:dyDescent="0.4">
      <c r="D989" s="1"/>
      <c r="E989" s="1"/>
      <c r="F989" s="1"/>
      <c r="G989" s="1"/>
      <c r="H989" s="1"/>
      <c r="I989" s="1">
        <v>1</v>
      </c>
      <c r="J989" s="5">
        <f t="shared" si="30"/>
        <v>580</v>
      </c>
      <c r="K989" s="4">
        <f t="shared" si="31"/>
        <v>0</v>
      </c>
    </row>
    <row r="990" spans="4:11" x14ac:dyDescent="0.4">
      <c r="D990" s="1"/>
      <c r="E990" s="1"/>
      <c r="F990" s="1"/>
      <c r="G990" s="1"/>
      <c r="H990" s="1"/>
      <c r="I990" s="1">
        <v>1</v>
      </c>
      <c r="J990" s="5">
        <f t="shared" si="30"/>
        <v>580</v>
      </c>
      <c r="K990" s="4">
        <f t="shared" si="31"/>
        <v>0</v>
      </c>
    </row>
    <row r="991" spans="4:11" x14ac:dyDescent="0.4">
      <c r="D991" s="1"/>
      <c r="E991" s="1"/>
      <c r="F991" s="1"/>
      <c r="G991" s="1"/>
      <c r="H991" s="1"/>
      <c r="I991" s="1">
        <v>1</v>
      </c>
      <c r="J991" s="5">
        <f t="shared" si="30"/>
        <v>580</v>
      </c>
      <c r="K991" s="4">
        <f t="shared" si="31"/>
        <v>0</v>
      </c>
    </row>
    <row r="992" spans="4:11" x14ac:dyDescent="0.4">
      <c r="D992" s="1"/>
      <c r="E992" s="1"/>
      <c r="F992" s="1"/>
      <c r="G992" s="1"/>
      <c r="H992" s="1"/>
      <c r="I992" s="1">
        <v>1</v>
      </c>
      <c r="J992" s="5">
        <f t="shared" si="30"/>
        <v>580</v>
      </c>
      <c r="K992" s="4">
        <f t="shared" si="31"/>
        <v>0</v>
      </c>
    </row>
    <row r="993" spans="4:11" x14ac:dyDescent="0.4">
      <c r="D993" s="1"/>
      <c r="E993" s="1"/>
      <c r="F993" s="1"/>
      <c r="G993" s="1"/>
      <c r="H993" s="1"/>
      <c r="I993" s="1">
        <v>1</v>
      </c>
      <c r="J993" s="5">
        <f t="shared" si="30"/>
        <v>580</v>
      </c>
      <c r="K993" s="4">
        <f t="shared" si="31"/>
        <v>0</v>
      </c>
    </row>
    <row r="994" spans="4:11" x14ac:dyDescent="0.4">
      <c r="D994" s="1"/>
      <c r="E994" s="1"/>
      <c r="F994" s="1"/>
      <c r="G994" s="1"/>
      <c r="H994" s="1"/>
      <c r="I994" s="1">
        <v>1</v>
      </c>
      <c r="J994" s="5">
        <f t="shared" si="30"/>
        <v>580</v>
      </c>
      <c r="K994" s="4">
        <f t="shared" si="31"/>
        <v>0</v>
      </c>
    </row>
    <row r="995" spans="4:11" x14ac:dyDescent="0.4">
      <c r="D995" s="1"/>
      <c r="E995" s="1"/>
      <c r="F995" s="1"/>
      <c r="G995" s="1"/>
      <c r="H995" s="1"/>
      <c r="I995" s="1">
        <v>1</v>
      </c>
      <c r="J995" s="5">
        <f t="shared" si="30"/>
        <v>580</v>
      </c>
      <c r="K995" s="4">
        <f t="shared" si="31"/>
        <v>0</v>
      </c>
    </row>
    <row r="996" spans="4:11" x14ac:dyDescent="0.4">
      <c r="D996" s="1"/>
      <c r="E996" s="1"/>
      <c r="F996" s="1"/>
      <c r="G996" s="1"/>
      <c r="H996" s="1"/>
      <c r="I996" s="1">
        <v>1</v>
      </c>
      <c r="J996" s="5">
        <f t="shared" si="30"/>
        <v>580</v>
      </c>
      <c r="K996" s="4">
        <f t="shared" si="31"/>
        <v>0</v>
      </c>
    </row>
    <row r="997" spans="4:11" x14ac:dyDescent="0.4">
      <c r="D997" s="1"/>
      <c r="E997" s="1"/>
      <c r="F997" s="1"/>
      <c r="G997" s="1"/>
      <c r="H997" s="1"/>
      <c r="I997" s="1">
        <v>1</v>
      </c>
      <c r="J997" s="5">
        <f t="shared" si="30"/>
        <v>580</v>
      </c>
      <c r="K997" s="4">
        <f t="shared" si="31"/>
        <v>0</v>
      </c>
    </row>
    <row r="998" spans="4:11" x14ac:dyDescent="0.4">
      <c r="D998" s="1"/>
      <c r="E998" s="1"/>
      <c r="F998" s="1"/>
      <c r="G998" s="1"/>
      <c r="H998" s="1"/>
      <c r="I998" s="1">
        <v>1</v>
      </c>
      <c r="J998" s="5">
        <f t="shared" si="30"/>
        <v>580</v>
      </c>
      <c r="K998" s="4">
        <f t="shared" si="31"/>
        <v>0</v>
      </c>
    </row>
    <row r="999" spans="4:11" x14ac:dyDescent="0.4">
      <c r="D999" s="1"/>
      <c r="E999" s="1"/>
      <c r="F999" s="1"/>
      <c r="G999" s="1"/>
      <c r="H999" s="1"/>
      <c r="I999" s="1">
        <v>1</v>
      </c>
      <c r="J999" s="5">
        <f t="shared" si="30"/>
        <v>580</v>
      </c>
      <c r="K999" s="4">
        <f t="shared" si="31"/>
        <v>0</v>
      </c>
    </row>
    <row r="1000" spans="4:11" x14ac:dyDescent="0.4">
      <c r="D1000" s="1"/>
      <c r="E1000" s="1"/>
      <c r="F1000" s="1"/>
      <c r="G1000" s="1"/>
      <c r="H1000" s="1"/>
      <c r="I1000" s="1">
        <v>1</v>
      </c>
      <c r="J1000" s="5">
        <f t="shared" si="30"/>
        <v>580</v>
      </c>
      <c r="K1000" s="4">
        <f t="shared" si="31"/>
        <v>0</v>
      </c>
    </row>
    <row r="1001" spans="4:11" x14ac:dyDescent="0.4">
      <c r="D1001" s="1"/>
      <c r="E1001" s="1"/>
      <c r="F1001" s="1"/>
      <c r="G1001" s="1"/>
      <c r="H1001" s="1"/>
      <c r="I1001" s="1">
        <v>1</v>
      </c>
      <c r="J1001" s="5">
        <f t="shared" si="30"/>
        <v>580</v>
      </c>
      <c r="K1001" s="4">
        <f t="shared" si="31"/>
        <v>0</v>
      </c>
    </row>
    <row r="1002" spans="4:11" x14ac:dyDescent="0.4">
      <c r="D1002" s="1"/>
      <c r="E1002" s="1"/>
      <c r="F1002" s="1"/>
      <c r="G1002" s="1"/>
      <c r="H1002" s="1"/>
      <c r="I1002" s="1">
        <v>1</v>
      </c>
      <c r="J1002" s="5">
        <f t="shared" si="30"/>
        <v>580</v>
      </c>
      <c r="K1002" s="4">
        <f t="shared" si="31"/>
        <v>0</v>
      </c>
    </row>
    <row r="1003" spans="4:11" x14ac:dyDescent="0.4">
      <c r="D1003" s="1"/>
      <c r="E1003" s="1"/>
      <c r="F1003" s="1"/>
      <c r="G1003" s="1"/>
      <c r="H1003" s="1"/>
      <c r="I1003" s="1">
        <v>1</v>
      </c>
      <c r="J1003" s="5">
        <f t="shared" si="30"/>
        <v>580</v>
      </c>
      <c r="K1003" s="4">
        <f t="shared" si="31"/>
        <v>0</v>
      </c>
    </row>
    <row r="1004" spans="4:11" x14ac:dyDescent="0.4">
      <c r="D1004" s="1"/>
      <c r="E1004" s="1"/>
      <c r="F1004" s="1"/>
      <c r="G1004" s="1"/>
      <c r="H1004" s="1"/>
      <c r="I1004" s="1">
        <v>1</v>
      </c>
      <c r="J1004" s="5">
        <f t="shared" si="30"/>
        <v>580</v>
      </c>
      <c r="K1004" s="4">
        <f t="shared" si="31"/>
        <v>0</v>
      </c>
    </row>
    <row r="1005" spans="4:11" x14ac:dyDescent="0.4">
      <c r="D1005" s="1"/>
      <c r="E1005" s="1"/>
      <c r="F1005" s="1"/>
      <c r="G1005" s="1"/>
      <c r="H1005" s="1"/>
      <c r="I1005" s="1">
        <v>1</v>
      </c>
      <c r="J1005" s="5">
        <f t="shared" si="30"/>
        <v>580</v>
      </c>
      <c r="K1005" s="4">
        <f t="shared" si="31"/>
        <v>0</v>
      </c>
    </row>
    <row r="1006" spans="4:11" x14ac:dyDescent="0.4">
      <c r="D1006" s="1"/>
      <c r="E1006" s="1"/>
      <c r="F1006" s="1"/>
      <c r="G1006" s="1"/>
      <c r="H1006" s="1"/>
      <c r="I1006" s="1">
        <v>1</v>
      </c>
      <c r="J1006" s="5">
        <f t="shared" si="30"/>
        <v>580</v>
      </c>
      <c r="K1006" s="4">
        <f t="shared" si="31"/>
        <v>0</v>
      </c>
    </row>
    <row r="1007" spans="4:11" x14ac:dyDescent="0.4">
      <c r="D1007" s="1"/>
      <c r="E1007" s="1"/>
      <c r="F1007" s="1"/>
      <c r="G1007" s="1"/>
      <c r="H1007" s="1"/>
      <c r="I1007" s="1">
        <v>1</v>
      </c>
      <c r="J1007" s="5">
        <f t="shared" si="30"/>
        <v>580</v>
      </c>
      <c r="K1007" s="4">
        <f t="shared" si="31"/>
        <v>0</v>
      </c>
    </row>
    <row r="1008" spans="4:11" x14ac:dyDescent="0.4">
      <c r="D1008" s="1"/>
      <c r="E1008" s="1"/>
      <c r="F1008" s="1"/>
      <c r="G1008" s="1"/>
      <c r="H1008" s="1"/>
      <c r="I1008" s="1">
        <v>1</v>
      </c>
      <c r="J1008" s="5">
        <f t="shared" si="30"/>
        <v>580</v>
      </c>
      <c r="K1008" s="4">
        <f t="shared" si="31"/>
        <v>0</v>
      </c>
    </row>
    <row r="1009" spans="4:11" x14ac:dyDescent="0.4">
      <c r="D1009" s="1"/>
      <c r="E1009" s="1"/>
      <c r="F1009" s="1"/>
      <c r="G1009" s="1"/>
      <c r="H1009" s="1"/>
      <c r="I1009" s="1">
        <v>1</v>
      </c>
      <c r="J1009" s="5">
        <f t="shared" si="30"/>
        <v>580</v>
      </c>
      <c r="K1009" s="4">
        <f t="shared" si="31"/>
        <v>0</v>
      </c>
    </row>
    <row r="1010" spans="4:11" x14ac:dyDescent="0.4">
      <c r="D1010" s="1"/>
      <c r="E1010" s="1"/>
      <c r="F1010" s="1"/>
      <c r="G1010" s="1"/>
      <c r="H1010" s="1"/>
      <c r="I1010" s="1">
        <v>1</v>
      </c>
      <c r="J1010" s="5">
        <f t="shared" si="30"/>
        <v>580</v>
      </c>
      <c r="K1010" s="4">
        <f t="shared" si="31"/>
        <v>0</v>
      </c>
    </row>
    <row r="1011" spans="4:11" x14ac:dyDescent="0.4">
      <c r="D1011" s="1"/>
      <c r="E1011" s="1"/>
      <c r="F1011" s="1"/>
      <c r="G1011" s="1"/>
      <c r="H1011" s="1"/>
      <c r="I1011" s="1">
        <v>1</v>
      </c>
      <c r="J1011" s="5">
        <f t="shared" si="30"/>
        <v>580</v>
      </c>
      <c r="K1011" s="4">
        <f t="shared" si="31"/>
        <v>0</v>
      </c>
    </row>
    <row r="1012" spans="4:11" x14ac:dyDescent="0.4">
      <c r="D1012" s="1"/>
      <c r="E1012" s="1"/>
      <c r="F1012" s="1"/>
      <c r="G1012" s="1"/>
      <c r="H1012" s="1"/>
      <c r="I1012" s="1">
        <v>1</v>
      </c>
      <c r="J1012" s="5">
        <f t="shared" si="30"/>
        <v>580</v>
      </c>
      <c r="K1012" s="4">
        <f t="shared" si="31"/>
        <v>0</v>
      </c>
    </row>
    <row r="1013" spans="4:11" x14ac:dyDescent="0.4">
      <c r="D1013" s="1"/>
      <c r="E1013" s="1"/>
      <c r="F1013" s="1"/>
      <c r="G1013" s="1"/>
      <c r="H1013" s="1"/>
      <c r="I1013" s="1">
        <v>1</v>
      </c>
      <c r="J1013" s="5">
        <f t="shared" si="30"/>
        <v>580</v>
      </c>
      <c r="K1013" s="4">
        <f t="shared" si="31"/>
        <v>0</v>
      </c>
    </row>
    <row r="1014" spans="4:11" x14ac:dyDescent="0.4">
      <c r="D1014" s="1"/>
      <c r="E1014" s="1"/>
      <c r="F1014" s="1"/>
      <c r="G1014" s="1"/>
      <c r="H1014" s="1"/>
      <c r="I1014" s="1">
        <v>1</v>
      </c>
      <c r="J1014" s="5">
        <f t="shared" si="30"/>
        <v>580</v>
      </c>
      <c r="K1014" s="4">
        <f t="shared" si="31"/>
        <v>0</v>
      </c>
    </row>
    <row r="1015" spans="4:11" x14ac:dyDescent="0.4">
      <c r="D1015" s="1"/>
      <c r="E1015" s="1"/>
      <c r="F1015" s="1"/>
      <c r="G1015" s="1"/>
      <c r="H1015" s="1"/>
      <c r="I1015" s="1">
        <v>1</v>
      </c>
      <c r="J1015" s="5">
        <f t="shared" si="30"/>
        <v>580</v>
      </c>
      <c r="K1015" s="4">
        <f t="shared" si="31"/>
        <v>0</v>
      </c>
    </row>
    <row r="1016" spans="4:11" x14ac:dyDescent="0.4">
      <c r="D1016" s="1"/>
      <c r="E1016" s="1"/>
      <c r="F1016" s="1"/>
      <c r="G1016" s="1"/>
      <c r="H1016" s="1"/>
      <c r="I1016" s="1">
        <v>1</v>
      </c>
      <c r="J1016" s="5">
        <f t="shared" si="30"/>
        <v>580</v>
      </c>
      <c r="K1016" s="4">
        <f t="shared" si="31"/>
        <v>0</v>
      </c>
    </row>
    <row r="1017" spans="4:11" x14ac:dyDescent="0.4">
      <c r="D1017" s="1"/>
      <c r="E1017" s="1"/>
      <c r="F1017" s="1"/>
      <c r="G1017" s="1"/>
      <c r="H1017" s="1"/>
      <c r="I1017" s="1">
        <v>1</v>
      </c>
      <c r="J1017" s="5">
        <f t="shared" si="30"/>
        <v>580</v>
      </c>
      <c r="K1017" s="4">
        <f t="shared" si="31"/>
        <v>0</v>
      </c>
    </row>
    <row r="1018" spans="4:11" x14ac:dyDescent="0.4">
      <c r="D1018" s="1"/>
      <c r="E1018" s="1"/>
      <c r="F1018" s="1"/>
      <c r="G1018" s="1"/>
      <c r="H1018" s="1"/>
      <c r="I1018" s="1">
        <v>1</v>
      </c>
      <c r="J1018" s="5">
        <f t="shared" si="30"/>
        <v>580</v>
      </c>
      <c r="K1018" s="4">
        <f t="shared" si="31"/>
        <v>0</v>
      </c>
    </row>
    <row r="1019" spans="4:11" x14ac:dyDescent="0.4">
      <c r="D1019" s="1"/>
      <c r="E1019" s="1"/>
      <c r="F1019" s="1"/>
      <c r="G1019" s="1"/>
      <c r="H1019" s="1"/>
      <c r="I1019" s="1">
        <v>1</v>
      </c>
      <c r="J1019" s="5">
        <f t="shared" si="30"/>
        <v>580</v>
      </c>
      <c r="K1019" s="4">
        <f t="shared" si="31"/>
        <v>0</v>
      </c>
    </row>
    <row r="1020" spans="4:11" x14ac:dyDescent="0.4">
      <c r="D1020" s="1"/>
      <c r="E1020" s="1"/>
      <c r="F1020" s="1"/>
      <c r="G1020" s="1"/>
      <c r="H1020" s="1"/>
      <c r="I1020" s="1">
        <v>1</v>
      </c>
      <c r="J1020" s="5">
        <f t="shared" si="30"/>
        <v>580</v>
      </c>
      <c r="K1020" s="4">
        <f t="shared" si="31"/>
        <v>0</v>
      </c>
    </row>
    <row r="1021" spans="4:11" x14ac:dyDescent="0.4">
      <c r="D1021" s="1"/>
      <c r="E1021" s="1"/>
      <c r="F1021" s="1"/>
      <c r="G1021" s="1"/>
      <c r="H1021" s="1"/>
      <c r="I1021" s="1">
        <v>1</v>
      </c>
      <c r="J1021" s="5">
        <f t="shared" si="30"/>
        <v>580</v>
      </c>
      <c r="K1021" s="4">
        <f t="shared" si="31"/>
        <v>0</v>
      </c>
    </row>
    <row r="1022" spans="4:11" x14ac:dyDescent="0.4">
      <c r="D1022" s="1"/>
      <c r="E1022" s="1"/>
      <c r="F1022" s="1"/>
      <c r="G1022" s="1"/>
      <c r="H1022" s="1"/>
      <c r="I1022" s="1">
        <v>1</v>
      </c>
      <c r="J1022" s="5">
        <f t="shared" si="30"/>
        <v>580</v>
      </c>
      <c r="K1022" s="4">
        <f t="shared" si="31"/>
        <v>0</v>
      </c>
    </row>
    <row r="1023" spans="4:11" x14ac:dyDescent="0.4">
      <c r="D1023" s="1"/>
      <c r="E1023" s="1"/>
      <c r="F1023" s="1"/>
      <c r="G1023" s="1"/>
      <c r="H1023" s="1"/>
      <c r="I1023" s="1">
        <v>1</v>
      </c>
      <c r="J1023" s="5">
        <f t="shared" si="30"/>
        <v>580</v>
      </c>
      <c r="K1023" s="4">
        <f t="shared" si="31"/>
        <v>0</v>
      </c>
    </row>
    <row r="1024" spans="4:11" x14ac:dyDescent="0.4">
      <c r="D1024" s="1"/>
      <c r="E1024" s="1"/>
      <c r="F1024" s="1"/>
      <c r="G1024" s="1"/>
      <c r="H1024" s="1"/>
      <c r="I1024" s="1">
        <v>1</v>
      </c>
      <c r="J1024" s="5">
        <f t="shared" si="30"/>
        <v>580</v>
      </c>
      <c r="K1024" s="4">
        <f t="shared" si="31"/>
        <v>0</v>
      </c>
    </row>
    <row r="1025" spans="4:11" x14ac:dyDescent="0.4">
      <c r="D1025" s="1"/>
      <c r="E1025" s="1"/>
      <c r="F1025" s="1"/>
      <c r="G1025" s="1"/>
      <c r="H1025" s="1"/>
      <c r="I1025" s="1">
        <v>1</v>
      </c>
      <c r="J1025" s="5">
        <f t="shared" si="30"/>
        <v>580</v>
      </c>
      <c r="K1025" s="4">
        <f t="shared" si="31"/>
        <v>0</v>
      </c>
    </row>
    <row r="1026" spans="4:11" x14ac:dyDescent="0.4">
      <c r="D1026" s="1"/>
      <c r="E1026" s="1"/>
      <c r="F1026" s="1"/>
      <c r="G1026" s="1"/>
      <c r="H1026" s="1"/>
      <c r="I1026" s="1">
        <v>1</v>
      </c>
      <c r="J1026" s="5">
        <f t="shared" si="30"/>
        <v>580</v>
      </c>
      <c r="K1026" s="4">
        <f t="shared" si="31"/>
        <v>0</v>
      </c>
    </row>
    <row r="1027" spans="4:11" x14ac:dyDescent="0.4">
      <c r="D1027" s="1"/>
      <c r="E1027" s="1"/>
      <c r="F1027" s="1"/>
      <c r="G1027" s="1"/>
      <c r="H1027" s="1"/>
      <c r="I1027" s="1">
        <v>1</v>
      </c>
      <c r="J1027" s="5">
        <f t="shared" ref="J1027:J1090" si="32">$E$2+($F$2/(1+(2*PI()*A1027*$E$5)^2))</f>
        <v>580</v>
      </c>
      <c r="K1027" s="4">
        <f t="shared" ref="K1027:K1090" si="33">(2*PI()*A1027*$H$2)-((2*PI()*A1027*$E$5*$F$2)/(1+(2*PI()*A1027*$E$5)^2))</f>
        <v>0</v>
      </c>
    </row>
    <row r="1028" spans="4:11" x14ac:dyDescent="0.4">
      <c r="D1028" s="1"/>
      <c r="E1028" s="1"/>
      <c r="F1028" s="1"/>
      <c r="G1028" s="1"/>
      <c r="H1028" s="1"/>
      <c r="I1028" s="1">
        <v>1</v>
      </c>
      <c r="J1028" s="5">
        <f t="shared" si="32"/>
        <v>580</v>
      </c>
      <c r="K1028" s="4">
        <f t="shared" si="33"/>
        <v>0</v>
      </c>
    </row>
    <row r="1029" spans="4:11" x14ac:dyDescent="0.4">
      <c r="D1029" s="1"/>
      <c r="E1029" s="1"/>
      <c r="F1029" s="1"/>
      <c r="G1029" s="1"/>
      <c r="H1029" s="1"/>
      <c r="I1029" s="1">
        <v>1</v>
      </c>
      <c r="J1029" s="5">
        <f t="shared" si="32"/>
        <v>580</v>
      </c>
      <c r="K1029" s="4">
        <f t="shared" si="33"/>
        <v>0</v>
      </c>
    </row>
    <row r="1030" spans="4:11" x14ac:dyDescent="0.4">
      <c r="D1030" s="1"/>
      <c r="E1030" s="1"/>
      <c r="F1030" s="1"/>
      <c r="G1030" s="1"/>
      <c r="H1030" s="1"/>
      <c r="I1030" s="1">
        <v>1</v>
      </c>
      <c r="J1030" s="5">
        <f t="shared" si="32"/>
        <v>580</v>
      </c>
      <c r="K1030" s="4">
        <f t="shared" si="33"/>
        <v>0</v>
      </c>
    </row>
    <row r="1031" spans="4:11" x14ac:dyDescent="0.4">
      <c r="D1031" s="1"/>
      <c r="E1031" s="1"/>
      <c r="F1031" s="1"/>
      <c r="G1031" s="1"/>
      <c r="H1031" s="1"/>
      <c r="I1031" s="1">
        <v>1</v>
      </c>
      <c r="J1031" s="5">
        <f t="shared" si="32"/>
        <v>580</v>
      </c>
      <c r="K1031" s="4">
        <f t="shared" si="33"/>
        <v>0</v>
      </c>
    </row>
    <row r="1032" spans="4:11" x14ac:dyDescent="0.4">
      <c r="D1032" s="1"/>
      <c r="E1032" s="1"/>
      <c r="F1032" s="1"/>
      <c r="G1032" s="1"/>
      <c r="H1032" s="1"/>
      <c r="I1032" s="1">
        <v>1</v>
      </c>
      <c r="J1032" s="5">
        <f t="shared" si="32"/>
        <v>580</v>
      </c>
      <c r="K1032" s="4">
        <f t="shared" si="33"/>
        <v>0</v>
      </c>
    </row>
    <row r="1033" spans="4:11" x14ac:dyDescent="0.4">
      <c r="D1033" s="1"/>
      <c r="E1033" s="1"/>
      <c r="F1033" s="1"/>
      <c r="G1033" s="1"/>
      <c r="H1033" s="1"/>
      <c r="I1033" s="1">
        <v>1</v>
      </c>
      <c r="J1033" s="5">
        <f t="shared" si="32"/>
        <v>580</v>
      </c>
      <c r="K1033" s="4">
        <f t="shared" si="33"/>
        <v>0</v>
      </c>
    </row>
    <row r="1034" spans="4:11" x14ac:dyDescent="0.4">
      <c r="D1034" s="1"/>
      <c r="E1034" s="1"/>
      <c r="F1034" s="1"/>
      <c r="G1034" s="1"/>
      <c r="H1034" s="1"/>
      <c r="I1034" s="1">
        <v>1</v>
      </c>
      <c r="J1034" s="5">
        <f t="shared" si="32"/>
        <v>580</v>
      </c>
      <c r="K1034" s="4">
        <f t="shared" si="33"/>
        <v>0</v>
      </c>
    </row>
    <row r="1035" spans="4:11" x14ac:dyDescent="0.4">
      <c r="D1035" s="1"/>
      <c r="E1035" s="1"/>
      <c r="F1035" s="1"/>
      <c r="G1035" s="1"/>
      <c r="H1035" s="1"/>
      <c r="I1035" s="1">
        <v>1</v>
      </c>
      <c r="J1035" s="5">
        <f t="shared" si="32"/>
        <v>580</v>
      </c>
      <c r="K1035" s="4">
        <f t="shared" si="33"/>
        <v>0</v>
      </c>
    </row>
    <row r="1036" spans="4:11" x14ac:dyDescent="0.4">
      <c r="D1036" s="1"/>
      <c r="E1036" s="1"/>
      <c r="F1036" s="1"/>
      <c r="G1036" s="1"/>
      <c r="H1036" s="1"/>
      <c r="I1036" s="1">
        <v>1</v>
      </c>
      <c r="J1036" s="5">
        <f t="shared" si="32"/>
        <v>580</v>
      </c>
      <c r="K1036" s="4">
        <f t="shared" si="33"/>
        <v>0</v>
      </c>
    </row>
    <row r="1037" spans="4:11" x14ac:dyDescent="0.4">
      <c r="D1037" s="1"/>
      <c r="E1037" s="1"/>
      <c r="F1037" s="1"/>
      <c r="G1037" s="1"/>
      <c r="H1037" s="1"/>
      <c r="I1037" s="1">
        <v>1</v>
      </c>
      <c r="J1037" s="5">
        <f t="shared" si="32"/>
        <v>580</v>
      </c>
      <c r="K1037" s="4">
        <f t="shared" si="33"/>
        <v>0</v>
      </c>
    </row>
    <row r="1038" spans="4:11" x14ac:dyDescent="0.4">
      <c r="D1038" s="1"/>
      <c r="E1038" s="1"/>
      <c r="F1038" s="1"/>
      <c r="G1038" s="1"/>
      <c r="H1038" s="1"/>
      <c r="I1038" s="1">
        <v>1</v>
      </c>
      <c r="J1038" s="5">
        <f t="shared" si="32"/>
        <v>580</v>
      </c>
      <c r="K1038" s="4">
        <f t="shared" si="33"/>
        <v>0</v>
      </c>
    </row>
    <row r="1039" spans="4:11" x14ac:dyDescent="0.4">
      <c r="D1039" s="1"/>
      <c r="E1039" s="1"/>
      <c r="F1039" s="1"/>
      <c r="G1039" s="1"/>
      <c r="H1039" s="1"/>
      <c r="I1039" s="1">
        <v>1</v>
      </c>
      <c r="J1039" s="5">
        <f t="shared" si="32"/>
        <v>580</v>
      </c>
      <c r="K1039" s="4">
        <f t="shared" si="33"/>
        <v>0</v>
      </c>
    </row>
    <row r="1040" spans="4:11" x14ac:dyDescent="0.4">
      <c r="D1040" s="1"/>
      <c r="E1040" s="1"/>
      <c r="F1040" s="1"/>
      <c r="G1040" s="1"/>
      <c r="H1040" s="1"/>
      <c r="I1040" s="1">
        <v>1</v>
      </c>
      <c r="J1040" s="5">
        <f t="shared" si="32"/>
        <v>580</v>
      </c>
      <c r="K1040" s="4">
        <f t="shared" si="33"/>
        <v>0</v>
      </c>
    </row>
    <row r="1041" spans="4:11" x14ac:dyDescent="0.4">
      <c r="D1041" s="1"/>
      <c r="E1041" s="1"/>
      <c r="F1041" s="1"/>
      <c r="G1041" s="1"/>
      <c r="H1041" s="1"/>
      <c r="I1041" s="1">
        <v>1</v>
      </c>
      <c r="J1041" s="5">
        <f t="shared" si="32"/>
        <v>580</v>
      </c>
      <c r="K1041" s="4">
        <f t="shared" si="33"/>
        <v>0</v>
      </c>
    </row>
    <row r="1042" spans="4:11" x14ac:dyDescent="0.4">
      <c r="D1042" s="1"/>
      <c r="E1042" s="1"/>
      <c r="F1042" s="1"/>
      <c r="G1042" s="1"/>
      <c r="H1042" s="1"/>
      <c r="I1042" s="1">
        <v>1</v>
      </c>
      <c r="J1042" s="5">
        <f t="shared" si="32"/>
        <v>580</v>
      </c>
      <c r="K1042" s="4">
        <f t="shared" si="33"/>
        <v>0</v>
      </c>
    </row>
    <row r="1043" spans="4:11" x14ac:dyDescent="0.4">
      <c r="D1043" s="1"/>
      <c r="E1043" s="1"/>
      <c r="F1043" s="1"/>
      <c r="G1043" s="1"/>
      <c r="H1043" s="1"/>
      <c r="I1043" s="1">
        <v>1</v>
      </c>
      <c r="J1043" s="5">
        <f t="shared" si="32"/>
        <v>580</v>
      </c>
      <c r="K1043" s="4">
        <f t="shared" si="33"/>
        <v>0</v>
      </c>
    </row>
    <row r="1044" spans="4:11" x14ac:dyDescent="0.4">
      <c r="D1044" s="1"/>
      <c r="E1044" s="1"/>
      <c r="F1044" s="1"/>
      <c r="G1044" s="1"/>
      <c r="H1044" s="1"/>
      <c r="I1044" s="1">
        <v>1</v>
      </c>
      <c r="J1044" s="5">
        <f t="shared" si="32"/>
        <v>580</v>
      </c>
      <c r="K1044" s="4">
        <f t="shared" si="33"/>
        <v>0</v>
      </c>
    </row>
    <row r="1045" spans="4:11" x14ac:dyDescent="0.4">
      <c r="D1045" s="1"/>
      <c r="E1045" s="1"/>
      <c r="F1045" s="1"/>
      <c r="G1045" s="1"/>
      <c r="H1045" s="1"/>
      <c r="I1045" s="1">
        <v>1</v>
      </c>
      <c r="J1045" s="5">
        <f t="shared" si="32"/>
        <v>580</v>
      </c>
      <c r="K1045" s="4">
        <f t="shared" si="33"/>
        <v>0</v>
      </c>
    </row>
    <row r="1046" spans="4:11" x14ac:dyDescent="0.4">
      <c r="D1046" s="1"/>
      <c r="E1046" s="1"/>
      <c r="F1046" s="1"/>
      <c r="G1046" s="1"/>
      <c r="H1046" s="1"/>
      <c r="I1046" s="1">
        <v>1</v>
      </c>
      <c r="J1046" s="5">
        <f t="shared" si="32"/>
        <v>580</v>
      </c>
      <c r="K1046" s="4">
        <f t="shared" si="33"/>
        <v>0</v>
      </c>
    </row>
    <row r="1047" spans="4:11" x14ac:dyDescent="0.4">
      <c r="D1047" s="1"/>
      <c r="E1047" s="1"/>
      <c r="F1047" s="1"/>
      <c r="G1047" s="1"/>
      <c r="H1047" s="1"/>
      <c r="I1047" s="1">
        <v>1</v>
      </c>
      <c r="J1047" s="5">
        <f t="shared" si="32"/>
        <v>580</v>
      </c>
      <c r="K1047" s="4">
        <f t="shared" si="33"/>
        <v>0</v>
      </c>
    </row>
    <row r="1048" spans="4:11" x14ac:dyDescent="0.4">
      <c r="D1048" s="1"/>
      <c r="E1048" s="1"/>
      <c r="F1048" s="1"/>
      <c r="G1048" s="1"/>
      <c r="H1048" s="1"/>
      <c r="I1048" s="1">
        <v>1</v>
      </c>
      <c r="J1048" s="5">
        <f t="shared" si="32"/>
        <v>580</v>
      </c>
      <c r="K1048" s="4">
        <f t="shared" si="33"/>
        <v>0</v>
      </c>
    </row>
    <row r="1049" spans="4:11" x14ac:dyDescent="0.4">
      <c r="D1049" s="1"/>
      <c r="E1049" s="1"/>
      <c r="F1049" s="1"/>
      <c r="G1049" s="1"/>
      <c r="H1049" s="1"/>
      <c r="I1049" s="1">
        <v>1</v>
      </c>
      <c r="J1049" s="5">
        <f t="shared" si="32"/>
        <v>580</v>
      </c>
      <c r="K1049" s="4">
        <f t="shared" si="33"/>
        <v>0</v>
      </c>
    </row>
    <row r="1050" spans="4:11" x14ac:dyDescent="0.4">
      <c r="D1050" s="1"/>
      <c r="E1050" s="1"/>
      <c r="F1050" s="1"/>
      <c r="G1050" s="1"/>
      <c r="H1050" s="1"/>
      <c r="I1050" s="1">
        <v>1</v>
      </c>
      <c r="J1050" s="5">
        <f t="shared" si="32"/>
        <v>580</v>
      </c>
      <c r="K1050" s="4">
        <f t="shared" si="33"/>
        <v>0</v>
      </c>
    </row>
    <row r="1051" spans="4:11" x14ac:dyDescent="0.4">
      <c r="D1051" s="1"/>
      <c r="E1051" s="1"/>
      <c r="F1051" s="1"/>
      <c r="G1051" s="1"/>
      <c r="H1051" s="1"/>
      <c r="I1051" s="1">
        <v>1</v>
      </c>
      <c r="J1051" s="5">
        <f t="shared" si="32"/>
        <v>580</v>
      </c>
      <c r="K1051" s="4">
        <f t="shared" si="33"/>
        <v>0</v>
      </c>
    </row>
    <row r="1052" spans="4:11" x14ac:dyDescent="0.4">
      <c r="D1052" s="1"/>
      <c r="E1052" s="1"/>
      <c r="F1052" s="1"/>
      <c r="G1052" s="1"/>
      <c r="H1052" s="1"/>
      <c r="I1052" s="1">
        <v>1</v>
      </c>
      <c r="J1052" s="5">
        <f t="shared" si="32"/>
        <v>580</v>
      </c>
      <c r="K1052" s="4">
        <f t="shared" si="33"/>
        <v>0</v>
      </c>
    </row>
    <row r="1053" spans="4:11" x14ac:dyDescent="0.4">
      <c r="D1053" s="1"/>
      <c r="E1053" s="1"/>
      <c r="F1053" s="1"/>
      <c r="G1053" s="1"/>
      <c r="H1053" s="1"/>
      <c r="I1053" s="1">
        <v>1</v>
      </c>
      <c r="J1053" s="5">
        <f t="shared" si="32"/>
        <v>580</v>
      </c>
      <c r="K1053" s="4">
        <f t="shared" si="33"/>
        <v>0</v>
      </c>
    </row>
    <row r="1054" spans="4:11" x14ac:dyDescent="0.4">
      <c r="D1054" s="1"/>
      <c r="E1054" s="1"/>
      <c r="F1054" s="1"/>
      <c r="G1054" s="1"/>
      <c r="H1054" s="1"/>
      <c r="I1054" s="1">
        <v>1</v>
      </c>
      <c r="J1054" s="5">
        <f t="shared" si="32"/>
        <v>580</v>
      </c>
      <c r="K1054" s="4">
        <f t="shared" si="33"/>
        <v>0</v>
      </c>
    </row>
    <row r="1055" spans="4:11" x14ac:dyDescent="0.4">
      <c r="D1055" s="1"/>
      <c r="E1055" s="1"/>
      <c r="F1055" s="1"/>
      <c r="G1055" s="1"/>
      <c r="H1055" s="1"/>
      <c r="I1055" s="1">
        <v>1</v>
      </c>
      <c r="J1055" s="5">
        <f t="shared" si="32"/>
        <v>580</v>
      </c>
      <c r="K1055" s="4">
        <f t="shared" si="33"/>
        <v>0</v>
      </c>
    </row>
    <row r="1056" spans="4:11" x14ac:dyDescent="0.4">
      <c r="D1056" s="1"/>
      <c r="E1056" s="1"/>
      <c r="F1056" s="1"/>
      <c r="G1056" s="1"/>
      <c r="H1056" s="1"/>
      <c r="I1056" s="1">
        <v>1</v>
      </c>
      <c r="J1056" s="5">
        <f t="shared" si="32"/>
        <v>580</v>
      </c>
      <c r="K1056" s="4">
        <f t="shared" si="33"/>
        <v>0</v>
      </c>
    </row>
    <row r="1057" spans="4:11" x14ac:dyDescent="0.4">
      <c r="D1057" s="1"/>
      <c r="E1057" s="1"/>
      <c r="F1057" s="1"/>
      <c r="G1057" s="1"/>
      <c r="H1057" s="1"/>
      <c r="I1057" s="1">
        <v>1</v>
      </c>
      <c r="J1057" s="5">
        <f t="shared" si="32"/>
        <v>580</v>
      </c>
      <c r="K1057" s="4">
        <f t="shared" si="33"/>
        <v>0</v>
      </c>
    </row>
    <row r="1058" spans="4:11" x14ac:dyDescent="0.4">
      <c r="D1058" s="1"/>
      <c r="E1058" s="1"/>
      <c r="F1058" s="1"/>
      <c r="G1058" s="1"/>
      <c r="H1058" s="1"/>
      <c r="I1058" s="1">
        <v>1</v>
      </c>
      <c r="J1058" s="5">
        <f t="shared" si="32"/>
        <v>580</v>
      </c>
      <c r="K1058" s="4">
        <f t="shared" si="33"/>
        <v>0</v>
      </c>
    </row>
    <row r="1059" spans="4:11" x14ac:dyDescent="0.4">
      <c r="D1059" s="1"/>
      <c r="E1059" s="1"/>
      <c r="F1059" s="1"/>
      <c r="G1059" s="1"/>
      <c r="H1059" s="1"/>
      <c r="I1059" s="1">
        <v>1</v>
      </c>
      <c r="J1059" s="5">
        <f t="shared" si="32"/>
        <v>580</v>
      </c>
      <c r="K1059" s="4">
        <f t="shared" si="33"/>
        <v>0</v>
      </c>
    </row>
    <row r="1060" spans="4:11" x14ac:dyDescent="0.4">
      <c r="D1060" s="1"/>
      <c r="E1060" s="1"/>
      <c r="F1060" s="1"/>
      <c r="G1060" s="1"/>
      <c r="H1060" s="1"/>
      <c r="I1060" s="1">
        <v>1</v>
      </c>
      <c r="J1060" s="5">
        <f t="shared" si="32"/>
        <v>580</v>
      </c>
      <c r="K1060" s="4">
        <f t="shared" si="33"/>
        <v>0</v>
      </c>
    </row>
    <row r="1061" spans="4:11" x14ac:dyDescent="0.4">
      <c r="D1061" s="1"/>
      <c r="E1061" s="1"/>
      <c r="F1061" s="1"/>
      <c r="G1061" s="1"/>
      <c r="H1061" s="1"/>
      <c r="I1061" s="1">
        <v>1</v>
      </c>
      <c r="J1061" s="5">
        <f t="shared" si="32"/>
        <v>580</v>
      </c>
      <c r="K1061" s="4">
        <f t="shared" si="33"/>
        <v>0</v>
      </c>
    </row>
    <row r="1062" spans="4:11" x14ac:dyDescent="0.4">
      <c r="D1062" s="1"/>
      <c r="E1062" s="1"/>
      <c r="F1062" s="1"/>
      <c r="G1062" s="1"/>
      <c r="H1062" s="1"/>
      <c r="I1062" s="1">
        <v>1</v>
      </c>
      <c r="J1062" s="5">
        <f t="shared" si="32"/>
        <v>580</v>
      </c>
      <c r="K1062" s="4">
        <f t="shared" si="33"/>
        <v>0</v>
      </c>
    </row>
    <row r="1063" spans="4:11" x14ac:dyDescent="0.4">
      <c r="D1063" s="1"/>
      <c r="E1063" s="1"/>
      <c r="F1063" s="1"/>
      <c r="G1063" s="1"/>
      <c r="H1063" s="1"/>
      <c r="I1063" s="1">
        <v>1</v>
      </c>
      <c r="J1063" s="5">
        <f t="shared" si="32"/>
        <v>580</v>
      </c>
      <c r="K1063" s="4">
        <f t="shared" si="33"/>
        <v>0</v>
      </c>
    </row>
    <row r="1064" spans="4:11" x14ac:dyDescent="0.4">
      <c r="D1064" s="1"/>
      <c r="E1064" s="1"/>
      <c r="F1064" s="1"/>
      <c r="G1064" s="1"/>
      <c r="H1064" s="1"/>
      <c r="I1064" s="1">
        <v>1</v>
      </c>
      <c r="J1064" s="5">
        <f t="shared" si="32"/>
        <v>580</v>
      </c>
      <c r="K1064" s="4">
        <f t="shared" si="33"/>
        <v>0</v>
      </c>
    </row>
    <row r="1065" spans="4:11" x14ac:dyDescent="0.4">
      <c r="D1065" s="1"/>
      <c r="E1065" s="1"/>
      <c r="F1065" s="1"/>
      <c r="G1065" s="1"/>
      <c r="H1065" s="1"/>
      <c r="I1065" s="1">
        <v>1</v>
      </c>
      <c r="J1065" s="5">
        <f t="shared" si="32"/>
        <v>580</v>
      </c>
      <c r="K1065" s="4">
        <f t="shared" si="33"/>
        <v>0</v>
      </c>
    </row>
    <row r="1066" spans="4:11" x14ac:dyDescent="0.4">
      <c r="D1066" s="1"/>
      <c r="E1066" s="1"/>
      <c r="F1066" s="1"/>
      <c r="G1066" s="1"/>
      <c r="H1066" s="1"/>
      <c r="I1066" s="1">
        <v>1</v>
      </c>
      <c r="J1066" s="5">
        <f t="shared" si="32"/>
        <v>580</v>
      </c>
      <c r="K1066" s="4">
        <f t="shared" si="33"/>
        <v>0</v>
      </c>
    </row>
    <row r="1067" spans="4:11" x14ac:dyDescent="0.4">
      <c r="D1067" s="1"/>
      <c r="E1067" s="1"/>
      <c r="F1067" s="1"/>
      <c r="G1067" s="1"/>
      <c r="H1067" s="1"/>
      <c r="I1067" s="1">
        <v>1</v>
      </c>
      <c r="J1067" s="5">
        <f t="shared" si="32"/>
        <v>580</v>
      </c>
      <c r="K1067" s="4">
        <f t="shared" si="33"/>
        <v>0</v>
      </c>
    </row>
    <row r="1068" spans="4:11" x14ac:dyDescent="0.4">
      <c r="D1068" s="1"/>
      <c r="E1068" s="1"/>
      <c r="F1068" s="1"/>
      <c r="G1068" s="1"/>
      <c r="H1068" s="1"/>
      <c r="I1068" s="1">
        <v>1</v>
      </c>
      <c r="J1068" s="5">
        <f t="shared" si="32"/>
        <v>580</v>
      </c>
      <c r="K1068" s="4">
        <f t="shared" si="33"/>
        <v>0</v>
      </c>
    </row>
    <row r="1069" spans="4:11" x14ac:dyDescent="0.4">
      <c r="D1069" s="1"/>
      <c r="E1069" s="1"/>
      <c r="F1069" s="1"/>
      <c r="G1069" s="1"/>
      <c r="H1069" s="1"/>
      <c r="I1069" s="1">
        <v>1</v>
      </c>
      <c r="J1069" s="5">
        <f t="shared" si="32"/>
        <v>580</v>
      </c>
      <c r="K1069" s="4">
        <f t="shared" si="33"/>
        <v>0</v>
      </c>
    </row>
    <row r="1070" spans="4:11" x14ac:dyDescent="0.4">
      <c r="D1070" s="1"/>
      <c r="E1070" s="1"/>
      <c r="F1070" s="1"/>
      <c r="G1070" s="1"/>
      <c r="H1070" s="1"/>
      <c r="I1070" s="1">
        <v>1</v>
      </c>
      <c r="J1070" s="5">
        <f t="shared" si="32"/>
        <v>580</v>
      </c>
      <c r="K1070" s="4">
        <f t="shared" si="33"/>
        <v>0</v>
      </c>
    </row>
    <row r="1071" spans="4:11" x14ac:dyDescent="0.4">
      <c r="D1071" s="1"/>
      <c r="E1071" s="1"/>
      <c r="F1071" s="1"/>
      <c r="G1071" s="1"/>
      <c r="H1071" s="1"/>
      <c r="I1071" s="1">
        <v>1</v>
      </c>
      <c r="J1071" s="5">
        <f t="shared" si="32"/>
        <v>580</v>
      </c>
      <c r="K1071" s="4">
        <f t="shared" si="33"/>
        <v>0</v>
      </c>
    </row>
    <row r="1072" spans="4:11" x14ac:dyDescent="0.4">
      <c r="D1072" s="1"/>
      <c r="E1072" s="1"/>
      <c r="F1072" s="1"/>
      <c r="G1072" s="1"/>
      <c r="H1072" s="1"/>
      <c r="I1072" s="1">
        <v>1</v>
      </c>
      <c r="J1072" s="5">
        <f t="shared" si="32"/>
        <v>580</v>
      </c>
      <c r="K1072" s="4">
        <f t="shared" si="33"/>
        <v>0</v>
      </c>
    </row>
    <row r="1073" spans="4:11" x14ac:dyDescent="0.4">
      <c r="D1073" s="1"/>
      <c r="E1073" s="1"/>
      <c r="F1073" s="1"/>
      <c r="G1073" s="1"/>
      <c r="H1073" s="1"/>
      <c r="I1073" s="1">
        <v>1</v>
      </c>
      <c r="J1073" s="5">
        <f t="shared" si="32"/>
        <v>580</v>
      </c>
      <c r="K1073" s="4">
        <f t="shared" si="33"/>
        <v>0</v>
      </c>
    </row>
    <row r="1074" spans="4:11" x14ac:dyDescent="0.4">
      <c r="D1074" s="1"/>
      <c r="E1074" s="1"/>
      <c r="F1074" s="1"/>
      <c r="G1074" s="1"/>
      <c r="H1074" s="1"/>
      <c r="I1074" s="1">
        <v>1</v>
      </c>
      <c r="J1074" s="5">
        <f t="shared" si="32"/>
        <v>580</v>
      </c>
      <c r="K1074" s="4">
        <f t="shared" si="33"/>
        <v>0</v>
      </c>
    </row>
    <row r="1075" spans="4:11" x14ac:dyDescent="0.4">
      <c r="D1075" s="1"/>
      <c r="E1075" s="1"/>
      <c r="F1075" s="1"/>
      <c r="G1075" s="1"/>
      <c r="H1075" s="1"/>
      <c r="I1075" s="1">
        <v>1</v>
      </c>
      <c r="J1075" s="5">
        <f t="shared" si="32"/>
        <v>580</v>
      </c>
      <c r="K1075" s="4">
        <f t="shared" si="33"/>
        <v>0</v>
      </c>
    </row>
    <row r="1076" spans="4:11" x14ac:dyDescent="0.4">
      <c r="D1076" s="1"/>
      <c r="E1076" s="1"/>
      <c r="F1076" s="1"/>
      <c r="G1076" s="1"/>
      <c r="H1076" s="1"/>
      <c r="I1076" s="1">
        <v>1</v>
      </c>
      <c r="J1076" s="5">
        <f t="shared" si="32"/>
        <v>580</v>
      </c>
      <c r="K1076" s="4">
        <f t="shared" si="33"/>
        <v>0</v>
      </c>
    </row>
    <row r="1077" spans="4:11" x14ac:dyDescent="0.4">
      <c r="D1077" s="1"/>
      <c r="E1077" s="1"/>
      <c r="F1077" s="1"/>
      <c r="G1077" s="1"/>
      <c r="H1077" s="1"/>
      <c r="I1077" s="1">
        <v>1</v>
      </c>
      <c r="J1077" s="5">
        <f t="shared" si="32"/>
        <v>580</v>
      </c>
      <c r="K1077" s="4">
        <f t="shared" si="33"/>
        <v>0</v>
      </c>
    </row>
    <row r="1078" spans="4:11" x14ac:dyDescent="0.4">
      <c r="D1078" s="1"/>
      <c r="E1078" s="1"/>
      <c r="F1078" s="1"/>
      <c r="G1078" s="1"/>
      <c r="H1078" s="1"/>
      <c r="I1078" s="1">
        <v>1</v>
      </c>
      <c r="J1078" s="5">
        <f t="shared" si="32"/>
        <v>580</v>
      </c>
      <c r="K1078" s="4">
        <f t="shared" si="33"/>
        <v>0</v>
      </c>
    </row>
    <row r="1079" spans="4:11" x14ac:dyDescent="0.4">
      <c r="D1079" s="1"/>
      <c r="E1079" s="1"/>
      <c r="F1079" s="1"/>
      <c r="G1079" s="1"/>
      <c r="H1079" s="1"/>
      <c r="I1079" s="1">
        <v>1</v>
      </c>
      <c r="J1079" s="5">
        <f t="shared" si="32"/>
        <v>580</v>
      </c>
      <c r="K1079" s="4">
        <f t="shared" si="33"/>
        <v>0</v>
      </c>
    </row>
    <row r="1080" spans="4:11" x14ac:dyDescent="0.4">
      <c r="D1080" s="1"/>
      <c r="E1080" s="1"/>
      <c r="F1080" s="1"/>
      <c r="G1080" s="1"/>
      <c r="H1080" s="1"/>
      <c r="I1080" s="1">
        <v>1</v>
      </c>
      <c r="J1080" s="5">
        <f t="shared" si="32"/>
        <v>580</v>
      </c>
      <c r="K1080" s="4">
        <f t="shared" si="33"/>
        <v>0</v>
      </c>
    </row>
    <row r="1081" spans="4:11" x14ac:dyDescent="0.4">
      <c r="D1081" s="1"/>
      <c r="E1081" s="1"/>
      <c r="F1081" s="1"/>
      <c r="G1081" s="1"/>
      <c r="H1081" s="1"/>
      <c r="I1081" s="1">
        <v>1</v>
      </c>
      <c r="J1081" s="5">
        <f t="shared" si="32"/>
        <v>580</v>
      </c>
      <c r="K1081" s="4">
        <f t="shared" si="33"/>
        <v>0</v>
      </c>
    </row>
    <row r="1082" spans="4:11" x14ac:dyDescent="0.4">
      <c r="D1082" s="1"/>
      <c r="E1082" s="1"/>
      <c r="F1082" s="1"/>
      <c r="G1082" s="1"/>
      <c r="H1082" s="1"/>
      <c r="I1082" s="1">
        <v>1</v>
      </c>
      <c r="J1082" s="5">
        <f t="shared" si="32"/>
        <v>580</v>
      </c>
      <c r="K1082" s="4">
        <f t="shared" si="33"/>
        <v>0</v>
      </c>
    </row>
    <row r="1083" spans="4:11" x14ac:dyDescent="0.4">
      <c r="D1083" s="1"/>
      <c r="E1083" s="1"/>
      <c r="F1083" s="1"/>
      <c r="G1083" s="1"/>
      <c r="H1083" s="1"/>
      <c r="I1083" s="1">
        <v>1</v>
      </c>
      <c r="J1083" s="5">
        <f t="shared" si="32"/>
        <v>580</v>
      </c>
      <c r="K1083" s="4">
        <f t="shared" si="33"/>
        <v>0</v>
      </c>
    </row>
    <row r="1084" spans="4:11" x14ac:dyDescent="0.4">
      <c r="D1084" s="1"/>
      <c r="E1084" s="1"/>
      <c r="F1084" s="1"/>
      <c r="G1084" s="1"/>
      <c r="H1084" s="1"/>
      <c r="I1084" s="1">
        <v>1</v>
      </c>
      <c r="J1084" s="5">
        <f t="shared" si="32"/>
        <v>580</v>
      </c>
      <c r="K1084" s="4">
        <f t="shared" si="33"/>
        <v>0</v>
      </c>
    </row>
    <row r="1085" spans="4:11" x14ac:dyDescent="0.4">
      <c r="D1085" s="1"/>
      <c r="E1085" s="1"/>
      <c r="F1085" s="1"/>
      <c r="G1085" s="1"/>
      <c r="H1085" s="1"/>
      <c r="I1085" s="1">
        <v>1</v>
      </c>
      <c r="J1085" s="5">
        <f t="shared" si="32"/>
        <v>580</v>
      </c>
      <c r="K1085" s="4">
        <f t="shared" si="33"/>
        <v>0</v>
      </c>
    </row>
    <row r="1086" spans="4:11" x14ac:dyDescent="0.4">
      <c r="D1086" s="1"/>
      <c r="E1086" s="1"/>
      <c r="F1086" s="1"/>
      <c r="G1086" s="1"/>
      <c r="H1086" s="1"/>
      <c r="I1086" s="1">
        <v>1</v>
      </c>
      <c r="J1086" s="5">
        <f t="shared" si="32"/>
        <v>580</v>
      </c>
      <c r="K1086" s="4">
        <f t="shared" si="33"/>
        <v>0</v>
      </c>
    </row>
    <row r="1087" spans="4:11" x14ac:dyDescent="0.4">
      <c r="D1087" s="1"/>
      <c r="E1087" s="1"/>
      <c r="F1087" s="1"/>
      <c r="G1087" s="1"/>
      <c r="H1087" s="1"/>
      <c r="I1087" s="1">
        <v>1</v>
      </c>
      <c r="J1087" s="5">
        <f t="shared" si="32"/>
        <v>580</v>
      </c>
      <c r="K1087" s="4">
        <f t="shared" si="33"/>
        <v>0</v>
      </c>
    </row>
    <row r="1088" spans="4:11" x14ac:dyDescent="0.4">
      <c r="D1088" s="1"/>
      <c r="E1088" s="1"/>
      <c r="F1088" s="1"/>
      <c r="G1088" s="1"/>
      <c r="H1088" s="1"/>
      <c r="I1088" s="1">
        <v>1</v>
      </c>
      <c r="J1088" s="5">
        <f t="shared" si="32"/>
        <v>580</v>
      </c>
      <c r="K1088" s="4">
        <f t="shared" si="33"/>
        <v>0</v>
      </c>
    </row>
    <row r="1089" spans="4:11" x14ac:dyDescent="0.4">
      <c r="D1089" s="1"/>
      <c r="E1089" s="1"/>
      <c r="F1089" s="1"/>
      <c r="G1089" s="1"/>
      <c r="H1089" s="1"/>
      <c r="I1089" s="1">
        <v>1</v>
      </c>
      <c r="J1089" s="5">
        <f t="shared" si="32"/>
        <v>580</v>
      </c>
      <c r="K1089" s="4">
        <f t="shared" si="33"/>
        <v>0</v>
      </c>
    </row>
    <row r="1090" spans="4:11" x14ac:dyDescent="0.4">
      <c r="D1090" s="1"/>
      <c r="E1090" s="1"/>
      <c r="F1090" s="1"/>
      <c r="G1090" s="1"/>
      <c r="H1090" s="1"/>
      <c r="I1090" s="1">
        <v>1</v>
      </c>
      <c r="J1090" s="5">
        <f t="shared" si="32"/>
        <v>580</v>
      </c>
      <c r="K1090" s="4">
        <f t="shared" si="33"/>
        <v>0</v>
      </c>
    </row>
    <row r="1091" spans="4:11" x14ac:dyDescent="0.4">
      <c r="D1091" s="1"/>
      <c r="E1091" s="1"/>
      <c r="F1091" s="1"/>
      <c r="G1091" s="1"/>
      <c r="H1091" s="1"/>
      <c r="I1091" s="1">
        <v>1</v>
      </c>
      <c r="J1091" s="5">
        <f t="shared" ref="J1091:J1154" si="34">$E$2+($F$2/(1+(2*PI()*A1091*$E$5)^2))</f>
        <v>580</v>
      </c>
      <c r="K1091" s="4">
        <f t="shared" ref="K1091:K1154" si="35">(2*PI()*A1091*$H$2)-((2*PI()*A1091*$E$5*$F$2)/(1+(2*PI()*A1091*$E$5)^2))</f>
        <v>0</v>
      </c>
    </row>
    <row r="1092" spans="4:11" x14ac:dyDescent="0.4">
      <c r="D1092" s="1"/>
      <c r="E1092" s="1"/>
      <c r="F1092" s="1"/>
      <c r="G1092" s="1"/>
      <c r="H1092" s="1"/>
      <c r="I1092" s="1">
        <v>1</v>
      </c>
      <c r="J1092" s="5">
        <f t="shared" si="34"/>
        <v>580</v>
      </c>
      <c r="K1092" s="4">
        <f t="shared" si="35"/>
        <v>0</v>
      </c>
    </row>
    <row r="1093" spans="4:11" x14ac:dyDescent="0.4">
      <c r="D1093" s="1"/>
      <c r="E1093" s="1"/>
      <c r="F1093" s="1"/>
      <c r="G1093" s="1"/>
      <c r="H1093" s="1"/>
      <c r="I1093" s="1">
        <v>1</v>
      </c>
      <c r="J1093" s="5">
        <f t="shared" si="34"/>
        <v>580</v>
      </c>
      <c r="K1093" s="4">
        <f t="shared" si="35"/>
        <v>0</v>
      </c>
    </row>
    <row r="1094" spans="4:11" x14ac:dyDescent="0.4">
      <c r="D1094" s="1"/>
      <c r="E1094" s="1"/>
      <c r="F1094" s="1"/>
      <c r="G1094" s="1"/>
      <c r="H1094" s="1"/>
      <c r="I1094" s="1">
        <v>1</v>
      </c>
      <c r="J1094" s="5">
        <f t="shared" si="34"/>
        <v>580</v>
      </c>
      <c r="K1094" s="4">
        <f t="shared" si="35"/>
        <v>0</v>
      </c>
    </row>
    <row r="1095" spans="4:11" x14ac:dyDescent="0.4">
      <c r="D1095" s="1"/>
      <c r="E1095" s="1"/>
      <c r="F1095" s="1"/>
      <c r="G1095" s="1"/>
      <c r="H1095" s="1"/>
      <c r="I1095" s="1">
        <v>1</v>
      </c>
      <c r="J1095" s="5">
        <f t="shared" si="34"/>
        <v>580</v>
      </c>
      <c r="K1095" s="4">
        <f t="shared" si="35"/>
        <v>0</v>
      </c>
    </row>
    <row r="1096" spans="4:11" x14ac:dyDescent="0.4">
      <c r="D1096" s="1"/>
      <c r="E1096" s="1"/>
      <c r="F1096" s="1"/>
      <c r="G1096" s="1"/>
      <c r="H1096" s="1"/>
      <c r="I1096" s="1">
        <v>1</v>
      </c>
      <c r="J1096" s="5">
        <f t="shared" si="34"/>
        <v>580</v>
      </c>
      <c r="K1096" s="4">
        <f t="shared" si="35"/>
        <v>0</v>
      </c>
    </row>
    <row r="1097" spans="4:11" x14ac:dyDescent="0.4">
      <c r="D1097" s="1"/>
      <c r="E1097" s="1"/>
      <c r="F1097" s="1"/>
      <c r="G1097" s="1"/>
      <c r="H1097" s="1"/>
      <c r="I1097" s="1">
        <v>1</v>
      </c>
      <c r="J1097" s="5">
        <f t="shared" si="34"/>
        <v>580</v>
      </c>
      <c r="K1097" s="4">
        <f t="shared" si="35"/>
        <v>0</v>
      </c>
    </row>
    <row r="1098" spans="4:11" x14ac:dyDescent="0.4">
      <c r="D1098" s="1"/>
      <c r="E1098" s="1"/>
      <c r="F1098" s="1"/>
      <c r="G1098" s="1"/>
      <c r="H1098" s="1"/>
      <c r="I1098" s="1">
        <v>1</v>
      </c>
      <c r="J1098" s="5">
        <f t="shared" si="34"/>
        <v>580</v>
      </c>
      <c r="K1098" s="4">
        <f t="shared" si="35"/>
        <v>0</v>
      </c>
    </row>
    <row r="1099" spans="4:11" x14ac:dyDescent="0.4">
      <c r="D1099" s="1"/>
      <c r="E1099" s="1"/>
      <c r="F1099" s="1"/>
      <c r="G1099" s="1"/>
      <c r="H1099" s="1"/>
      <c r="I1099" s="1">
        <v>1</v>
      </c>
      <c r="J1099" s="5">
        <f t="shared" si="34"/>
        <v>580</v>
      </c>
      <c r="K1099" s="4">
        <f t="shared" si="35"/>
        <v>0</v>
      </c>
    </row>
    <row r="1100" spans="4:11" x14ac:dyDescent="0.4">
      <c r="D1100" s="1"/>
      <c r="E1100" s="1"/>
      <c r="F1100" s="1"/>
      <c r="G1100" s="1"/>
      <c r="H1100" s="1"/>
      <c r="I1100" s="1">
        <v>1</v>
      </c>
      <c r="J1100" s="5">
        <f t="shared" si="34"/>
        <v>580</v>
      </c>
      <c r="K1100" s="4">
        <f t="shared" si="35"/>
        <v>0</v>
      </c>
    </row>
    <row r="1101" spans="4:11" x14ac:dyDescent="0.4">
      <c r="D1101" s="1"/>
      <c r="E1101" s="1"/>
      <c r="F1101" s="1"/>
      <c r="G1101" s="1"/>
      <c r="H1101" s="1"/>
      <c r="I1101" s="1">
        <v>1</v>
      </c>
      <c r="J1101" s="5">
        <f t="shared" si="34"/>
        <v>580</v>
      </c>
      <c r="K1101" s="4">
        <f t="shared" si="35"/>
        <v>0</v>
      </c>
    </row>
    <row r="1102" spans="4:11" x14ac:dyDescent="0.4">
      <c r="D1102" s="1"/>
      <c r="E1102" s="1"/>
      <c r="F1102" s="1"/>
      <c r="G1102" s="1"/>
      <c r="H1102" s="1"/>
      <c r="I1102" s="1">
        <v>1</v>
      </c>
      <c r="J1102" s="5">
        <f t="shared" si="34"/>
        <v>580</v>
      </c>
      <c r="K1102" s="4">
        <f t="shared" si="35"/>
        <v>0</v>
      </c>
    </row>
    <row r="1103" spans="4:11" x14ac:dyDescent="0.4">
      <c r="D1103" s="1"/>
      <c r="E1103" s="1"/>
      <c r="F1103" s="1"/>
      <c r="G1103" s="1"/>
      <c r="H1103" s="1"/>
      <c r="I1103" s="1">
        <v>1</v>
      </c>
      <c r="J1103" s="5">
        <f t="shared" si="34"/>
        <v>580</v>
      </c>
      <c r="K1103" s="4">
        <f t="shared" si="35"/>
        <v>0</v>
      </c>
    </row>
    <row r="1104" spans="4:11" x14ac:dyDescent="0.4">
      <c r="D1104" s="1"/>
      <c r="E1104" s="1"/>
      <c r="F1104" s="1"/>
      <c r="G1104" s="1"/>
      <c r="H1104" s="1"/>
      <c r="I1104" s="1">
        <v>1</v>
      </c>
      <c r="J1104" s="5">
        <f t="shared" si="34"/>
        <v>580</v>
      </c>
      <c r="K1104" s="4">
        <f t="shared" si="35"/>
        <v>0</v>
      </c>
    </row>
    <row r="1105" spans="4:11" x14ac:dyDescent="0.4">
      <c r="D1105" s="1"/>
      <c r="E1105" s="1"/>
      <c r="F1105" s="1"/>
      <c r="G1105" s="1"/>
      <c r="H1105" s="1"/>
      <c r="I1105" s="1">
        <v>1</v>
      </c>
      <c r="J1105" s="5">
        <f t="shared" si="34"/>
        <v>580</v>
      </c>
      <c r="K1105" s="4">
        <f t="shared" si="35"/>
        <v>0</v>
      </c>
    </row>
    <row r="1106" spans="4:11" x14ac:dyDescent="0.4">
      <c r="D1106" s="1"/>
      <c r="E1106" s="1"/>
      <c r="F1106" s="1"/>
      <c r="G1106" s="1"/>
      <c r="H1106" s="1"/>
      <c r="I1106" s="1">
        <v>1</v>
      </c>
      <c r="J1106" s="5">
        <f t="shared" si="34"/>
        <v>580</v>
      </c>
      <c r="K1106" s="4">
        <f t="shared" si="35"/>
        <v>0</v>
      </c>
    </row>
    <row r="1107" spans="4:11" x14ac:dyDescent="0.4">
      <c r="D1107" s="1"/>
      <c r="E1107" s="1"/>
      <c r="F1107" s="1"/>
      <c r="G1107" s="1"/>
      <c r="H1107" s="1"/>
      <c r="I1107" s="1">
        <v>1</v>
      </c>
      <c r="J1107" s="5">
        <f t="shared" si="34"/>
        <v>580</v>
      </c>
      <c r="K1107" s="4">
        <f t="shared" si="35"/>
        <v>0</v>
      </c>
    </row>
    <row r="1108" spans="4:11" x14ac:dyDescent="0.4">
      <c r="D1108" s="1"/>
      <c r="E1108" s="1"/>
      <c r="F1108" s="1"/>
      <c r="G1108" s="1"/>
      <c r="H1108" s="1"/>
      <c r="I1108" s="1">
        <v>1</v>
      </c>
      <c r="J1108" s="5">
        <f t="shared" si="34"/>
        <v>580</v>
      </c>
      <c r="K1108" s="4">
        <f t="shared" si="35"/>
        <v>0</v>
      </c>
    </row>
    <row r="1109" spans="4:11" x14ac:dyDescent="0.4">
      <c r="D1109" s="1"/>
      <c r="E1109" s="1"/>
      <c r="F1109" s="1"/>
      <c r="G1109" s="1"/>
      <c r="H1109" s="1"/>
      <c r="I1109" s="1">
        <v>1</v>
      </c>
      <c r="J1109" s="5">
        <f t="shared" si="34"/>
        <v>580</v>
      </c>
      <c r="K1109" s="4">
        <f t="shared" si="35"/>
        <v>0</v>
      </c>
    </row>
    <row r="1110" spans="4:11" x14ac:dyDescent="0.4">
      <c r="D1110" s="1"/>
      <c r="E1110" s="1"/>
      <c r="F1110" s="1"/>
      <c r="G1110" s="1"/>
      <c r="H1110" s="1"/>
      <c r="I1110" s="1">
        <v>1</v>
      </c>
      <c r="J1110" s="5">
        <f t="shared" si="34"/>
        <v>580</v>
      </c>
      <c r="K1110" s="4">
        <f t="shared" si="35"/>
        <v>0</v>
      </c>
    </row>
    <row r="1111" spans="4:11" x14ac:dyDescent="0.4">
      <c r="D1111" s="1"/>
      <c r="E1111" s="1"/>
      <c r="F1111" s="1"/>
      <c r="G1111" s="1"/>
      <c r="H1111" s="1"/>
      <c r="I1111" s="1">
        <v>1</v>
      </c>
      <c r="J1111" s="5">
        <f t="shared" si="34"/>
        <v>580</v>
      </c>
      <c r="K1111" s="4">
        <f t="shared" si="35"/>
        <v>0</v>
      </c>
    </row>
    <row r="1112" spans="4:11" x14ac:dyDescent="0.4">
      <c r="D1112" s="1"/>
      <c r="E1112" s="1"/>
      <c r="F1112" s="1"/>
      <c r="G1112" s="1"/>
      <c r="H1112" s="1"/>
      <c r="I1112" s="1">
        <v>1</v>
      </c>
      <c r="J1112" s="5">
        <f t="shared" si="34"/>
        <v>580</v>
      </c>
      <c r="K1112" s="4">
        <f t="shared" si="35"/>
        <v>0</v>
      </c>
    </row>
    <row r="1113" spans="4:11" x14ac:dyDescent="0.4">
      <c r="D1113" s="1"/>
      <c r="E1113" s="1"/>
      <c r="F1113" s="1"/>
      <c r="G1113" s="1"/>
      <c r="H1113" s="1"/>
      <c r="I1113" s="1">
        <v>1</v>
      </c>
      <c r="J1113" s="5">
        <f t="shared" si="34"/>
        <v>580</v>
      </c>
      <c r="K1113" s="4">
        <f t="shared" si="35"/>
        <v>0</v>
      </c>
    </row>
    <row r="1114" spans="4:11" x14ac:dyDescent="0.4">
      <c r="D1114" s="1"/>
      <c r="E1114" s="1"/>
      <c r="F1114" s="1"/>
      <c r="G1114" s="1"/>
      <c r="H1114" s="1"/>
      <c r="I1114" s="1">
        <v>1</v>
      </c>
      <c r="J1114" s="5">
        <f t="shared" si="34"/>
        <v>580</v>
      </c>
      <c r="K1114" s="4">
        <f t="shared" si="35"/>
        <v>0</v>
      </c>
    </row>
    <row r="1115" spans="4:11" x14ac:dyDescent="0.4">
      <c r="D1115" s="1"/>
      <c r="E1115" s="1"/>
      <c r="F1115" s="1"/>
      <c r="G1115" s="1"/>
      <c r="H1115" s="1"/>
      <c r="I1115" s="1">
        <v>1</v>
      </c>
      <c r="J1115" s="5">
        <f t="shared" si="34"/>
        <v>580</v>
      </c>
      <c r="K1115" s="4">
        <f t="shared" si="35"/>
        <v>0</v>
      </c>
    </row>
    <row r="1116" spans="4:11" x14ac:dyDescent="0.4">
      <c r="D1116" s="1"/>
      <c r="E1116" s="1"/>
      <c r="F1116" s="1"/>
      <c r="G1116" s="1"/>
      <c r="H1116" s="1"/>
      <c r="I1116" s="1">
        <v>1</v>
      </c>
      <c r="J1116" s="5">
        <f t="shared" si="34"/>
        <v>580</v>
      </c>
      <c r="K1116" s="4">
        <f t="shared" si="35"/>
        <v>0</v>
      </c>
    </row>
    <row r="1117" spans="4:11" x14ac:dyDescent="0.4">
      <c r="D1117" s="1"/>
      <c r="E1117" s="1"/>
      <c r="F1117" s="1"/>
      <c r="G1117" s="1"/>
      <c r="H1117" s="1"/>
      <c r="I1117" s="1">
        <v>1</v>
      </c>
      <c r="J1117" s="5">
        <f t="shared" si="34"/>
        <v>580</v>
      </c>
      <c r="K1117" s="4">
        <f t="shared" si="35"/>
        <v>0</v>
      </c>
    </row>
    <row r="1118" spans="4:11" x14ac:dyDescent="0.4">
      <c r="D1118" s="1"/>
      <c r="E1118" s="1"/>
      <c r="F1118" s="1"/>
      <c r="G1118" s="1"/>
      <c r="H1118" s="1"/>
      <c r="I1118" s="1">
        <v>1</v>
      </c>
      <c r="J1118" s="5">
        <f t="shared" si="34"/>
        <v>580</v>
      </c>
      <c r="K1118" s="4">
        <f t="shared" si="35"/>
        <v>0</v>
      </c>
    </row>
    <row r="1119" spans="4:11" x14ac:dyDescent="0.4">
      <c r="D1119" s="1"/>
      <c r="E1119" s="1"/>
      <c r="F1119" s="1"/>
      <c r="G1119" s="1"/>
      <c r="H1119" s="1"/>
      <c r="I1119" s="1">
        <v>1</v>
      </c>
      <c r="J1119" s="5">
        <f t="shared" si="34"/>
        <v>580</v>
      </c>
      <c r="K1119" s="4">
        <f t="shared" si="35"/>
        <v>0</v>
      </c>
    </row>
    <row r="1120" spans="4:11" x14ac:dyDescent="0.4">
      <c r="D1120" s="1"/>
      <c r="E1120" s="1"/>
      <c r="F1120" s="1"/>
      <c r="G1120" s="1"/>
      <c r="H1120" s="1"/>
      <c r="I1120" s="1">
        <v>1</v>
      </c>
      <c r="J1120" s="5">
        <f t="shared" si="34"/>
        <v>580</v>
      </c>
      <c r="K1120" s="4">
        <f t="shared" si="35"/>
        <v>0</v>
      </c>
    </row>
    <row r="1121" spans="4:11" x14ac:dyDescent="0.4">
      <c r="D1121" s="1"/>
      <c r="E1121" s="1"/>
      <c r="F1121" s="1"/>
      <c r="G1121" s="1"/>
      <c r="H1121" s="1"/>
      <c r="I1121" s="1">
        <v>1</v>
      </c>
      <c r="J1121" s="5">
        <f t="shared" si="34"/>
        <v>580</v>
      </c>
      <c r="K1121" s="4">
        <f t="shared" si="35"/>
        <v>0</v>
      </c>
    </row>
    <row r="1122" spans="4:11" x14ac:dyDescent="0.4">
      <c r="D1122" s="1"/>
      <c r="E1122" s="1"/>
      <c r="F1122" s="1"/>
      <c r="G1122" s="1"/>
      <c r="H1122" s="1"/>
      <c r="I1122" s="1">
        <v>1</v>
      </c>
      <c r="J1122" s="5">
        <f t="shared" si="34"/>
        <v>580</v>
      </c>
      <c r="K1122" s="4">
        <f t="shared" si="35"/>
        <v>0</v>
      </c>
    </row>
    <row r="1123" spans="4:11" x14ac:dyDescent="0.4">
      <c r="D1123" s="1"/>
      <c r="E1123" s="1"/>
      <c r="F1123" s="1"/>
      <c r="G1123" s="1"/>
      <c r="H1123" s="1"/>
      <c r="I1123" s="1">
        <v>1</v>
      </c>
      <c r="J1123" s="5">
        <f t="shared" si="34"/>
        <v>580</v>
      </c>
      <c r="K1123" s="4">
        <f t="shared" si="35"/>
        <v>0</v>
      </c>
    </row>
    <row r="1124" spans="4:11" x14ac:dyDescent="0.4">
      <c r="D1124" s="1"/>
      <c r="E1124" s="1"/>
      <c r="F1124" s="1"/>
      <c r="G1124" s="1"/>
      <c r="H1124" s="1"/>
      <c r="I1124" s="1">
        <v>1</v>
      </c>
      <c r="J1124" s="5">
        <f t="shared" si="34"/>
        <v>580</v>
      </c>
      <c r="K1124" s="4">
        <f t="shared" si="35"/>
        <v>0</v>
      </c>
    </row>
    <row r="1125" spans="4:11" x14ac:dyDescent="0.4">
      <c r="D1125" s="1"/>
      <c r="E1125" s="1"/>
      <c r="F1125" s="1"/>
      <c r="G1125" s="1"/>
      <c r="H1125" s="1"/>
      <c r="I1125" s="1">
        <v>1</v>
      </c>
      <c r="J1125" s="5">
        <f t="shared" si="34"/>
        <v>580</v>
      </c>
      <c r="K1125" s="4">
        <f t="shared" si="35"/>
        <v>0</v>
      </c>
    </row>
    <row r="1126" spans="4:11" x14ac:dyDescent="0.4">
      <c r="D1126" s="1"/>
      <c r="E1126" s="1"/>
      <c r="F1126" s="1"/>
      <c r="G1126" s="1"/>
      <c r="H1126" s="1"/>
      <c r="I1126" s="1">
        <v>1</v>
      </c>
      <c r="J1126" s="5">
        <f t="shared" si="34"/>
        <v>580</v>
      </c>
      <c r="K1126" s="4">
        <f t="shared" si="35"/>
        <v>0</v>
      </c>
    </row>
    <row r="1127" spans="4:11" x14ac:dyDescent="0.4">
      <c r="D1127" s="1"/>
      <c r="E1127" s="1"/>
      <c r="F1127" s="1"/>
      <c r="G1127" s="1"/>
      <c r="H1127" s="1"/>
      <c r="I1127" s="1">
        <v>1</v>
      </c>
      <c r="J1127" s="5">
        <f t="shared" si="34"/>
        <v>580</v>
      </c>
      <c r="K1127" s="4">
        <f t="shared" si="35"/>
        <v>0</v>
      </c>
    </row>
    <row r="1128" spans="4:11" x14ac:dyDescent="0.4">
      <c r="D1128" s="1"/>
      <c r="E1128" s="1"/>
      <c r="F1128" s="1"/>
      <c r="G1128" s="1"/>
      <c r="H1128" s="1"/>
      <c r="I1128" s="1">
        <v>1</v>
      </c>
      <c r="J1128" s="5">
        <f t="shared" si="34"/>
        <v>580</v>
      </c>
      <c r="K1128" s="4">
        <f t="shared" si="35"/>
        <v>0</v>
      </c>
    </row>
    <row r="1129" spans="4:11" x14ac:dyDescent="0.4">
      <c r="D1129" s="1"/>
      <c r="E1129" s="1"/>
      <c r="F1129" s="1"/>
      <c r="G1129" s="1"/>
      <c r="H1129" s="1"/>
      <c r="I1129" s="1">
        <v>1</v>
      </c>
      <c r="J1129" s="5">
        <f t="shared" si="34"/>
        <v>580</v>
      </c>
      <c r="K1129" s="4">
        <f t="shared" si="35"/>
        <v>0</v>
      </c>
    </row>
    <row r="1130" spans="4:11" x14ac:dyDescent="0.4">
      <c r="D1130" s="1"/>
      <c r="E1130" s="1"/>
      <c r="F1130" s="1"/>
      <c r="G1130" s="1"/>
      <c r="H1130" s="1"/>
      <c r="I1130" s="1">
        <v>1</v>
      </c>
      <c r="J1130" s="5">
        <f t="shared" si="34"/>
        <v>580</v>
      </c>
      <c r="K1130" s="4">
        <f t="shared" si="35"/>
        <v>0</v>
      </c>
    </row>
    <row r="1131" spans="4:11" x14ac:dyDescent="0.4">
      <c r="D1131" s="1"/>
      <c r="E1131" s="1"/>
      <c r="F1131" s="1"/>
      <c r="G1131" s="1"/>
      <c r="H1131" s="1"/>
      <c r="I1131" s="1">
        <v>1</v>
      </c>
      <c r="J1131" s="5">
        <f t="shared" si="34"/>
        <v>580</v>
      </c>
      <c r="K1131" s="4">
        <f t="shared" si="35"/>
        <v>0</v>
      </c>
    </row>
    <row r="1132" spans="4:11" x14ac:dyDescent="0.4">
      <c r="D1132" s="1"/>
      <c r="E1132" s="1"/>
      <c r="F1132" s="1"/>
      <c r="G1132" s="1"/>
      <c r="H1132" s="1"/>
      <c r="I1132" s="1">
        <v>1</v>
      </c>
      <c r="J1132" s="5">
        <f t="shared" si="34"/>
        <v>580</v>
      </c>
      <c r="K1132" s="4">
        <f t="shared" si="35"/>
        <v>0</v>
      </c>
    </row>
    <row r="1133" spans="4:11" x14ac:dyDescent="0.4">
      <c r="D1133" s="1"/>
      <c r="E1133" s="1"/>
      <c r="F1133" s="1"/>
      <c r="G1133" s="1"/>
      <c r="H1133" s="1"/>
      <c r="I1133" s="1">
        <v>1</v>
      </c>
      <c r="J1133" s="5">
        <f t="shared" si="34"/>
        <v>580</v>
      </c>
      <c r="K1133" s="4">
        <f t="shared" si="35"/>
        <v>0</v>
      </c>
    </row>
    <row r="1134" spans="4:11" x14ac:dyDescent="0.4">
      <c r="D1134" s="1"/>
      <c r="E1134" s="1"/>
      <c r="F1134" s="1"/>
      <c r="G1134" s="1"/>
      <c r="H1134" s="1"/>
      <c r="I1134" s="1">
        <v>1</v>
      </c>
      <c r="J1134" s="5">
        <f t="shared" si="34"/>
        <v>580</v>
      </c>
      <c r="K1134" s="4">
        <f t="shared" si="35"/>
        <v>0</v>
      </c>
    </row>
    <row r="1135" spans="4:11" x14ac:dyDescent="0.4">
      <c r="D1135" s="1"/>
      <c r="E1135" s="1"/>
      <c r="F1135" s="1"/>
      <c r="G1135" s="1"/>
      <c r="H1135" s="1"/>
      <c r="I1135" s="1">
        <v>1</v>
      </c>
      <c r="J1135" s="5">
        <f t="shared" si="34"/>
        <v>580</v>
      </c>
      <c r="K1135" s="4">
        <f t="shared" si="35"/>
        <v>0</v>
      </c>
    </row>
    <row r="1136" spans="4:11" x14ac:dyDescent="0.4">
      <c r="D1136" s="1"/>
      <c r="E1136" s="1"/>
      <c r="F1136" s="1"/>
      <c r="G1136" s="1"/>
      <c r="H1136" s="1"/>
      <c r="I1136" s="1">
        <v>1</v>
      </c>
      <c r="J1136" s="5">
        <f t="shared" si="34"/>
        <v>580</v>
      </c>
      <c r="K1136" s="4">
        <f t="shared" si="35"/>
        <v>0</v>
      </c>
    </row>
    <row r="1137" spans="4:11" x14ac:dyDescent="0.4">
      <c r="D1137" s="1"/>
      <c r="E1137" s="1"/>
      <c r="F1137" s="1"/>
      <c r="G1137" s="1"/>
      <c r="H1137" s="1"/>
      <c r="I1137" s="1">
        <v>1</v>
      </c>
      <c r="J1137" s="5">
        <f t="shared" si="34"/>
        <v>580</v>
      </c>
      <c r="K1137" s="4">
        <f t="shared" si="35"/>
        <v>0</v>
      </c>
    </row>
    <row r="1138" spans="4:11" x14ac:dyDescent="0.4">
      <c r="D1138" s="1"/>
      <c r="E1138" s="1"/>
      <c r="F1138" s="1"/>
      <c r="G1138" s="1"/>
      <c r="H1138" s="1"/>
      <c r="I1138" s="1">
        <v>1</v>
      </c>
      <c r="J1138" s="5">
        <f t="shared" si="34"/>
        <v>580</v>
      </c>
      <c r="K1138" s="4">
        <f t="shared" si="35"/>
        <v>0</v>
      </c>
    </row>
    <row r="1139" spans="4:11" x14ac:dyDescent="0.4">
      <c r="D1139" s="1"/>
      <c r="E1139" s="1"/>
      <c r="F1139" s="1"/>
      <c r="G1139" s="1"/>
      <c r="H1139" s="1"/>
      <c r="I1139" s="1">
        <v>1</v>
      </c>
      <c r="J1139" s="5">
        <f t="shared" si="34"/>
        <v>580</v>
      </c>
      <c r="K1139" s="4">
        <f t="shared" si="35"/>
        <v>0</v>
      </c>
    </row>
    <row r="1140" spans="4:11" x14ac:dyDescent="0.4">
      <c r="D1140" s="1"/>
      <c r="E1140" s="1"/>
      <c r="F1140" s="1"/>
      <c r="G1140" s="1"/>
      <c r="H1140" s="1"/>
      <c r="I1140" s="1">
        <v>1</v>
      </c>
      <c r="J1140" s="5">
        <f t="shared" si="34"/>
        <v>580</v>
      </c>
      <c r="K1140" s="4">
        <f t="shared" si="35"/>
        <v>0</v>
      </c>
    </row>
    <row r="1141" spans="4:11" x14ac:dyDescent="0.4">
      <c r="D1141" s="1"/>
      <c r="E1141" s="1"/>
      <c r="F1141" s="1"/>
      <c r="G1141" s="1"/>
      <c r="H1141" s="1"/>
      <c r="I1141" s="1">
        <v>1</v>
      </c>
      <c r="J1141" s="5">
        <f t="shared" si="34"/>
        <v>580</v>
      </c>
      <c r="K1141" s="4">
        <f t="shared" si="35"/>
        <v>0</v>
      </c>
    </row>
    <row r="1142" spans="4:11" x14ac:dyDescent="0.4">
      <c r="D1142" s="1"/>
      <c r="E1142" s="1"/>
      <c r="F1142" s="1"/>
      <c r="G1142" s="1"/>
      <c r="H1142" s="1"/>
      <c r="I1142" s="1">
        <v>1</v>
      </c>
      <c r="J1142" s="5">
        <f t="shared" si="34"/>
        <v>580</v>
      </c>
      <c r="K1142" s="4">
        <f t="shared" si="35"/>
        <v>0</v>
      </c>
    </row>
    <row r="1143" spans="4:11" x14ac:dyDescent="0.4">
      <c r="D1143" s="1"/>
      <c r="E1143" s="1"/>
      <c r="F1143" s="1"/>
      <c r="G1143" s="1"/>
      <c r="H1143" s="1"/>
      <c r="I1143" s="1">
        <v>1</v>
      </c>
      <c r="J1143" s="5">
        <f t="shared" si="34"/>
        <v>580</v>
      </c>
      <c r="K1143" s="4">
        <f t="shared" si="35"/>
        <v>0</v>
      </c>
    </row>
    <row r="1144" spans="4:11" x14ac:dyDescent="0.4">
      <c r="D1144" s="1"/>
      <c r="E1144" s="1"/>
      <c r="F1144" s="1"/>
      <c r="G1144" s="1"/>
      <c r="H1144" s="1"/>
      <c r="I1144" s="1">
        <v>1</v>
      </c>
      <c r="J1144" s="5">
        <f t="shared" si="34"/>
        <v>580</v>
      </c>
      <c r="K1144" s="4">
        <f t="shared" si="35"/>
        <v>0</v>
      </c>
    </row>
    <row r="1145" spans="4:11" x14ac:dyDescent="0.4">
      <c r="D1145" s="1"/>
      <c r="E1145" s="1"/>
      <c r="F1145" s="1"/>
      <c r="G1145" s="1"/>
      <c r="H1145" s="1"/>
      <c r="I1145" s="1">
        <v>1</v>
      </c>
      <c r="J1145" s="5">
        <f t="shared" si="34"/>
        <v>580</v>
      </c>
      <c r="K1145" s="4">
        <f t="shared" si="35"/>
        <v>0</v>
      </c>
    </row>
    <row r="1146" spans="4:11" x14ac:dyDescent="0.4">
      <c r="D1146" s="1"/>
      <c r="E1146" s="1"/>
      <c r="F1146" s="1"/>
      <c r="G1146" s="1"/>
      <c r="H1146" s="1"/>
      <c r="I1146" s="1">
        <v>1</v>
      </c>
      <c r="J1146" s="5">
        <f t="shared" si="34"/>
        <v>580</v>
      </c>
      <c r="K1146" s="4">
        <f t="shared" si="35"/>
        <v>0</v>
      </c>
    </row>
    <row r="1147" spans="4:11" x14ac:dyDescent="0.4">
      <c r="D1147" s="1"/>
      <c r="E1147" s="1"/>
      <c r="F1147" s="1"/>
      <c r="G1147" s="1"/>
      <c r="H1147" s="1"/>
      <c r="I1147" s="1">
        <v>1</v>
      </c>
      <c r="J1147" s="5">
        <f t="shared" si="34"/>
        <v>580</v>
      </c>
      <c r="K1147" s="4">
        <f t="shared" si="35"/>
        <v>0</v>
      </c>
    </row>
    <row r="1148" spans="4:11" x14ac:dyDescent="0.4">
      <c r="D1148" s="1"/>
      <c r="E1148" s="1"/>
      <c r="F1148" s="1"/>
      <c r="G1148" s="1"/>
      <c r="H1148" s="1"/>
      <c r="I1148" s="1">
        <v>1</v>
      </c>
      <c r="J1148" s="5">
        <f t="shared" si="34"/>
        <v>580</v>
      </c>
      <c r="K1148" s="4">
        <f t="shared" si="35"/>
        <v>0</v>
      </c>
    </row>
    <row r="1149" spans="4:11" x14ac:dyDescent="0.4">
      <c r="D1149" s="1"/>
      <c r="E1149" s="1"/>
      <c r="F1149" s="1"/>
      <c r="G1149" s="1"/>
      <c r="H1149" s="1"/>
      <c r="I1149" s="1">
        <v>1</v>
      </c>
      <c r="J1149" s="5">
        <f t="shared" si="34"/>
        <v>580</v>
      </c>
      <c r="K1149" s="4">
        <f t="shared" si="35"/>
        <v>0</v>
      </c>
    </row>
    <row r="1150" spans="4:11" x14ac:dyDescent="0.4">
      <c r="D1150" s="1"/>
      <c r="E1150" s="1"/>
      <c r="F1150" s="1"/>
      <c r="G1150" s="1"/>
      <c r="H1150" s="1"/>
      <c r="I1150" s="1">
        <v>1</v>
      </c>
      <c r="J1150" s="5">
        <f t="shared" si="34"/>
        <v>580</v>
      </c>
      <c r="K1150" s="4">
        <f t="shared" si="35"/>
        <v>0</v>
      </c>
    </row>
    <row r="1151" spans="4:11" x14ac:dyDescent="0.4">
      <c r="D1151" s="1"/>
      <c r="E1151" s="1"/>
      <c r="F1151" s="1"/>
      <c r="G1151" s="1"/>
      <c r="H1151" s="1"/>
      <c r="I1151" s="1">
        <v>1</v>
      </c>
      <c r="J1151" s="5">
        <f t="shared" si="34"/>
        <v>580</v>
      </c>
      <c r="K1151" s="4">
        <f t="shared" si="35"/>
        <v>0</v>
      </c>
    </row>
    <row r="1152" spans="4:11" x14ac:dyDescent="0.4">
      <c r="D1152" s="1"/>
      <c r="E1152" s="1"/>
      <c r="F1152" s="1"/>
      <c r="G1152" s="1"/>
      <c r="H1152" s="1"/>
      <c r="I1152" s="1">
        <v>1</v>
      </c>
      <c r="J1152" s="5">
        <f t="shared" si="34"/>
        <v>580</v>
      </c>
      <c r="K1152" s="4">
        <f t="shared" si="35"/>
        <v>0</v>
      </c>
    </row>
    <row r="1153" spans="4:11" x14ac:dyDescent="0.4">
      <c r="D1153" s="1"/>
      <c r="E1153" s="1"/>
      <c r="F1153" s="1"/>
      <c r="G1153" s="1"/>
      <c r="H1153" s="1"/>
      <c r="I1153" s="1">
        <v>1</v>
      </c>
      <c r="J1153" s="5">
        <f t="shared" si="34"/>
        <v>580</v>
      </c>
      <c r="K1153" s="4">
        <f t="shared" si="35"/>
        <v>0</v>
      </c>
    </row>
    <row r="1154" spans="4:11" x14ac:dyDescent="0.4">
      <c r="D1154" s="1"/>
      <c r="E1154" s="1"/>
      <c r="F1154" s="1"/>
      <c r="G1154" s="1"/>
      <c r="H1154" s="1"/>
      <c r="I1154" s="1">
        <v>1</v>
      </c>
      <c r="J1154" s="5">
        <f t="shared" si="34"/>
        <v>580</v>
      </c>
      <c r="K1154" s="4">
        <f t="shared" si="35"/>
        <v>0</v>
      </c>
    </row>
    <row r="1155" spans="4:11" x14ac:dyDescent="0.4">
      <c r="D1155" s="1"/>
      <c r="E1155" s="1"/>
      <c r="F1155" s="1"/>
      <c r="G1155" s="1"/>
      <c r="H1155" s="1"/>
      <c r="I1155" s="1">
        <v>1</v>
      </c>
      <c r="J1155" s="5">
        <f t="shared" ref="J1155:J1218" si="36">$E$2+($F$2/(1+(2*PI()*A1155*$E$5)^2))</f>
        <v>580</v>
      </c>
      <c r="K1155" s="4">
        <f t="shared" ref="K1155:K1218" si="37">(2*PI()*A1155*$H$2)-((2*PI()*A1155*$E$5*$F$2)/(1+(2*PI()*A1155*$E$5)^2))</f>
        <v>0</v>
      </c>
    </row>
    <row r="1156" spans="4:11" x14ac:dyDescent="0.4">
      <c r="D1156" s="1"/>
      <c r="E1156" s="1"/>
      <c r="F1156" s="1"/>
      <c r="G1156" s="1"/>
      <c r="H1156" s="1"/>
      <c r="I1156" s="1">
        <v>1</v>
      </c>
      <c r="J1156" s="5">
        <f t="shared" si="36"/>
        <v>580</v>
      </c>
      <c r="K1156" s="4">
        <f t="shared" si="37"/>
        <v>0</v>
      </c>
    </row>
    <row r="1157" spans="4:11" x14ac:dyDescent="0.4">
      <c r="D1157" s="1"/>
      <c r="E1157" s="1"/>
      <c r="F1157" s="1"/>
      <c r="G1157" s="1"/>
      <c r="H1157" s="1"/>
      <c r="I1157" s="1">
        <v>1</v>
      </c>
      <c r="J1157" s="5">
        <f t="shared" si="36"/>
        <v>580</v>
      </c>
      <c r="K1157" s="4">
        <f t="shared" si="37"/>
        <v>0</v>
      </c>
    </row>
    <row r="1158" spans="4:11" x14ac:dyDescent="0.4">
      <c r="D1158" s="1"/>
      <c r="E1158" s="1"/>
      <c r="F1158" s="1"/>
      <c r="G1158" s="1"/>
      <c r="H1158" s="1"/>
      <c r="I1158" s="1">
        <v>1</v>
      </c>
      <c r="J1158" s="5">
        <f t="shared" si="36"/>
        <v>580</v>
      </c>
      <c r="K1158" s="4">
        <f t="shared" si="37"/>
        <v>0</v>
      </c>
    </row>
    <row r="1159" spans="4:11" x14ac:dyDescent="0.4">
      <c r="D1159" s="1"/>
      <c r="E1159" s="1"/>
      <c r="F1159" s="1"/>
      <c r="G1159" s="1"/>
      <c r="H1159" s="1"/>
      <c r="I1159" s="1">
        <v>1</v>
      </c>
      <c r="J1159" s="5">
        <f t="shared" si="36"/>
        <v>580</v>
      </c>
      <c r="K1159" s="4">
        <f t="shared" si="37"/>
        <v>0</v>
      </c>
    </row>
    <row r="1160" spans="4:11" x14ac:dyDescent="0.4">
      <c r="D1160" s="1"/>
      <c r="E1160" s="1"/>
      <c r="F1160" s="1"/>
      <c r="G1160" s="1"/>
      <c r="H1160" s="1"/>
      <c r="I1160" s="1">
        <v>1</v>
      </c>
      <c r="J1160" s="5">
        <f t="shared" si="36"/>
        <v>580</v>
      </c>
      <c r="K1160" s="4">
        <f t="shared" si="37"/>
        <v>0</v>
      </c>
    </row>
    <row r="1161" spans="4:11" x14ac:dyDescent="0.4">
      <c r="D1161" s="1"/>
      <c r="E1161" s="1"/>
      <c r="F1161" s="1"/>
      <c r="G1161" s="1"/>
      <c r="H1161" s="1"/>
      <c r="I1161" s="1">
        <v>1</v>
      </c>
      <c r="J1161" s="5">
        <f t="shared" si="36"/>
        <v>580</v>
      </c>
      <c r="K1161" s="4">
        <f t="shared" si="37"/>
        <v>0</v>
      </c>
    </row>
    <row r="1162" spans="4:11" x14ac:dyDescent="0.4">
      <c r="D1162" s="1"/>
      <c r="E1162" s="1"/>
      <c r="F1162" s="1"/>
      <c r="G1162" s="1"/>
      <c r="H1162" s="1"/>
      <c r="I1162" s="1">
        <v>1</v>
      </c>
      <c r="J1162" s="5">
        <f t="shared" si="36"/>
        <v>580</v>
      </c>
      <c r="K1162" s="4">
        <f t="shared" si="37"/>
        <v>0</v>
      </c>
    </row>
    <row r="1163" spans="4:11" x14ac:dyDescent="0.4">
      <c r="D1163" s="1"/>
      <c r="E1163" s="1"/>
      <c r="F1163" s="1"/>
      <c r="G1163" s="1"/>
      <c r="H1163" s="1"/>
      <c r="I1163" s="1">
        <v>1</v>
      </c>
      <c r="J1163" s="5">
        <f t="shared" si="36"/>
        <v>580</v>
      </c>
      <c r="K1163" s="4">
        <f t="shared" si="37"/>
        <v>0</v>
      </c>
    </row>
    <row r="1164" spans="4:11" x14ac:dyDescent="0.4">
      <c r="D1164" s="1"/>
      <c r="E1164" s="1"/>
      <c r="F1164" s="1"/>
      <c r="G1164" s="1"/>
      <c r="H1164" s="1"/>
      <c r="I1164" s="1">
        <v>1</v>
      </c>
      <c r="J1164" s="5">
        <f t="shared" si="36"/>
        <v>580</v>
      </c>
      <c r="K1164" s="4">
        <f t="shared" si="37"/>
        <v>0</v>
      </c>
    </row>
    <row r="1165" spans="4:11" x14ac:dyDescent="0.4">
      <c r="D1165" s="1"/>
      <c r="E1165" s="1"/>
      <c r="F1165" s="1"/>
      <c r="G1165" s="1"/>
      <c r="H1165" s="1"/>
      <c r="I1165" s="1">
        <v>1</v>
      </c>
      <c r="J1165" s="5">
        <f t="shared" si="36"/>
        <v>580</v>
      </c>
      <c r="K1165" s="4">
        <f t="shared" si="37"/>
        <v>0</v>
      </c>
    </row>
    <row r="1166" spans="4:11" x14ac:dyDescent="0.4">
      <c r="D1166" s="1"/>
      <c r="E1166" s="1"/>
      <c r="F1166" s="1"/>
      <c r="G1166" s="1"/>
      <c r="H1166" s="1"/>
      <c r="I1166" s="1">
        <v>1</v>
      </c>
      <c r="J1166" s="5">
        <f t="shared" si="36"/>
        <v>580</v>
      </c>
      <c r="K1166" s="4">
        <f t="shared" si="37"/>
        <v>0</v>
      </c>
    </row>
    <row r="1167" spans="4:11" x14ac:dyDescent="0.4">
      <c r="D1167" s="1"/>
      <c r="E1167" s="1"/>
      <c r="F1167" s="1"/>
      <c r="G1167" s="1"/>
      <c r="H1167" s="1"/>
      <c r="I1167" s="1">
        <v>1</v>
      </c>
      <c r="J1167" s="5">
        <f t="shared" si="36"/>
        <v>580</v>
      </c>
      <c r="K1167" s="4">
        <f t="shared" si="37"/>
        <v>0</v>
      </c>
    </row>
    <row r="1168" spans="4:11" x14ac:dyDescent="0.4">
      <c r="D1168" s="1"/>
      <c r="E1168" s="1"/>
      <c r="F1168" s="1"/>
      <c r="G1168" s="1"/>
      <c r="H1168" s="1"/>
      <c r="I1168" s="1">
        <v>1</v>
      </c>
      <c r="J1168" s="5">
        <f t="shared" si="36"/>
        <v>580</v>
      </c>
      <c r="K1168" s="4">
        <f t="shared" si="37"/>
        <v>0</v>
      </c>
    </row>
    <row r="1169" spans="4:11" x14ac:dyDescent="0.4">
      <c r="D1169" s="1"/>
      <c r="E1169" s="1"/>
      <c r="F1169" s="1"/>
      <c r="G1169" s="1"/>
      <c r="H1169" s="1"/>
      <c r="I1169" s="1">
        <v>1</v>
      </c>
      <c r="J1169" s="5">
        <f t="shared" si="36"/>
        <v>580</v>
      </c>
      <c r="K1169" s="4">
        <f t="shared" si="37"/>
        <v>0</v>
      </c>
    </row>
    <row r="1170" spans="4:11" x14ac:dyDescent="0.4">
      <c r="D1170" s="1"/>
      <c r="E1170" s="1"/>
      <c r="F1170" s="1"/>
      <c r="G1170" s="1"/>
      <c r="H1170" s="1"/>
      <c r="I1170" s="1">
        <v>1</v>
      </c>
      <c r="J1170" s="5">
        <f t="shared" si="36"/>
        <v>580</v>
      </c>
      <c r="K1170" s="4">
        <f t="shared" si="37"/>
        <v>0</v>
      </c>
    </row>
    <row r="1171" spans="4:11" x14ac:dyDescent="0.4">
      <c r="D1171" s="1"/>
      <c r="E1171" s="1"/>
      <c r="F1171" s="1"/>
      <c r="G1171" s="1"/>
      <c r="H1171" s="1"/>
      <c r="I1171" s="1">
        <v>1</v>
      </c>
      <c r="J1171" s="5">
        <f t="shared" si="36"/>
        <v>580</v>
      </c>
      <c r="K1171" s="4">
        <f t="shared" si="37"/>
        <v>0</v>
      </c>
    </row>
    <row r="1172" spans="4:11" x14ac:dyDescent="0.4">
      <c r="D1172" s="1"/>
      <c r="E1172" s="1"/>
      <c r="F1172" s="1"/>
      <c r="G1172" s="1"/>
      <c r="H1172" s="1"/>
      <c r="I1172" s="1">
        <v>1</v>
      </c>
      <c r="J1172" s="5">
        <f t="shared" si="36"/>
        <v>580</v>
      </c>
      <c r="K1172" s="4">
        <f t="shared" si="37"/>
        <v>0</v>
      </c>
    </row>
    <row r="1173" spans="4:11" x14ac:dyDescent="0.4">
      <c r="D1173" s="1"/>
      <c r="E1173" s="1"/>
      <c r="F1173" s="1"/>
      <c r="G1173" s="1"/>
      <c r="H1173" s="1"/>
      <c r="I1173" s="1">
        <v>1</v>
      </c>
      <c r="J1173" s="5">
        <f t="shared" si="36"/>
        <v>580</v>
      </c>
      <c r="K1173" s="4">
        <f t="shared" si="37"/>
        <v>0</v>
      </c>
    </row>
    <row r="1174" spans="4:11" x14ac:dyDescent="0.4">
      <c r="D1174" s="1"/>
      <c r="E1174" s="1"/>
      <c r="F1174" s="1"/>
      <c r="G1174" s="1"/>
      <c r="H1174" s="1"/>
      <c r="I1174" s="1">
        <v>1</v>
      </c>
      <c r="J1174" s="5">
        <f t="shared" si="36"/>
        <v>580</v>
      </c>
      <c r="K1174" s="4">
        <f t="shared" si="37"/>
        <v>0</v>
      </c>
    </row>
    <row r="1175" spans="4:11" x14ac:dyDescent="0.4">
      <c r="D1175" s="1"/>
      <c r="E1175" s="1"/>
      <c r="F1175" s="1"/>
      <c r="G1175" s="1"/>
      <c r="H1175" s="1"/>
      <c r="I1175" s="1">
        <v>1</v>
      </c>
      <c r="J1175" s="5">
        <f t="shared" si="36"/>
        <v>580</v>
      </c>
      <c r="K1175" s="4">
        <f t="shared" si="37"/>
        <v>0</v>
      </c>
    </row>
    <row r="1176" spans="4:11" x14ac:dyDescent="0.4">
      <c r="D1176" s="1"/>
      <c r="E1176" s="1"/>
      <c r="F1176" s="1"/>
      <c r="G1176" s="1"/>
      <c r="H1176" s="1"/>
      <c r="I1176" s="1">
        <v>1</v>
      </c>
      <c r="J1176" s="5">
        <f t="shared" si="36"/>
        <v>580</v>
      </c>
      <c r="K1176" s="4">
        <f t="shared" si="37"/>
        <v>0</v>
      </c>
    </row>
    <row r="1177" spans="4:11" x14ac:dyDescent="0.4">
      <c r="D1177" s="1"/>
      <c r="E1177" s="1"/>
      <c r="F1177" s="1"/>
      <c r="G1177" s="1"/>
      <c r="H1177" s="1"/>
      <c r="I1177" s="1">
        <v>1</v>
      </c>
      <c r="J1177" s="5">
        <f t="shared" si="36"/>
        <v>580</v>
      </c>
      <c r="K1177" s="4">
        <f t="shared" si="37"/>
        <v>0</v>
      </c>
    </row>
    <row r="1178" spans="4:11" x14ac:dyDescent="0.4">
      <c r="D1178" s="1"/>
      <c r="E1178" s="1"/>
      <c r="F1178" s="1"/>
      <c r="G1178" s="1"/>
      <c r="H1178" s="1"/>
      <c r="I1178" s="1">
        <v>1</v>
      </c>
      <c r="J1178" s="5">
        <f t="shared" si="36"/>
        <v>580</v>
      </c>
      <c r="K1178" s="4">
        <f t="shared" si="37"/>
        <v>0</v>
      </c>
    </row>
    <row r="1179" spans="4:11" x14ac:dyDescent="0.4">
      <c r="D1179" s="1"/>
      <c r="E1179" s="1"/>
      <c r="F1179" s="1"/>
      <c r="G1179" s="1"/>
      <c r="H1179" s="1"/>
      <c r="I1179" s="1">
        <v>1</v>
      </c>
      <c r="J1179" s="5">
        <f t="shared" si="36"/>
        <v>580</v>
      </c>
      <c r="K1179" s="4">
        <f t="shared" si="37"/>
        <v>0</v>
      </c>
    </row>
    <row r="1180" spans="4:11" x14ac:dyDescent="0.4">
      <c r="D1180" s="1"/>
      <c r="E1180" s="1"/>
      <c r="F1180" s="1"/>
      <c r="G1180" s="1"/>
      <c r="H1180" s="1"/>
      <c r="I1180" s="1">
        <v>1</v>
      </c>
      <c r="J1180" s="5">
        <f t="shared" si="36"/>
        <v>580</v>
      </c>
      <c r="K1180" s="4">
        <f t="shared" si="37"/>
        <v>0</v>
      </c>
    </row>
    <row r="1181" spans="4:11" x14ac:dyDescent="0.4">
      <c r="D1181" s="1"/>
      <c r="E1181" s="1"/>
      <c r="F1181" s="1"/>
      <c r="G1181" s="1"/>
      <c r="H1181" s="1"/>
      <c r="I1181" s="1">
        <v>1</v>
      </c>
      <c r="J1181" s="5">
        <f t="shared" si="36"/>
        <v>580</v>
      </c>
      <c r="K1181" s="4">
        <f t="shared" si="37"/>
        <v>0</v>
      </c>
    </row>
    <row r="1182" spans="4:11" x14ac:dyDescent="0.4">
      <c r="D1182" s="1"/>
      <c r="E1182" s="1"/>
      <c r="F1182" s="1"/>
      <c r="G1182" s="1"/>
      <c r="H1182" s="1"/>
      <c r="I1182" s="1">
        <v>1</v>
      </c>
      <c r="J1182" s="5">
        <f t="shared" si="36"/>
        <v>580</v>
      </c>
      <c r="K1182" s="4">
        <f t="shared" si="37"/>
        <v>0</v>
      </c>
    </row>
    <row r="1183" spans="4:11" x14ac:dyDescent="0.4">
      <c r="D1183" s="1"/>
      <c r="E1183" s="1"/>
      <c r="F1183" s="1"/>
      <c r="G1183" s="1"/>
      <c r="H1183" s="1"/>
      <c r="I1183" s="1">
        <v>1</v>
      </c>
      <c r="J1183" s="5">
        <f t="shared" si="36"/>
        <v>580</v>
      </c>
      <c r="K1183" s="4">
        <f t="shared" si="37"/>
        <v>0</v>
      </c>
    </row>
    <row r="1184" spans="4:11" x14ac:dyDescent="0.4">
      <c r="D1184" s="1"/>
      <c r="E1184" s="1"/>
      <c r="F1184" s="1"/>
      <c r="G1184" s="1"/>
      <c r="H1184" s="1"/>
      <c r="I1184" s="1">
        <v>1</v>
      </c>
      <c r="J1184" s="5">
        <f t="shared" si="36"/>
        <v>580</v>
      </c>
      <c r="K1184" s="4">
        <f t="shared" si="37"/>
        <v>0</v>
      </c>
    </row>
    <row r="1185" spans="4:11" x14ac:dyDescent="0.4">
      <c r="D1185" s="1"/>
      <c r="E1185" s="1"/>
      <c r="F1185" s="1"/>
      <c r="G1185" s="1"/>
      <c r="H1185" s="1"/>
      <c r="I1185" s="1">
        <v>1</v>
      </c>
      <c r="J1185" s="5">
        <f t="shared" si="36"/>
        <v>580</v>
      </c>
      <c r="K1185" s="4">
        <f t="shared" si="37"/>
        <v>0</v>
      </c>
    </row>
    <row r="1186" spans="4:11" x14ac:dyDescent="0.4">
      <c r="D1186" s="1"/>
      <c r="E1186" s="1"/>
      <c r="F1186" s="1"/>
      <c r="G1186" s="1"/>
      <c r="H1186" s="1"/>
      <c r="I1186" s="1">
        <v>1</v>
      </c>
      <c r="J1186" s="5">
        <f t="shared" si="36"/>
        <v>580</v>
      </c>
      <c r="K1186" s="4">
        <f t="shared" si="37"/>
        <v>0</v>
      </c>
    </row>
    <row r="1187" spans="4:11" x14ac:dyDescent="0.4">
      <c r="D1187" s="1"/>
      <c r="E1187" s="1"/>
      <c r="F1187" s="1"/>
      <c r="G1187" s="1"/>
      <c r="H1187" s="1"/>
      <c r="I1187" s="1">
        <v>1</v>
      </c>
      <c r="J1187" s="5">
        <f t="shared" si="36"/>
        <v>580</v>
      </c>
      <c r="K1187" s="4">
        <f t="shared" si="37"/>
        <v>0</v>
      </c>
    </row>
    <row r="1188" spans="4:11" x14ac:dyDescent="0.4">
      <c r="D1188" s="1"/>
      <c r="E1188" s="1"/>
      <c r="F1188" s="1"/>
      <c r="G1188" s="1"/>
      <c r="H1188" s="1"/>
      <c r="I1188" s="1">
        <v>1</v>
      </c>
      <c r="J1188" s="5">
        <f t="shared" si="36"/>
        <v>580</v>
      </c>
      <c r="K1188" s="4">
        <f t="shared" si="37"/>
        <v>0</v>
      </c>
    </row>
    <row r="1189" spans="4:11" x14ac:dyDescent="0.4">
      <c r="D1189" s="1"/>
      <c r="E1189" s="1"/>
      <c r="F1189" s="1"/>
      <c r="G1189" s="1"/>
      <c r="H1189" s="1"/>
      <c r="I1189" s="1">
        <v>1</v>
      </c>
      <c r="J1189" s="5">
        <f t="shared" si="36"/>
        <v>580</v>
      </c>
      <c r="K1189" s="4">
        <f t="shared" si="37"/>
        <v>0</v>
      </c>
    </row>
    <row r="1190" spans="4:11" x14ac:dyDescent="0.4">
      <c r="D1190" s="1"/>
      <c r="E1190" s="1"/>
      <c r="F1190" s="1"/>
      <c r="G1190" s="1"/>
      <c r="H1190" s="1"/>
      <c r="I1190" s="1">
        <v>1</v>
      </c>
      <c r="J1190" s="5">
        <f t="shared" si="36"/>
        <v>580</v>
      </c>
      <c r="K1190" s="4">
        <f t="shared" si="37"/>
        <v>0</v>
      </c>
    </row>
    <row r="1191" spans="4:11" x14ac:dyDescent="0.4">
      <c r="D1191" s="1"/>
      <c r="E1191" s="1"/>
      <c r="F1191" s="1"/>
      <c r="G1191" s="1"/>
      <c r="H1191" s="1"/>
      <c r="I1191" s="1">
        <v>1</v>
      </c>
      <c r="J1191" s="5">
        <f t="shared" si="36"/>
        <v>580</v>
      </c>
      <c r="K1191" s="4">
        <f t="shared" si="37"/>
        <v>0</v>
      </c>
    </row>
    <row r="1192" spans="4:11" x14ac:dyDescent="0.4">
      <c r="D1192" s="1"/>
      <c r="E1192" s="1"/>
      <c r="F1192" s="1"/>
      <c r="G1192" s="1"/>
      <c r="H1192" s="1"/>
      <c r="I1192" s="1">
        <v>1</v>
      </c>
      <c r="J1192" s="5">
        <f t="shared" si="36"/>
        <v>580</v>
      </c>
      <c r="K1192" s="4">
        <f t="shared" si="37"/>
        <v>0</v>
      </c>
    </row>
    <row r="1193" spans="4:11" x14ac:dyDescent="0.4">
      <c r="D1193" s="1"/>
      <c r="E1193" s="1"/>
      <c r="F1193" s="1"/>
      <c r="G1193" s="1"/>
      <c r="H1193" s="1"/>
      <c r="I1193" s="1">
        <v>1</v>
      </c>
      <c r="J1193" s="5">
        <f t="shared" si="36"/>
        <v>580</v>
      </c>
      <c r="K1193" s="4">
        <f t="shared" si="37"/>
        <v>0</v>
      </c>
    </row>
    <row r="1194" spans="4:11" x14ac:dyDescent="0.4">
      <c r="D1194" s="1"/>
      <c r="E1194" s="1"/>
      <c r="F1194" s="1"/>
      <c r="G1194" s="1"/>
      <c r="H1194" s="1"/>
      <c r="I1194" s="1">
        <v>1</v>
      </c>
      <c r="J1194" s="5">
        <f t="shared" si="36"/>
        <v>580</v>
      </c>
      <c r="K1194" s="4">
        <f t="shared" si="37"/>
        <v>0</v>
      </c>
    </row>
    <row r="1195" spans="4:11" x14ac:dyDescent="0.4">
      <c r="D1195" s="1"/>
      <c r="E1195" s="1"/>
      <c r="F1195" s="1"/>
      <c r="G1195" s="1"/>
      <c r="H1195" s="1"/>
      <c r="I1195" s="1">
        <v>1</v>
      </c>
      <c r="J1195" s="5">
        <f t="shared" si="36"/>
        <v>580</v>
      </c>
      <c r="K1195" s="4">
        <f t="shared" si="37"/>
        <v>0</v>
      </c>
    </row>
    <row r="1196" spans="4:11" x14ac:dyDescent="0.4">
      <c r="D1196" s="1"/>
      <c r="E1196" s="1"/>
      <c r="F1196" s="1"/>
      <c r="G1196" s="1"/>
      <c r="H1196" s="1"/>
      <c r="I1196" s="1">
        <v>1</v>
      </c>
      <c r="J1196" s="5">
        <f t="shared" si="36"/>
        <v>580</v>
      </c>
      <c r="K1196" s="4">
        <f t="shared" si="37"/>
        <v>0</v>
      </c>
    </row>
    <row r="1197" spans="4:11" x14ac:dyDescent="0.4">
      <c r="D1197" s="1"/>
      <c r="E1197" s="1"/>
      <c r="F1197" s="1"/>
      <c r="G1197" s="1"/>
      <c r="H1197" s="1"/>
      <c r="I1197" s="1">
        <v>1</v>
      </c>
      <c r="J1197" s="5">
        <f t="shared" si="36"/>
        <v>580</v>
      </c>
      <c r="K1197" s="4">
        <f t="shared" si="37"/>
        <v>0</v>
      </c>
    </row>
    <row r="1198" spans="4:11" x14ac:dyDescent="0.4">
      <c r="D1198" s="1"/>
      <c r="E1198" s="1"/>
      <c r="F1198" s="1"/>
      <c r="G1198" s="1"/>
      <c r="H1198" s="1"/>
      <c r="I1198" s="1">
        <v>1</v>
      </c>
      <c r="J1198" s="5">
        <f t="shared" si="36"/>
        <v>580</v>
      </c>
      <c r="K1198" s="4">
        <f t="shared" si="37"/>
        <v>0</v>
      </c>
    </row>
    <row r="1199" spans="4:11" x14ac:dyDescent="0.4">
      <c r="D1199" s="1"/>
      <c r="E1199" s="1"/>
      <c r="F1199" s="1"/>
      <c r="G1199" s="1"/>
      <c r="H1199" s="1"/>
      <c r="I1199" s="1">
        <v>1</v>
      </c>
      <c r="J1199" s="5">
        <f t="shared" si="36"/>
        <v>580</v>
      </c>
      <c r="K1199" s="4">
        <f t="shared" si="37"/>
        <v>0</v>
      </c>
    </row>
    <row r="1200" spans="4:11" x14ac:dyDescent="0.4">
      <c r="D1200" s="1"/>
      <c r="E1200" s="1"/>
      <c r="F1200" s="1"/>
      <c r="G1200" s="1"/>
      <c r="H1200" s="1"/>
      <c r="I1200" s="1">
        <v>1</v>
      </c>
      <c r="J1200" s="5">
        <f t="shared" si="36"/>
        <v>580</v>
      </c>
      <c r="K1200" s="4">
        <f t="shared" si="37"/>
        <v>0</v>
      </c>
    </row>
    <row r="1201" spans="4:11" x14ac:dyDescent="0.4">
      <c r="D1201" s="1"/>
      <c r="E1201" s="1"/>
      <c r="F1201" s="1"/>
      <c r="G1201" s="1"/>
      <c r="H1201" s="1"/>
      <c r="I1201" s="1">
        <v>1</v>
      </c>
      <c r="J1201" s="5">
        <f t="shared" si="36"/>
        <v>580</v>
      </c>
      <c r="K1201" s="4">
        <f t="shared" si="37"/>
        <v>0</v>
      </c>
    </row>
    <row r="1202" spans="4:11" x14ac:dyDescent="0.4">
      <c r="D1202" s="1"/>
      <c r="E1202" s="1"/>
      <c r="F1202" s="1"/>
      <c r="G1202" s="1"/>
      <c r="H1202" s="1"/>
      <c r="I1202" s="1">
        <v>1</v>
      </c>
      <c r="J1202" s="5">
        <f t="shared" si="36"/>
        <v>580</v>
      </c>
      <c r="K1202" s="4">
        <f t="shared" si="37"/>
        <v>0</v>
      </c>
    </row>
    <row r="1203" spans="4:11" x14ac:dyDescent="0.4">
      <c r="D1203" s="1"/>
      <c r="E1203" s="1"/>
      <c r="F1203" s="1"/>
      <c r="G1203" s="1"/>
      <c r="H1203" s="1"/>
      <c r="I1203" s="1">
        <v>1</v>
      </c>
      <c r="J1203" s="5">
        <f t="shared" si="36"/>
        <v>580</v>
      </c>
      <c r="K1203" s="4">
        <f t="shared" si="37"/>
        <v>0</v>
      </c>
    </row>
    <row r="1204" spans="4:11" x14ac:dyDescent="0.4">
      <c r="D1204" s="1"/>
      <c r="E1204" s="1"/>
      <c r="F1204" s="1"/>
      <c r="G1204" s="1"/>
      <c r="H1204" s="1"/>
      <c r="I1204" s="1">
        <v>1</v>
      </c>
      <c r="J1204" s="5">
        <f t="shared" si="36"/>
        <v>580</v>
      </c>
      <c r="K1204" s="4">
        <f t="shared" si="37"/>
        <v>0</v>
      </c>
    </row>
    <row r="1205" spans="4:11" x14ac:dyDescent="0.4">
      <c r="D1205" s="1"/>
      <c r="E1205" s="1"/>
      <c r="F1205" s="1"/>
      <c r="G1205" s="1"/>
      <c r="H1205" s="1"/>
      <c r="I1205" s="1">
        <v>1</v>
      </c>
      <c r="J1205" s="5">
        <f t="shared" si="36"/>
        <v>580</v>
      </c>
      <c r="K1205" s="4">
        <f t="shared" si="37"/>
        <v>0</v>
      </c>
    </row>
    <row r="1206" spans="4:11" x14ac:dyDescent="0.4">
      <c r="D1206" s="1"/>
      <c r="E1206" s="1"/>
      <c r="F1206" s="1"/>
      <c r="G1206" s="1"/>
      <c r="H1206" s="1"/>
      <c r="I1206" s="1">
        <v>1</v>
      </c>
      <c r="J1206" s="5">
        <f t="shared" si="36"/>
        <v>580</v>
      </c>
      <c r="K1206" s="4">
        <f t="shared" si="37"/>
        <v>0</v>
      </c>
    </row>
    <row r="1207" spans="4:11" x14ac:dyDescent="0.4">
      <c r="D1207" s="1"/>
      <c r="E1207" s="1"/>
      <c r="F1207" s="1"/>
      <c r="G1207" s="1"/>
      <c r="H1207" s="1"/>
      <c r="I1207" s="1">
        <v>1</v>
      </c>
      <c r="J1207" s="5">
        <f t="shared" si="36"/>
        <v>580</v>
      </c>
      <c r="K1207" s="4">
        <f t="shared" si="37"/>
        <v>0</v>
      </c>
    </row>
    <row r="1208" spans="4:11" x14ac:dyDescent="0.4">
      <c r="D1208" s="1"/>
      <c r="E1208" s="1"/>
      <c r="F1208" s="1"/>
      <c r="G1208" s="1"/>
      <c r="H1208" s="1"/>
      <c r="I1208" s="1">
        <v>1</v>
      </c>
      <c r="J1208" s="5">
        <f t="shared" si="36"/>
        <v>580</v>
      </c>
      <c r="K1208" s="4">
        <f t="shared" si="37"/>
        <v>0</v>
      </c>
    </row>
    <row r="1209" spans="4:11" x14ac:dyDescent="0.4">
      <c r="D1209" s="1"/>
      <c r="E1209" s="1"/>
      <c r="F1209" s="1"/>
      <c r="G1209" s="1"/>
      <c r="H1209" s="1"/>
      <c r="I1209" s="1">
        <v>1</v>
      </c>
      <c r="J1209" s="5">
        <f t="shared" si="36"/>
        <v>580</v>
      </c>
      <c r="K1209" s="4">
        <f t="shared" si="37"/>
        <v>0</v>
      </c>
    </row>
    <row r="1210" spans="4:11" x14ac:dyDescent="0.4">
      <c r="D1210" s="1"/>
      <c r="E1210" s="1"/>
      <c r="F1210" s="1"/>
      <c r="G1210" s="1"/>
      <c r="H1210" s="1"/>
      <c r="I1210" s="1">
        <v>1</v>
      </c>
      <c r="J1210" s="5">
        <f t="shared" si="36"/>
        <v>580</v>
      </c>
      <c r="K1210" s="4">
        <f t="shared" si="37"/>
        <v>0</v>
      </c>
    </row>
    <row r="1211" spans="4:11" x14ac:dyDescent="0.4">
      <c r="D1211" s="1"/>
      <c r="E1211" s="1"/>
      <c r="F1211" s="1"/>
      <c r="G1211" s="1"/>
      <c r="H1211" s="1"/>
      <c r="I1211" s="1">
        <v>1</v>
      </c>
      <c r="J1211" s="5">
        <f t="shared" si="36"/>
        <v>580</v>
      </c>
      <c r="K1211" s="4">
        <f t="shared" si="37"/>
        <v>0</v>
      </c>
    </row>
    <row r="1212" spans="4:11" x14ac:dyDescent="0.4">
      <c r="D1212" s="1"/>
      <c r="E1212" s="1"/>
      <c r="F1212" s="1"/>
      <c r="G1212" s="1"/>
      <c r="H1212" s="1"/>
      <c r="I1212" s="1">
        <v>1</v>
      </c>
      <c r="J1212" s="5">
        <f t="shared" si="36"/>
        <v>580</v>
      </c>
      <c r="K1212" s="4">
        <f t="shared" si="37"/>
        <v>0</v>
      </c>
    </row>
    <row r="1213" spans="4:11" x14ac:dyDescent="0.4">
      <c r="D1213" s="1"/>
      <c r="E1213" s="1"/>
      <c r="F1213" s="1"/>
      <c r="G1213" s="1"/>
      <c r="H1213" s="1"/>
      <c r="I1213" s="1">
        <v>1</v>
      </c>
      <c r="J1213" s="5">
        <f t="shared" si="36"/>
        <v>580</v>
      </c>
      <c r="K1213" s="4">
        <f t="shared" si="37"/>
        <v>0</v>
      </c>
    </row>
    <row r="1214" spans="4:11" x14ac:dyDescent="0.4">
      <c r="D1214" s="1"/>
      <c r="E1214" s="1"/>
      <c r="F1214" s="1"/>
      <c r="G1214" s="1"/>
      <c r="H1214" s="1"/>
      <c r="I1214" s="1">
        <v>1</v>
      </c>
      <c r="J1214" s="5">
        <f t="shared" si="36"/>
        <v>580</v>
      </c>
      <c r="K1214" s="4">
        <f t="shared" si="37"/>
        <v>0</v>
      </c>
    </row>
    <row r="1215" spans="4:11" x14ac:dyDescent="0.4">
      <c r="D1215" s="1"/>
      <c r="E1215" s="1"/>
      <c r="F1215" s="1"/>
      <c r="G1215" s="1"/>
      <c r="H1215" s="1"/>
      <c r="I1215" s="1">
        <v>1</v>
      </c>
      <c r="J1215" s="5">
        <f t="shared" si="36"/>
        <v>580</v>
      </c>
      <c r="K1215" s="4">
        <f t="shared" si="37"/>
        <v>0</v>
      </c>
    </row>
    <row r="1216" spans="4:11" x14ac:dyDescent="0.4">
      <c r="D1216" s="1"/>
      <c r="E1216" s="1"/>
      <c r="F1216" s="1"/>
      <c r="G1216" s="1"/>
      <c r="H1216" s="1"/>
      <c r="I1216" s="1">
        <v>1</v>
      </c>
      <c r="J1216" s="5">
        <f t="shared" si="36"/>
        <v>580</v>
      </c>
      <c r="K1216" s="4">
        <f t="shared" si="37"/>
        <v>0</v>
      </c>
    </row>
    <row r="1217" spans="4:11" x14ac:dyDescent="0.4">
      <c r="D1217" s="1"/>
      <c r="E1217" s="1"/>
      <c r="F1217" s="1"/>
      <c r="G1217" s="1"/>
      <c r="H1217" s="1"/>
      <c r="I1217" s="1">
        <v>1</v>
      </c>
      <c r="J1217" s="5">
        <f t="shared" si="36"/>
        <v>580</v>
      </c>
      <c r="K1217" s="4">
        <f t="shared" si="37"/>
        <v>0</v>
      </c>
    </row>
    <row r="1218" spans="4:11" x14ac:dyDescent="0.4">
      <c r="D1218" s="1"/>
      <c r="E1218" s="1"/>
      <c r="F1218" s="1"/>
      <c r="G1218" s="1"/>
      <c r="H1218" s="1"/>
      <c r="I1218" s="1">
        <v>1</v>
      </c>
      <c r="J1218" s="5">
        <f t="shared" si="36"/>
        <v>580</v>
      </c>
      <c r="K1218" s="4">
        <f t="shared" si="37"/>
        <v>0</v>
      </c>
    </row>
    <row r="1219" spans="4:11" x14ac:dyDescent="0.4">
      <c r="D1219" s="1"/>
      <c r="E1219" s="1"/>
      <c r="F1219" s="1"/>
      <c r="G1219" s="1"/>
      <c r="H1219" s="1"/>
      <c r="I1219" s="1">
        <v>1</v>
      </c>
      <c r="J1219" s="5">
        <f t="shared" ref="J1219:J1282" si="38">$E$2+($F$2/(1+(2*PI()*A1219*$E$5)^2))</f>
        <v>580</v>
      </c>
      <c r="K1219" s="4">
        <f t="shared" ref="K1219:K1282" si="39">(2*PI()*A1219*$H$2)-((2*PI()*A1219*$E$5*$F$2)/(1+(2*PI()*A1219*$E$5)^2))</f>
        <v>0</v>
      </c>
    </row>
    <row r="1220" spans="4:11" x14ac:dyDescent="0.4">
      <c r="D1220" s="1"/>
      <c r="E1220" s="1"/>
      <c r="F1220" s="1"/>
      <c r="G1220" s="1"/>
      <c r="H1220" s="1"/>
      <c r="I1220" s="1">
        <v>1</v>
      </c>
      <c r="J1220" s="5">
        <f t="shared" si="38"/>
        <v>580</v>
      </c>
      <c r="K1220" s="4">
        <f t="shared" si="39"/>
        <v>0</v>
      </c>
    </row>
    <row r="1221" spans="4:11" x14ac:dyDescent="0.4">
      <c r="D1221" s="1"/>
      <c r="E1221" s="1"/>
      <c r="F1221" s="1"/>
      <c r="G1221" s="1"/>
      <c r="H1221" s="1"/>
      <c r="I1221" s="1">
        <v>1</v>
      </c>
      <c r="J1221" s="5">
        <f t="shared" si="38"/>
        <v>580</v>
      </c>
      <c r="K1221" s="4">
        <f t="shared" si="39"/>
        <v>0</v>
      </c>
    </row>
    <row r="1222" spans="4:11" x14ac:dyDescent="0.4">
      <c r="D1222" s="1"/>
      <c r="E1222" s="1"/>
      <c r="F1222" s="1"/>
      <c r="G1222" s="1"/>
      <c r="H1222" s="1"/>
      <c r="I1222" s="1">
        <v>1</v>
      </c>
      <c r="J1222" s="5">
        <f t="shared" si="38"/>
        <v>580</v>
      </c>
      <c r="K1222" s="4">
        <f t="shared" si="39"/>
        <v>0</v>
      </c>
    </row>
    <row r="1223" spans="4:11" x14ac:dyDescent="0.4">
      <c r="D1223" s="1"/>
      <c r="E1223" s="1"/>
      <c r="F1223" s="1"/>
      <c r="G1223" s="1"/>
      <c r="H1223" s="1"/>
      <c r="I1223" s="1">
        <v>1</v>
      </c>
      <c r="J1223" s="5">
        <f t="shared" si="38"/>
        <v>580</v>
      </c>
      <c r="K1223" s="4">
        <f t="shared" si="39"/>
        <v>0</v>
      </c>
    </row>
    <row r="1224" spans="4:11" x14ac:dyDescent="0.4">
      <c r="D1224" s="1"/>
      <c r="E1224" s="1"/>
      <c r="F1224" s="1"/>
      <c r="G1224" s="1"/>
      <c r="H1224" s="1"/>
      <c r="I1224" s="1">
        <v>1</v>
      </c>
      <c r="J1224" s="5">
        <f t="shared" si="38"/>
        <v>580</v>
      </c>
      <c r="K1224" s="4">
        <f t="shared" si="39"/>
        <v>0</v>
      </c>
    </row>
    <row r="1225" spans="4:11" x14ac:dyDescent="0.4">
      <c r="D1225" s="1"/>
      <c r="E1225" s="1"/>
      <c r="F1225" s="1"/>
      <c r="G1225" s="1"/>
      <c r="H1225" s="1"/>
      <c r="I1225" s="1">
        <v>1</v>
      </c>
      <c r="J1225" s="5">
        <f t="shared" si="38"/>
        <v>580</v>
      </c>
      <c r="K1225" s="4">
        <f t="shared" si="39"/>
        <v>0</v>
      </c>
    </row>
    <row r="1226" spans="4:11" x14ac:dyDescent="0.4">
      <c r="D1226" s="1"/>
      <c r="E1226" s="1"/>
      <c r="F1226" s="1"/>
      <c r="G1226" s="1"/>
      <c r="H1226" s="1"/>
      <c r="I1226" s="1">
        <v>1</v>
      </c>
      <c r="J1226" s="5">
        <f t="shared" si="38"/>
        <v>580</v>
      </c>
      <c r="K1226" s="4">
        <f t="shared" si="39"/>
        <v>0</v>
      </c>
    </row>
    <row r="1227" spans="4:11" x14ac:dyDescent="0.4">
      <c r="D1227" s="1"/>
      <c r="E1227" s="1"/>
      <c r="F1227" s="1"/>
      <c r="G1227" s="1"/>
      <c r="H1227" s="1"/>
      <c r="I1227" s="1">
        <v>1</v>
      </c>
      <c r="J1227" s="5">
        <f t="shared" si="38"/>
        <v>580</v>
      </c>
      <c r="K1227" s="4">
        <f t="shared" si="39"/>
        <v>0</v>
      </c>
    </row>
    <row r="1228" spans="4:11" x14ac:dyDescent="0.4">
      <c r="D1228" s="1"/>
      <c r="E1228" s="1"/>
      <c r="F1228" s="1"/>
      <c r="G1228" s="1"/>
      <c r="H1228" s="1"/>
      <c r="I1228" s="1">
        <v>1</v>
      </c>
      <c r="J1228" s="5">
        <f t="shared" si="38"/>
        <v>580</v>
      </c>
      <c r="K1228" s="4">
        <f t="shared" si="39"/>
        <v>0</v>
      </c>
    </row>
    <row r="1229" spans="4:11" x14ac:dyDescent="0.4">
      <c r="D1229" s="1"/>
      <c r="E1229" s="1"/>
      <c r="F1229" s="1"/>
      <c r="G1229" s="1"/>
      <c r="H1229" s="1"/>
      <c r="I1229" s="1">
        <v>1</v>
      </c>
      <c r="J1229" s="5">
        <f t="shared" si="38"/>
        <v>580</v>
      </c>
      <c r="K1229" s="4">
        <f t="shared" si="39"/>
        <v>0</v>
      </c>
    </row>
    <row r="1230" spans="4:11" x14ac:dyDescent="0.4">
      <c r="D1230" s="1"/>
      <c r="E1230" s="1"/>
      <c r="F1230" s="1"/>
      <c r="G1230" s="1"/>
      <c r="H1230" s="1"/>
      <c r="I1230" s="1">
        <v>1</v>
      </c>
      <c r="J1230" s="5">
        <f t="shared" si="38"/>
        <v>580</v>
      </c>
      <c r="K1230" s="4">
        <f t="shared" si="39"/>
        <v>0</v>
      </c>
    </row>
    <row r="1231" spans="4:11" x14ac:dyDescent="0.4">
      <c r="D1231" s="1"/>
      <c r="E1231" s="1"/>
      <c r="F1231" s="1"/>
      <c r="G1231" s="1"/>
      <c r="H1231" s="1"/>
      <c r="I1231" s="1">
        <v>1</v>
      </c>
      <c r="J1231" s="5">
        <f t="shared" si="38"/>
        <v>580</v>
      </c>
      <c r="K1231" s="4">
        <f t="shared" si="39"/>
        <v>0</v>
      </c>
    </row>
    <row r="1232" spans="4:11" x14ac:dyDescent="0.4">
      <c r="D1232" s="1"/>
      <c r="E1232" s="1"/>
      <c r="F1232" s="1"/>
      <c r="G1232" s="1"/>
      <c r="H1232" s="1"/>
      <c r="I1232" s="1">
        <v>1</v>
      </c>
      <c r="J1232" s="5">
        <f t="shared" si="38"/>
        <v>580</v>
      </c>
      <c r="K1232" s="4">
        <f t="shared" si="39"/>
        <v>0</v>
      </c>
    </row>
    <row r="1233" spans="4:11" x14ac:dyDescent="0.4">
      <c r="D1233" s="1"/>
      <c r="E1233" s="1"/>
      <c r="F1233" s="1"/>
      <c r="G1233" s="1"/>
      <c r="H1233" s="1"/>
      <c r="I1233" s="1">
        <v>1</v>
      </c>
      <c r="J1233" s="5">
        <f t="shared" si="38"/>
        <v>580</v>
      </c>
      <c r="K1233" s="4">
        <f t="shared" si="39"/>
        <v>0</v>
      </c>
    </row>
    <row r="1234" spans="4:11" x14ac:dyDescent="0.4">
      <c r="D1234" s="1"/>
      <c r="E1234" s="1"/>
      <c r="F1234" s="1"/>
      <c r="G1234" s="1"/>
      <c r="H1234" s="1"/>
      <c r="I1234" s="1">
        <v>1</v>
      </c>
      <c r="J1234" s="5">
        <f t="shared" si="38"/>
        <v>580</v>
      </c>
      <c r="K1234" s="4">
        <f t="shared" si="39"/>
        <v>0</v>
      </c>
    </row>
    <row r="1235" spans="4:11" x14ac:dyDescent="0.4">
      <c r="D1235" s="1"/>
      <c r="E1235" s="1"/>
      <c r="F1235" s="1"/>
      <c r="G1235" s="1"/>
      <c r="H1235" s="1"/>
      <c r="I1235" s="1">
        <v>1</v>
      </c>
      <c r="J1235" s="5">
        <f t="shared" si="38"/>
        <v>580</v>
      </c>
      <c r="K1235" s="4">
        <f t="shared" si="39"/>
        <v>0</v>
      </c>
    </row>
    <row r="1236" spans="4:11" x14ac:dyDescent="0.4">
      <c r="D1236" s="1"/>
      <c r="E1236" s="1"/>
      <c r="F1236" s="1"/>
      <c r="G1236" s="1"/>
      <c r="H1236" s="1"/>
      <c r="I1236" s="1">
        <v>1</v>
      </c>
      <c r="J1236" s="5">
        <f t="shared" si="38"/>
        <v>580</v>
      </c>
      <c r="K1236" s="4">
        <f t="shared" si="39"/>
        <v>0</v>
      </c>
    </row>
    <row r="1237" spans="4:11" x14ac:dyDescent="0.4">
      <c r="D1237" s="1"/>
      <c r="E1237" s="1"/>
      <c r="F1237" s="1"/>
      <c r="G1237" s="1"/>
      <c r="H1237" s="1"/>
      <c r="I1237" s="1">
        <v>1</v>
      </c>
      <c r="J1237" s="5">
        <f t="shared" si="38"/>
        <v>580</v>
      </c>
      <c r="K1237" s="4">
        <f t="shared" si="39"/>
        <v>0</v>
      </c>
    </row>
    <row r="1238" spans="4:11" x14ac:dyDescent="0.4">
      <c r="D1238" s="1"/>
      <c r="E1238" s="1"/>
      <c r="F1238" s="1"/>
      <c r="G1238" s="1"/>
      <c r="H1238" s="1"/>
      <c r="I1238" s="1">
        <v>1</v>
      </c>
      <c r="J1238" s="5">
        <f t="shared" si="38"/>
        <v>580</v>
      </c>
      <c r="K1238" s="4">
        <f t="shared" si="39"/>
        <v>0</v>
      </c>
    </row>
    <row r="1239" spans="4:11" x14ac:dyDescent="0.4">
      <c r="D1239" s="1"/>
      <c r="E1239" s="1"/>
      <c r="F1239" s="1"/>
      <c r="G1239" s="1"/>
      <c r="H1239" s="1"/>
      <c r="I1239" s="1">
        <v>1</v>
      </c>
      <c r="J1239" s="5">
        <f t="shared" si="38"/>
        <v>580</v>
      </c>
      <c r="K1239" s="4">
        <f t="shared" si="39"/>
        <v>0</v>
      </c>
    </row>
    <row r="1240" spans="4:11" x14ac:dyDescent="0.4">
      <c r="D1240" s="1"/>
      <c r="E1240" s="1"/>
      <c r="F1240" s="1"/>
      <c r="G1240" s="1"/>
      <c r="H1240" s="1"/>
      <c r="I1240" s="1">
        <v>1</v>
      </c>
      <c r="J1240" s="5">
        <f t="shared" si="38"/>
        <v>580</v>
      </c>
      <c r="K1240" s="4">
        <f t="shared" si="39"/>
        <v>0</v>
      </c>
    </row>
    <row r="1241" spans="4:11" x14ac:dyDescent="0.4">
      <c r="D1241" s="1"/>
      <c r="E1241" s="1"/>
      <c r="F1241" s="1"/>
      <c r="G1241" s="1"/>
      <c r="H1241" s="1"/>
      <c r="I1241" s="1">
        <v>1</v>
      </c>
      <c r="J1241" s="5">
        <f t="shared" si="38"/>
        <v>580</v>
      </c>
      <c r="K1241" s="4">
        <f t="shared" si="39"/>
        <v>0</v>
      </c>
    </row>
    <row r="1242" spans="4:11" x14ac:dyDescent="0.4">
      <c r="D1242" s="1"/>
      <c r="E1242" s="1"/>
      <c r="F1242" s="1"/>
      <c r="G1242" s="1"/>
      <c r="H1242" s="1"/>
      <c r="I1242" s="1">
        <v>1</v>
      </c>
      <c r="J1242" s="5">
        <f t="shared" si="38"/>
        <v>580</v>
      </c>
      <c r="K1242" s="4">
        <f t="shared" si="39"/>
        <v>0</v>
      </c>
    </row>
    <row r="1243" spans="4:11" x14ac:dyDescent="0.4">
      <c r="D1243" s="1"/>
      <c r="E1243" s="1"/>
      <c r="F1243" s="1"/>
      <c r="G1243" s="1"/>
      <c r="H1243" s="1"/>
      <c r="I1243" s="1">
        <v>1</v>
      </c>
      <c r="J1243" s="5">
        <f t="shared" si="38"/>
        <v>580</v>
      </c>
      <c r="K1243" s="4">
        <f t="shared" si="39"/>
        <v>0</v>
      </c>
    </row>
    <row r="1244" spans="4:11" x14ac:dyDescent="0.4">
      <c r="D1244" s="1"/>
      <c r="E1244" s="1"/>
      <c r="F1244" s="1"/>
      <c r="G1244" s="1"/>
      <c r="H1244" s="1"/>
      <c r="I1244" s="1">
        <v>1</v>
      </c>
      <c r="J1244" s="5">
        <f t="shared" si="38"/>
        <v>580</v>
      </c>
      <c r="K1244" s="4">
        <f t="shared" si="39"/>
        <v>0</v>
      </c>
    </row>
    <row r="1245" spans="4:11" x14ac:dyDescent="0.4">
      <c r="D1245" s="1"/>
      <c r="E1245" s="1"/>
      <c r="F1245" s="1"/>
      <c r="G1245" s="1"/>
      <c r="H1245" s="1"/>
      <c r="I1245" s="1">
        <v>1</v>
      </c>
      <c r="J1245" s="5">
        <f t="shared" si="38"/>
        <v>580</v>
      </c>
      <c r="K1245" s="4">
        <f t="shared" si="39"/>
        <v>0</v>
      </c>
    </row>
    <row r="1246" spans="4:11" x14ac:dyDescent="0.4">
      <c r="D1246" s="1"/>
      <c r="E1246" s="1"/>
      <c r="F1246" s="1"/>
      <c r="G1246" s="1"/>
      <c r="H1246" s="1"/>
      <c r="I1246" s="1">
        <v>1</v>
      </c>
      <c r="J1246" s="5">
        <f t="shared" si="38"/>
        <v>580</v>
      </c>
      <c r="K1246" s="4">
        <f t="shared" si="39"/>
        <v>0</v>
      </c>
    </row>
    <row r="1247" spans="4:11" x14ac:dyDescent="0.4">
      <c r="D1247" s="1"/>
      <c r="E1247" s="1"/>
      <c r="F1247" s="1"/>
      <c r="G1247" s="1"/>
      <c r="H1247" s="1"/>
      <c r="I1247" s="1">
        <v>1</v>
      </c>
      <c r="J1247" s="5">
        <f t="shared" si="38"/>
        <v>580</v>
      </c>
      <c r="K1247" s="4">
        <f t="shared" si="39"/>
        <v>0</v>
      </c>
    </row>
    <row r="1248" spans="4:11" x14ac:dyDescent="0.4">
      <c r="D1248" s="1"/>
      <c r="E1248" s="1"/>
      <c r="F1248" s="1"/>
      <c r="G1248" s="1"/>
      <c r="H1248" s="1"/>
      <c r="I1248" s="1">
        <v>1</v>
      </c>
      <c r="J1248" s="5">
        <f t="shared" si="38"/>
        <v>580</v>
      </c>
      <c r="K1248" s="4">
        <f t="shared" si="39"/>
        <v>0</v>
      </c>
    </row>
    <row r="1249" spans="4:11" x14ac:dyDescent="0.4">
      <c r="D1249" s="1"/>
      <c r="E1249" s="1"/>
      <c r="F1249" s="1"/>
      <c r="G1249" s="1"/>
      <c r="H1249" s="1"/>
      <c r="I1249" s="1">
        <v>1</v>
      </c>
      <c r="J1249" s="5">
        <f t="shared" si="38"/>
        <v>580</v>
      </c>
      <c r="K1249" s="4">
        <f t="shared" si="39"/>
        <v>0</v>
      </c>
    </row>
    <row r="1250" spans="4:11" x14ac:dyDescent="0.4">
      <c r="D1250" s="1"/>
      <c r="E1250" s="1"/>
      <c r="F1250" s="1"/>
      <c r="G1250" s="1"/>
      <c r="H1250" s="1"/>
      <c r="I1250" s="1">
        <v>1</v>
      </c>
      <c r="J1250" s="5">
        <f t="shared" si="38"/>
        <v>580</v>
      </c>
      <c r="K1250" s="4">
        <f t="shared" si="39"/>
        <v>0</v>
      </c>
    </row>
    <row r="1251" spans="4:11" x14ac:dyDescent="0.4">
      <c r="D1251" s="1"/>
      <c r="E1251" s="1"/>
      <c r="F1251" s="1"/>
      <c r="G1251" s="1"/>
      <c r="H1251" s="1"/>
      <c r="I1251" s="1">
        <v>1</v>
      </c>
      <c r="J1251" s="5">
        <f t="shared" si="38"/>
        <v>580</v>
      </c>
      <c r="K1251" s="4">
        <f t="shared" si="39"/>
        <v>0</v>
      </c>
    </row>
    <row r="1252" spans="4:11" x14ac:dyDescent="0.4">
      <c r="D1252" s="1"/>
      <c r="E1252" s="1"/>
      <c r="F1252" s="1"/>
      <c r="G1252" s="1"/>
      <c r="H1252" s="1"/>
      <c r="I1252" s="1">
        <v>1</v>
      </c>
      <c r="J1252" s="5">
        <f t="shared" si="38"/>
        <v>580</v>
      </c>
      <c r="K1252" s="4">
        <f t="shared" si="39"/>
        <v>0</v>
      </c>
    </row>
    <row r="1253" spans="4:11" x14ac:dyDescent="0.4">
      <c r="D1253" s="1"/>
      <c r="E1253" s="1"/>
      <c r="F1253" s="1"/>
      <c r="G1253" s="1"/>
      <c r="H1253" s="1"/>
      <c r="I1253" s="1">
        <v>1</v>
      </c>
      <c r="J1253" s="5">
        <f t="shared" si="38"/>
        <v>580</v>
      </c>
      <c r="K1253" s="4">
        <f t="shared" si="39"/>
        <v>0</v>
      </c>
    </row>
    <row r="1254" spans="4:11" x14ac:dyDescent="0.4">
      <c r="D1254" s="1"/>
      <c r="E1254" s="1"/>
      <c r="F1254" s="1"/>
      <c r="G1254" s="1"/>
      <c r="H1254" s="1"/>
      <c r="I1254" s="1">
        <v>1</v>
      </c>
      <c r="J1254" s="5">
        <f t="shared" si="38"/>
        <v>580</v>
      </c>
      <c r="K1254" s="4">
        <f t="shared" si="39"/>
        <v>0</v>
      </c>
    </row>
    <row r="1255" spans="4:11" x14ac:dyDescent="0.4">
      <c r="D1255" s="1"/>
      <c r="E1255" s="1"/>
      <c r="F1255" s="1"/>
      <c r="G1255" s="1"/>
      <c r="H1255" s="1"/>
      <c r="I1255" s="1">
        <v>1</v>
      </c>
      <c r="J1255" s="5">
        <f t="shared" si="38"/>
        <v>580</v>
      </c>
      <c r="K1255" s="4">
        <f t="shared" si="39"/>
        <v>0</v>
      </c>
    </row>
    <row r="1256" spans="4:11" x14ac:dyDescent="0.4">
      <c r="D1256" s="1"/>
      <c r="E1256" s="1"/>
      <c r="F1256" s="1"/>
      <c r="G1256" s="1"/>
      <c r="H1256" s="1"/>
      <c r="I1256" s="1">
        <v>1</v>
      </c>
      <c r="J1256" s="5">
        <f t="shared" si="38"/>
        <v>580</v>
      </c>
      <c r="K1256" s="4">
        <f t="shared" si="39"/>
        <v>0</v>
      </c>
    </row>
    <row r="1257" spans="4:11" x14ac:dyDescent="0.4">
      <c r="D1257" s="1"/>
      <c r="E1257" s="1"/>
      <c r="F1257" s="1"/>
      <c r="G1257" s="1"/>
      <c r="H1257" s="1"/>
      <c r="I1257" s="1">
        <v>1</v>
      </c>
      <c r="J1257" s="5">
        <f t="shared" si="38"/>
        <v>580</v>
      </c>
      <c r="K1257" s="4">
        <f t="shared" si="39"/>
        <v>0</v>
      </c>
    </row>
    <row r="1258" spans="4:11" x14ac:dyDescent="0.4">
      <c r="D1258" s="1"/>
      <c r="E1258" s="1"/>
      <c r="F1258" s="1"/>
      <c r="G1258" s="1"/>
      <c r="H1258" s="1"/>
      <c r="I1258" s="1">
        <v>1</v>
      </c>
      <c r="J1258" s="5">
        <f t="shared" si="38"/>
        <v>580</v>
      </c>
      <c r="K1258" s="4">
        <f t="shared" si="39"/>
        <v>0</v>
      </c>
    </row>
    <row r="1259" spans="4:11" x14ac:dyDescent="0.4">
      <c r="D1259" s="1"/>
      <c r="E1259" s="1"/>
      <c r="F1259" s="1"/>
      <c r="G1259" s="1"/>
      <c r="H1259" s="1"/>
      <c r="I1259" s="1">
        <v>1</v>
      </c>
      <c r="J1259" s="5">
        <f t="shared" si="38"/>
        <v>580</v>
      </c>
      <c r="K1259" s="4">
        <f t="shared" si="39"/>
        <v>0</v>
      </c>
    </row>
    <row r="1260" spans="4:11" x14ac:dyDescent="0.4">
      <c r="D1260" s="1"/>
      <c r="E1260" s="1"/>
      <c r="F1260" s="1"/>
      <c r="G1260" s="1"/>
      <c r="H1260" s="1"/>
      <c r="I1260" s="1">
        <v>1</v>
      </c>
      <c r="J1260" s="5">
        <f t="shared" si="38"/>
        <v>580</v>
      </c>
      <c r="K1260" s="4">
        <f t="shared" si="39"/>
        <v>0</v>
      </c>
    </row>
    <row r="1261" spans="4:11" x14ac:dyDescent="0.4">
      <c r="D1261" s="1"/>
      <c r="E1261" s="1"/>
      <c r="F1261" s="1"/>
      <c r="G1261" s="1"/>
      <c r="H1261" s="1"/>
      <c r="I1261" s="1">
        <v>1</v>
      </c>
      <c r="J1261" s="5">
        <f t="shared" si="38"/>
        <v>580</v>
      </c>
      <c r="K1261" s="4">
        <f t="shared" si="39"/>
        <v>0</v>
      </c>
    </row>
    <row r="1262" spans="4:11" x14ac:dyDescent="0.4">
      <c r="D1262" s="1"/>
      <c r="E1262" s="1"/>
      <c r="F1262" s="1"/>
      <c r="G1262" s="1"/>
      <c r="H1262" s="1"/>
      <c r="I1262" s="1">
        <v>1</v>
      </c>
      <c r="J1262" s="5">
        <f t="shared" si="38"/>
        <v>580</v>
      </c>
      <c r="K1262" s="4">
        <f t="shared" si="39"/>
        <v>0</v>
      </c>
    </row>
    <row r="1263" spans="4:11" x14ac:dyDescent="0.4">
      <c r="D1263" s="1"/>
      <c r="E1263" s="1"/>
      <c r="F1263" s="1"/>
      <c r="G1263" s="1"/>
      <c r="H1263" s="1"/>
      <c r="I1263" s="1">
        <v>1</v>
      </c>
      <c r="J1263" s="5">
        <f t="shared" si="38"/>
        <v>580</v>
      </c>
      <c r="K1263" s="4">
        <f t="shared" si="39"/>
        <v>0</v>
      </c>
    </row>
    <row r="1264" spans="4:11" x14ac:dyDescent="0.4">
      <c r="D1264" s="1"/>
      <c r="E1264" s="1"/>
      <c r="F1264" s="1"/>
      <c r="G1264" s="1"/>
      <c r="H1264" s="1"/>
      <c r="I1264" s="1">
        <v>1</v>
      </c>
      <c r="J1264" s="5">
        <f t="shared" si="38"/>
        <v>580</v>
      </c>
      <c r="K1264" s="4">
        <f t="shared" si="39"/>
        <v>0</v>
      </c>
    </row>
    <row r="1265" spans="4:11" x14ac:dyDescent="0.4">
      <c r="D1265" s="1"/>
      <c r="E1265" s="1"/>
      <c r="F1265" s="1"/>
      <c r="G1265" s="1"/>
      <c r="H1265" s="1"/>
      <c r="I1265" s="1">
        <v>1</v>
      </c>
      <c r="J1265" s="5">
        <f t="shared" si="38"/>
        <v>580</v>
      </c>
      <c r="K1265" s="4">
        <f t="shared" si="39"/>
        <v>0</v>
      </c>
    </row>
    <row r="1266" spans="4:11" x14ac:dyDescent="0.4">
      <c r="D1266" s="1"/>
      <c r="E1266" s="1"/>
      <c r="F1266" s="1"/>
      <c r="G1266" s="1"/>
      <c r="H1266" s="1"/>
      <c r="I1266" s="1">
        <v>1</v>
      </c>
      <c r="J1266" s="5">
        <f t="shared" si="38"/>
        <v>580</v>
      </c>
      <c r="K1266" s="4">
        <f t="shared" si="39"/>
        <v>0</v>
      </c>
    </row>
    <row r="1267" spans="4:11" x14ac:dyDescent="0.4">
      <c r="D1267" s="1"/>
      <c r="E1267" s="1"/>
      <c r="F1267" s="1"/>
      <c r="G1267" s="1"/>
      <c r="H1267" s="1"/>
      <c r="I1267" s="1">
        <v>1</v>
      </c>
      <c r="J1267" s="5">
        <f t="shared" si="38"/>
        <v>580</v>
      </c>
      <c r="K1267" s="4">
        <f t="shared" si="39"/>
        <v>0</v>
      </c>
    </row>
    <row r="1268" spans="4:11" x14ac:dyDescent="0.4">
      <c r="D1268" s="1"/>
      <c r="E1268" s="1"/>
      <c r="F1268" s="1"/>
      <c r="G1268" s="1"/>
      <c r="H1268" s="1"/>
      <c r="I1268" s="1">
        <v>1</v>
      </c>
      <c r="J1268" s="5">
        <f t="shared" si="38"/>
        <v>580</v>
      </c>
      <c r="K1268" s="4">
        <f t="shared" si="39"/>
        <v>0</v>
      </c>
    </row>
    <row r="1269" spans="4:11" x14ac:dyDescent="0.4">
      <c r="D1269" s="1"/>
      <c r="E1269" s="1"/>
      <c r="F1269" s="1"/>
      <c r="G1269" s="1"/>
      <c r="H1269" s="1"/>
      <c r="I1269" s="1">
        <v>1</v>
      </c>
      <c r="J1269" s="5">
        <f t="shared" si="38"/>
        <v>580</v>
      </c>
      <c r="K1269" s="4">
        <f t="shared" si="39"/>
        <v>0</v>
      </c>
    </row>
    <row r="1270" spans="4:11" x14ac:dyDescent="0.4">
      <c r="D1270" s="1"/>
      <c r="E1270" s="1"/>
      <c r="F1270" s="1"/>
      <c r="G1270" s="1"/>
      <c r="H1270" s="1"/>
      <c r="I1270" s="1">
        <v>1</v>
      </c>
      <c r="J1270" s="5">
        <f t="shared" si="38"/>
        <v>580</v>
      </c>
      <c r="K1270" s="4">
        <f t="shared" si="39"/>
        <v>0</v>
      </c>
    </row>
    <row r="1271" spans="4:11" x14ac:dyDescent="0.4">
      <c r="D1271" s="1"/>
      <c r="E1271" s="1"/>
      <c r="F1271" s="1"/>
      <c r="G1271" s="1"/>
      <c r="H1271" s="1"/>
      <c r="I1271" s="1">
        <v>1</v>
      </c>
      <c r="J1271" s="5">
        <f t="shared" si="38"/>
        <v>580</v>
      </c>
      <c r="K1271" s="4">
        <f t="shared" si="39"/>
        <v>0</v>
      </c>
    </row>
    <row r="1272" spans="4:11" x14ac:dyDescent="0.4">
      <c r="D1272" s="1"/>
      <c r="E1272" s="1"/>
      <c r="F1272" s="1"/>
      <c r="G1272" s="1"/>
      <c r="H1272" s="1"/>
      <c r="I1272" s="1">
        <v>1</v>
      </c>
      <c r="J1272" s="5">
        <f t="shared" si="38"/>
        <v>580</v>
      </c>
      <c r="K1272" s="4">
        <f t="shared" si="39"/>
        <v>0</v>
      </c>
    </row>
    <row r="1273" spans="4:11" x14ac:dyDescent="0.4">
      <c r="D1273" s="1"/>
      <c r="E1273" s="1"/>
      <c r="F1273" s="1"/>
      <c r="G1273" s="1"/>
      <c r="H1273" s="1"/>
      <c r="I1273" s="1">
        <v>1</v>
      </c>
      <c r="J1273" s="5">
        <f t="shared" si="38"/>
        <v>580</v>
      </c>
      <c r="K1273" s="4">
        <f t="shared" si="39"/>
        <v>0</v>
      </c>
    </row>
    <row r="1274" spans="4:11" x14ac:dyDescent="0.4">
      <c r="D1274" s="1"/>
      <c r="E1274" s="1"/>
      <c r="F1274" s="1"/>
      <c r="G1274" s="1"/>
      <c r="H1274" s="1"/>
      <c r="I1274" s="1">
        <v>1</v>
      </c>
      <c r="J1274" s="5">
        <f t="shared" si="38"/>
        <v>580</v>
      </c>
      <c r="K1274" s="4">
        <f t="shared" si="39"/>
        <v>0</v>
      </c>
    </row>
    <row r="1275" spans="4:11" x14ac:dyDescent="0.4">
      <c r="D1275" s="1"/>
      <c r="E1275" s="1"/>
      <c r="F1275" s="1"/>
      <c r="G1275" s="1"/>
      <c r="H1275" s="1"/>
      <c r="I1275" s="1">
        <v>1</v>
      </c>
      <c r="J1275" s="5">
        <f t="shared" si="38"/>
        <v>580</v>
      </c>
      <c r="K1275" s="4">
        <f t="shared" si="39"/>
        <v>0</v>
      </c>
    </row>
    <row r="1276" spans="4:11" x14ac:dyDescent="0.4">
      <c r="D1276" s="1"/>
      <c r="E1276" s="1"/>
      <c r="F1276" s="1"/>
      <c r="G1276" s="1"/>
      <c r="H1276" s="1"/>
      <c r="I1276" s="1">
        <v>1</v>
      </c>
      <c r="J1276" s="5">
        <f t="shared" si="38"/>
        <v>580</v>
      </c>
      <c r="K1276" s="4">
        <f t="shared" si="39"/>
        <v>0</v>
      </c>
    </row>
    <row r="1277" spans="4:11" x14ac:dyDescent="0.4">
      <c r="D1277" s="1"/>
      <c r="E1277" s="1"/>
      <c r="F1277" s="1"/>
      <c r="G1277" s="1"/>
      <c r="H1277" s="1"/>
      <c r="I1277" s="1">
        <v>1</v>
      </c>
      <c r="J1277" s="5">
        <f t="shared" si="38"/>
        <v>580</v>
      </c>
      <c r="K1277" s="4">
        <f t="shared" si="39"/>
        <v>0</v>
      </c>
    </row>
    <row r="1278" spans="4:11" x14ac:dyDescent="0.4">
      <c r="D1278" s="1"/>
      <c r="E1278" s="1"/>
      <c r="F1278" s="1"/>
      <c r="G1278" s="1"/>
      <c r="H1278" s="1"/>
      <c r="I1278" s="1">
        <v>1</v>
      </c>
      <c r="J1278" s="5">
        <f t="shared" si="38"/>
        <v>580</v>
      </c>
      <c r="K1278" s="4">
        <f t="shared" si="39"/>
        <v>0</v>
      </c>
    </row>
    <row r="1279" spans="4:11" x14ac:dyDescent="0.4">
      <c r="D1279" s="1"/>
      <c r="E1279" s="1"/>
      <c r="F1279" s="1"/>
      <c r="G1279" s="1"/>
      <c r="H1279" s="1"/>
      <c r="I1279" s="1">
        <v>1</v>
      </c>
      <c r="J1279" s="5">
        <f t="shared" si="38"/>
        <v>580</v>
      </c>
      <c r="K1279" s="4">
        <f t="shared" si="39"/>
        <v>0</v>
      </c>
    </row>
    <row r="1280" spans="4:11" x14ac:dyDescent="0.4">
      <c r="D1280" s="1"/>
      <c r="E1280" s="1"/>
      <c r="F1280" s="1"/>
      <c r="G1280" s="1"/>
      <c r="H1280" s="1"/>
      <c r="I1280" s="1">
        <v>1</v>
      </c>
      <c r="J1280" s="5">
        <f t="shared" si="38"/>
        <v>580</v>
      </c>
      <c r="K1280" s="4">
        <f t="shared" si="39"/>
        <v>0</v>
      </c>
    </row>
    <row r="1281" spans="4:11" x14ac:dyDescent="0.4">
      <c r="D1281" s="1"/>
      <c r="E1281" s="1"/>
      <c r="F1281" s="1"/>
      <c r="G1281" s="1"/>
      <c r="H1281" s="1"/>
      <c r="I1281" s="1">
        <v>1</v>
      </c>
      <c r="J1281" s="5">
        <f t="shared" si="38"/>
        <v>580</v>
      </c>
      <c r="K1281" s="4">
        <f t="shared" si="39"/>
        <v>0</v>
      </c>
    </row>
    <row r="1282" spans="4:11" x14ac:dyDescent="0.4">
      <c r="D1282" s="1"/>
      <c r="E1282" s="1"/>
      <c r="F1282" s="1"/>
      <c r="G1282" s="1"/>
      <c r="H1282" s="1"/>
      <c r="I1282" s="1">
        <v>1</v>
      </c>
      <c r="J1282" s="5">
        <f t="shared" si="38"/>
        <v>580</v>
      </c>
      <c r="K1282" s="4">
        <f t="shared" si="39"/>
        <v>0</v>
      </c>
    </row>
    <row r="1283" spans="4:11" x14ac:dyDescent="0.4">
      <c r="D1283" s="1"/>
      <c r="E1283" s="1"/>
      <c r="F1283" s="1"/>
      <c r="G1283" s="1"/>
      <c r="H1283" s="1"/>
      <c r="I1283" s="1">
        <v>1</v>
      </c>
      <c r="J1283" s="5">
        <f t="shared" ref="J1283:J1346" si="40">$E$2+($F$2/(1+(2*PI()*A1283*$E$5)^2))</f>
        <v>580</v>
      </c>
      <c r="K1283" s="4">
        <f t="shared" ref="K1283:K1346" si="41">(2*PI()*A1283*$H$2)-((2*PI()*A1283*$E$5*$F$2)/(1+(2*PI()*A1283*$E$5)^2))</f>
        <v>0</v>
      </c>
    </row>
    <row r="1284" spans="4:11" x14ac:dyDescent="0.4">
      <c r="D1284" s="1"/>
      <c r="E1284" s="1"/>
      <c r="F1284" s="1"/>
      <c r="G1284" s="1"/>
      <c r="H1284" s="1"/>
      <c r="I1284" s="1">
        <v>1</v>
      </c>
      <c r="J1284" s="5">
        <f t="shared" si="40"/>
        <v>580</v>
      </c>
      <c r="K1284" s="4">
        <f t="shared" si="41"/>
        <v>0</v>
      </c>
    </row>
    <row r="1285" spans="4:11" x14ac:dyDescent="0.4">
      <c r="D1285" s="1"/>
      <c r="E1285" s="1"/>
      <c r="F1285" s="1"/>
      <c r="G1285" s="1"/>
      <c r="H1285" s="1"/>
      <c r="I1285" s="1">
        <v>1</v>
      </c>
      <c r="J1285" s="5">
        <f t="shared" si="40"/>
        <v>580</v>
      </c>
      <c r="K1285" s="4">
        <f t="shared" si="41"/>
        <v>0</v>
      </c>
    </row>
    <row r="1286" spans="4:11" x14ac:dyDescent="0.4">
      <c r="D1286" s="1"/>
      <c r="E1286" s="1"/>
      <c r="F1286" s="1"/>
      <c r="G1286" s="1"/>
      <c r="H1286" s="1"/>
      <c r="I1286" s="1">
        <v>1</v>
      </c>
      <c r="J1286" s="5">
        <f t="shared" si="40"/>
        <v>580</v>
      </c>
      <c r="K1286" s="4">
        <f t="shared" si="41"/>
        <v>0</v>
      </c>
    </row>
    <row r="1287" spans="4:11" x14ac:dyDescent="0.4">
      <c r="D1287" s="1"/>
      <c r="E1287" s="1"/>
      <c r="F1287" s="1"/>
      <c r="G1287" s="1"/>
      <c r="H1287" s="1"/>
      <c r="I1287" s="1">
        <v>1</v>
      </c>
      <c r="J1287" s="5">
        <f t="shared" si="40"/>
        <v>580</v>
      </c>
      <c r="K1287" s="4">
        <f t="shared" si="41"/>
        <v>0</v>
      </c>
    </row>
    <row r="1288" spans="4:11" x14ac:dyDescent="0.4">
      <c r="D1288" s="1"/>
      <c r="E1288" s="1"/>
      <c r="F1288" s="1"/>
      <c r="G1288" s="1"/>
      <c r="H1288" s="1"/>
      <c r="I1288" s="1">
        <v>1</v>
      </c>
      <c r="J1288" s="5">
        <f t="shared" si="40"/>
        <v>580</v>
      </c>
      <c r="K1288" s="4">
        <f t="shared" si="41"/>
        <v>0</v>
      </c>
    </row>
    <row r="1289" spans="4:11" x14ac:dyDescent="0.4">
      <c r="D1289" s="1"/>
      <c r="E1289" s="1"/>
      <c r="F1289" s="1"/>
      <c r="G1289" s="1"/>
      <c r="H1289" s="1"/>
      <c r="I1289" s="1">
        <v>1</v>
      </c>
      <c r="J1289" s="5">
        <f t="shared" si="40"/>
        <v>580</v>
      </c>
      <c r="K1289" s="4">
        <f t="shared" si="41"/>
        <v>0</v>
      </c>
    </row>
    <row r="1290" spans="4:11" x14ac:dyDescent="0.4">
      <c r="D1290" s="1"/>
      <c r="E1290" s="1"/>
      <c r="F1290" s="1"/>
      <c r="G1290" s="1"/>
      <c r="H1290" s="1"/>
      <c r="I1290" s="1">
        <v>1</v>
      </c>
      <c r="J1290" s="5">
        <f t="shared" si="40"/>
        <v>580</v>
      </c>
      <c r="K1290" s="4">
        <f t="shared" si="41"/>
        <v>0</v>
      </c>
    </row>
    <row r="1291" spans="4:11" x14ac:dyDescent="0.4">
      <c r="D1291" s="1"/>
      <c r="E1291" s="1"/>
      <c r="F1291" s="1"/>
      <c r="G1291" s="1"/>
      <c r="H1291" s="1"/>
      <c r="I1291" s="1">
        <v>1</v>
      </c>
      <c r="J1291" s="5">
        <f t="shared" si="40"/>
        <v>580</v>
      </c>
      <c r="K1291" s="4">
        <f t="shared" si="41"/>
        <v>0</v>
      </c>
    </row>
    <row r="1292" spans="4:11" x14ac:dyDescent="0.4">
      <c r="D1292" s="1"/>
      <c r="E1292" s="1"/>
      <c r="F1292" s="1"/>
      <c r="G1292" s="1"/>
      <c r="H1292" s="1"/>
      <c r="I1292" s="1">
        <v>1</v>
      </c>
      <c r="J1292" s="5">
        <f t="shared" si="40"/>
        <v>580</v>
      </c>
      <c r="K1292" s="4">
        <f t="shared" si="41"/>
        <v>0</v>
      </c>
    </row>
    <row r="1293" spans="4:11" x14ac:dyDescent="0.4">
      <c r="D1293" s="1"/>
      <c r="E1293" s="1"/>
      <c r="F1293" s="1"/>
      <c r="G1293" s="1"/>
      <c r="H1293" s="1"/>
      <c r="I1293" s="1">
        <v>1</v>
      </c>
      <c r="J1293" s="5">
        <f t="shared" si="40"/>
        <v>580</v>
      </c>
      <c r="K1293" s="4">
        <f t="shared" si="41"/>
        <v>0</v>
      </c>
    </row>
    <row r="1294" spans="4:11" x14ac:dyDescent="0.4">
      <c r="D1294" s="1"/>
      <c r="E1294" s="1"/>
      <c r="F1294" s="1"/>
      <c r="G1294" s="1"/>
      <c r="H1294" s="1"/>
      <c r="I1294" s="1">
        <v>1</v>
      </c>
      <c r="J1294" s="5">
        <f t="shared" si="40"/>
        <v>580</v>
      </c>
      <c r="K1294" s="4">
        <f t="shared" si="41"/>
        <v>0</v>
      </c>
    </row>
    <row r="1295" spans="4:11" x14ac:dyDescent="0.4">
      <c r="D1295" s="1"/>
      <c r="E1295" s="1"/>
      <c r="F1295" s="1"/>
      <c r="G1295" s="1"/>
      <c r="H1295" s="1"/>
      <c r="I1295" s="1">
        <v>1</v>
      </c>
      <c r="J1295" s="5">
        <f t="shared" si="40"/>
        <v>580</v>
      </c>
      <c r="K1295" s="4">
        <f t="shared" si="41"/>
        <v>0</v>
      </c>
    </row>
    <row r="1296" spans="4:11" x14ac:dyDescent="0.4">
      <c r="D1296" s="1"/>
      <c r="E1296" s="1"/>
      <c r="F1296" s="1"/>
      <c r="G1296" s="1"/>
      <c r="H1296" s="1"/>
      <c r="I1296" s="1">
        <v>1</v>
      </c>
      <c r="J1296" s="5">
        <f t="shared" si="40"/>
        <v>580</v>
      </c>
      <c r="K1296" s="4">
        <f t="shared" si="41"/>
        <v>0</v>
      </c>
    </row>
    <row r="1297" spans="4:11" x14ac:dyDescent="0.4">
      <c r="D1297" s="1"/>
      <c r="E1297" s="1"/>
      <c r="F1297" s="1"/>
      <c r="G1297" s="1"/>
      <c r="H1297" s="1"/>
      <c r="I1297" s="1">
        <v>1</v>
      </c>
      <c r="J1297" s="5">
        <f t="shared" si="40"/>
        <v>580</v>
      </c>
      <c r="K1297" s="4">
        <f t="shared" si="41"/>
        <v>0</v>
      </c>
    </row>
    <row r="1298" spans="4:11" x14ac:dyDescent="0.4">
      <c r="D1298" s="1"/>
      <c r="E1298" s="1"/>
      <c r="F1298" s="1"/>
      <c r="G1298" s="1"/>
      <c r="H1298" s="1"/>
      <c r="I1298" s="1">
        <v>1</v>
      </c>
      <c r="J1298" s="5">
        <f t="shared" si="40"/>
        <v>580</v>
      </c>
      <c r="K1298" s="4">
        <f t="shared" si="41"/>
        <v>0</v>
      </c>
    </row>
    <row r="1299" spans="4:11" x14ac:dyDescent="0.4">
      <c r="D1299" s="1"/>
      <c r="E1299" s="1"/>
      <c r="F1299" s="1"/>
      <c r="G1299" s="1"/>
      <c r="H1299" s="1"/>
      <c r="I1299" s="1">
        <v>1</v>
      </c>
      <c r="J1299" s="5">
        <f t="shared" si="40"/>
        <v>580</v>
      </c>
      <c r="K1299" s="4">
        <f t="shared" si="41"/>
        <v>0</v>
      </c>
    </row>
    <row r="1300" spans="4:11" x14ac:dyDescent="0.4">
      <c r="D1300" s="1"/>
      <c r="E1300" s="1"/>
      <c r="F1300" s="1"/>
      <c r="G1300" s="1"/>
      <c r="H1300" s="1"/>
      <c r="I1300" s="1">
        <v>1</v>
      </c>
      <c r="J1300" s="5">
        <f t="shared" si="40"/>
        <v>580</v>
      </c>
      <c r="K1300" s="4">
        <f t="shared" si="41"/>
        <v>0</v>
      </c>
    </row>
    <row r="1301" spans="4:11" x14ac:dyDescent="0.4">
      <c r="D1301" s="1"/>
      <c r="E1301" s="1"/>
      <c r="F1301" s="1"/>
      <c r="G1301" s="1"/>
      <c r="H1301" s="1"/>
      <c r="I1301" s="1">
        <v>1</v>
      </c>
      <c r="J1301" s="5">
        <f t="shared" si="40"/>
        <v>580</v>
      </c>
      <c r="K1301" s="4">
        <f t="shared" si="41"/>
        <v>0</v>
      </c>
    </row>
    <row r="1302" spans="4:11" x14ac:dyDescent="0.4">
      <c r="D1302" s="1"/>
      <c r="E1302" s="1"/>
      <c r="F1302" s="1"/>
      <c r="G1302" s="1"/>
      <c r="H1302" s="1"/>
      <c r="I1302" s="1">
        <v>1</v>
      </c>
      <c r="J1302" s="5">
        <f t="shared" si="40"/>
        <v>580</v>
      </c>
      <c r="K1302" s="4">
        <f t="shared" si="41"/>
        <v>0</v>
      </c>
    </row>
    <row r="1303" spans="4:11" x14ac:dyDescent="0.4">
      <c r="D1303" s="1"/>
      <c r="E1303" s="1"/>
      <c r="F1303" s="1"/>
      <c r="G1303" s="1"/>
      <c r="H1303" s="1"/>
      <c r="I1303" s="1">
        <v>1</v>
      </c>
      <c r="J1303" s="5">
        <f t="shared" si="40"/>
        <v>580</v>
      </c>
      <c r="K1303" s="4">
        <f t="shared" si="41"/>
        <v>0</v>
      </c>
    </row>
    <row r="1304" spans="4:11" x14ac:dyDescent="0.4">
      <c r="D1304" s="1"/>
      <c r="E1304" s="1"/>
      <c r="F1304" s="1"/>
      <c r="G1304" s="1"/>
      <c r="H1304" s="1"/>
      <c r="I1304" s="1">
        <v>1</v>
      </c>
      <c r="J1304" s="5">
        <f t="shared" si="40"/>
        <v>580</v>
      </c>
      <c r="K1304" s="4">
        <f t="shared" si="41"/>
        <v>0</v>
      </c>
    </row>
    <row r="1305" spans="4:11" x14ac:dyDescent="0.4">
      <c r="D1305" s="1"/>
      <c r="E1305" s="1"/>
      <c r="F1305" s="1"/>
      <c r="G1305" s="1"/>
      <c r="H1305" s="1"/>
      <c r="I1305" s="1">
        <v>1</v>
      </c>
      <c r="J1305" s="5">
        <f t="shared" si="40"/>
        <v>580</v>
      </c>
      <c r="K1305" s="4">
        <f t="shared" si="41"/>
        <v>0</v>
      </c>
    </row>
    <row r="1306" spans="4:11" x14ac:dyDescent="0.4">
      <c r="D1306" s="1"/>
      <c r="E1306" s="1"/>
      <c r="F1306" s="1"/>
      <c r="G1306" s="1"/>
      <c r="H1306" s="1"/>
      <c r="I1306" s="1">
        <v>1</v>
      </c>
      <c r="J1306" s="5">
        <f t="shared" si="40"/>
        <v>580</v>
      </c>
      <c r="K1306" s="4">
        <f t="shared" si="41"/>
        <v>0</v>
      </c>
    </row>
    <row r="1307" spans="4:11" x14ac:dyDescent="0.4">
      <c r="D1307" s="1"/>
      <c r="E1307" s="1"/>
      <c r="F1307" s="1"/>
      <c r="G1307" s="1"/>
      <c r="H1307" s="1"/>
      <c r="I1307" s="1">
        <v>1</v>
      </c>
      <c r="J1307" s="5">
        <f t="shared" si="40"/>
        <v>580</v>
      </c>
      <c r="K1307" s="4">
        <f t="shared" si="41"/>
        <v>0</v>
      </c>
    </row>
    <row r="1308" spans="4:11" x14ac:dyDescent="0.4">
      <c r="D1308" s="1"/>
      <c r="E1308" s="1"/>
      <c r="F1308" s="1"/>
      <c r="G1308" s="1"/>
      <c r="H1308" s="1"/>
      <c r="I1308" s="1">
        <v>1</v>
      </c>
      <c r="J1308" s="5">
        <f t="shared" si="40"/>
        <v>580</v>
      </c>
      <c r="K1308" s="4">
        <f t="shared" si="41"/>
        <v>0</v>
      </c>
    </row>
    <row r="1309" spans="4:11" x14ac:dyDescent="0.4">
      <c r="D1309" s="1"/>
      <c r="E1309" s="1"/>
      <c r="F1309" s="1"/>
      <c r="G1309" s="1"/>
      <c r="H1309" s="1"/>
      <c r="I1309" s="1">
        <v>1</v>
      </c>
      <c r="J1309" s="5">
        <f t="shared" si="40"/>
        <v>580</v>
      </c>
      <c r="K1309" s="4">
        <f t="shared" si="41"/>
        <v>0</v>
      </c>
    </row>
    <row r="1310" spans="4:11" x14ac:dyDescent="0.4">
      <c r="D1310" s="1"/>
      <c r="E1310" s="1"/>
      <c r="F1310" s="1"/>
      <c r="G1310" s="1"/>
      <c r="H1310" s="1"/>
      <c r="I1310" s="1">
        <v>1</v>
      </c>
      <c r="J1310" s="5">
        <f t="shared" si="40"/>
        <v>580</v>
      </c>
      <c r="K1310" s="4">
        <f t="shared" si="41"/>
        <v>0</v>
      </c>
    </row>
    <row r="1311" spans="4:11" x14ac:dyDescent="0.4">
      <c r="D1311" s="1"/>
      <c r="E1311" s="1"/>
      <c r="F1311" s="1"/>
      <c r="G1311" s="1"/>
      <c r="H1311" s="1"/>
      <c r="I1311" s="1">
        <v>1</v>
      </c>
      <c r="J1311" s="5">
        <f t="shared" si="40"/>
        <v>580</v>
      </c>
      <c r="K1311" s="4">
        <f t="shared" si="41"/>
        <v>0</v>
      </c>
    </row>
    <row r="1312" spans="4:11" x14ac:dyDescent="0.4">
      <c r="D1312" s="1"/>
      <c r="E1312" s="1"/>
      <c r="F1312" s="1"/>
      <c r="G1312" s="1"/>
      <c r="H1312" s="1"/>
      <c r="I1312" s="1">
        <v>1</v>
      </c>
      <c r="J1312" s="5">
        <f t="shared" si="40"/>
        <v>580</v>
      </c>
      <c r="K1312" s="4">
        <f t="shared" si="41"/>
        <v>0</v>
      </c>
    </row>
    <row r="1313" spans="4:11" x14ac:dyDescent="0.4">
      <c r="D1313" s="1"/>
      <c r="E1313" s="1"/>
      <c r="F1313" s="1"/>
      <c r="G1313" s="1"/>
      <c r="H1313" s="1"/>
      <c r="I1313" s="1">
        <v>1</v>
      </c>
      <c r="J1313" s="5">
        <f t="shared" si="40"/>
        <v>580</v>
      </c>
      <c r="K1313" s="4">
        <f t="shared" si="41"/>
        <v>0</v>
      </c>
    </row>
    <row r="1314" spans="4:11" x14ac:dyDescent="0.4">
      <c r="D1314" s="1"/>
      <c r="E1314" s="1"/>
      <c r="F1314" s="1"/>
      <c r="G1314" s="1"/>
      <c r="H1314" s="1"/>
      <c r="I1314" s="1">
        <v>1</v>
      </c>
      <c r="J1314" s="5">
        <f t="shared" si="40"/>
        <v>580</v>
      </c>
      <c r="K1314" s="4">
        <f t="shared" si="41"/>
        <v>0</v>
      </c>
    </row>
    <row r="1315" spans="4:11" x14ac:dyDescent="0.4">
      <c r="D1315" s="1"/>
      <c r="E1315" s="1"/>
      <c r="F1315" s="1"/>
      <c r="G1315" s="1"/>
      <c r="H1315" s="1"/>
      <c r="I1315" s="1">
        <v>1</v>
      </c>
      <c r="J1315" s="5">
        <f t="shared" si="40"/>
        <v>580</v>
      </c>
      <c r="K1315" s="4">
        <f t="shared" si="41"/>
        <v>0</v>
      </c>
    </row>
    <row r="1316" spans="4:11" x14ac:dyDescent="0.4">
      <c r="D1316" s="1"/>
      <c r="E1316" s="1"/>
      <c r="F1316" s="1"/>
      <c r="G1316" s="1"/>
      <c r="H1316" s="1"/>
      <c r="I1316" s="1">
        <v>1</v>
      </c>
      <c r="J1316" s="5">
        <f t="shared" si="40"/>
        <v>580</v>
      </c>
      <c r="K1316" s="4">
        <f t="shared" si="41"/>
        <v>0</v>
      </c>
    </row>
    <row r="1317" spans="4:11" x14ac:dyDescent="0.4">
      <c r="D1317" s="1"/>
      <c r="E1317" s="1"/>
      <c r="F1317" s="1"/>
      <c r="G1317" s="1"/>
      <c r="H1317" s="1"/>
      <c r="I1317" s="1">
        <v>1</v>
      </c>
      <c r="J1317" s="5">
        <f t="shared" si="40"/>
        <v>580</v>
      </c>
      <c r="K1317" s="4">
        <f t="shared" si="41"/>
        <v>0</v>
      </c>
    </row>
    <row r="1318" spans="4:11" x14ac:dyDescent="0.4">
      <c r="D1318" s="1"/>
      <c r="E1318" s="1"/>
      <c r="F1318" s="1"/>
      <c r="G1318" s="1"/>
      <c r="H1318" s="1"/>
      <c r="I1318" s="1">
        <v>1</v>
      </c>
      <c r="J1318" s="5">
        <f t="shared" si="40"/>
        <v>580</v>
      </c>
      <c r="K1318" s="4">
        <f t="shared" si="41"/>
        <v>0</v>
      </c>
    </row>
    <row r="1319" spans="4:11" x14ac:dyDescent="0.4">
      <c r="D1319" s="1"/>
      <c r="E1319" s="1"/>
      <c r="F1319" s="1"/>
      <c r="G1319" s="1"/>
      <c r="H1319" s="1"/>
      <c r="I1319" s="1">
        <v>1</v>
      </c>
      <c r="J1319" s="5">
        <f t="shared" si="40"/>
        <v>580</v>
      </c>
      <c r="K1319" s="4">
        <f t="shared" si="41"/>
        <v>0</v>
      </c>
    </row>
    <row r="1320" spans="4:11" x14ac:dyDescent="0.4">
      <c r="D1320" s="1"/>
      <c r="E1320" s="1"/>
      <c r="F1320" s="1"/>
      <c r="G1320" s="1"/>
      <c r="H1320" s="1"/>
      <c r="I1320" s="1">
        <v>1</v>
      </c>
      <c r="J1320" s="5">
        <f t="shared" si="40"/>
        <v>580</v>
      </c>
      <c r="K1320" s="4">
        <f t="shared" si="41"/>
        <v>0</v>
      </c>
    </row>
    <row r="1321" spans="4:11" x14ac:dyDescent="0.4">
      <c r="D1321" s="1"/>
      <c r="E1321" s="1"/>
      <c r="F1321" s="1"/>
      <c r="G1321" s="1"/>
      <c r="H1321" s="1"/>
      <c r="I1321" s="1">
        <v>1</v>
      </c>
      <c r="J1321" s="5">
        <f t="shared" si="40"/>
        <v>580</v>
      </c>
      <c r="K1321" s="4">
        <f t="shared" si="41"/>
        <v>0</v>
      </c>
    </row>
    <row r="1322" spans="4:11" x14ac:dyDescent="0.4">
      <c r="D1322" s="1"/>
      <c r="E1322" s="1"/>
      <c r="F1322" s="1"/>
      <c r="G1322" s="1"/>
      <c r="H1322" s="1"/>
      <c r="I1322" s="1">
        <v>1</v>
      </c>
      <c r="J1322" s="5">
        <f t="shared" si="40"/>
        <v>580</v>
      </c>
      <c r="K1322" s="4">
        <f t="shared" si="41"/>
        <v>0</v>
      </c>
    </row>
    <row r="1323" spans="4:11" x14ac:dyDescent="0.4">
      <c r="D1323" s="1"/>
      <c r="E1323" s="1"/>
      <c r="F1323" s="1"/>
      <c r="G1323" s="1"/>
      <c r="H1323" s="1"/>
      <c r="I1323" s="1">
        <v>1</v>
      </c>
      <c r="J1323" s="5">
        <f t="shared" si="40"/>
        <v>580</v>
      </c>
      <c r="K1323" s="4">
        <f t="shared" si="41"/>
        <v>0</v>
      </c>
    </row>
    <row r="1324" spans="4:11" x14ac:dyDescent="0.4">
      <c r="D1324" s="1"/>
      <c r="E1324" s="1"/>
      <c r="F1324" s="1"/>
      <c r="G1324" s="1"/>
      <c r="H1324" s="1"/>
      <c r="I1324" s="1">
        <v>1</v>
      </c>
      <c r="J1324" s="5">
        <f t="shared" si="40"/>
        <v>580</v>
      </c>
      <c r="K1324" s="4">
        <f t="shared" si="41"/>
        <v>0</v>
      </c>
    </row>
    <row r="1325" spans="4:11" x14ac:dyDescent="0.4">
      <c r="D1325" s="1"/>
      <c r="E1325" s="1"/>
      <c r="F1325" s="1"/>
      <c r="G1325" s="1"/>
      <c r="H1325" s="1"/>
      <c r="I1325" s="1">
        <v>1</v>
      </c>
      <c r="J1325" s="5">
        <f t="shared" si="40"/>
        <v>580</v>
      </c>
      <c r="K1325" s="4">
        <f t="shared" si="41"/>
        <v>0</v>
      </c>
    </row>
    <row r="1326" spans="4:11" x14ac:dyDescent="0.4">
      <c r="D1326" s="1"/>
      <c r="E1326" s="1"/>
      <c r="F1326" s="1"/>
      <c r="G1326" s="1"/>
      <c r="H1326" s="1"/>
      <c r="I1326" s="1">
        <v>1</v>
      </c>
      <c r="J1326" s="5">
        <f t="shared" si="40"/>
        <v>580</v>
      </c>
      <c r="K1326" s="4">
        <f t="shared" si="41"/>
        <v>0</v>
      </c>
    </row>
    <row r="1327" spans="4:11" x14ac:dyDescent="0.4">
      <c r="D1327" s="1"/>
      <c r="E1327" s="1"/>
      <c r="F1327" s="1"/>
      <c r="G1327" s="1"/>
      <c r="H1327" s="1"/>
      <c r="I1327" s="1">
        <v>1</v>
      </c>
      <c r="J1327" s="5">
        <f t="shared" si="40"/>
        <v>580</v>
      </c>
      <c r="K1327" s="4">
        <f t="shared" si="41"/>
        <v>0</v>
      </c>
    </row>
    <row r="1328" spans="4:11" x14ac:dyDescent="0.4">
      <c r="D1328" s="1"/>
      <c r="E1328" s="1"/>
      <c r="F1328" s="1"/>
      <c r="G1328" s="1"/>
      <c r="H1328" s="1"/>
      <c r="I1328" s="1">
        <v>1</v>
      </c>
      <c r="J1328" s="5">
        <f t="shared" si="40"/>
        <v>580</v>
      </c>
      <c r="K1328" s="4">
        <f t="shared" si="41"/>
        <v>0</v>
      </c>
    </row>
    <row r="1329" spans="4:11" x14ac:dyDescent="0.4">
      <c r="D1329" s="1"/>
      <c r="E1329" s="1"/>
      <c r="F1329" s="1"/>
      <c r="G1329" s="1"/>
      <c r="H1329" s="1"/>
      <c r="I1329" s="1">
        <v>1</v>
      </c>
      <c r="J1329" s="5">
        <f t="shared" si="40"/>
        <v>580</v>
      </c>
      <c r="K1329" s="4">
        <f t="shared" si="41"/>
        <v>0</v>
      </c>
    </row>
    <row r="1330" spans="4:11" x14ac:dyDescent="0.4">
      <c r="D1330" s="1"/>
      <c r="E1330" s="1"/>
      <c r="F1330" s="1"/>
      <c r="G1330" s="1"/>
      <c r="H1330" s="1"/>
      <c r="I1330" s="1">
        <v>1</v>
      </c>
      <c r="J1330" s="5">
        <f t="shared" si="40"/>
        <v>580</v>
      </c>
      <c r="K1330" s="4">
        <f t="shared" si="41"/>
        <v>0</v>
      </c>
    </row>
    <row r="1331" spans="4:11" x14ac:dyDescent="0.4">
      <c r="D1331" s="1"/>
      <c r="E1331" s="1"/>
      <c r="F1331" s="1"/>
      <c r="G1331" s="1"/>
      <c r="H1331" s="1"/>
      <c r="I1331" s="1">
        <v>1</v>
      </c>
      <c r="J1331" s="5">
        <f t="shared" si="40"/>
        <v>580</v>
      </c>
      <c r="K1331" s="4">
        <f t="shared" si="41"/>
        <v>0</v>
      </c>
    </row>
    <row r="1332" spans="4:11" x14ac:dyDescent="0.4">
      <c r="D1332" s="1"/>
      <c r="E1332" s="1"/>
      <c r="F1332" s="1"/>
      <c r="G1332" s="1"/>
      <c r="H1332" s="1"/>
      <c r="I1332" s="1">
        <v>1</v>
      </c>
      <c r="J1332" s="5">
        <f t="shared" si="40"/>
        <v>580</v>
      </c>
      <c r="K1332" s="4">
        <f t="shared" si="41"/>
        <v>0</v>
      </c>
    </row>
    <row r="1333" spans="4:11" x14ac:dyDescent="0.4">
      <c r="D1333" s="1"/>
      <c r="E1333" s="1"/>
      <c r="F1333" s="1"/>
      <c r="G1333" s="1"/>
      <c r="H1333" s="1"/>
      <c r="I1333" s="1">
        <v>1</v>
      </c>
      <c r="J1333" s="5">
        <f t="shared" si="40"/>
        <v>580</v>
      </c>
      <c r="K1333" s="4">
        <f t="shared" si="41"/>
        <v>0</v>
      </c>
    </row>
    <row r="1334" spans="4:11" x14ac:dyDescent="0.4">
      <c r="D1334" s="1"/>
      <c r="E1334" s="1"/>
      <c r="F1334" s="1"/>
      <c r="G1334" s="1"/>
      <c r="H1334" s="1"/>
      <c r="I1334" s="1">
        <v>1</v>
      </c>
      <c r="J1334" s="5">
        <f t="shared" si="40"/>
        <v>580</v>
      </c>
      <c r="K1334" s="4">
        <f t="shared" si="41"/>
        <v>0</v>
      </c>
    </row>
    <row r="1335" spans="4:11" x14ac:dyDescent="0.4">
      <c r="D1335" s="1"/>
      <c r="E1335" s="1"/>
      <c r="F1335" s="1"/>
      <c r="G1335" s="1"/>
      <c r="H1335" s="1"/>
      <c r="I1335" s="1">
        <v>1</v>
      </c>
      <c r="J1335" s="5">
        <f t="shared" si="40"/>
        <v>580</v>
      </c>
      <c r="K1335" s="4">
        <f t="shared" si="41"/>
        <v>0</v>
      </c>
    </row>
    <row r="1336" spans="4:11" x14ac:dyDescent="0.4">
      <c r="D1336" s="1"/>
      <c r="E1336" s="1"/>
      <c r="F1336" s="1"/>
      <c r="G1336" s="1"/>
      <c r="H1336" s="1"/>
      <c r="I1336" s="1">
        <v>1</v>
      </c>
      <c r="J1336" s="5">
        <f t="shared" si="40"/>
        <v>580</v>
      </c>
      <c r="K1336" s="4">
        <f t="shared" si="41"/>
        <v>0</v>
      </c>
    </row>
    <row r="1337" spans="4:11" x14ac:dyDescent="0.4">
      <c r="D1337" s="1"/>
      <c r="E1337" s="1"/>
      <c r="F1337" s="1"/>
      <c r="G1337" s="1"/>
      <c r="H1337" s="1"/>
      <c r="I1337" s="1">
        <v>1</v>
      </c>
      <c r="J1337" s="5">
        <f t="shared" si="40"/>
        <v>580</v>
      </c>
      <c r="K1337" s="4">
        <f t="shared" si="41"/>
        <v>0</v>
      </c>
    </row>
    <row r="1338" spans="4:11" x14ac:dyDescent="0.4">
      <c r="D1338" s="1"/>
      <c r="E1338" s="1"/>
      <c r="F1338" s="1"/>
      <c r="G1338" s="1"/>
      <c r="H1338" s="1"/>
      <c r="I1338" s="1">
        <v>1</v>
      </c>
      <c r="J1338" s="5">
        <f t="shared" si="40"/>
        <v>580</v>
      </c>
      <c r="K1338" s="4">
        <f t="shared" si="41"/>
        <v>0</v>
      </c>
    </row>
    <row r="1339" spans="4:11" x14ac:dyDescent="0.4">
      <c r="D1339" s="1"/>
      <c r="E1339" s="1"/>
      <c r="F1339" s="1"/>
      <c r="G1339" s="1"/>
      <c r="H1339" s="1"/>
      <c r="I1339" s="1">
        <v>1</v>
      </c>
      <c r="J1339" s="5">
        <f t="shared" si="40"/>
        <v>580</v>
      </c>
      <c r="K1339" s="4">
        <f t="shared" si="41"/>
        <v>0</v>
      </c>
    </row>
    <row r="1340" spans="4:11" x14ac:dyDescent="0.4">
      <c r="D1340" s="1"/>
      <c r="E1340" s="1"/>
      <c r="F1340" s="1"/>
      <c r="G1340" s="1"/>
      <c r="H1340" s="1"/>
      <c r="I1340" s="1">
        <v>1</v>
      </c>
      <c r="J1340" s="5">
        <f t="shared" si="40"/>
        <v>580</v>
      </c>
      <c r="K1340" s="4">
        <f t="shared" si="41"/>
        <v>0</v>
      </c>
    </row>
    <row r="1341" spans="4:11" x14ac:dyDescent="0.4">
      <c r="D1341" s="1"/>
      <c r="E1341" s="1"/>
      <c r="F1341" s="1"/>
      <c r="G1341" s="1"/>
      <c r="H1341" s="1"/>
      <c r="I1341" s="1">
        <v>1</v>
      </c>
      <c r="J1341" s="5">
        <f t="shared" si="40"/>
        <v>580</v>
      </c>
      <c r="K1341" s="4">
        <f t="shared" si="41"/>
        <v>0</v>
      </c>
    </row>
    <row r="1342" spans="4:11" x14ac:dyDescent="0.4">
      <c r="D1342" s="1"/>
      <c r="E1342" s="1"/>
      <c r="F1342" s="1"/>
      <c r="G1342" s="1"/>
      <c r="H1342" s="1"/>
      <c r="I1342" s="1">
        <v>1</v>
      </c>
      <c r="J1342" s="5">
        <f t="shared" si="40"/>
        <v>580</v>
      </c>
      <c r="K1342" s="4">
        <f t="shared" si="41"/>
        <v>0</v>
      </c>
    </row>
    <row r="1343" spans="4:11" x14ac:dyDescent="0.4">
      <c r="D1343" s="1"/>
      <c r="E1343" s="1"/>
      <c r="F1343" s="1"/>
      <c r="G1343" s="1"/>
      <c r="H1343" s="1"/>
      <c r="I1343" s="1">
        <v>1</v>
      </c>
      <c r="J1343" s="5">
        <f t="shared" si="40"/>
        <v>580</v>
      </c>
      <c r="K1343" s="4">
        <f t="shared" si="41"/>
        <v>0</v>
      </c>
    </row>
    <row r="1344" spans="4:11" x14ac:dyDescent="0.4">
      <c r="D1344" s="1"/>
      <c r="E1344" s="1"/>
      <c r="F1344" s="1"/>
      <c r="G1344" s="1"/>
      <c r="H1344" s="1"/>
      <c r="I1344" s="1">
        <v>1</v>
      </c>
      <c r="J1344" s="5">
        <f t="shared" si="40"/>
        <v>580</v>
      </c>
      <c r="K1344" s="4">
        <f t="shared" si="41"/>
        <v>0</v>
      </c>
    </row>
    <row r="1345" spans="4:11" x14ac:dyDescent="0.4">
      <c r="D1345" s="1"/>
      <c r="E1345" s="1"/>
      <c r="F1345" s="1"/>
      <c r="G1345" s="1"/>
      <c r="H1345" s="1"/>
      <c r="I1345" s="1">
        <v>1</v>
      </c>
      <c r="J1345" s="5">
        <f t="shared" si="40"/>
        <v>580</v>
      </c>
      <c r="K1345" s="4">
        <f t="shared" si="41"/>
        <v>0</v>
      </c>
    </row>
    <row r="1346" spans="4:11" x14ac:dyDescent="0.4">
      <c r="D1346" s="1"/>
      <c r="E1346" s="1"/>
      <c r="F1346" s="1"/>
      <c r="G1346" s="1"/>
      <c r="H1346" s="1"/>
      <c r="I1346" s="1">
        <v>1</v>
      </c>
      <c r="J1346" s="5">
        <f t="shared" si="40"/>
        <v>580</v>
      </c>
      <c r="K1346" s="4">
        <f t="shared" si="41"/>
        <v>0</v>
      </c>
    </row>
    <row r="1347" spans="4:11" x14ac:dyDescent="0.4">
      <c r="D1347" s="1"/>
      <c r="E1347" s="1"/>
      <c r="F1347" s="1"/>
      <c r="G1347" s="1"/>
      <c r="H1347" s="1"/>
      <c r="I1347" s="1">
        <v>1</v>
      </c>
      <c r="J1347" s="5">
        <f t="shared" ref="J1347:J1410" si="42">$E$2+($F$2/(1+(2*PI()*A1347*$E$5)^2))</f>
        <v>580</v>
      </c>
      <c r="K1347" s="4">
        <f t="shared" ref="K1347:K1410" si="43">(2*PI()*A1347*$H$2)-((2*PI()*A1347*$E$5*$F$2)/(1+(2*PI()*A1347*$E$5)^2))</f>
        <v>0</v>
      </c>
    </row>
    <row r="1348" spans="4:11" x14ac:dyDescent="0.4">
      <c r="D1348" s="1"/>
      <c r="E1348" s="1"/>
      <c r="F1348" s="1"/>
      <c r="G1348" s="1"/>
      <c r="H1348" s="1"/>
      <c r="I1348" s="1">
        <v>1</v>
      </c>
      <c r="J1348" s="5">
        <f t="shared" si="42"/>
        <v>580</v>
      </c>
      <c r="K1348" s="4">
        <f t="shared" si="43"/>
        <v>0</v>
      </c>
    </row>
    <row r="1349" spans="4:11" x14ac:dyDescent="0.4">
      <c r="D1349" s="1"/>
      <c r="E1349" s="1"/>
      <c r="F1349" s="1"/>
      <c r="G1349" s="1"/>
      <c r="H1349" s="1"/>
      <c r="I1349" s="1">
        <v>1</v>
      </c>
      <c r="J1349" s="5">
        <f t="shared" si="42"/>
        <v>580</v>
      </c>
      <c r="K1349" s="4">
        <f t="shared" si="43"/>
        <v>0</v>
      </c>
    </row>
    <row r="1350" spans="4:11" x14ac:dyDescent="0.4">
      <c r="D1350" s="1"/>
      <c r="E1350" s="1"/>
      <c r="F1350" s="1"/>
      <c r="G1350" s="1"/>
      <c r="H1350" s="1"/>
      <c r="I1350" s="1">
        <v>1</v>
      </c>
      <c r="J1350" s="5">
        <f t="shared" si="42"/>
        <v>580</v>
      </c>
      <c r="K1350" s="4">
        <f t="shared" si="43"/>
        <v>0</v>
      </c>
    </row>
    <row r="1351" spans="4:11" x14ac:dyDescent="0.4">
      <c r="D1351" s="1"/>
      <c r="E1351" s="1"/>
      <c r="F1351" s="1"/>
      <c r="G1351" s="1"/>
      <c r="H1351" s="1"/>
      <c r="I1351" s="1">
        <v>1</v>
      </c>
      <c r="J1351" s="5">
        <f t="shared" si="42"/>
        <v>580</v>
      </c>
      <c r="K1351" s="4">
        <f t="shared" si="43"/>
        <v>0</v>
      </c>
    </row>
    <row r="1352" spans="4:11" x14ac:dyDescent="0.4">
      <c r="D1352" s="1"/>
      <c r="E1352" s="1"/>
      <c r="F1352" s="1"/>
      <c r="G1352" s="1"/>
      <c r="H1352" s="1"/>
      <c r="I1352" s="1">
        <v>1</v>
      </c>
      <c r="J1352" s="5">
        <f t="shared" si="42"/>
        <v>580</v>
      </c>
      <c r="K1352" s="4">
        <f t="shared" si="43"/>
        <v>0</v>
      </c>
    </row>
    <row r="1353" spans="4:11" x14ac:dyDescent="0.4">
      <c r="D1353" s="1"/>
      <c r="E1353" s="1"/>
      <c r="F1353" s="1"/>
      <c r="G1353" s="1"/>
      <c r="H1353" s="1"/>
      <c r="I1353" s="1">
        <v>1</v>
      </c>
      <c r="J1353" s="5">
        <f t="shared" si="42"/>
        <v>580</v>
      </c>
      <c r="K1353" s="4">
        <f t="shared" si="43"/>
        <v>0</v>
      </c>
    </row>
    <row r="1354" spans="4:11" x14ac:dyDescent="0.4">
      <c r="D1354" s="1"/>
      <c r="E1354" s="1"/>
      <c r="F1354" s="1"/>
      <c r="G1354" s="1"/>
      <c r="H1354" s="1"/>
      <c r="I1354" s="1">
        <v>1</v>
      </c>
      <c r="J1354" s="5">
        <f t="shared" si="42"/>
        <v>580</v>
      </c>
      <c r="K1354" s="4">
        <f t="shared" si="43"/>
        <v>0</v>
      </c>
    </row>
    <row r="1355" spans="4:11" x14ac:dyDescent="0.4">
      <c r="D1355" s="1"/>
      <c r="E1355" s="1"/>
      <c r="F1355" s="1"/>
      <c r="G1355" s="1"/>
      <c r="H1355" s="1"/>
      <c r="I1355" s="1">
        <v>1</v>
      </c>
      <c r="J1355" s="5">
        <f t="shared" si="42"/>
        <v>580</v>
      </c>
      <c r="K1355" s="4">
        <f t="shared" si="43"/>
        <v>0</v>
      </c>
    </row>
    <row r="1356" spans="4:11" x14ac:dyDescent="0.4">
      <c r="D1356" s="1"/>
      <c r="E1356" s="1"/>
      <c r="F1356" s="1"/>
      <c r="G1356" s="1"/>
      <c r="H1356" s="1"/>
      <c r="I1356" s="1">
        <v>1</v>
      </c>
      <c r="J1356" s="5">
        <f t="shared" si="42"/>
        <v>580</v>
      </c>
      <c r="K1356" s="4">
        <f t="shared" si="43"/>
        <v>0</v>
      </c>
    </row>
    <row r="1357" spans="4:11" x14ac:dyDescent="0.4">
      <c r="D1357" s="1"/>
      <c r="E1357" s="1"/>
      <c r="F1357" s="1"/>
      <c r="G1357" s="1"/>
      <c r="H1357" s="1"/>
      <c r="I1357" s="1">
        <v>1</v>
      </c>
      <c r="J1357" s="5">
        <f t="shared" si="42"/>
        <v>580</v>
      </c>
      <c r="K1357" s="4">
        <f t="shared" si="43"/>
        <v>0</v>
      </c>
    </row>
    <row r="1358" spans="4:11" x14ac:dyDescent="0.4">
      <c r="D1358" s="1"/>
      <c r="E1358" s="1"/>
      <c r="F1358" s="1"/>
      <c r="G1358" s="1"/>
      <c r="H1358" s="1"/>
      <c r="I1358" s="1">
        <v>1</v>
      </c>
      <c r="J1358" s="5">
        <f t="shared" si="42"/>
        <v>580</v>
      </c>
      <c r="K1358" s="4">
        <f t="shared" si="43"/>
        <v>0</v>
      </c>
    </row>
    <row r="1359" spans="4:11" x14ac:dyDescent="0.4">
      <c r="D1359" s="1"/>
      <c r="E1359" s="1"/>
      <c r="F1359" s="1"/>
      <c r="G1359" s="1"/>
      <c r="H1359" s="1"/>
      <c r="I1359" s="1">
        <v>1</v>
      </c>
      <c r="J1359" s="5">
        <f t="shared" si="42"/>
        <v>580</v>
      </c>
      <c r="K1359" s="4">
        <f t="shared" si="43"/>
        <v>0</v>
      </c>
    </row>
    <row r="1360" spans="4:11" x14ac:dyDescent="0.4">
      <c r="D1360" s="1"/>
      <c r="E1360" s="1"/>
      <c r="F1360" s="1"/>
      <c r="G1360" s="1"/>
      <c r="H1360" s="1"/>
      <c r="I1360" s="1">
        <v>1</v>
      </c>
      <c r="J1360" s="5">
        <f t="shared" si="42"/>
        <v>580</v>
      </c>
      <c r="K1360" s="4">
        <f t="shared" si="43"/>
        <v>0</v>
      </c>
    </row>
    <row r="1361" spans="4:11" x14ac:dyDescent="0.4">
      <c r="D1361" s="1"/>
      <c r="E1361" s="1"/>
      <c r="F1361" s="1"/>
      <c r="G1361" s="1"/>
      <c r="H1361" s="1"/>
      <c r="I1361" s="1">
        <v>1</v>
      </c>
      <c r="J1361" s="5">
        <f t="shared" si="42"/>
        <v>580</v>
      </c>
      <c r="K1361" s="4">
        <f t="shared" si="43"/>
        <v>0</v>
      </c>
    </row>
    <row r="1362" spans="4:11" x14ac:dyDescent="0.4">
      <c r="D1362" s="1"/>
      <c r="E1362" s="1"/>
      <c r="F1362" s="1"/>
      <c r="G1362" s="1"/>
      <c r="H1362" s="1"/>
      <c r="I1362" s="1">
        <v>1</v>
      </c>
      <c r="J1362" s="5">
        <f t="shared" si="42"/>
        <v>580</v>
      </c>
      <c r="K1362" s="4">
        <f t="shared" si="43"/>
        <v>0</v>
      </c>
    </row>
    <row r="1363" spans="4:11" x14ac:dyDescent="0.4">
      <c r="D1363" s="1"/>
      <c r="E1363" s="1"/>
      <c r="F1363" s="1"/>
      <c r="G1363" s="1"/>
      <c r="H1363" s="1"/>
      <c r="I1363" s="1">
        <v>1</v>
      </c>
      <c r="J1363" s="5">
        <f t="shared" si="42"/>
        <v>580</v>
      </c>
      <c r="K1363" s="4">
        <f t="shared" si="43"/>
        <v>0</v>
      </c>
    </row>
    <row r="1364" spans="4:11" x14ac:dyDescent="0.4">
      <c r="D1364" s="1"/>
      <c r="E1364" s="1"/>
      <c r="F1364" s="1"/>
      <c r="G1364" s="1"/>
      <c r="H1364" s="1"/>
      <c r="I1364" s="1">
        <v>1</v>
      </c>
      <c r="J1364" s="5">
        <f t="shared" si="42"/>
        <v>580</v>
      </c>
      <c r="K1364" s="4">
        <f t="shared" si="43"/>
        <v>0</v>
      </c>
    </row>
    <row r="1365" spans="4:11" x14ac:dyDescent="0.4">
      <c r="D1365" s="1"/>
      <c r="E1365" s="1"/>
      <c r="F1365" s="1"/>
      <c r="G1365" s="1"/>
      <c r="H1365" s="1"/>
      <c r="I1365" s="1">
        <v>1</v>
      </c>
      <c r="J1365" s="5">
        <f t="shared" si="42"/>
        <v>580</v>
      </c>
      <c r="K1365" s="4">
        <f t="shared" si="43"/>
        <v>0</v>
      </c>
    </row>
    <row r="1366" spans="4:11" x14ac:dyDescent="0.4">
      <c r="D1366" s="1"/>
      <c r="E1366" s="1"/>
      <c r="F1366" s="1"/>
      <c r="G1366" s="1"/>
      <c r="H1366" s="1"/>
      <c r="I1366" s="1">
        <v>1</v>
      </c>
      <c r="J1366" s="5">
        <f t="shared" si="42"/>
        <v>580</v>
      </c>
      <c r="K1366" s="4">
        <f t="shared" si="43"/>
        <v>0</v>
      </c>
    </row>
    <row r="1367" spans="4:11" x14ac:dyDescent="0.4">
      <c r="D1367" s="1"/>
      <c r="E1367" s="1"/>
      <c r="F1367" s="1"/>
      <c r="G1367" s="1"/>
      <c r="H1367" s="1"/>
      <c r="I1367" s="1">
        <v>1</v>
      </c>
      <c r="J1367" s="5">
        <f t="shared" si="42"/>
        <v>580</v>
      </c>
      <c r="K1367" s="4">
        <f t="shared" si="43"/>
        <v>0</v>
      </c>
    </row>
    <row r="1368" spans="4:11" x14ac:dyDescent="0.4">
      <c r="D1368" s="1"/>
      <c r="E1368" s="1"/>
      <c r="F1368" s="1"/>
      <c r="G1368" s="1"/>
      <c r="H1368" s="1"/>
      <c r="I1368" s="1">
        <v>1</v>
      </c>
      <c r="J1368" s="5">
        <f t="shared" si="42"/>
        <v>580</v>
      </c>
      <c r="K1368" s="4">
        <f t="shared" si="43"/>
        <v>0</v>
      </c>
    </row>
    <row r="1369" spans="4:11" x14ac:dyDescent="0.4">
      <c r="D1369" s="1"/>
      <c r="E1369" s="1"/>
      <c r="F1369" s="1"/>
      <c r="G1369" s="1"/>
      <c r="H1369" s="1"/>
      <c r="I1369" s="1">
        <v>1</v>
      </c>
      <c r="J1369" s="5">
        <f t="shared" si="42"/>
        <v>580</v>
      </c>
      <c r="K1369" s="4">
        <f t="shared" si="43"/>
        <v>0</v>
      </c>
    </row>
    <row r="1370" spans="4:11" x14ac:dyDescent="0.4">
      <c r="D1370" s="1"/>
      <c r="E1370" s="1"/>
      <c r="F1370" s="1"/>
      <c r="G1370" s="1"/>
      <c r="H1370" s="1"/>
      <c r="I1370" s="1">
        <v>1</v>
      </c>
      <c r="J1370" s="5">
        <f t="shared" si="42"/>
        <v>580</v>
      </c>
      <c r="K1370" s="4">
        <f t="shared" si="43"/>
        <v>0</v>
      </c>
    </row>
    <row r="1371" spans="4:11" x14ac:dyDescent="0.4">
      <c r="D1371" s="1"/>
      <c r="E1371" s="1"/>
      <c r="F1371" s="1"/>
      <c r="G1371" s="1"/>
      <c r="H1371" s="1"/>
      <c r="I1371" s="1">
        <v>1</v>
      </c>
      <c r="J1371" s="5">
        <f t="shared" si="42"/>
        <v>580</v>
      </c>
      <c r="K1371" s="4">
        <f t="shared" si="43"/>
        <v>0</v>
      </c>
    </row>
    <row r="1372" spans="4:11" x14ac:dyDescent="0.4">
      <c r="D1372" s="1"/>
      <c r="E1372" s="1"/>
      <c r="F1372" s="1"/>
      <c r="G1372" s="1"/>
      <c r="H1372" s="1"/>
      <c r="I1372" s="1">
        <v>1</v>
      </c>
      <c r="J1372" s="5">
        <f t="shared" si="42"/>
        <v>580</v>
      </c>
      <c r="K1372" s="4">
        <f t="shared" si="43"/>
        <v>0</v>
      </c>
    </row>
    <row r="1373" spans="4:11" x14ac:dyDescent="0.4">
      <c r="D1373" s="1"/>
      <c r="E1373" s="1"/>
      <c r="F1373" s="1"/>
      <c r="G1373" s="1"/>
      <c r="H1373" s="1"/>
      <c r="I1373" s="1">
        <v>1</v>
      </c>
      <c r="J1373" s="5">
        <f t="shared" si="42"/>
        <v>580</v>
      </c>
      <c r="K1373" s="4">
        <f t="shared" si="43"/>
        <v>0</v>
      </c>
    </row>
    <row r="1374" spans="4:11" x14ac:dyDescent="0.4">
      <c r="D1374" s="1"/>
      <c r="E1374" s="1"/>
      <c r="F1374" s="1"/>
      <c r="G1374" s="1"/>
      <c r="H1374" s="1"/>
      <c r="I1374" s="1">
        <v>1</v>
      </c>
      <c r="J1374" s="5">
        <f t="shared" si="42"/>
        <v>580</v>
      </c>
      <c r="K1374" s="4">
        <f t="shared" si="43"/>
        <v>0</v>
      </c>
    </row>
    <row r="1375" spans="4:11" x14ac:dyDescent="0.4">
      <c r="D1375" s="1"/>
      <c r="E1375" s="1"/>
      <c r="F1375" s="1"/>
      <c r="G1375" s="1"/>
      <c r="H1375" s="1"/>
      <c r="I1375" s="1">
        <v>1</v>
      </c>
      <c r="J1375" s="5">
        <f t="shared" si="42"/>
        <v>580</v>
      </c>
      <c r="K1375" s="4">
        <f t="shared" si="43"/>
        <v>0</v>
      </c>
    </row>
    <row r="1376" spans="4:11" x14ac:dyDescent="0.4">
      <c r="D1376" s="1"/>
      <c r="E1376" s="1"/>
      <c r="F1376" s="1"/>
      <c r="G1376" s="1"/>
      <c r="H1376" s="1"/>
      <c r="I1376" s="1">
        <v>1</v>
      </c>
      <c r="J1376" s="5">
        <f t="shared" si="42"/>
        <v>580</v>
      </c>
      <c r="K1376" s="4">
        <f t="shared" si="43"/>
        <v>0</v>
      </c>
    </row>
    <row r="1377" spans="4:11" x14ac:dyDescent="0.4">
      <c r="D1377" s="1"/>
      <c r="E1377" s="1"/>
      <c r="F1377" s="1"/>
      <c r="G1377" s="1"/>
      <c r="H1377" s="1"/>
      <c r="I1377" s="1">
        <v>1</v>
      </c>
      <c r="J1377" s="5">
        <f t="shared" si="42"/>
        <v>580</v>
      </c>
      <c r="K1377" s="4">
        <f t="shared" si="43"/>
        <v>0</v>
      </c>
    </row>
    <row r="1378" spans="4:11" x14ac:dyDescent="0.4">
      <c r="D1378" s="1"/>
      <c r="E1378" s="1"/>
      <c r="F1378" s="1"/>
      <c r="G1378" s="1"/>
      <c r="H1378" s="1"/>
      <c r="I1378" s="1">
        <v>1</v>
      </c>
      <c r="J1378" s="5">
        <f t="shared" si="42"/>
        <v>580</v>
      </c>
      <c r="K1378" s="4">
        <f t="shared" si="43"/>
        <v>0</v>
      </c>
    </row>
    <row r="1379" spans="4:11" x14ac:dyDescent="0.4">
      <c r="D1379" s="1"/>
      <c r="E1379" s="1"/>
      <c r="F1379" s="1"/>
      <c r="G1379" s="1"/>
      <c r="H1379" s="1"/>
      <c r="I1379" s="1">
        <v>1</v>
      </c>
      <c r="J1379" s="5">
        <f t="shared" si="42"/>
        <v>580</v>
      </c>
      <c r="K1379" s="4">
        <f t="shared" si="43"/>
        <v>0</v>
      </c>
    </row>
    <row r="1380" spans="4:11" x14ac:dyDescent="0.4">
      <c r="D1380" s="1"/>
      <c r="E1380" s="1"/>
      <c r="F1380" s="1"/>
      <c r="G1380" s="1"/>
      <c r="H1380" s="1"/>
      <c r="I1380" s="1">
        <v>1</v>
      </c>
      <c r="J1380" s="5">
        <f t="shared" si="42"/>
        <v>580</v>
      </c>
      <c r="K1380" s="4">
        <f t="shared" si="43"/>
        <v>0</v>
      </c>
    </row>
    <row r="1381" spans="4:11" x14ac:dyDescent="0.4">
      <c r="D1381" s="1"/>
      <c r="E1381" s="1"/>
      <c r="F1381" s="1"/>
      <c r="G1381" s="1"/>
      <c r="H1381" s="1"/>
      <c r="I1381" s="1">
        <v>1</v>
      </c>
      <c r="J1381" s="5">
        <f t="shared" si="42"/>
        <v>580</v>
      </c>
      <c r="K1381" s="4">
        <f t="shared" si="43"/>
        <v>0</v>
      </c>
    </row>
    <row r="1382" spans="4:11" x14ac:dyDescent="0.4">
      <c r="D1382" s="1"/>
      <c r="E1382" s="1"/>
      <c r="F1382" s="1"/>
      <c r="G1382" s="1"/>
      <c r="H1382" s="1"/>
      <c r="I1382" s="1">
        <v>1</v>
      </c>
      <c r="J1382" s="5">
        <f t="shared" si="42"/>
        <v>580</v>
      </c>
      <c r="K1382" s="4">
        <f t="shared" si="43"/>
        <v>0</v>
      </c>
    </row>
    <row r="1383" spans="4:11" x14ac:dyDescent="0.4">
      <c r="D1383" s="1"/>
      <c r="E1383" s="1"/>
      <c r="F1383" s="1"/>
      <c r="G1383" s="1"/>
      <c r="H1383" s="1"/>
      <c r="I1383" s="1">
        <v>1</v>
      </c>
      <c r="J1383" s="5">
        <f t="shared" si="42"/>
        <v>580</v>
      </c>
      <c r="K1383" s="4">
        <f t="shared" si="43"/>
        <v>0</v>
      </c>
    </row>
    <row r="1384" spans="4:11" x14ac:dyDescent="0.4">
      <c r="D1384" s="1"/>
      <c r="E1384" s="1"/>
      <c r="F1384" s="1"/>
      <c r="G1384" s="1"/>
      <c r="H1384" s="1"/>
      <c r="I1384" s="1">
        <v>1</v>
      </c>
      <c r="J1384" s="5">
        <f t="shared" si="42"/>
        <v>580</v>
      </c>
      <c r="K1384" s="4">
        <f t="shared" si="43"/>
        <v>0</v>
      </c>
    </row>
    <row r="1385" spans="4:11" x14ac:dyDescent="0.4">
      <c r="D1385" s="1"/>
      <c r="E1385" s="1"/>
      <c r="F1385" s="1"/>
      <c r="G1385" s="1"/>
      <c r="H1385" s="1"/>
      <c r="I1385" s="1">
        <v>1</v>
      </c>
      <c r="J1385" s="5">
        <f t="shared" si="42"/>
        <v>580</v>
      </c>
      <c r="K1385" s="4">
        <f t="shared" si="43"/>
        <v>0</v>
      </c>
    </row>
    <row r="1386" spans="4:11" x14ac:dyDescent="0.4">
      <c r="D1386" s="1"/>
      <c r="E1386" s="1"/>
      <c r="F1386" s="1"/>
      <c r="G1386" s="1"/>
      <c r="H1386" s="1"/>
      <c r="I1386" s="1">
        <v>1</v>
      </c>
      <c r="J1386" s="5">
        <f t="shared" si="42"/>
        <v>580</v>
      </c>
      <c r="K1386" s="4">
        <f t="shared" si="43"/>
        <v>0</v>
      </c>
    </row>
    <row r="1387" spans="4:11" x14ac:dyDescent="0.4">
      <c r="D1387" s="1"/>
      <c r="E1387" s="1"/>
      <c r="F1387" s="1"/>
      <c r="G1387" s="1"/>
      <c r="H1387" s="1"/>
      <c r="I1387" s="1">
        <v>1</v>
      </c>
      <c r="J1387" s="5">
        <f t="shared" si="42"/>
        <v>580</v>
      </c>
      <c r="K1387" s="4">
        <f t="shared" si="43"/>
        <v>0</v>
      </c>
    </row>
    <row r="1388" spans="4:11" x14ac:dyDescent="0.4">
      <c r="D1388" s="1"/>
      <c r="E1388" s="1"/>
      <c r="F1388" s="1"/>
      <c r="G1388" s="1"/>
      <c r="H1388" s="1"/>
      <c r="I1388" s="1">
        <v>1</v>
      </c>
      <c r="J1388" s="5">
        <f t="shared" si="42"/>
        <v>580</v>
      </c>
      <c r="K1388" s="4">
        <f t="shared" si="43"/>
        <v>0</v>
      </c>
    </row>
    <row r="1389" spans="4:11" x14ac:dyDescent="0.4">
      <c r="D1389" s="1"/>
      <c r="E1389" s="1"/>
      <c r="F1389" s="1"/>
      <c r="G1389" s="1"/>
      <c r="H1389" s="1"/>
      <c r="I1389" s="1">
        <v>1</v>
      </c>
      <c r="J1389" s="5">
        <f t="shared" si="42"/>
        <v>580</v>
      </c>
      <c r="K1389" s="4">
        <f t="shared" si="43"/>
        <v>0</v>
      </c>
    </row>
    <row r="1390" spans="4:11" x14ac:dyDescent="0.4">
      <c r="D1390" s="1"/>
      <c r="E1390" s="1"/>
      <c r="F1390" s="1"/>
      <c r="G1390" s="1"/>
      <c r="H1390" s="1"/>
      <c r="I1390" s="1">
        <v>1</v>
      </c>
      <c r="J1390" s="5">
        <f t="shared" si="42"/>
        <v>580</v>
      </c>
      <c r="K1390" s="4">
        <f t="shared" si="43"/>
        <v>0</v>
      </c>
    </row>
    <row r="1391" spans="4:11" x14ac:dyDescent="0.4">
      <c r="D1391" s="1"/>
      <c r="E1391" s="1"/>
      <c r="F1391" s="1"/>
      <c r="G1391" s="1"/>
      <c r="H1391" s="1"/>
      <c r="I1391" s="1">
        <v>1</v>
      </c>
      <c r="J1391" s="5">
        <f t="shared" si="42"/>
        <v>580</v>
      </c>
      <c r="K1391" s="4">
        <f t="shared" si="43"/>
        <v>0</v>
      </c>
    </row>
    <row r="1392" spans="4:11" x14ac:dyDescent="0.4">
      <c r="D1392" s="1"/>
      <c r="E1392" s="1"/>
      <c r="F1392" s="1"/>
      <c r="G1392" s="1"/>
      <c r="H1392" s="1"/>
      <c r="I1392" s="1">
        <v>1</v>
      </c>
      <c r="J1392" s="5">
        <f t="shared" si="42"/>
        <v>580</v>
      </c>
      <c r="K1392" s="4">
        <f t="shared" si="43"/>
        <v>0</v>
      </c>
    </row>
    <row r="1393" spans="4:11" x14ac:dyDescent="0.4">
      <c r="D1393" s="1"/>
      <c r="E1393" s="1"/>
      <c r="F1393" s="1"/>
      <c r="G1393" s="1"/>
      <c r="H1393" s="1"/>
      <c r="I1393" s="1">
        <v>1</v>
      </c>
      <c r="J1393" s="5">
        <f t="shared" si="42"/>
        <v>580</v>
      </c>
      <c r="K1393" s="4">
        <f t="shared" si="43"/>
        <v>0</v>
      </c>
    </row>
    <row r="1394" spans="4:11" x14ac:dyDescent="0.4">
      <c r="D1394" s="1"/>
      <c r="E1394" s="1"/>
      <c r="F1394" s="1"/>
      <c r="G1394" s="1"/>
      <c r="H1394" s="1"/>
      <c r="I1394" s="1">
        <v>1</v>
      </c>
      <c r="J1394" s="5">
        <f t="shared" si="42"/>
        <v>580</v>
      </c>
      <c r="K1394" s="4">
        <f t="shared" si="43"/>
        <v>0</v>
      </c>
    </row>
    <row r="1395" spans="4:11" x14ac:dyDescent="0.4">
      <c r="D1395" s="1"/>
      <c r="E1395" s="1"/>
      <c r="F1395" s="1"/>
      <c r="G1395" s="1"/>
      <c r="H1395" s="1"/>
      <c r="I1395" s="1">
        <v>1</v>
      </c>
      <c r="J1395" s="5">
        <f t="shared" si="42"/>
        <v>580</v>
      </c>
      <c r="K1395" s="4">
        <f t="shared" si="43"/>
        <v>0</v>
      </c>
    </row>
    <row r="1396" spans="4:11" x14ac:dyDescent="0.4">
      <c r="D1396" s="1"/>
      <c r="E1396" s="1"/>
      <c r="F1396" s="1"/>
      <c r="G1396" s="1"/>
      <c r="H1396" s="1"/>
      <c r="I1396" s="1">
        <v>1</v>
      </c>
      <c r="J1396" s="5">
        <f t="shared" si="42"/>
        <v>580</v>
      </c>
      <c r="K1396" s="4">
        <f t="shared" si="43"/>
        <v>0</v>
      </c>
    </row>
    <row r="1397" spans="4:11" x14ac:dyDescent="0.4">
      <c r="D1397" s="1"/>
      <c r="E1397" s="1"/>
      <c r="F1397" s="1"/>
      <c r="G1397" s="1"/>
      <c r="H1397" s="1"/>
      <c r="I1397" s="1">
        <v>1</v>
      </c>
      <c r="J1397" s="5">
        <f t="shared" si="42"/>
        <v>580</v>
      </c>
      <c r="K1397" s="4">
        <f t="shared" si="43"/>
        <v>0</v>
      </c>
    </row>
    <row r="1398" spans="4:11" x14ac:dyDescent="0.4">
      <c r="D1398" s="1"/>
      <c r="E1398" s="1"/>
      <c r="F1398" s="1"/>
      <c r="G1398" s="1"/>
      <c r="H1398" s="1"/>
      <c r="I1398" s="1">
        <v>1</v>
      </c>
      <c r="J1398" s="5">
        <f t="shared" si="42"/>
        <v>580</v>
      </c>
      <c r="K1398" s="4">
        <f t="shared" si="43"/>
        <v>0</v>
      </c>
    </row>
    <row r="1399" spans="4:11" x14ac:dyDescent="0.4">
      <c r="D1399" s="1"/>
      <c r="E1399" s="1"/>
      <c r="F1399" s="1"/>
      <c r="G1399" s="1"/>
      <c r="H1399" s="1"/>
      <c r="I1399" s="1">
        <v>1</v>
      </c>
      <c r="J1399" s="5">
        <f t="shared" si="42"/>
        <v>580</v>
      </c>
      <c r="K1399" s="4">
        <f t="shared" si="43"/>
        <v>0</v>
      </c>
    </row>
    <row r="1400" spans="4:11" x14ac:dyDescent="0.4">
      <c r="D1400" s="1"/>
      <c r="E1400" s="1"/>
      <c r="F1400" s="1"/>
      <c r="G1400" s="1"/>
      <c r="H1400" s="1"/>
      <c r="I1400" s="1">
        <v>1</v>
      </c>
      <c r="J1400" s="5">
        <f t="shared" si="42"/>
        <v>580</v>
      </c>
      <c r="K1400" s="4">
        <f t="shared" si="43"/>
        <v>0</v>
      </c>
    </row>
    <row r="1401" spans="4:11" x14ac:dyDescent="0.4">
      <c r="D1401" s="1"/>
      <c r="E1401" s="1"/>
      <c r="F1401" s="1"/>
      <c r="G1401" s="1"/>
      <c r="H1401" s="1"/>
      <c r="I1401" s="1">
        <v>1</v>
      </c>
      <c r="J1401" s="5">
        <f t="shared" si="42"/>
        <v>580</v>
      </c>
      <c r="K1401" s="4">
        <f t="shared" si="43"/>
        <v>0</v>
      </c>
    </row>
    <row r="1402" spans="4:11" x14ac:dyDescent="0.4">
      <c r="D1402" s="1"/>
      <c r="E1402" s="1"/>
      <c r="F1402" s="1"/>
      <c r="G1402" s="1"/>
      <c r="H1402" s="1"/>
      <c r="I1402" s="1">
        <v>1</v>
      </c>
      <c r="J1402" s="5">
        <f t="shared" si="42"/>
        <v>580</v>
      </c>
      <c r="K1402" s="4">
        <f t="shared" si="43"/>
        <v>0</v>
      </c>
    </row>
    <row r="1403" spans="4:11" x14ac:dyDescent="0.4">
      <c r="D1403" s="1"/>
      <c r="E1403" s="1"/>
      <c r="F1403" s="1"/>
      <c r="G1403" s="1"/>
      <c r="H1403" s="1"/>
      <c r="I1403" s="1">
        <v>1</v>
      </c>
      <c r="J1403" s="5">
        <f t="shared" si="42"/>
        <v>580</v>
      </c>
      <c r="K1403" s="4">
        <f t="shared" si="43"/>
        <v>0</v>
      </c>
    </row>
    <row r="1404" spans="4:11" x14ac:dyDescent="0.4">
      <c r="D1404" s="1"/>
      <c r="E1404" s="1"/>
      <c r="F1404" s="1"/>
      <c r="G1404" s="1"/>
      <c r="H1404" s="1"/>
      <c r="I1404" s="1">
        <v>1</v>
      </c>
      <c r="J1404" s="5">
        <f t="shared" si="42"/>
        <v>580</v>
      </c>
      <c r="K1404" s="4">
        <f t="shared" si="43"/>
        <v>0</v>
      </c>
    </row>
    <row r="1405" spans="4:11" x14ac:dyDescent="0.4">
      <c r="D1405" s="1"/>
      <c r="E1405" s="1"/>
      <c r="F1405" s="1"/>
      <c r="G1405" s="1"/>
      <c r="H1405" s="1"/>
      <c r="I1405" s="1">
        <v>1</v>
      </c>
      <c r="J1405" s="5">
        <f t="shared" si="42"/>
        <v>580</v>
      </c>
      <c r="K1405" s="4">
        <f t="shared" si="43"/>
        <v>0</v>
      </c>
    </row>
    <row r="1406" spans="4:11" x14ac:dyDescent="0.4">
      <c r="D1406" s="1"/>
      <c r="E1406" s="1"/>
      <c r="F1406" s="1"/>
      <c r="G1406" s="1"/>
      <c r="H1406" s="1"/>
      <c r="I1406" s="1">
        <v>1</v>
      </c>
      <c r="J1406" s="5">
        <f t="shared" si="42"/>
        <v>580</v>
      </c>
      <c r="K1406" s="4">
        <f t="shared" si="43"/>
        <v>0</v>
      </c>
    </row>
    <row r="1407" spans="4:11" x14ac:dyDescent="0.4">
      <c r="D1407" s="1"/>
      <c r="E1407" s="1"/>
      <c r="F1407" s="1"/>
      <c r="G1407" s="1"/>
      <c r="H1407" s="1"/>
      <c r="I1407" s="1">
        <v>1</v>
      </c>
      <c r="J1407" s="5">
        <f t="shared" si="42"/>
        <v>580</v>
      </c>
      <c r="K1407" s="4">
        <f t="shared" si="43"/>
        <v>0</v>
      </c>
    </row>
    <row r="1408" spans="4:11" x14ac:dyDescent="0.4">
      <c r="D1408" s="1"/>
      <c r="E1408" s="1"/>
      <c r="F1408" s="1"/>
      <c r="G1408" s="1"/>
      <c r="H1408" s="1"/>
      <c r="I1408" s="1">
        <v>1</v>
      </c>
      <c r="J1408" s="5">
        <f t="shared" si="42"/>
        <v>580</v>
      </c>
      <c r="K1408" s="4">
        <f t="shared" si="43"/>
        <v>0</v>
      </c>
    </row>
    <row r="1409" spans="4:11" x14ac:dyDescent="0.4">
      <c r="D1409" s="1"/>
      <c r="E1409" s="1"/>
      <c r="F1409" s="1"/>
      <c r="G1409" s="1"/>
      <c r="H1409" s="1"/>
      <c r="I1409" s="1">
        <v>1</v>
      </c>
      <c r="J1409" s="5">
        <f t="shared" si="42"/>
        <v>580</v>
      </c>
      <c r="K1409" s="4">
        <f t="shared" si="43"/>
        <v>0</v>
      </c>
    </row>
    <row r="1410" spans="4:11" x14ac:dyDescent="0.4">
      <c r="D1410" s="1"/>
      <c r="E1410" s="1"/>
      <c r="F1410" s="1"/>
      <c r="G1410" s="1"/>
      <c r="H1410" s="1"/>
      <c r="I1410" s="1">
        <v>1</v>
      </c>
      <c r="J1410" s="5">
        <f t="shared" si="42"/>
        <v>580</v>
      </c>
      <c r="K1410" s="4">
        <f t="shared" si="43"/>
        <v>0</v>
      </c>
    </row>
    <row r="1411" spans="4:11" x14ac:dyDescent="0.4">
      <c r="D1411" s="1"/>
      <c r="E1411" s="1"/>
      <c r="F1411" s="1"/>
      <c r="G1411" s="1"/>
      <c r="H1411" s="1"/>
      <c r="I1411" s="1">
        <v>1</v>
      </c>
      <c r="J1411" s="5">
        <f t="shared" ref="J1411:J1474" si="44">$E$2+($F$2/(1+(2*PI()*A1411*$E$5)^2))</f>
        <v>580</v>
      </c>
      <c r="K1411" s="4">
        <f t="shared" ref="K1411:K1474" si="45">(2*PI()*A1411*$H$2)-((2*PI()*A1411*$E$5*$F$2)/(1+(2*PI()*A1411*$E$5)^2))</f>
        <v>0</v>
      </c>
    </row>
    <row r="1412" spans="4:11" x14ac:dyDescent="0.4">
      <c r="D1412" s="1"/>
      <c r="E1412" s="1"/>
      <c r="F1412" s="1"/>
      <c r="G1412" s="1"/>
      <c r="H1412" s="1"/>
      <c r="I1412" s="1">
        <v>1</v>
      </c>
      <c r="J1412" s="5">
        <f t="shared" si="44"/>
        <v>580</v>
      </c>
      <c r="K1412" s="4">
        <f t="shared" si="45"/>
        <v>0</v>
      </c>
    </row>
    <row r="1413" spans="4:11" x14ac:dyDescent="0.4">
      <c r="D1413" s="1"/>
      <c r="E1413" s="1"/>
      <c r="F1413" s="1"/>
      <c r="G1413" s="1"/>
      <c r="H1413" s="1"/>
      <c r="I1413" s="1">
        <v>1</v>
      </c>
      <c r="J1413" s="5">
        <f t="shared" si="44"/>
        <v>580</v>
      </c>
      <c r="K1413" s="4">
        <f t="shared" si="45"/>
        <v>0</v>
      </c>
    </row>
    <row r="1414" spans="4:11" x14ac:dyDescent="0.4">
      <c r="D1414" s="1"/>
      <c r="E1414" s="1"/>
      <c r="F1414" s="1"/>
      <c r="G1414" s="1"/>
      <c r="H1414" s="1"/>
      <c r="I1414" s="1">
        <v>1</v>
      </c>
      <c r="J1414" s="5">
        <f t="shared" si="44"/>
        <v>580</v>
      </c>
      <c r="K1414" s="4">
        <f t="shared" si="45"/>
        <v>0</v>
      </c>
    </row>
    <row r="1415" spans="4:11" x14ac:dyDescent="0.4">
      <c r="D1415" s="1"/>
      <c r="E1415" s="1"/>
      <c r="F1415" s="1"/>
      <c r="G1415" s="1"/>
      <c r="H1415" s="1"/>
      <c r="I1415" s="1">
        <v>1</v>
      </c>
      <c r="J1415" s="5">
        <f t="shared" si="44"/>
        <v>580</v>
      </c>
      <c r="K1415" s="4">
        <f t="shared" si="45"/>
        <v>0</v>
      </c>
    </row>
    <row r="1416" spans="4:11" x14ac:dyDescent="0.4">
      <c r="D1416" s="1"/>
      <c r="E1416" s="1"/>
      <c r="F1416" s="1"/>
      <c r="G1416" s="1"/>
      <c r="H1416" s="1"/>
      <c r="I1416" s="1">
        <v>1</v>
      </c>
      <c r="J1416" s="5">
        <f t="shared" si="44"/>
        <v>580</v>
      </c>
      <c r="K1416" s="4">
        <f t="shared" si="45"/>
        <v>0</v>
      </c>
    </row>
    <row r="1417" spans="4:11" x14ac:dyDescent="0.4">
      <c r="D1417" s="1"/>
      <c r="E1417" s="1"/>
      <c r="F1417" s="1"/>
      <c r="G1417" s="1"/>
      <c r="H1417" s="1"/>
      <c r="I1417" s="1">
        <v>1</v>
      </c>
      <c r="J1417" s="5">
        <f t="shared" si="44"/>
        <v>580</v>
      </c>
      <c r="K1417" s="4">
        <f t="shared" si="45"/>
        <v>0</v>
      </c>
    </row>
    <row r="1418" spans="4:11" x14ac:dyDescent="0.4">
      <c r="D1418" s="1"/>
      <c r="E1418" s="1"/>
      <c r="F1418" s="1"/>
      <c r="G1418" s="1"/>
      <c r="H1418" s="1"/>
      <c r="I1418" s="1">
        <v>1</v>
      </c>
      <c r="J1418" s="5">
        <f t="shared" si="44"/>
        <v>580</v>
      </c>
      <c r="K1418" s="4">
        <f t="shared" si="45"/>
        <v>0</v>
      </c>
    </row>
    <row r="1419" spans="4:11" x14ac:dyDescent="0.4">
      <c r="D1419" s="1"/>
      <c r="E1419" s="1"/>
      <c r="F1419" s="1"/>
      <c r="G1419" s="1"/>
      <c r="H1419" s="1"/>
      <c r="I1419" s="1">
        <v>1</v>
      </c>
      <c r="J1419" s="5">
        <f t="shared" si="44"/>
        <v>580</v>
      </c>
      <c r="K1419" s="4">
        <f t="shared" si="45"/>
        <v>0</v>
      </c>
    </row>
    <row r="1420" spans="4:11" x14ac:dyDescent="0.4">
      <c r="D1420" s="1"/>
      <c r="E1420" s="1"/>
      <c r="F1420" s="1"/>
      <c r="G1420" s="1"/>
      <c r="H1420" s="1"/>
      <c r="I1420" s="1">
        <v>1</v>
      </c>
      <c r="J1420" s="5">
        <f t="shared" si="44"/>
        <v>580</v>
      </c>
      <c r="K1420" s="4">
        <f t="shared" si="45"/>
        <v>0</v>
      </c>
    </row>
    <row r="1421" spans="4:11" x14ac:dyDescent="0.4">
      <c r="D1421" s="1"/>
      <c r="E1421" s="1"/>
      <c r="F1421" s="1"/>
      <c r="G1421" s="1"/>
      <c r="H1421" s="1"/>
      <c r="I1421" s="1">
        <v>1</v>
      </c>
      <c r="J1421" s="5">
        <f t="shared" si="44"/>
        <v>580</v>
      </c>
      <c r="K1421" s="4">
        <f t="shared" si="45"/>
        <v>0</v>
      </c>
    </row>
    <row r="1422" spans="4:11" x14ac:dyDescent="0.4">
      <c r="D1422" s="1"/>
      <c r="E1422" s="1"/>
      <c r="F1422" s="1"/>
      <c r="G1422" s="1"/>
      <c r="H1422" s="1"/>
      <c r="I1422" s="1">
        <v>1</v>
      </c>
      <c r="J1422" s="5">
        <f t="shared" si="44"/>
        <v>580</v>
      </c>
      <c r="K1422" s="4">
        <f t="shared" si="45"/>
        <v>0</v>
      </c>
    </row>
    <row r="1423" spans="4:11" x14ac:dyDescent="0.4">
      <c r="D1423" s="1"/>
      <c r="E1423" s="1"/>
      <c r="F1423" s="1"/>
      <c r="G1423" s="1"/>
      <c r="H1423" s="1"/>
      <c r="I1423" s="1">
        <v>1</v>
      </c>
      <c r="J1423" s="5">
        <f t="shared" si="44"/>
        <v>580</v>
      </c>
      <c r="K1423" s="4">
        <f t="shared" si="45"/>
        <v>0</v>
      </c>
    </row>
    <row r="1424" spans="4:11" x14ac:dyDescent="0.4">
      <c r="D1424" s="1"/>
      <c r="E1424" s="1"/>
      <c r="F1424" s="1"/>
      <c r="G1424" s="1"/>
      <c r="H1424" s="1"/>
      <c r="I1424" s="1">
        <v>1</v>
      </c>
      <c r="J1424" s="5">
        <f t="shared" si="44"/>
        <v>580</v>
      </c>
      <c r="K1424" s="4">
        <f t="shared" si="45"/>
        <v>0</v>
      </c>
    </row>
    <row r="1425" spans="4:11" x14ac:dyDescent="0.4">
      <c r="D1425" s="1"/>
      <c r="E1425" s="1"/>
      <c r="F1425" s="1"/>
      <c r="G1425" s="1"/>
      <c r="H1425" s="1"/>
      <c r="I1425" s="1">
        <v>1</v>
      </c>
      <c r="J1425" s="5">
        <f t="shared" si="44"/>
        <v>580</v>
      </c>
      <c r="K1425" s="4">
        <f t="shared" si="45"/>
        <v>0</v>
      </c>
    </row>
    <row r="1426" spans="4:11" x14ac:dyDescent="0.4">
      <c r="D1426" s="1"/>
      <c r="E1426" s="1"/>
      <c r="F1426" s="1"/>
      <c r="G1426" s="1"/>
      <c r="H1426" s="1"/>
      <c r="I1426" s="1">
        <v>1</v>
      </c>
      <c r="J1426" s="5">
        <f t="shared" si="44"/>
        <v>580</v>
      </c>
      <c r="K1426" s="4">
        <f t="shared" si="45"/>
        <v>0</v>
      </c>
    </row>
    <row r="1427" spans="4:11" x14ac:dyDescent="0.4">
      <c r="D1427" s="1"/>
      <c r="E1427" s="1"/>
      <c r="F1427" s="1"/>
      <c r="G1427" s="1"/>
      <c r="H1427" s="1"/>
      <c r="I1427" s="1">
        <v>1</v>
      </c>
      <c r="J1427" s="5">
        <f t="shared" si="44"/>
        <v>580</v>
      </c>
      <c r="K1427" s="4">
        <f t="shared" si="45"/>
        <v>0</v>
      </c>
    </row>
    <row r="1428" spans="4:11" x14ac:dyDescent="0.4">
      <c r="D1428" s="1"/>
      <c r="E1428" s="1"/>
      <c r="F1428" s="1"/>
      <c r="G1428" s="1"/>
      <c r="H1428" s="1"/>
      <c r="I1428" s="1">
        <v>1</v>
      </c>
      <c r="J1428" s="5">
        <f t="shared" si="44"/>
        <v>580</v>
      </c>
      <c r="K1428" s="4">
        <f t="shared" si="45"/>
        <v>0</v>
      </c>
    </row>
    <row r="1429" spans="4:11" x14ac:dyDescent="0.4">
      <c r="D1429" s="1"/>
      <c r="E1429" s="1"/>
      <c r="F1429" s="1"/>
      <c r="G1429" s="1"/>
      <c r="H1429" s="1"/>
      <c r="I1429" s="1">
        <v>1</v>
      </c>
      <c r="J1429" s="5">
        <f t="shared" si="44"/>
        <v>580</v>
      </c>
      <c r="K1429" s="4">
        <f t="shared" si="45"/>
        <v>0</v>
      </c>
    </row>
    <row r="1430" spans="4:11" x14ac:dyDescent="0.4">
      <c r="D1430" s="1"/>
      <c r="E1430" s="1"/>
      <c r="F1430" s="1"/>
      <c r="G1430" s="1"/>
      <c r="H1430" s="1"/>
      <c r="I1430" s="1">
        <v>1</v>
      </c>
      <c r="J1430" s="5">
        <f t="shared" si="44"/>
        <v>580</v>
      </c>
      <c r="K1430" s="4">
        <f t="shared" si="45"/>
        <v>0</v>
      </c>
    </row>
    <row r="1431" spans="4:11" x14ac:dyDescent="0.4">
      <c r="D1431" s="1"/>
      <c r="E1431" s="1"/>
      <c r="F1431" s="1"/>
      <c r="G1431" s="1"/>
      <c r="H1431" s="1"/>
      <c r="I1431" s="1">
        <v>1</v>
      </c>
      <c r="J1431" s="5">
        <f t="shared" si="44"/>
        <v>580</v>
      </c>
      <c r="K1431" s="4">
        <f t="shared" si="45"/>
        <v>0</v>
      </c>
    </row>
    <row r="1432" spans="4:11" x14ac:dyDescent="0.4">
      <c r="D1432" s="1"/>
      <c r="E1432" s="1"/>
      <c r="F1432" s="1"/>
      <c r="G1432" s="1"/>
      <c r="H1432" s="1"/>
      <c r="I1432" s="1">
        <v>1</v>
      </c>
      <c r="J1432" s="5">
        <f t="shared" si="44"/>
        <v>580</v>
      </c>
      <c r="K1432" s="4">
        <f t="shared" si="45"/>
        <v>0</v>
      </c>
    </row>
    <row r="1433" spans="4:11" x14ac:dyDescent="0.4">
      <c r="D1433" s="1"/>
      <c r="E1433" s="1"/>
      <c r="F1433" s="1"/>
      <c r="G1433" s="1"/>
      <c r="H1433" s="1"/>
      <c r="I1433" s="1">
        <v>1</v>
      </c>
      <c r="J1433" s="5">
        <f t="shared" si="44"/>
        <v>580</v>
      </c>
      <c r="K1433" s="4">
        <f t="shared" si="45"/>
        <v>0</v>
      </c>
    </row>
    <row r="1434" spans="4:11" x14ac:dyDescent="0.4">
      <c r="D1434" s="1"/>
      <c r="E1434" s="1"/>
      <c r="F1434" s="1"/>
      <c r="G1434" s="1"/>
      <c r="H1434" s="1"/>
      <c r="I1434" s="1">
        <v>1</v>
      </c>
      <c r="J1434" s="5">
        <f t="shared" si="44"/>
        <v>580</v>
      </c>
      <c r="K1434" s="4">
        <f t="shared" si="45"/>
        <v>0</v>
      </c>
    </row>
    <row r="1435" spans="4:11" x14ac:dyDescent="0.4">
      <c r="D1435" s="1"/>
      <c r="E1435" s="1"/>
      <c r="F1435" s="1"/>
      <c r="G1435" s="1"/>
      <c r="H1435" s="1"/>
      <c r="I1435" s="1">
        <v>1</v>
      </c>
      <c r="J1435" s="5">
        <f t="shared" si="44"/>
        <v>580</v>
      </c>
      <c r="K1435" s="4">
        <f t="shared" si="45"/>
        <v>0</v>
      </c>
    </row>
    <row r="1436" spans="4:11" x14ac:dyDescent="0.4">
      <c r="D1436" s="1"/>
      <c r="E1436" s="1"/>
      <c r="F1436" s="1"/>
      <c r="G1436" s="1"/>
      <c r="H1436" s="1"/>
      <c r="I1436" s="1">
        <v>1</v>
      </c>
      <c r="J1436" s="5">
        <f t="shared" si="44"/>
        <v>580</v>
      </c>
      <c r="K1436" s="4">
        <f t="shared" si="45"/>
        <v>0</v>
      </c>
    </row>
    <row r="1437" spans="4:11" x14ac:dyDescent="0.4">
      <c r="D1437" s="1"/>
      <c r="E1437" s="1"/>
      <c r="F1437" s="1"/>
      <c r="G1437" s="1"/>
      <c r="H1437" s="1"/>
      <c r="I1437" s="1">
        <v>1</v>
      </c>
      <c r="J1437" s="5">
        <f t="shared" si="44"/>
        <v>580</v>
      </c>
      <c r="K1437" s="4">
        <f t="shared" si="45"/>
        <v>0</v>
      </c>
    </row>
    <row r="1438" spans="4:11" x14ac:dyDescent="0.4">
      <c r="D1438" s="1"/>
      <c r="E1438" s="1"/>
      <c r="F1438" s="1"/>
      <c r="G1438" s="1"/>
      <c r="H1438" s="1"/>
      <c r="I1438" s="1">
        <v>1</v>
      </c>
      <c r="J1438" s="5">
        <f t="shared" si="44"/>
        <v>580</v>
      </c>
      <c r="K1438" s="4">
        <f t="shared" si="45"/>
        <v>0</v>
      </c>
    </row>
    <row r="1439" spans="4:11" x14ac:dyDescent="0.4">
      <c r="D1439" s="1"/>
      <c r="E1439" s="1"/>
      <c r="F1439" s="1"/>
      <c r="G1439" s="1"/>
      <c r="H1439" s="1"/>
      <c r="I1439" s="1">
        <v>1</v>
      </c>
      <c r="J1439" s="5">
        <f t="shared" si="44"/>
        <v>580</v>
      </c>
      <c r="K1439" s="4">
        <f t="shared" si="45"/>
        <v>0</v>
      </c>
    </row>
    <row r="1440" spans="4:11" x14ac:dyDescent="0.4">
      <c r="D1440" s="1"/>
      <c r="E1440" s="1"/>
      <c r="F1440" s="1"/>
      <c r="G1440" s="1"/>
      <c r="H1440" s="1"/>
      <c r="I1440" s="1">
        <v>1</v>
      </c>
      <c r="J1440" s="5">
        <f t="shared" si="44"/>
        <v>580</v>
      </c>
      <c r="K1440" s="4">
        <f t="shared" si="45"/>
        <v>0</v>
      </c>
    </row>
    <row r="1441" spans="4:11" x14ac:dyDescent="0.4">
      <c r="D1441" s="1"/>
      <c r="E1441" s="1"/>
      <c r="F1441" s="1"/>
      <c r="G1441" s="1"/>
      <c r="H1441" s="1"/>
      <c r="I1441" s="1">
        <v>1</v>
      </c>
      <c r="J1441" s="5">
        <f t="shared" si="44"/>
        <v>580</v>
      </c>
      <c r="K1441" s="4">
        <f t="shared" si="45"/>
        <v>0</v>
      </c>
    </row>
    <row r="1442" spans="4:11" x14ac:dyDescent="0.4">
      <c r="D1442" s="1"/>
      <c r="E1442" s="1"/>
      <c r="F1442" s="1"/>
      <c r="G1442" s="1"/>
      <c r="H1442" s="1"/>
      <c r="I1442" s="1">
        <v>1</v>
      </c>
      <c r="J1442" s="5">
        <f t="shared" si="44"/>
        <v>580</v>
      </c>
      <c r="K1442" s="4">
        <f t="shared" si="45"/>
        <v>0</v>
      </c>
    </row>
    <row r="1443" spans="4:11" x14ac:dyDescent="0.4">
      <c r="D1443" s="1"/>
      <c r="E1443" s="1"/>
      <c r="F1443" s="1"/>
      <c r="G1443" s="1"/>
      <c r="H1443" s="1"/>
      <c r="I1443" s="1">
        <v>1</v>
      </c>
      <c r="J1443" s="5">
        <f t="shared" si="44"/>
        <v>580</v>
      </c>
      <c r="K1443" s="4">
        <f t="shared" si="45"/>
        <v>0</v>
      </c>
    </row>
    <row r="1444" spans="4:11" x14ac:dyDescent="0.4">
      <c r="D1444" s="1"/>
      <c r="E1444" s="1"/>
      <c r="F1444" s="1"/>
      <c r="G1444" s="1"/>
      <c r="H1444" s="1"/>
      <c r="I1444" s="1">
        <v>1</v>
      </c>
      <c r="J1444" s="5">
        <f t="shared" si="44"/>
        <v>580</v>
      </c>
      <c r="K1444" s="4">
        <f t="shared" si="45"/>
        <v>0</v>
      </c>
    </row>
    <row r="1445" spans="4:11" x14ac:dyDescent="0.4">
      <c r="D1445" s="1"/>
      <c r="E1445" s="1"/>
      <c r="F1445" s="1"/>
      <c r="G1445" s="1"/>
      <c r="H1445" s="1"/>
      <c r="I1445" s="1">
        <v>1</v>
      </c>
      <c r="J1445" s="5">
        <f t="shared" si="44"/>
        <v>580</v>
      </c>
      <c r="K1445" s="4">
        <f t="shared" si="45"/>
        <v>0</v>
      </c>
    </row>
    <row r="1446" spans="4:11" x14ac:dyDescent="0.4">
      <c r="D1446" s="1"/>
      <c r="E1446" s="1"/>
      <c r="F1446" s="1"/>
      <c r="G1446" s="1"/>
      <c r="H1446" s="1"/>
      <c r="I1446" s="1">
        <v>1</v>
      </c>
      <c r="J1446" s="5">
        <f t="shared" si="44"/>
        <v>580</v>
      </c>
      <c r="K1446" s="4">
        <f t="shared" si="45"/>
        <v>0</v>
      </c>
    </row>
    <row r="1447" spans="4:11" x14ac:dyDescent="0.4">
      <c r="D1447" s="1"/>
      <c r="E1447" s="1"/>
      <c r="F1447" s="1"/>
      <c r="G1447" s="1"/>
      <c r="H1447" s="1"/>
      <c r="I1447" s="1">
        <v>1</v>
      </c>
      <c r="J1447" s="5">
        <f t="shared" si="44"/>
        <v>580</v>
      </c>
      <c r="K1447" s="4">
        <f t="shared" si="45"/>
        <v>0</v>
      </c>
    </row>
    <row r="1448" spans="4:11" x14ac:dyDescent="0.4">
      <c r="D1448" s="1"/>
      <c r="E1448" s="1"/>
      <c r="F1448" s="1"/>
      <c r="G1448" s="1"/>
      <c r="H1448" s="1"/>
      <c r="I1448" s="1">
        <v>1</v>
      </c>
      <c r="J1448" s="5">
        <f t="shared" si="44"/>
        <v>580</v>
      </c>
      <c r="K1448" s="4">
        <f t="shared" si="45"/>
        <v>0</v>
      </c>
    </row>
    <row r="1449" spans="4:11" x14ac:dyDescent="0.4">
      <c r="D1449" s="1"/>
      <c r="E1449" s="1"/>
      <c r="F1449" s="1"/>
      <c r="G1449" s="1"/>
      <c r="H1449" s="1"/>
      <c r="I1449" s="1">
        <v>1</v>
      </c>
      <c r="J1449" s="5">
        <f t="shared" si="44"/>
        <v>580</v>
      </c>
      <c r="K1449" s="4">
        <f t="shared" si="45"/>
        <v>0</v>
      </c>
    </row>
    <row r="1450" spans="4:11" x14ac:dyDescent="0.4">
      <c r="D1450" s="1"/>
      <c r="E1450" s="1"/>
      <c r="F1450" s="1"/>
      <c r="G1450" s="1"/>
      <c r="H1450" s="1"/>
      <c r="I1450" s="1">
        <v>1</v>
      </c>
      <c r="J1450" s="5">
        <f t="shared" si="44"/>
        <v>580</v>
      </c>
      <c r="K1450" s="4">
        <f t="shared" si="45"/>
        <v>0</v>
      </c>
    </row>
    <row r="1451" spans="4:11" x14ac:dyDescent="0.4">
      <c r="D1451" s="1"/>
      <c r="E1451" s="1"/>
      <c r="F1451" s="1"/>
      <c r="G1451" s="1"/>
      <c r="H1451" s="1"/>
      <c r="I1451" s="1">
        <v>1</v>
      </c>
      <c r="J1451" s="5">
        <f t="shared" si="44"/>
        <v>580</v>
      </c>
      <c r="K1451" s="4">
        <f t="shared" si="45"/>
        <v>0</v>
      </c>
    </row>
    <row r="1452" spans="4:11" x14ac:dyDescent="0.4">
      <c r="D1452" s="1"/>
      <c r="E1452" s="1"/>
      <c r="F1452" s="1"/>
      <c r="G1452" s="1"/>
      <c r="H1452" s="1"/>
      <c r="I1452" s="1">
        <v>1</v>
      </c>
      <c r="J1452" s="5">
        <f t="shared" si="44"/>
        <v>580</v>
      </c>
      <c r="K1452" s="4">
        <f t="shared" si="45"/>
        <v>0</v>
      </c>
    </row>
    <row r="1453" spans="4:11" x14ac:dyDescent="0.4">
      <c r="D1453" s="1"/>
      <c r="E1453" s="1"/>
      <c r="F1453" s="1"/>
      <c r="G1453" s="1"/>
      <c r="H1453" s="1"/>
      <c r="I1453" s="1">
        <v>1</v>
      </c>
      <c r="J1453" s="5">
        <f t="shared" si="44"/>
        <v>580</v>
      </c>
      <c r="K1453" s="4">
        <f t="shared" si="45"/>
        <v>0</v>
      </c>
    </row>
    <row r="1454" spans="4:11" x14ac:dyDescent="0.4">
      <c r="D1454" s="1"/>
      <c r="E1454" s="1"/>
      <c r="F1454" s="1"/>
      <c r="G1454" s="1"/>
      <c r="H1454" s="1"/>
      <c r="I1454" s="1">
        <v>1</v>
      </c>
      <c r="J1454" s="5">
        <f t="shared" si="44"/>
        <v>580</v>
      </c>
      <c r="K1454" s="4">
        <f t="shared" si="45"/>
        <v>0</v>
      </c>
    </row>
    <row r="1455" spans="4:11" x14ac:dyDescent="0.4">
      <c r="D1455" s="1"/>
      <c r="E1455" s="1"/>
      <c r="F1455" s="1"/>
      <c r="G1455" s="1"/>
      <c r="H1455" s="1"/>
      <c r="I1455" s="1">
        <v>1</v>
      </c>
      <c r="J1455" s="5">
        <f t="shared" si="44"/>
        <v>580</v>
      </c>
      <c r="K1455" s="4">
        <f t="shared" si="45"/>
        <v>0</v>
      </c>
    </row>
    <row r="1456" spans="4:11" x14ac:dyDescent="0.4">
      <c r="D1456" s="1"/>
      <c r="E1456" s="1"/>
      <c r="F1456" s="1"/>
      <c r="G1456" s="1"/>
      <c r="H1456" s="1"/>
      <c r="I1456" s="1">
        <v>1</v>
      </c>
      <c r="J1456" s="5">
        <f t="shared" si="44"/>
        <v>580</v>
      </c>
      <c r="K1456" s="4">
        <f t="shared" si="45"/>
        <v>0</v>
      </c>
    </row>
    <row r="1457" spans="4:11" x14ac:dyDescent="0.4">
      <c r="D1457" s="1"/>
      <c r="E1457" s="1"/>
      <c r="F1457" s="1"/>
      <c r="G1457" s="1"/>
      <c r="H1457" s="1"/>
      <c r="I1457" s="1">
        <v>1</v>
      </c>
      <c r="J1457" s="5">
        <f t="shared" si="44"/>
        <v>580</v>
      </c>
      <c r="K1457" s="4">
        <f t="shared" si="45"/>
        <v>0</v>
      </c>
    </row>
    <row r="1458" spans="4:11" x14ac:dyDescent="0.4">
      <c r="D1458" s="1"/>
      <c r="E1458" s="1"/>
      <c r="F1458" s="1"/>
      <c r="G1458" s="1"/>
      <c r="H1458" s="1"/>
      <c r="I1458" s="1">
        <v>1</v>
      </c>
      <c r="J1458" s="5">
        <f t="shared" si="44"/>
        <v>580</v>
      </c>
      <c r="K1458" s="4">
        <f t="shared" si="45"/>
        <v>0</v>
      </c>
    </row>
    <row r="1459" spans="4:11" x14ac:dyDescent="0.4">
      <c r="D1459" s="1"/>
      <c r="E1459" s="1"/>
      <c r="F1459" s="1"/>
      <c r="G1459" s="1"/>
      <c r="H1459" s="1"/>
      <c r="I1459" s="1">
        <v>1</v>
      </c>
      <c r="J1459" s="5">
        <f t="shared" si="44"/>
        <v>580</v>
      </c>
      <c r="K1459" s="4">
        <f t="shared" si="45"/>
        <v>0</v>
      </c>
    </row>
    <row r="1460" spans="4:11" x14ac:dyDescent="0.4">
      <c r="D1460" s="1"/>
      <c r="E1460" s="1"/>
      <c r="F1460" s="1"/>
      <c r="G1460" s="1"/>
      <c r="H1460" s="1"/>
      <c r="I1460" s="1">
        <v>1</v>
      </c>
      <c r="J1460" s="5">
        <f t="shared" si="44"/>
        <v>580</v>
      </c>
      <c r="K1460" s="4">
        <f t="shared" si="45"/>
        <v>0</v>
      </c>
    </row>
    <row r="1461" spans="4:11" x14ac:dyDescent="0.4">
      <c r="D1461" s="1"/>
      <c r="E1461" s="1"/>
      <c r="F1461" s="1"/>
      <c r="G1461" s="1"/>
      <c r="H1461" s="1"/>
      <c r="I1461" s="1">
        <v>1</v>
      </c>
      <c r="J1461" s="5">
        <f t="shared" si="44"/>
        <v>580</v>
      </c>
      <c r="K1461" s="4">
        <f t="shared" si="45"/>
        <v>0</v>
      </c>
    </row>
    <row r="1462" spans="4:11" x14ac:dyDescent="0.4">
      <c r="D1462" s="1"/>
      <c r="E1462" s="1"/>
      <c r="F1462" s="1"/>
      <c r="G1462" s="1"/>
      <c r="H1462" s="1"/>
      <c r="I1462" s="1">
        <v>1</v>
      </c>
      <c r="J1462" s="5">
        <f t="shared" si="44"/>
        <v>580</v>
      </c>
      <c r="K1462" s="4">
        <f t="shared" si="45"/>
        <v>0</v>
      </c>
    </row>
    <row r="1463" spans="4:11" x14ac:dyDescent="0.4">
      <c r="D1463" s="1"/>
      <c r="E1463" s="1"/>
      <c r="F1463" s="1"/>
      <c r="G1463" s="1"/>
      <c r="H1463" s="1"/>
      <c r="I1463" s="1">
        <v>1</v>
      </c>
      <c r="J1463" s="5">
        <f t="shared" si="44"/>
        <v>580</v>
      </c>
      <c r="K1463" s="4">
        <f t="shared" si="45"/>
        <v>0</v>
      </c>
    </row>
    <row r="1464" spans="4:11" x14ac:dyDescent="0.4">
      <c r="D1464" s="1"/>
      <c r="E1464" s="1"/>
      <c r="F1464" s="1"/>
      <c r="G1464" s="1"/>
      <c r="H1464" s="1"/>
      <c r="I1464" s="1">
        <v>1</v>
      </c>
      <c r="J1464" s="5">
        <f t="shared" si="44"/>
        <v>580</v>
      </c>
      <c r="K1464" s="4">
        <f t="shared" si="45"/>
        <v>0</v>
      </c>
    </row>
    <row r="1465" spans="4:11" x14ac:dyDescent="0.4">
      <c r="D1465" s="1"/>
      <c r="E1465" s="1"/>
      <c r="F1465" s="1"/>
      <c r="G1465" s="1"/>
      <c r="H1465" s="1"/>
      <c r="I1465" s="1">
        <v>1</v>
      </c>
      <c r="J1465" s="5">
        <f t="shared" si="44"/>
        <v>580</v>
      </c>
      <c r="K1465" s="4">
        <f t="shared" si="45"/>
        <v>0</v>
      </c>
    </row>
    <row r="1466" spans="4:11" x14ac:dyDescent="0.4">
      <c r="D1466" s="1"/>
      <c r="E1466" s="1"/>
      <c r="F1466" s="1"/>
      <c r="G1466" s="1"/>
      <c r="H1466" s="1"/>
      <c r="I1466" s="1">
        <v>1</v>
      </c>
      <c r="J1466" s="5">
        <f t="shared" si="44"/>
        <v>580</v>
      </c>
      <c r="K1466" s="4">
        <f t="shared" si="45"/>
        <v>0</v>
      </c>
    </row>
    <row r="1467" spans="4:11" x14ac:dyDescent="0.4">
      <c r="D1467" s="1"/>
      <c r="E1467" s="1"/>
      <c r="F1467" s="1"/>
      <c r="G1467" s="1"/>
      <c r="H1467" s="1"/>
      <c r="I1467" s="1">
        <v>1</v>
      </c>
      <c r="J1467" s="5">
        <f t="shared" si="44"/>
        <v>580</v>
      </c>
      <c r="K1467" s="4">
        <f t="shared" si="45"/>
        <v>0</v>
      </c>
    </row>
    <row r="1468" spans="4:11" x14ac:dyDescent="0.4">
      <c r="D1468" s="1"/>
      <c r="E1468" s="1"/>
      <c r="F1468" s="1"/>
      <c r="G1468" s="1"/>
      <c r="H1468" s="1"/>
      <c r="I1468" s="1">
        <v>1</v>
      </c>
      <c r="J1468" s="5">
        <f t="shared" si="44"/>
        <v>580</v>
      </c>
      <c r="K1468" s="4">
        <f t="shared" si="45"/>
        <v>0</v>
      </c>
    </row>
    <row r="1469" spans="4:11" x14ac:dyDescent="0.4">
      <c r="D1469" s="1"/>
      <c r="E1469" s="1"/>
      <c r="F1469" s="1"/>
      <c r="G1469" s="1"/>
      <c r="H1469" s="1"/>
      <c r="I1469" s="1">
        <v>1</v>
      </c>
      <c r="J1469" s="5">
        <f t="shared" si="44"/>
        <v>580</v>
      </c>
      <c r="K1469" s="4">
        <f t="shared" si="45"/>
        <v>0</v>
      </c>
    </row>
    <row r="1470" spans="4:11" x14ac:dyDescent="0.4">
      <c r="D1470" s="1"/>
      <c r="E1470" s="1"/>
      <c r="F1470" s="1"/>
      <c r="G1470" s="1"/>
      <c r="H1470" s="1"/>
      <c r="I1470" s="1">
        <v>1</v>
      </c>
      <c r="J1470" s="5">
        <f t="shared" si="44"/>
        <v>580</v>
      </c>
      <c r="K1470" s="4">
        <f t="shared" si="45"/>
        <v>0</v>
      </c>
    </row>
    <row r="1471" spans="4:11" x14ac:dyDescent="0.4">
      <c r="D1471" s="1"/>
      <c r="E1471" s="1"/>
      <c r="F1471" s="1"/>
      <c r="G1471" s="1"/>
      <c r="H1471" s="1"/>
      <c r="I1471" s="1">
        <v>1</v>
      </c>
      <c r="J1471" s="5">
        <f t="shared" si="44"/>
        <v>580</v>
      </c>
      <c r="K1471" s="4">
        <f t="shared" si="45"/>
        <v>0</v>
      </c>
    </row>
    <row r="1472" spans="4:11" x14ac:dyDescent="0.4">
      <c r="D1472" s="1"/>
      <c r="E1472" s="1"/>
      <c r="F1472" s="1"/>
      <c r="G1472" s="1"/>
      <c r="H1472" s="1"/>
      <c r="I1472" s="1">
        <v>1</v>
      </c>
      <c r="J1472" s="5">
        <f t="shared" si="44"/>
        <v>580</v>
      </c>
      <c r="K1472" s="4">
        <f t="shared" si="45"/>
        <v>0</v>
      </c>
    </row>
    <row r="1473" spans="4:11" x14ac:dyDescent="0.4">
      <c r="D1473" s="1"/>
      <c r="E1473" s="1"/>
      <c r="F1473" s="1"/>
      <c r="G1473" s="1"/>
      <c r="H1473" s="1"/>
      <c r="I1473" s="1">
        <v>1</v>
      </c>
      <c r="J1473" s="5">
        <f t="shared" si="44"/>
        <v>580</v>
      </c>
      <c r="K1473" s="4">
        <f t="shared" si="45"/>
        <v>0</v>
      </c>
    </row>
    <row r="1474" spans="4:11" x14ac:dyDescent="0.4">
      <c r="D1474" s="1"/>
      <c r="E1474" s="1"/>
      <c r="F1474" s="1"/>
      <c r="G1474" s="1"/>
      <c r="H1474" s="1"/>
      <c r="I1474" s="1">
        <v>1</v>
      </c>
      <c r="J1474" s="5">
        <f t="shared" si="44"/>
        <v>580</v>
      </c>
      <c r="K1474" s="4">
        <f t="shared" si="45"/>
        <v>0</v>
      </c>
    </row>
    <row r="1475" spans="4:11" x14ac:dyDescent="0.4">
      <c r="D1475" s="1"/>
      <c r="E1475" s="1"/>
      <c r="F1475" s="1"/>
      <c r="G1475" s="1"/>
      <c r="H1475" s="1"/>
      <c r="I1475" s="1">
        <v>1</v>
      </c>
      <c r="J1475" s="5">
        <f t="shared" ref="J1475:J1538" si="46">$E$2+($F$2/(1+(2*PI()*A1475*$E$5)^2))</f>
        <v>580</v>
      </c>
      <c r="K1475" s="4">
        <f t="shared" ref="K1475:K1538" si="47">(2*PI()*A1475*$H$2)-((2*PI()*A1475*$E$5*$F$2)/(1+(2*PI()*A1475*$E$5)^2))</f>
        <v>0</v>
      </c>
    </row>
    <row r="1476" spans="4:11" x14ac:dyDescent="0.4">
      <c r="D1476" s="1"/>
      <c r="E1476" s="1"/>
      <c r="F1476" s="1"/>
      <c r="G1476" s="1"/>
      <c r="H1476" s="1"/>
      <c r="I1476" s="1">
        <v>1</v>
      </c>
      <c r="J1476" s="5">
        <f t="shared" si="46"/>
        <v>580</v>
      </c>
      <c r="K1476" s="4">
        <f t="shared" si="47"/>
        <v>0</v>
      </c>
    </row>
    <row r="1477" spans="4:11" x14ac:dyDescent="0.4">
      <c r="D1477" s="1"/>
      <c r="E1477" s="1"/>
      <c r="F1477" s="1"/>
      <c r="G1477" s="1"/>
      <c r="H1477" s="1"/>
      <c r="I1477" s="1">
        <v>1</v>
      </c>
      <c r="J1477" s="5">
        <f t="shared" si="46"/>
        <v>580</v>
      </c>
      <c r="K1477" s="4">
        <f t="shared" si="47"/>
        <v>0</v>
      </c>
    </row>
    <row r="1478" spans="4:11" x14ac:dyDescent="0.4">
      <c r="D1478" s="1"/>
      <c r="E1478" s="1"/>
      <c r="F1478" s="1"/>
      <c r="G1478" s="1"/>
      <c r="H1478" s="1"/>
      <c r="I1478" s="1">
        <v>1</v>
      </c>
      <c r="J1478" s="5">
        <f t="shared" si="46"/>
        <v>580</v>
      </c>
      <c r="K1478" s="4">
        <f t="shared" si="47"/>
        <v>0</v>
      </c>
    </row>
    <row r="1479" spans="4:11" x14ac:dyDescent="0.4">
      <c r="D1479" s="1"/>
      <c r="E1479" s="1"/>
      <c r="F1479" s="1"/>
      <c r="G1479" s="1"/>
      <c r="H1479" s="1"/>
      <c r="I1479" s="1">
        <v>1</v>
      </c>
      <c r="J1479" s="5">
        <f t="shared" si="46"/>
        <v>580</v>
      </c>
      <c r="K1479" s="4">
        <f t="shared" si="47"/>
        <v>0</v>
      </c>
    </row>
    <row r="1480" spans="4:11" x14ac:dyDescent="0.4">
      <c r="D1480" s="1"/>
      <c r="E1480" s="1"/>
      <c r="F1480" s="1"/>
      <c r="G1480" s="1"/>
      <c r="H1480" s="1"/>
      <c r="I1480" s="1">
        <v>1</v>
      </c>
      <c r="J1480" s="5">
        <f t="shared" si="46"/>
        <v>580</v>
      </c>
      <c r="K1480" s="4">
        <f t="shared" si="47"/>
        <v>0</v>
      </c>
    </row>
    <row r="1481" spans="4:11" x14ac:dyDescent="0.4">
      <c r="D1481" s="1"/>
      <c r="E1481" s="1"/>
      <c r="F1481" s="1"/>
      <c r="G1481" s="1"/>
      <c r="H1481" s="1"/>
      <c r="I1481" s="1">
        <v>1</v>
      </c>
      <c r="J1481" s="5">
        <f t="shared" si="46"/>
        <v>580</v>
      </c>
      <c r="K1481" s="4">
        <f t="shared" si="47"/>
        <v>0</v>
      </c>
    </row>
    <row r="1482" spans="4:11" x14ac:dyDescent="0.4">
      <c r="D1482" s="1"/>
      <c r="E1482" s="1"/>
      <c r="F1482" s="1"/>
      <c r="G1482" s="1"/>
      <c r="H1482" s="1"/>
      <c r="I1482" s="1">
        <v>1</v>
      </c>
      <c r="J1482" s="5">
        <f t="shared" si="46"/>
        <v>580</v>
      </c>
      <c r="K1482" s="4">
        <f t="shared" si="47"/>
        <v>0</v>
      </c>
    </row>
    <row r="1483" spans="4:11" x14ac:dyDescent="0.4">
      <c r="D1483" s="1"/>
      <c r="E1483" s="1"/>
      <c r="F1483" s="1"/>
      <c r="G1483" s="1"/>
      <c r="H1483" s="1"/>
      <c r="I1483" s="1">
        <v>1</v>
      </c>
      <c r="J1483" s="5">
        <f t="shared" si="46"/>
        <v>580</v>
      </c>
      <c r="K1483" s="4">
        <f t="shared" si="47"/>
        <v>0</v>
      </c>
    </row>
    <row r="1484" spans="4:11" x14ac:dyDescent="0.4">
      <c r="D1484" s="1"/>
      <c r="E1484" s="1"/>
      <c r="F1484" s="1"/>
      <c r="G1484" s="1"/>
      <c r="H1484" s="1"/>
      <c r="I1484" s="1">
        <v>1</v>
      </c>
      <c r="J1484" s="5">
        <f t="shared" si="46"/>
        <v>580</v>
      </c>
      <c r="K1484" s="4">
        <f t="shared" si="47"/>
        <v>0</v>
      </c>
    </row>
    <row r="1485" spans="4:11" x14ac:dyDescent="0.4">
      <c r="D1485" s="1"/>
      <c r="E1485" s="1"/>
      <c r="F1485" s="1"/>
      <c r="G1485" s="1"/>
      <c r="H1485" s="1"/>
      <c r="I1485" s="1">
        <v>1</v>
      </c>
      <c r="J1485" s="5">
        <f t="shared" si="46"/>
        <v>580</v>
      </c>
      <c r="K1485" s="4">
        <f t="shared" si="47"/>
        <v>0</v>
      </c>
    </row>
    <row r="1486" spans="4:11" x14ac:dyDescent="0.4">
      <c r="D1486" s="1"/>
      <c r="E1486" s="1"/>
      <c r="F1486" s="1"/>
      <c r="G1486" s="1"/>
      <c r="H1486" s="1"/>
      <c r="I1486" s="1">
        <v>1</v>
      </c>
      <c r="J1486" s="5">
        <f t="shared" si="46"/>
        <v>580</v>
      </c>
      <c r="K1486" s="4">
        <f t="shared" si="47"/>
        <v>0</v>
      </c>
    </row>
    <row r="1487" spans="4:11" x14ac:dyDescent="0.4">
      <c r="D1487" s="1"/>
      <c r="E1487" s="1"/>
      <c r="F1487" s="1"/>
      <c r="G1487" s="1"/>
      <c r="H1487" s="1"/>
      <c r="I1487" s="1">
        <v>1</v>
      </c>
      <c r="J1487" s="5">
        <f t="shared" si="46"/>
        <v>580</v>
      </c>
      <c r="K1487" s="4">
        <f t="shared" si="47"/>
        <v>0</v>
      </c>
    </row>
    <row r="1488" spans="4:11" x14ac:dyDescent="0.4">
      <c r="D1488" s="1"/>
      <c r="E1488" s="1"/>
      <c r="F1488" s="1"/>
      <c r="G1488" s="1"/>
      <c r="H1488" s="1"/>
      <c r="I1488" s="1">
        <v>1</v>
      </c>
      <c r="J1488" s="5">
        <f t="shared" si="46"/>
        <v>580</v>
      </c>
      <c r="K1488" s="4">
        <f t="shared" si="47"/>
        <v>0</v>
      </c>
    </row>
    <row r="1489" spans="4:11" x14ac:dyDescent="0.4">
      <c r="D1489" s="1"/>
      <c r="E1489" s="1"/>
      <c r="F1489" s="1"/>
      <c r="G1489" s="1"/>
      <c r="H1489" s="1"/>
      <c r="I1489" s="1">
        <v>1</v>
      </c>
      <c r="J1489" s="5">
        <f t="shared" si="46"/>
        <v>580</v>
      </c>
      <c r="K1489" s="4">
        <f t="shared" si="47"/>
        <v>0</v>
      </c>
    </row>
    <row r="1490" spans="4:11" x14ac:dyDescent="0.4">
      <c r="D1490" s="1"/>
      <c r="E1490" s="1"/>
      <c r="F1490" s="1"/>
      <c r="G1490" s="1"/>
      <c r="H1490" s="1"/>
      <c r="I1490" s="1">
        <v>1</v>
      </c>
      <c r="J1490" s="5">
        <f t="shared" si="46"/>
        <v>580</v>
      </c>
      <c r="K1490" s="4">
        <f t="shared" si="47"/>
        <v>0</v>
      </c>
    </row>
    <row r="1491" spans="4:11" x14ac:dyDescent="0.4">
      <c r="D1491" s="1"/>
      <c r="E1491" s="1"/>
      <c r="F1491" s="1"/>
      <c r="G1491" s="1"/>
      <c r="H1491" s="1"/>
      <c r="I1491" s="1">
        <v>1</v>
      </c>
      <c r="J1491" s="5">
        <f t="shared" si="46"/>
        <v>580</v>
      </c>
      <c r="K1491" s="4">
        <f t="shared" si="47"/>
        <v>0</v>
      </c>
    </row>
    <row r="1492" spans="4:11" x14ac:dyDescent="0.4">
      <c r="D1492" s="1"/>
      <c r="E1492" s="1"/>
      <c r="F1492" s="1"/>
      <c r="G1492" s="1"/>
      <c r="H1492" s="1"/>
      <c r="I1492" s="1">
        <v>1</v>
      </c>
      <c r="J1492" s="5">
        <f t="shared" si="46"/>
        <v>580</v>
      </c>
      <c r="K1492" s="4">
        <f t="shared" si="47"/>
        <v>0</v>
      </c>
    </row>
    <row r="1493" spans="4:11" x14ac:dyDescent="0.4">
      <c r="D1493" s="1"/>
      <c r="E1493" s="1"/>
      <c r="F1493" s="1"/>
      <c r="G1493" s="1"/>
      <c r="H1493" s="1"/>
      <c r="I1493" s="1">
        <v>1</v>
      </c>
      <c r="J1493" s="5">
        <f t="shared" si="46"/>
        <v>580</v>
      </c>
      <c r="K1493" s="4">
        <f t="shared" si="47"/>
        <v>0</v>
      </c>
    </row>
    <row r="1494" spans="4:11" x14ac:dyDescent="0.4">
      <c r="D1494" s="1"/>
      <c r="E1494" s="1"/>
      <c r="F1494" s="1"/>
      <c r="G1494" s="1"/>
      <c r="H1494" s="1"/>
      <c r="I1494" s="1">
        <v>1</v>
      </c>
      <c r="J1494" s="5">
        <f t="shared" si="46"/>
        <v>580</v>
      </c>
      <c r="K1494" s="4">
        <f t="shared" si="47"/>
        <v>0</v>
      </c>
    </row>
    <row r="1495" spans="4:11" x14ac:dyDescent="0.4">
      <c r="D1495" s="1"/>
      <c r="E1495" s="1"/>
      <c r="F1495" s="1"/>
      <c r="G1495" s="1"/>
      <c r="H1495" s="1"/>
      <c r="I1495" s="1">
        <v>1</v>
      </c>
      <c r="J1495" s="5">
        <f t="shared" si="46"/>
        <v>580</v>
      </c>
      <c r="K1495" s="4">
        <f t="shared" si="47"/>
        <v>0</v>
      </c>
    </row>
    <row r="1496" spans="4:11" x14ac:dyDescent="0.4">
      <c r="D1496" s="1"/>
      <c r="E1496" s="1"/>
      <c r="F1496" s="1"/>
      <c r="G1496" s="1"/>
      <c r="H1496" s="1"/>
      <c r="I1496" s="1">
        <v>1</v>
      </c>
      <c r="J1496" s="5">
        <f t="shared" si="46"/>
        <v>580</v>
      </c>
      <c r="K1496" s="4">
        <f t="shared" si="47"/>
        <v>0</v>
      </c>
    </row>
    <row r="1497" spans="4:11" x14ac:dyDescent="0.4">
      <c r="D1497" s="1"/>
      <c r="E1497" s="1"/>
      <c r="F1497" s="1"/>
      <c r="G1497" s="1"/>
      <c r="H1497" s="1"/>
      <c r="I1497" s="1">
        <v>1</v>
      </c>
      <c r="J1497" s="5">
        <f t="shared" si="46"/>
        <v>580</v>
      </c>
      <c r="K1497" s="4">
        <f t="shared" si="47"/>
        <v>0</v>
      </c>
    </row>
    <row r="1498" spans="4:11" x14ac:dyDescent="0.4">
      <c r="D1498" s="1"/>
      <c r="E1498" s="1"/>
      <c r="F1498" s="1"/>
      <c r="G1498" s="1"/>
      <c r="H1498" s="1"/>
      <c r="I1498" s="1">
        <v>1</v>
      </c>
      <c r="J1498" s="5">
        <f t="shared" si="46"/>
        <v>580</v>
      </c>
      <c r="K1498" s="4">
        <f t="shared" si="47"/>
        <v>0</v>
      </c>
    </row>
    <row r="1499" spans="4:11" x14ac:dyDescent="0.4">
      <c r="D1499" s="1"/>
      <c r="E1499" s="1"/>
      <c r="F1499" s="1"/>
      <c r="G1499" s="1"/>
      <c r="H1499" s="1"/>
      <c r="I1499" s="1">
        <v>1</v>
      </c>
      <c r="J1499" s="5">
        <f t="shared" si="46"/>
        <v>580</v>
      </c>
      <c r="K1499" s="4">
        <f t="shared" si="47"/>
        <v>0</v>
      </c>
    </row>
    <row r="1500" spans="4:11" x14ac:dyDescent="0.4">
      <c r="D1500" s="1"/>
      <c r="E1500" s="1"/>
      <c r="F1500" s="1"/>
      <c r="G1500" s="1"/>
      <c r="H1500" s="1"/>
      <c r="I1500" s="1">
        <v>1</v>
      </c>
      <c r="J1500" s="5">
        <f t="shared" si="46"/>
        <v>580</v>
      </c>
      <c r="K1500" s="4">
        <f t="shared" si="47"/>
        <v>0</v>
      </c>
    </row>
    <row r="1501" spans="4:11" x14ac:dyDescent="0.4">
      <c r="D1501" s="1"/>
      <c r="E1501" s="1"/>
      <c r="F1501" s="1"/>
      <c r="G1501" s="1"/>
      <c r="H1501" s="1"/>
      <c r="I1501" s="1">
        <v>1</v>
      </c>
      <c r="J1501" s="5">
        <f t="shared" si="46"/>
        <v>580</v>
      </c>
      <c r="K1501" s="4">
        <f t="shared" si="47"/>
        <v>0</v>
      </c>
    </row>
    <row r="1502" spans="4:11" x14ac:dyDescent="0.4">
      <c r="D1502" s="1"/>
      <c r="E1502" s="1"/>
      <c r="F1502" s="1"/>
      <c r="G1502" s="1"/>
      <c r="H1502" s="1"/>
      <c r="I1502" s="1">
        <v>1</v>
      </c>
      <c r="J1502" s="5">
        <f t="shared" si="46"/>
        <v>580</v>
      </c>
      <c r="K1502" s="4">
        <f t="shared" si="47"/>
        <v>0</v>
      </c>
    </row>
    <row r="1503" spans="4:11" x14ac:dyDescent="0.4">
      <c r="D1503" s="1"/>
      <c r="E1503" s="1"/>
      <c r="F1503" s="1"/>
      <c r="G1503" s="1"/>
      <c r="H1503" s="1"/>
      <c r="I1503" s="1">
        <v>1</v>
      </c>
      <c r="J1503" s="5">
        <f t="shared" si="46"/>
        <v>580</v>
      </c>
      <c r="K1503" s="4">
        <f t="shared" si="47"/>
        <v>0</v>
      </c>
    </row>
    <row r="1504" spans="4:11" x14ac:dyDescent="0.4">
      <c r="D1504" s="1"/>
      <c r="E1504" s="1"/>
      <c r="F1504" s="1"/>
      <c r="G1504" s="1"/>
      <c r="H1504" s="1"/>
      <c r="I1504" s="1">
        <v>1</v>
      </c>
      <c r="J1504" s="5">
        <f t="shared" si="46"/>
        <v>580</v>
      </c>
      <c r="K1504" s="4">
        <f t="shared" si="47"/>
        <v>0</v>
      </c>
    </row>
    <row r="1505" spans="4:11" x14ac:dyDescent="0.4">
      <c r="D1505" s="1"/>
      <c r="E1505" s="1"/>
      <c r="F1505" s="1"/>
      <c r="G1505" s="1"/>
      <c r="H1505" s="1"/>
      <c r="I1505" s="1">
        <v>1</v>
      </c>
      <c r="J1505" s="5">
        <f t="shared" si="46"/>
        <v>580</v>
      </c>
      <c r="K1505" s="4">
        <f t="shared" si="47"/>
        <v>0</v>
      </c>
    </row>
    <row r="1506" spans="4:11" x14ac:dyDescent="0.4">
      <c r="D1506" s="1"/>
      <c r="E1506" s="1"/>
      <c r="F1506" s="1"/>
      <c r="G1506" s="1"/>
      <c r="H1506" s="1"/>
      <c r="I1506" s="1">
        <v>1</v>
      </c>
      <c r="J1506" s="5">
        <f t="shared" si="46"/>
        <v>580</v>
      </c>
      <c r="K1506" s="4">
        <f t="shared" si="47"/>
        <v>0</v>
      </c>
    </row>
    <row r="1507" spans="4:11" x14ac:dyDescent="0.4">
      <c r="D1507" s="1"/>
      <c r="E1507" s="1"/>
      <c r="F1507" s="1"/>
      <c r="G1507" s="1"/>
      <c r="H1507" s="1"/>
      <c r="I1507" s="1">
        <v>1</v>
      </c>
      <c r="J1507" s="5">
        <f t="shared" si="46"/>
        <v>580</v>
      </c>
      <c r="K1507" s="4">
        <f t="shared" si="47"/>
        <v>0</v>
      </c>
    </row>
    <row r="1508" spans="4:11" x14ac:dyDescent="0.4">
      <c r="D1508" s="1"/>
      <c r="E1508" s="1"/>
      <c r="F1508" s="1"/>
      <c r="G1508" s="1"/>
      <c r="H1508" s="1"/>
      <c r="I1508" s="1">
        <v>1</v>
      </c>
      <c r="J1508" s="5">
        <f t="shared" si="46"/>
        <v>580</v>
      </c>
      <c r="K1508" s="4">
        <f t="shared" si="47"/>
        <v>0</v>
      </c>
    </row>
    <row r="1509" spans="4:11" x14ac:dyDescent="0.4">
      <c r="D1509" s="1"/>
      <c r="E1509" s="1"/>
      <c r="F1509" s="1"/>
      <c r="G1509" s="1"/>
      <c r="H1509" s="1"/>
      <c r="I1509" s="1">
        <v>1</v>
      </c>
      <c r="J1509" s="5">
        <f t="shared" si="46"/>
        <v>580</v>
      </c>
      <c r="K1509" s="4">
        <f t="shared" si="47"/>
        <v>0</v>
      </c>
    </row>
    <row r="1510" spans="4:11" x14ac:dyDescent="0.4">
      <c r="D1510" s="1"/>
      <c r="E1510" s="1"/>
      <c r="F1510" s="1"/>
      <c r="G1510" s="1"/>
      <c r="H1510" s="1"/>
      <c r="I1510" s="1">
        <v>1</v>
      </c>
      <c r="J1510" s="5">
        <f t="shared" si="46"/>
        <v>580</v>
      </c>
      <c r="K1510" s="4">
        <f t="shared" si="47"/>
        <v>0</v>
      </c>
    </row>
    <row r="1511" spans="4:11" x14ac:dyDescent="0.4">
      <c r="D1511" s="1"/>
      <c r="E1511" s="1"/>
      <c r="F1511" s="1"/>
      <c r="G1511" s="1"/>
      <c r="H1511" s="1"/>
      <c r="I1511" s="1">
        <v>1</v>
      </c>
      <c r="J1511" s="5">
        <f t="shared" si="46"/>
        <v>580</v>
      </c>
      <c r="K1511" s="4">
        <f t="shared" si="47"/>
        <v>0</v>
      </c>
    </row>
    <row r="1512" spans="4:11" x14ac:dyDescent="0.4">
      <c r="D1512" s="1"/>
      <c r="E1512" s="1"/>
      <c r="F1512" s="1"/>
      <c r="G1512" s="1"/>
      <c r="H1512" s="1"/>
      <c r="I1512" s="1">
        <v>1</v>
      </c>
      <c r="J1512" s="5">
        <f t="shared" si="46"/>
        <v>580</v>
      </c>
      <c r="K1512" s="4">
        <f t="shared" si="47"/>
        <v>0</v>
      </c>
    </row>
    <row r="1513" spans="4:11" x14ac:dyDescent="0.4">
      <c r="D1513" s="1"/>
      <c r="E1513" s="1"/>
      <c r="F1513" s="1"/>
      <c r="G1513" s="1"/>
      <c r="H1513" s="1"/>
      <c r="I1513" s="1">
        <v>1</v>
      </c>
      <c r="J1513" s="5">
        <f t="shared" si="46"/>
        <v>580</v>
      </c>
      <c r="K1513" s="4">
        <f t="shared" si="47"/>
        <v>0</v>
      </c>
    </row>
    <row r="1514" spans="4:11" x14ac:dyDescent="0.4">
      <c r="D1514" s="1"/>
      <c r="E1514" s="1"/>
      <c r="F1514" s="1"/>
      <c r="G1514" s="1"/>
      <c r="H1514" s="1"/>
      <c r="I1514" s="1">
        <v>1</v>
      </c>
      <c r="J1514" s="5">
        <f t="shared" si="46"/>
        <v>580</v>
      </c>
      <c r="K1514" s="4">
        <f t="shared" si="47"/>
        <v>0</v>
      </c>
    </row>
    <row r="1515" spans="4:11" x14ac:dyDescent="0.4">
      <c r="D1515" s="1"/>
      <c r="E1515" s="1"/>
      <c r="F1515" s="1"/>
      <c r="G1515" s="1"/>
      <c r="H1515" s="1"/>
      <c r="I1515" s="1">
        <v>1</v>
      </c>
      <c r="J1515" s="5">
        <f t="shared" si="46"/>
        <v>580</v>
      </c>
      <c r="K1515" s="4">
        <f t="shared" si="47"/>
        <v>0</v>
      </c>
    </row>
    <row r="1516" spans="4:11" x14ac:dyDescent="0.4">
      <c r="D1516" s="1"/>
      <c r="E1516" s="1"/>
      <c r="F1516" s="1"/>
      <c r="G1516" s="1"/>
      <c r="H1516" s="1"/>
      <c r="I1516" s="1">
        <v>1</v>
      </c>
      <c r="J1516" s="5">
        <f t="shared" si="46"/>
        <v>580</v>
      </c>
      <c r="K1516" s="4">
        <f t="shared" si="47"/>
        <v>0</v>
      </c>
    </row>
    <row r="1517" spans="4:11" x14ac:dyDescent="0.4">
      <c r="D1517" s="1"/>
      <c r="E1517" s="1"/>
      <c r="F1517" s="1"/>
      <c r="G1517" s="1"/>
      <c r="H1517" s="1"/>
      <c r="I1517" s="1">
        <v>1</v>
      </c>
      <c r="J1517" s="5">
        <f t="shared" si="46"/>
        <v>580</v>
      </c>
      <c r="K1517" s="4">
        <f t="shared" si="47"/>
        <v>0</v>
      </c>
    </row>
    <row r="1518" spans="4:11" x14ac:dyDescent="0.4">
      <c r="D1518" s="1"/>
      <c r="E1518" s="1"/>
      <c r="F1518" s="1"/>
      <c r="G1518" s="1"/>
      <c r="H1518" s="1"/>
      <c r="I1518" s="1">
        <v>1</v>
      </c>
      <c r="J1518" s="5">
        <f t="shared" si="46"/>
        <v>580</v>
      </c>
      <c r="K1518" s="4">
        <f t="shared" si="47"/>
        <v>0</v>
      </c>
    </row>
    <row r="1519" spans="4:11" x14ac:dyDescent="0.4">
      <c r="D1519" s="1"/>
      <c r="E1519" s="1"/>
      <c r="F1519" s="1"/>
      <c r="G1519" s="1"/>
      <c r="H1519" s="1"/>
      <c r="I1519" s="1">
        <v>1</v>
      </c>
      <c r="J1519" s="5">
        <f t="shared" si="46"/>
        <v>580</v>
      </c>
      <c r="K1519" s="4">
        <f t="shared" si="47"/>
        <v>0</v>
      </c>
    </row>
    <row r="1520" spans="4:11" x14ac:dyDescent="0.4">
      <c r="D1520" s="1"/>
      <c r="E1520" s="1"/>
      <c r="F1520" s="1"/>
      <c r="G1520" s="1"/>
      <c r="H1520" s="1"/>
      <c r="I1520" s="1">
        <v>1</v>
      </c>
      <c r="J1520" s="5">
        <f t="shared" si="46"/>
        <v>580</v>
      </c>
      <c r="K1520" s="4">
        <f t="shared" si="47"/>
        <v>0</v>
      </c>
    </row>
    <row r="1521" spans="4:11" x14ac:dyDescent="0.4">
      <c r="D1521" s="1"/>
      <c r="E1521" s="1"/>
      <c r="F1521" s="1"/>
      <c r="G1521" s="1"/>
      <c r="H1521" s="1"/>
      <c r="I1521" s="1">
        <v>1</v>
      </c>
      <c r="J1521" s="5">
        <f t="shared" si="46"/>
        <v>580</v>
      </c>
      <c r="K1521" s="4">
        <f t="shared" si="47"/>
        <v>0</v>
      </c>
    </row>
    <row r="1522" spans="4:11" x14ac:dyDescent="0.4">
      <c r="D1522" s="1"/>
      <c r="E1522" s="1"/>
      <c r="F1522" s="1"/>
      <c r="G1522" s="1"/>
      <c r="H1522" s="1"/>
      <c r="I1522" s="1">
        <v>1</v>
      </c>
      <c r="J1522" s="5">
        <f t="shared" si="46"/>
        <v>580</v>
      </c>
      <c r="K1522" s="4">
        <f t="shared" si="47"/>
        <v>0</v>
      </c>
    </row>
    <row r="1523" spans="4:11" x14ac:dyDescent="0.4">
      <c r="D1523" s="1"/>
      <c r="E1523" s="1"/>
      <c r="F1523" s="1"/>
      <c r="G1523" s="1"/>
      <c r="H1523" s="1"/>
      <c r="I1523" s="1">
        <v>1</v>
      </c>
      <c r="J1523" s="5">
        <f t="shared" si="46"/>
        <v>580</v>
      </c>
      <c r="K1523" s="4">
        <f t="shared" si="47"/>
        <v>0</v>
      </c>
    </row>
    <row r="1524" spans="4:11" x14ac:dyDescent="0.4">
      <c r="D1524" s="1"/>
      <c r="E1524" s="1"/>
      <c r="F1524" s="1"/>
      <c r="G1524" s="1"/>
      <c r="H1524" s="1"/>
      <c r="I1524" s="1">
        <v>1</v>
      </c>
      <c r="J1524" s="5">
        <f t="shared" si="46"/>
        <v>580</v>
      </c>
      <c r="K1524" s="4">
        <f t="shared" si="47"/>
        <v>0</v>
      </c>
    </row>
    <row r="1525" spans="4:11" x14ac:dyDescent="0.4">
      <c r="D1525" s="1"/>
      <c r="E1525" s="1"/>
      <c r="F1525" s="1"/>
      <c r="G1525" s="1"/>
      <c r="H1525" s="1"/>
      <c r="I1525" s="1">
        <v>1</v>
      </c>
      <c r="J1525" s="5">
        <f t="shared" si="46"/>
        <v>580</v>
      </c>
      <c r="K1525" s="4">
        <f t="shared" si="47"/>
        <v>0</v>
      </c>
    </row>
    <row r="1526" spans="4:11" x14ac:dyDescent="0.4">
      <c r="D1526" s="1"/>
      <c r="E1526" s="1"/>
      <c r="F1526" s="1"/>
      <c r="G1526" s="1"/>
      <c r="H1526" s="1"/>
      <c r="I1526" s="1">
        <v>1</v>
      </c>
      <c r="J1526" s="5">
        <f t="shared" si="46"/>
        <v>580</v>
      </c>
      <c r="K1526" s="4">
        <f t="shared" si="47"/>
        <v>0</v>
      </c>
    </row>
    <row r="1527" spans="4:11" x14ac:dyDescent="0.4">
      <c r="D1527" s="1"/>
      <c r="E1527" s="1"/>
      <c r="F1527" s="1"/>
      <c r="G1527" s="1"/>
      <c r="H1527" s="1"/>
      <c r="I1527" s="1">
        <v>1</v>
      </c>
      <c r="J1527" s="5">
        <f t="shared" si="46"/>
        <v>580</v>
      </c>
      <c r="K1527" s="4">
        <f t="shared" si="47"/>
        <v>0</v>
      </c>
    </row>
    <row r="1528" spans="4:11" x14ac:dyDescent="0.4">
      <c r="D1528" s="1"/>
      <c r="E1528" s="1"/>
      <c r="F1528" s="1"/>
      <c r="G1528" s="1"/>
      <c r="H1528" s="1"/>
      <c r="I1528" s="1">
        <v>1</v>
      </c>
      <c r="J1528" s="5">
        <f t="shared" si="46"/>
        <v>580</v>
      </c>
      <c r="K1528" s="4">
        <f t="shared" si="47"/>
        <v>0</v>
      </c>
    </row>
    <row r="1529" spans="4:11" x14ac:dyDescent="0.4">
      <c r="D1529" s="1"/>
      <c r="E1529" s="1"/>
      <c r="F1529" s="1"/>
      <c r="G1529" s="1"/>
      <c r="H1529" s="1"/>
      <c r="I1529" s="1">
        <v>1</v>
      </c>
      <c r="J1529" s="5">
        <f t="shared" si="46"/>
        <v>580</v>
      </c>
      <c r="K1529" s="4">
        <f t="shared" si="47"/>
        <v>0</v>
      </c>
    </row>
    <row r="1530" spans="4:11" x14ac:dyDescent="0.4">
      <c r="D1530" s="1"/>
      <c r="E1530" s="1"/>
      <c r="F1530" s="1"/>
      <c r="G1530" s="1"/>
      <c r="H1530" s="1"/>
      <c r="I1530" s="1">
        <v>1</v>
      </c>
      <c r="J1530" s="5">
        <f t="shared" si="46"/>
        <v>580</v>
      </c>
      <c r="K1530" s="4">
        <f t="shared" si="47"/>
        <v>0</v>
      </c>
    </row>
    <row r="1531" spans="4:11" x14ac:dyDescent="0.4">
      <c r="D1531" s="1"/>
      <c r="E1531" s="1"/>
      <c r="F1531" s="1"/>
      <c r="G1531" s="1"/>
      <c r="H1531" s="1"/>
      <c r="I1531" s="1">
        <v>1</v>
      </c>
      <c r="J1531" s="5">
        <f t="shared" si="46"/>
        <v>580</v>
      </c>
      <c r="K1531" s="4">
        <f t="shared" si="47"/>
        <v>0</v>
      </c>
    </row>
    <row r="1532" spans="4:11" x14ac:dyDescent="0.4">
      <c r="D1532" s="1"/>
      <c r="E1532" s="1"/>
      <c r="F1532" s="1"/>
      <c r="G1532" s="1"/>
      <c r="H1532" s="1"/>
      <c r="I1532" s="1">
        <v>1</v>
      </c>
      <c r="J1532" s="5">
        <f t="shared" si="46"/>
        <v>580</v>
      </c>
      <c r="K1532" s="4">
        <f t="shared" si="47"/>
        <v>0</v>
      </c>
    </row>
    <row r="1533" spans="4:11" x14ac:dyDescent="0.4">
      <c r="D1533" s="1"/>
      <c r="E1533" s="1"/>
      <c r="F1533" s="1"/>
      <c r="G1533" s="1"/>
      <c r="H1533" s="1"/>
      <c r="I1533" s="1">
        <v>1</v>
      </c>
      <c r="J1533" s="5">
        <f t="shared" si="46"/>
        <v>580</v>
      </c>
      <c r="K1533" s="4">
        <f t="shared" si="47"/>
        <v>0</v>
      </c>
    </row>
    <row r="1534" spans="4:11" x14ac:dyDescent="0.4">
      <c r="D1534" s="1"/>
      <c r="E1534" s="1"/>
      <c r="F1534" s="1"/>
      <c r="G1534" s="1"/>
      <c r="H1534" s="1"/>
      <c r="I1534" s="1">
        <v>1</v>
      </c>
      <c r="J1534" s="5">
        <f t="shared" si="46"/>
        <v>580</v>
      </c>
      <c r="K1534" s="4">
        <f t="shared" si="47"/>
        <v>0</v>
      </c>
    </row>
    <row r="1535" spans="4:11" x14ac:dyDescent="0.4">
      <c r="D1535" s="1"/>
      <c r="E1535" s="1"/>
      <c r="F1535" s="1"/>
      <c r="G1535" s="1"/>
      <c r="H1535" s="1"/>
      <c r="I1535" s="1">
        <v>1</v>
      </c>
      <c r="J1535" s="5">
        <f t="shared" si="46"/>
        <v>580</v>
      </c>
      <c r="K1535" s="4">
        <f t="shared" si="47"/>
        <v>0</v>
      </c>
    </row>
    <row r="1536" spans="4:11" x14ac:dyDescent="0.4">
      <c r="D1536" s="1"/>
      <c r="E1536" s="1"/>
      <c r="F1536" s="1"/>
      <c r="G1536" s="1"/>
      <c r="H1536" s="1"/>
      <c r="I1536" s="1">
        <v>1</v>
      </c>
      <c r="J1536" s="5">
        <f t="shared" si="46"/>
        <v>580</v>
      </c>
      <c r="K1536" s="4">
        <f t="shared" si="47"/>
        <v>0</v>
      </c>
    </row>
    <row r="1537" spans="4:11" x14ac:dyDescent="0.4">
      <c r="D1537" s="1"/>
      <c r="E1537" s="1"/>
      <c r="F1537" s="1"/>
      <c r="G1537" s="1"/>
      <c r="H1537" s="1"/>
      <c r="I1537" s="1">
        <v>1</v>
      </c>
      <c r="J1537" s="5">
        <f t="shared" si="46"/>
        <v>580</v>
      </c>
      <c r="K1537" s="4">
        <f t="shared" si="47"/>
        <v>0</v>
      </c>
    </row>
    <row r="1538" spans="4:11" x14ac:dyDescent="0.4">
      <c r="D1538" s="1"/>
      <c r="E1538" s="1"/>
      <c r="F1538" s="1"/>
      <c r="G1538" s="1"/>
      <c r="H1538" s="1"/>
      <c r="I1538" s="1">
        <v>1</v>
      </c>
      <c r="J1538" s="5">
        <f t="shared" si="46"/>
        <v>580</v>
      </c>
      <c r="K1538" s="4">
        <f t="shared" si="47"/>
        <v>0</v>
      </c>
    </row>
    <row r="1539" spans="4:11" x14ac:dyDescent="0.4">
      <c r="D1539" s="1"/>
      <c r="E1539" s="1"/>
      <c r="F1539" s="1"/>
      <c r="G1539" s="1"/>
      <c r="H1539" s="1"/>
      <c r="I1539" s="1">
        <v>1</v>
      </c>
      <c r="J1539" s="5">
        <f t="shared" ref="J1539:J1602" si="48">$E$2+($F$2/(1+(2*PI()*A1539*$E$5)^2))</f>
        <v>580</v>
      </c>
      <c r="K1539" s="4">
        <f t="shared" ref="K1539:K1602" si="49">(2*PI()*A1539*$H$2)-((2*PI()*A1539*$E$5*$F$2)/(1+(2*PI()*A1539*$E$5)^2))</f>
        <v>0</v>
      </c>
    </row>
    <row r="1540" spans="4:11" x14ac:dyDescent="0.4">
      <c r="D1540" s="1"/>
      <c r="E1540" s="1"/>
      <c r="F1540" s="1"/>
      <c r="G1540" s="1"/>
      <c r="H1540" s="1"/>
      <c r="I1540" s="1">
        <v>1</v>
      </c>
      <c r="J1540" s="5">
        <f t="shared" si="48"/>
        <v>580</v>
      </c>
      <c r="K1540" s="4">
        <f t="shared" si="49"/>
        <v>0</v>
      </c>
    </row>
    <row r="1541" spans="4:11" x14ac:dyDescent="0.4">
      <c r="D1541" s="1"/>
      <c r="E1541" s="1"/>
      <c r="F1541" s="1"/>
      <c r="G1541" s="1"/>
      <c r="H1541" s="1"/>
      <c r="I1541" s="1">
        <v>1</v>
      </c>
      <c r="J1541" s="5">
        <f t="shared" si="48"/>
        <v>580</v>
      </c>
      <c r="K1541" s="4">
        <f t="shared" si="49"/>
        <v>0</v>
      </c>
    </row>
    <row r="1542" spans="4:11" x14ac:dyDescent="0.4">
      <c r="D1542" s="1"/>
      <c r="E1542" s="1"/>
      <c r="F1542" s="1"/>
      <c r="G1542" s="1"/>
      <c r="H1542" s="1"/>
      <c r="I1542" s="1">
        <v>1</v>
      </c>
      <c r="J1542" s="5">
        <f t="shared" si="48"/>
        <v>580</v>
      </c>
      <c r="K1542" s="4">
        <f t="shared" si="49"/>
        <v>0</v>
      </c>
    </row>
    <row r="1543" spans="4:11" x14ac:dyDescent="0.4">
      <c r="D1543" s="1"/>
      <c r="E1543" s="1"/>
      <c r="F1543" s="1"/>
      <c r="G1543" s="1"/>
      <c r="H1543" s="1"/>
      <c r="I1543" s="1">
        <v>1</v>
      </c>
      <c r="J1543" s="5">
        <f t="shared" si="48"/>
        <v>580</v>
      </c>
      <c r="K1543" s="4">
        <f t="shared" si="49"/>
        <v>0</v>
      </c>
    </row>
    <row r="1544" spans="4:11" x14ac:dyDescent="0.4">
      <c r="D1544" s="1"/>
      <c r="E1544" s="1"/>
      <c r="F1544" s="1"/>
      <c r="G1544" s="1"/>
      <c r="H1544" s="1"/>
      <c r="I1544" s="1">
        <v>1</v>
      </c>
      <c r="J1544" s="5">
        <f t="shared" si="48"/>
        <v>580</v>
      </c>
      <c r="K1544" s="4">
        <f t="shared" si="49"/>
        <v>0</v>
      </c>
    </row>
    <row r="1545" spans="4:11" x14ac:dyDescent="0.4">
      <c r="D1545" s="1"/>
      <c r="E1545" s="1"/>
      <c r="F1545" s="1"/>
      <c r="G1545" s="1"/>
      <c r="H1545" s="1"/>
      <c r="I1545" s="1">
        <v>1</v>
      </c>
      <c r="J1545" s="5">
        <f t="shared" si="48"/>
        <v>580</v>
      </c>
      <c r="K1545" s="4">
        <f t="shared" si="49"/>
        <v>0</v>
      </c>
    </row>
    <row r="1546" spans="4:11" x14ac:dyDescent="0.4">
      <c r="D1546" s="1"/>
      <c r="E1546" s="1"/>
      <c r="F1546" s="1"/>
      <c r="G1546" s="1"/>
      <c r="H1546" s="1"/>
      <c r="I1546" s="1">
        <v>1</v>
      </c>
      <c r="J1546" s="5">
        <f t="shared" si="48"/>
        <v>580</v>
      </c>
      <c r="K1546" s="4">
        <f t="shared" si="49"/>
        <v>0</v>
      </c>
    </row>
    <row r="1547" spans="4:11" x14ac:dyDescent="0.4">
      <c r="D1547" s="1"/>
      <c r="E1547" s="1"/>
      <c r="F1547" s="1"/>
      <c r="G1547" s="1"/>
      <c r="H1547" s="1"/>
      <c r="I1547" s="1">
        <v>1</v>
      </c>
      <c r="J1547" s="5">
        <f t="shared" si="48"/>
        <v>580</v>
      </c>
      <c r="K1547" s="4">
        <f t="shared" si="49"/>
        <v>0</v>
      </c>
    </row>
    <row r="1548" spans="4:11" x14ac:dyDescent="0.4">
      <c r="D1548" s="1"/>
      <c r="E1548" s="1"/>
      <c r="F1548" s="1"/>
      <c r="G1548" s="1"/>
      <c r="H1548" s="1"/>
      <c r="I1548" s="1">
        <v>1</v>
      </c>
      <c r="J1548" s="5">
        <f t="shared" si="48"/>
        <v>580</v>
      </c>
      <c r="K1548" s="4">
        <f t="shared" si="49"/>
        <v>0</v>
      </c>
    </row>
    <row r="1549" spans="4:11" x14ac:dyDescent="0.4">
      <c r="D1549" s="1"/>
      <c r="E1549" s="1"/>
      <c r="F1549" s="1"/>
      <c r="G1549" s="1"/>
      <c r="H1549" s="1"/>
      <c r="I1549" s="1">
        <v>1</v>
      </c>
      <c r="J1549" s="5">
        <f t="shared" si="48"/>
        <v>580</v>
      </c>
      <c r="K1549" s="4">
        <f t="shared" si="49"/>
        <v>0</v>
      </c>
    </row>
    <row r="1550" spans="4:11" x14ac:dyDescent="0.4">
      <c r="D1550" s="1"/>
      <c r="E1550" s="1"/>
      <c r="F1550" s="1"/>
      <c r="G1550" s="1"/>
      <c r="H1550" s="1"/>
      <c r="I1550" s="1">
        <v>1</v>
      </c>
      <c r="J1550" s="5">
        <f t="shared" si="48"/>
        <v>580</v>
      </c>
      <c r="K1550" s="4">
        <f t="shared" si="49"/>
        <v>0</v>
      </c>
    </row>
    <row r="1551" spans="4:11" x14ac:dyDescent="0.4">
      <c r="D1551" s="1"/>
      <c r="E1551" s="1"/>
      <c r="F1551" s="1"/>
      <c r="G1551" s="1"/>
      <c r="H1551" s="1"/>
      <c r="I1551" s="1">
        <v>1</v>
      </c>
      <c r="J1551" s="5">
        <f t="shared" si="48"/>
        <v>580</v>
      </c>
      <c r="K1551" s="4">
        <f t="shared" si="49"/>
        <v>0</v>
      </c>
    </row>
    <row r="1552" spans="4:11" x14ac:dyDescent="0.4">
      <c r="D1552" s="1"/>
      <c r="E1552" s="1"/>
      <c r="F1552" s="1"/>
      <c r="G1552" s="1"/>
      <c r="H1552" s="1"/>
      <c r="I1552" s="1">
        <v>1</v>
      </c>
      <c r="J1552" s="5">
        <f t="shared" si="48"/>
        <v>580</v>
      </c>
      <c r="K1552" s="4">
        <f t="shared" si="49"/>
        <v>0</v>
      </c>
    </row>
    <row r="1553" spans="4:11" x14ac:dyDescent="0.4">
      <c r="D1553" s="1"/>
      <c r="E1553" s="1"/>
      <c r="F1553" s="1"/>
      <c r="G1553" s="1"/>
      <c r="H1553" s="1"/>
      <c r="I1553" s="1">
        <v>1</v>
      </c>
      <c r="J1553" s="5">
        <f t="shared" si="48"/>
        <v>580</v>
      </c>
      <c r="K1553" s="4">
        <f t="shared" si="49"/>
        <v>0</v>
      </c>
    </row>
    <row r="1554" spans="4:11" x14ac:dyDescent="0.4">
      <c r="D1554" s="1"/>
      <c r="E1554" s="1"/>
      <c r="F1554" s="1"/>
      <c r="G1554" s="1"/>
      <c r="H1554" s="1"/>
      <c r="I1554" s="1">
        <v>1</v>
      </c>
      <c r="J1554" s="5">
        <f t="shared" si="48"/>
        <v>580</v>
      </c>
      <c r="K1554" s="4">
        <f t="shared" si="49"/>
        <v>0</v>
      </c>
    </row>
    <row r="1555" spans="4:11" x14ac:dyDescent="0.4">
      <c r="D1555" s="1"/>
      <c r="E1555" s="1"/>
      <c r="F1555" s="1"/>
      <c r="G1555" s="1"/>
      <c r="H1555" s="1"/>
      <c r="I1555" s="1">
        <v>1</v>
      </c>
      <c r="J1555" s="5">
        <f t="shared" si="48"/>
        <v>580</v>
      </c>
      <c r="K1555" s="4">
        <f t="shared" si="49"/>
        <v>0</v>
      </c>
    </row>
    <row r="1556" spans="4:11" x14ac:dyDescent="0.4">
      <c r="D1556" s="1"/>
      <c r="E1556" s="1"/>
      <c r="F1556" s="1"/>
      <c r="G1556" s="1"/>
      <c r="H1556" s="1"/>
      <c r="I1556" s="1">
        <v>1</v>
      </c>
      <c r="J1556" s="5">
        <f t="shared" si="48"/>
        <v>580</v>
      </c>
      <c r="K1556" s="4">
        <f t="shared" si="49"/>
        <v>0</v>
      </c>
    </row>
    <row r="1557" spans="4:11" x14ac:dyDescent="0.4">
      <c r="D1557" s="1"/>
      <c r="E1557" s="1"/>
      <c r="F1557" s="1"/>
      <c r="G1557" s="1"/>
      <c r="H1557" s="1"/>
      <c r="I1557" s="1">
        <v>1</v>
      </c>
      <c r="J1557" s="5">
        <f t="shared" si="48"/>
        <v>580</v>
      </c>
      <c r="K1557" s="4">
        <f t="shared" si="49"/>
        <v>0</v>
      </c>
    </row>
    <row r="1558" spans="4:11" x14ac:dyDescent="0.4">
      <c r="D1558" s="1"/>
      <c r="E1558" s="1"/>
      <c r="F1558" s="1"/>
      <c r="G1558" s="1"/>
      <c r="H1558" s="1"/>
      <c r="I1558" s="1">
        <v>1</v>
      </c>
      <c r="J1558" s="5">
        <f t="shared" si="48"/>
        <v>580</v>
      </c>
      <c r="K1558" s="4">
        <f t="shared" si="49"/>
        <v>0</v>
      </c>
    </row>
    <row r="1559" spans="4:11" x14ac:dyDescent="0.4">
      <c r="D1559" s="1"/>
      <c r="E1559" s="1"/>
      <c r="F1559" s="1"/>
      <c r="G1559" s="1"/>
      <c r="H1559" s="1"/>
      <c r="I1559" s="1">
        <v>1</v>
      </c>
      <c r="J1559" s="5">
        <f t="shared" si="48"/>
        <v>580</v>
      </c>
      <c r="K1559" s="4">
        <f t="shared" si="49"/>
        <v>0</v>
      </c>
    </row>
    <row r="1560" spans="4:11" x14ac:dyDescent="0.4">
      <c r="D1560" s="1"/>
      <c r="E1560" s="1"/>
      <c r="F1560" s="1"/>
      <c r="G1560" s="1"/>
      <c r="H1560" s="1"/>
      <c r="I1560" s="1">
        <v>1</v>
      </c>
      <c r="J1560" s="5">
        <f t="shared" si="48"/>
        <v>580</v>
      </c>
      <c r="K1560" s="4">
        <f t="shared" si="49"/>
        <v>0</v>
      </c>
    </row>
    <row r="1561" spans="4:11" x14ac:dyDescent="0.4">
      <c r="D1561" s="1"/>
      <c r="E1561" s="1"/>
      <c r="F1561" s="1"/>
      <c r="G1561" s="1"/>
      <c r="H1561" s="1"/>
      <c r="I1561" s="1">
        <v>1</v>
      </c>
      <c r="J1561" s="5">
        <f t="shared" si="48"/>
        <v>580</v>
      </c>
      <c r="K1561" s="4">
        <f t="shared" si="49"/>
        <v>0</v>
      </c>
    </row>
    <row r="1562" spans="4:11" x14ac:dyDescent="0.4">
      <c r="D1562" s="1"/>
      <c r="E1562" s="1"/>
      <c r="F1562" s="1"/>
      <c r="G1562" s="1"/>
      <c r="H1562" s="1"/>
      <c r="I1562" s="1">
        <v>1</v>
      </c>
      <c r="J1562" s="5">
        <f t="shared" si="48"/>
        <v>580</v>
      </c>
      <c r="K1562" s="4">
        <f t="shared" si="49"/>
        <v>0</v>
      </c>
    </row>
    <row r="1563" spans="4:11" x14ac:dyDescent="0.4">
      <c r="D1563" s="1"/>
      <c r="E1563" s="1"/>
      <c r="F1563" s="1"/>
      <c r="G1563" s="1"/>
      <c r="H1563" s="1"/>
      <c r="I1563" s="1">
        <v>1</v>
      </c>
      <c r="J1563" s="5">
        <f t="shared" si="48"/>
        <v>580</v>
      </c>
      <c r="K1563" s="4">
        <f t="shared" si="49"/>
        <v>0</v>
      </c>
    </row>
    <row r="1564" spans="4:11" x14ac:dyDescent="0.4">
      <c r="D1564" s="1"/>
      <c r="E1564" s="1"/>
      <c r="F1564" s="1"/>
      <c r="G1564" s="1"/>
      <c r="H1564" s="1"/>
      <c r="I1564" s="1">
        <v>1</v>
      </c>
      <c r="J1564" s="5">
        <f t="shared" si="48"/>
        <v>580</v>
      </c>
      <c r="K1564" s="4">
        <f t="shared" si="49"/>
        <v>0</v>
      </c>
    </row>
    <row r="1565" spans="4:11" x14ac:dyDescent="0.4">
      <c r="D1565" s="1"/>
      <c r="E1565" s="1"/>
      <c r="F1565" s="1"/>
      <c r="G1565" s="1"/>
      <c r="H1565" s="1"/>
      <c r="I1565" s="1">
        <v>1</v>
      </c>
      <c r="J1565" s="5">
        <f t="shared" si="48"/>
        <v>580</v>
      </c>
      <c r="K1565" s="4">
        <f t="shared" si="49"/>
        <v>0</v>
      </c>
    </row>
    <row r="1566" spans="4:11" x14ac:dyDescent="0.4">
      <c r="D1566" s="1"/>
      <c r="E1566" s="1"/>
      <c r="F1566" s="1"/>
      <c r="G1566" s="1"/>
      <c r="H1566" s="1"/>
      <c r="I1566" s="1">
        <v>1</v>
      </c>
      <c r="J1566" s="5">
        <f t="shared" si="48"/>
        <v>580</v>
      </c>
      <c r="K1566" s="4">
        <f t="shared" si="49"/>
        <v>0</v>
      </c>
    </row>
    <row r="1567" spans="4:11" x14ac:dyDescent="0.4">
      <c r="D1567" s="1"/>
      <c r="E1567" s="1"/>
      <c r="F1567" s="1"/>
      <c r="G1567" s="1"/>
      <c r="H1567" s="1"/>
      <c r="I1567" s="1">
        <v>1</v>
      </c>
      <c r="J1567" s="5">
        <f t="shared" si="48"/>
        <v>580</v>
      </c>
      <c r="K1567" s="4">
        <f t="shared" si="49"/>
        <v>0</v>
      </c>
    </row>
    <row r="1568" spans="4:11" x14ac:dyDescent="0.4">
      <c r="D1568" s="1"/>
      <c r="E1568" s="1"/>
      <c r="F1568" s="1"/>
      <c r="G1568" s="1"/>
      <c r="H1568" s="1"/>
      <c r="I1568" s="1">
        <v>1</v>
      </c>
      <c r="J1568" s="5">
        <f t="shared" si="48"/>
        <v>580</v>
      </c>
      <c r="K1568" s="4">
        <f t="shared" si="49"/>
        <v>0</v>
      </c>
    </row>
    <row r="1569" spans="4:11" x14ac:dyDescent="0.4">
      <c r="D1569" s="1"/>
      <c r="E1569" s="1"/>
      <c r="F1569" s="1"/>
      <c r="G1569" s="1"/>
      <c r="H1569" s="1"/>
      <c r="I1569" s="1">
        <v>1</v>
      </c>
      <c r="J1569" s="5">
        <f t="shared" si="48"/>
        <v>580</v>
      </c>
      <c r="K1569" s="4">
        <f t="shared" si="49"/>
        <v>0</v>
      </c>
    </row>
    <row r="1570" spans="4:11" x14ac:dyDescent="0.4">
      <c r="D1570" s="1"/>
      <c r="E1570" s="1"/>
      <c r="F1570" s="1"/>
      <c r="G1570" s="1"/>
      <c r="H1570" s="1"/>
      <c r="I1570" s="1">
        <v>1</v>
      </c>
      <c r="J1570" s="5">
        <f t="shared" si="48"/>
        <v>580</v>
      </c>
      <c r="K1570" s="4">
        <f t="shared" si="49"/>
        <v>0</v>
      </c>
    </row>
    <row r="1571" spans="4:11" x14ac:dyDescent="0.4">
      <c r="D1571" s="1"/>
      <c r="E1571" s="1"/>
      <c r="F1571" s="1"/>
      <c r="G1571" s="1"/>
      <c r="H1571" s="1"/>
      <c r="I1571" s="1">
        <v>1</v>
      </c>
      <c r="J1571" s="5">
        <f t="shared" si="48"/>
        <v>580</v>
      </c>
      <c r="K1571" s="4">
        <f t="shared" si="49"/>
        <v>0</v>
      </c>
    </row>
    <row r="1572" spans="4:11" x14ac:dyDescent="0.4">
      <c r="D1572" s="1"/>
      <c r="E1572" s="1"/>
      <c r="F1572" s="1"/>
      <c r="G1572" s="1"/>
      <c r="H1572" s="1"/>
      <c r="I1572" s="1">
        <v>1</v>
      </c>
      <c r="J1572" s="5">
        <f t="shared" si="48"/>
        <v>580</v>
      </c>
      <c r="K1572" s="4">
        <f t="shared" si="49"/>
        <v>0</v>
      </c>
    </row>
    <row r="1573" spans="4:11" x14ac:dyDescent="0.4">
      <c r="D1573" s="1"/>
      <c r="E1573" s="1"/>
      <c r="F1573" s="1"/>
      <c r="G1573" s="1"/>
      <c r="H1573" s="1"/>
      <c r="I1573" s="1">
        <v>1</v>
      </c>
      <c r="J1573" s="5">
        <f t="shared" si="48"/>
        <v>580</v>
      </c>
      <c r="K1573" s="4">
        <f t="shared" si="49"/>
        <v>0</v>
      </c>
    </row>
    <row r="1574" spans="4:11" x14ac:dyDescent="0.4">
      <c r="D1574" s="1"/>
      <c r="E1574" s="1"/>
      <c r="F1574" s="1"/>
      <c r="G1574" s="1"/>
      <c r="H1574" s="1"/>
      <c r="I1574" s="1">
        <v>1</v>
      </c>
      <c r="J1574" s="5">
        <f t="shared" si="48"/>
        <v>580</v>
      </c>
      <c r="K1574" s="4">
        <f t="shared" si="49"/>
        <v>0</v>
      </c>
    </row>
    <row r="1575" spans="4:11" x14ac:dyDescent="0.4">
      <c r="D1575" s="1"/>
      <c r="E1575" s="1"/>
      <c r="F1575" s="1"/>
      <c r="G1575" s="1"/>
      <c r="H1575" s="1"/>
      <c r="I1575" s="1">
        <v>1</v>
      </c>
      <c r="J1575" s="5">
        <f t="shared" si="48"/>
        <v>580</v>
      </c>
      <c r="K1575" s="4">
        <f t="shared" si="49"/>
        <v>0</v>
      </c>
    </row>
    <row r="1576" spans="4:11" x14ac:dyDescent="0.4">
      <c r="D1576" s="1"/>
      <c r="E1576" s="1"/>
      <c r="F1576" s="1"/>
      <c r="G1576" s="1"/>
      <c r="H1576" s="1"/>
      <c r="I1576" s="1">
        <v>1</v>
      </c>
      <c r="J1576" s="5">
        <f t="shared" si="48"/>
        <v>580</v>
      </c>
      <c r="K1576" s="4">
        <f t="shared" si="49"/>
        <v>0</v>
      </c>
    </row>
    <row r="1577" spans="4:11" x14ac:dyDescent="0.4">
      <c r="D1577" s="1"/>
      <c r="E1577" s="1"/>
      <c r="F1577" s="1"/>
      <c r="G1577" s="1"/>
      <c r="H1577" s="1"/>
      <c r="I1577" s="1">
        <v>1</v>
      </c>
      <c r="J1577" s="5">
        <f t="shared" si="48"/>
        <v>580</v>
      </c>
      <c r="K1577" s="4">
        <f t="shared" si="49"/>
        <v>0</v>
      </c>
    </row>
    <row r="1578" spans="4:11" x14ac:dyDescent="0.4">
      <c r="D1578" s="1"/>
      <c r="E1578" s="1"/>
      <c r="F1578" s="1"/>
      <c r="G1578" s="1"/>
      <c r="H1578" s="1"/>
      <c r="I1578" s="1">
        <v>1</v>
      </c>
      <c r="J1578" s="5">
        <f t="shared" si="48"/>
        <v>580</v>
      </c>
      <c r="K1578" s="4">
        <f t="shared" si="49"/>
        <v>0</v>
      </c>
    </row>
    <row r="1579" spans="4:11" x14ac:dyDescent="0.4">
      <c r="D1579" s="1"/>
      <c r="E1579" s="1"/>
      <c r="F1579" s="1"/>
      <c r="G1579" s="1"/>
      <c r="H1579" s="1"/>
      <c r="I1579" s="1">
        <v>1</v>
      </c>
      <c r="J1579" s="5">
        <f t="shared" si="48"/>
        <v>580</v>
      </c>
      <c r="K1579" s="4">
        <f t="shared" si="49"/>
        <v>0</v>
      </c>
    </row>
    <row r="1580" spans="4:11" x14ac:dyDescent="0.4">
      <c r="D1580" s="1"/>
      <c r="E1580" s="1"/>
      <c r="F1580" s="1"/>
      <c r="G1580" s="1"/>
      <c r="H1580" s="1"/>
      <c r="I1580" s="1">
        <v>1</v>
      </c>
      <c r="J1580" s="5">
        <f t="shared" si="48"/>
        <v>580</v>
      </c>
      <c r="K1580" s="4">
        <f t="shared" si="49"/>
        <v>0</v>
      </c>
    </row>
    <row r="1581" spans="4:11" x14ac:dyDescent="0.4">
      <c r="D1581" s="1"/>
      <c r="E1581" s="1"/>
      <c r="F1581" s="1"/>
      <c r="G1581" s="1"/>
      <c r="H1581" s="1"/>
      <c r="I1581" s="1">
        <v>1</v>
      </c>
      <c r="J1581" s="5">
        <f t="shared" si="48"/>
        <v>580</v>
      </c>
      <c r="K1581" s="4">
        <f t="shared" si="49"/>
        <v>0</v>
      </c>
    </row>
    <row r="1582" spans="4:11" x14ac:dyDescent="0.4">
      <c r="D1582" s="1"/>
      <c r="E1582" s="1"/>
      <c r="F1582" s="1"/>
      <c r="G1582" s="1"/>
      <c r="H1582" s="1"/>
      <c r="I1582" s="1">
        <v>1</v>
      </c>
      <c r="J1582" s="5">
        <f t="shared" si="48"/>
        <v>580</v>
      </c>
      <c r="K1582" s="4">
        <f t="shared" si="49"/>
        <v>0</v>
      </c>
    </row>
    <row r="1583" spans="4:11" x14ac:dyDescent="0.4">
      <c r="D1583" s="1"/>
      <c r="E1583" s="1"/>
      <c r="F1583" s="1"/>
      <c r="G1583" s="1"/>
      <c r="H1583" s="1"/>
      <c r="I1583" s="1">
        <v>1</v>
      </c>
      <c r="J1583" s="5">
        <f t="shared" si="48"/>
        <v>580</v>
      </c>
      <c r="K1583" s="4">
        <f t="shared" si="49"/>
        <v>0</v>
      </c>
    </row>
    <row r="1584" spans="4:11" x14ac:dyDescent="0.4">
      <c r="D1584" s="1"/>
      <c r="E1584" s="1"/>
      <c r="F1584" s="1"/>
      <c r="G1584" s="1"/>
      <c r="H1584" s="1"/>
      <c r="I1584" s="1">
        <v>1</v>
      </c>
      <c r="J1584" s="5">
        <f t="shared" si="48"/>
        <v>580</v>
      </c>
      <c r="K1584" s="4">
        <f t="shared" si="49"/>
        <v>0</v>
      </c>
    </row>
    <row r="1585" spans="4:11" x14ac:dyDescent="0.4">
      <c r="D1585" s="1"/>
      <c r="E1585" s="1"/>
      <c r="F1585" s="1"/>
      <c r="G1585" s="1"/>
      <c r="H1585" s="1"/>
      <c r="I1585" s="1">
        <v>1</v>
      </c>
      <c r="J1585" s="5">
        <f t="shared" si="48"/>
        <v>580</v>
      </c>
      <c r="K1585" s="4">
        <f t="shared" si="49"/>
        <v>0</v>
      </c>
    </row>
    <row r="1586" spans="4:11" x14ac:dyDescent="0.4">
      <c r="D1586" s="1"/>
      <c r="E1586" s="1"/>
      <c r="F1586" s="1"/>
      <c r="G1586" s="1"/>
      <c r="H1586" s="1"/>
      <c r="I1586" s="1">
        <v>1</v>
      </c>
      <c r="J1586" s="5">
        <f t="shared" si="48"/>
        <v>580</v>
      </c>
      <c r="K1586" s="4">
        <f t="shared" si="49"/>
        <v>0</v>
      </c>
    </row>
    <row r="1587" spans="4:11" x14ac:dyDescent="0.4">
      <c r="D1587" s="1"/>
      <c r="E1587" s="1"/>
      <c r="F1587" s="1"/>
      <c r="G1587" s="1"/>
      <c r="H1587" s="1"/>
      <c r="I1587" s="1">
        <v>1</v>
      </c>
      <c r="J1587" s="5">
        <f t="shared" si="48"/>
        <v>580</v>
      </c>
      <c r="K1587" s="4">
        <f t="shared" si="49"/>
        <v>0</v>
      </c>
    </row>
    <row r="1588" spans="4:11" x14ac:dyDescent="0.4">
      <c r="D1588" s="1"/>
      <c r="E1588" s="1"/>
      <c r="F1588" s="1"/>
      <c r="G1588" s="1"/>
      <c r="H1588" s="1"/>
      <c r="I1588" s="1">
        <v>1</v>
      </c>
      <c r="J1588" s="5">
        <f t="shared" si="48"/>
        <v>580</v>
      </c>
      <c r="K1588" s="4">
        <f t="shared" si="49"/>
        <v>0</v>
      </c>
    </row>
    <row r="1589" spans="4:11" x14ac:dyDescent="0.4">
      <c r="D1589" s="1"/>
      <c r="E1589" s="1"/>
      <c r="F1589" s="1"/>
      <c r="G1589" s="1"/>
      <c r="H1589" s="1"/>
      <c r="I1589" s="1">
        <v>1</v>
      </c>
      <c r="J1589" s="5">
        <f t="shared" si="48"/>
        <v>580</v>
      </c>
      <c r="K1589" s="4">
        <f t="shared" si="49"/>
        <v>0</v>
      </c>
    </row>
    <row r="1590" spans="4:11" x14ac:dyDescent="0.4">
      <c r="D1590" s="1"/>
      <c r="E1590" s="1"/>
      <c r="F1590" s="1"/>
      <c r="G1590" s="1"/>
      <c r="H1590" s="1"/>
      <c r="I1590" s="1">
        <v>1</v>
      </c>
      <c r="J1590" s="5">
        <f t="shared" si="48"/>
        <v>580</v>
      </c>
      <c r="K1590" s="4">
        <f t="shared" si="49"/>
        <v>0</v>
      </c>
    </row>
    <row r="1591" spans="4:11" x14ac:dyDescent="0.4">
      <c r="D1591" s="1"/>
      <c r="E1591" s="1"/>
      <c r="F1591" s="1"/>
      <c r="G1591" s="1"/>
      <c r="H1591" s="1"/>
      <c r="I1591" s="1">
        <v>1</v>
      </c>
      <c r="J1591" s="5">
        <f t="shared" si="48"/>
        <v>580</v>
      </c>
      <c r="K1591" s="4">
        <f t="shared" si="49"/>
        <v>0</v>
      </c>
    </row>
    <row r="1592" spans="4:11" x14ac:dyDescent="0.4">
      <c r="D1592" s="1"/>
      <c r="E1592" s="1"/>
      <c r="F1592" s="1"/>
      <c r="G1592" s="1"/>
      <c r="H1592" s="1"/>
      <c r="I1592" s="1">
        <v>1</v>
      </c>
      <c r="J1592" s="5">
        <f t="shared" si="48"/>
        <v>580</v>
      </c>
      <c r="K1592" s="4">
        <f t="shared" si="49"/>
        <v>0</v>
      </c>
    </row>
    <row r="1593" spans="4:11" x14ac:dyDescent="0.4">
      <c r="D1593" s="1"/>
      <c r="E1593" s="1"/>
      <c r="F1593" s="1"/>
      <c r="G1593" s="1"/>
      <c r="H1593" s="1"/>
      <c r="I1593" s="1">
        <v>1</v>
      </c>
      <c r="J1593" s="5">
        <f t="shared" si="48"/>
        <v>580</v>
      </c>
      <c r="K1593" s="4">
        <f t="shared" si="49"/>
        <v>0</v>
      </c>
    </row>
    <row r="1594" spans="4:11" x14ac:dyDescent="0.4">
      <c r="D1594" s="1"/>
      <c r="E1594" s="1"/>
      <c r="F1594" s="1"/>
      <c r="G1594" s="1"/>
      <c r="H1594" s="1"/>
      <c r="I1594" s="1">
        <v>1</v>
      </c>
      <c r="J1594" s="5">
        <f t="shared" si="48"/>
        <v>580</v>
      </c>
      <c r="K1594" s="4">
        <f t="shared" si="49"/>
        <v>0</v>
      </c>
    </row>
    <row r="1595" spans="4:11" x14ac:dyDescent="0.4">
      <c r="D1595" s="1"/>
      <c r="E1595" s="1"/>
      <c r="F1595" s="1"/>
      <c r="G1595" s="1"/>
      <c r="H1595" s="1"/>
      <c r="I1595" s="1">
        <v>1</v>
      </c>
      <c r="J1595" s="5">
        <f t="shared" si="48"/>
        <v>580</v>
      </c>
      <c r="K1595" s="4">
        <f t="shared" si="49"/>
        <v>0</v>
      </c>
    </row>
    <row r="1596" spans="4:11" x14ac:dyDescent="0.4">
      <c r="D1596" s="1"/>
      <c r="E1596" s="1"/>
      <c r="F1596" s="1"/>
      <c r="G1596" s="1"/>
      <c r="H1596" s="1"/>
      <c r="I1596" s="1">
        <v>1</v>
      </c>
      <c r="J1596" s="5">
        <f t="shared" si="48"/>
        <v>580</v>
      </c>
      <c r="K1596" s="4">
        <f t="shared" si="49"/>
        <v>0</v>
      </c>
    </row>
    <row r="1597" spans="4:11" x14ac:dyDescent="0.4">
      <c r="D1597" s="1"/>
      <c r="E1597" s="1"/>
      <c r="F1597" s="1"/>
      <c r="G1597" s="1"/>
      <c r="H1597" s="1"/>
      <c r="I1597" s="1">
        <v>1</v>
      </c>
      <c r="J1597" s="5">
        <f t="shared" si="48"/>
        <v>580</v>
      </c>
      <c r="K1597" s="4">
        <f t="shared" si="49"/>
        <v>0</v>
      </c>
    </row>
    <row r="1598" spans="4:11" x14ac:dyDescent="0.4">
      <c r="D1598" s="1"/>
      <c r="E1598" s="1"/>
      <c r="F1598" s="1"/>
      <c r="G1598" s="1"/>
      <c r="H1598" s="1"/>
      <c r="I1598" s="1">
        <v>1</v>
      </c>
      <c r="J1598" s="5">
        <f t="shared" si="48"/>
        <v>580</v>
      </c>
      <c r="K1598" s="4">
        <f t="shared" si="49"/>
        <v>0</v>
      </c>
    </row>
    <row r="1599" spans="4:11" x14ac:dyDescent="0.4">
      <c r="D1599" s="1"/>
      <c r="E1599" s="1"/>
      <c r="F1599" s="1"/>
      <c r="G1599" s="1"/>
      <c r="H1599" s="1"/>
      <c r="I1599" s="1">
        <v>1</v>
      </c>
      <c r="J1599" s="5">
        <f t="shared" si="48"/>
        <v>580</v>
      </c>
      <c r="K1599" s="4">
        <f t="shared" si="49"/>
        <v>0</v>
      </c>
    </row>
    <row r="1600" spans="4:11" x14ac:dyDescent="0.4">
      <c r="D1600" s="1"/>
      <c r="E1600" s="1"/>
      <c r="F1600" s="1"/>
      <c r="G1600" s="1"/>
      <c r="H1600" s="1"/>
      <c r="I1600" s="1">
        <v>1</v>
      </c>
      <c r="J1600" s="5">
        <f t="shared" si="48"/>
        <v>580</v>
      </c>
      <c r="K1600" s="4">
        <f t="shared" si="49"/>
        <v>0</v>
      </c>
    </row>
    <row r="1601" spans="4:11" x14ac:dyDescent="0.4">
      <c r="D1601" s="1"/>
      <c r="E1601" s="1"/>
      <c r="F1601" s="1"/>
      <c r="G1601" s="1"/>
      <c r="H1601" s="1"/>
      <c r="I1601" s="1">
        <v>1</v>
      </c>
      <c r="J1601" s="5">
        <f t="shared" si="48"/>
        <v>580</v>
      </c>
      <c r="K1601" s="4">
        <f t="shared" si="49"/>
        <v>0</v>
      </c>
    </row>
    <row r="1602" spans="4:11" x14ac:dyDescent="0.4">
      <c r="D1602" s="1"/>
      <c r="E1602" s="1"/>
      <c r="F1602" s="1"/>
      <c r="G1602" s="1"/>
      <c r="H1602" s="1"/>
      <c r="I1602" s="1">
        <v>1</v>
      </c>
      <c r="J1602" s="5">
        <f t="shared" si="48"/>
        <v>580</v>
      </c>
      <c r="K1602" s="4">
        <f t="shared" si="49"/>
        <v>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602"/>
  <sheetViews>
    <sheetView zoomScale="70" zoomScaleNormal="70" workbookViewId="0">
      <selection activeCell="U1" sqref="U1:U2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  <col min="21" max="21" width="43.5" customWidth="1"/>
  </cols>
  <sheetData>
    <row r="1" spans="1:2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  <c r="U1" t="s">
        <v>28</v>
      </c>
    </row>
    <row r="2" spans="1:21" x14ac:dyDescent="0.4">
      <c r="A2">
        <v>100</v>
      </c>
      <c r="B2">
        <v>391.98970000000003</v>
      </c>
      <c r="C2">
        <v>-0.1751461</v>
      </c>
      <c r="D2" s="1"/>
      <c r="E2" s="1">
        <v>32</v>
      </c>
      <c r="F2" s="1">
        <v>455</v>
      </c>
      <c r="G2" s="4">
        <v>1.1249813299999999E-9</v>
      </c>
      <c r="H2" s="4">
        <v>3.75E-10</v>
      </c>
      <c r="I2" s="1">
        <v>1</v>
      </c>
      <c r="J2" s="5">
        <f>$E$2+($F$2/(1+(2*PI()*A2*$E$5)^2))</f>
        <v>486.99995293646856</v>
      </c>
      <c r="K2" s="4">
        <f>(2*PI()*A2*$H$2)-((2*PI()*A2*$E$5*$F$2)/(1+(2*PI()*A2*$E$5)^2))</f>
        <v>-0.14633466999421432</v>
      </c>
      <c r="U2" cm="1">
        <f t="array" ref="U2">SUM((B2:B201-C2:C201)^2)/COUNT(C2:C201)</f>
        <v>101689.88828061754</v>
      </c>
    </row>
    <row r="3" spans="1:21" x14ac:dyDescent="0.4">
      <c r="A3">
        <v>107.18899999999999</v>
      </c>
      <c r="B3">
        <v>391.72770000000003</v>
      </c>
      <c r="C3">
        <v>-0.18209839999999999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486.99994592644236</v>
      </c>
      <c r="K3" s="4">
        <f t="shared" ref="K3:K66" si="1">(2*PI()*A3*$H$2)-((2*PI()*A3*$E$5*$F$2)/(1+(2*PI()*A3*$E$5)^2))</f>
        <v>-0.15685466700348907</v>
      </c>
    </row>
    <row r="4" spans="1:21" x14ac:dyDescent="0.4">
      <c r="A4">
        <v>114.895</v>
      </c>
      <c r="B4">
        <v>391.58199999999999</v>
      </c>
      <c r="C4">
        <v>-0.19297030000000001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486.99993787208825</v>
      </c>
      <c r="K4" s="4">
        <f t="shared" si="1"/>
        <v>-0.16813121352326582</v>
      </c>
    </row>
    <row r="5" spans="1:21" x14ac:dyDescent="0.4">
      <c r="A5">
        <v>123.155</v>
      </c>
      <c r="B5">
        <v>391.62599999999998</v>
      </c>
      <c r="C5">
        <v>-0.13354869999999999</v>
      </c>
      <c r="D5" s="1"/>
      <c r="E5" s="1">
        <f>F2*G2</f>
        <v>5.1186650514999997E-7</v>
      </c>
      <c r="F5" s="1"/>
      <c r="G5" s="1"/>
      <c r="H5" s="1"/>
      <c r="I5" s="1">
        <v>1</v>
      </c>
      <c r="J5" s="5">
        <f t="shared" si="0"/>
        <v>486.99992861802076</v>
      </c>
      <c r="K5" s="4">
        <f t="shared" si="1"/>
        <v>-0.18021845319919705</v>
      </c>
    </row>
    <row r="6" spans="1:21" x14ac:dyDescent="0.4">
      <c r="A6">
        <v>132.00899999999999</v>
      </c>
      <c r="B6">
        <v>391.38600000000002</v>
      </c>
      <c r="C6">
        <v>-0.16155240000000001</v>
      </c>
      <c r="D6" s="1"/>
      <c r="E6" s="1"/>
      <c r="F6" s="1"/>
      <c r="G6" s="1"/>
      <c r="H6" s="1"/>
      <c r="I6" s="1">
        <v>1</v>
      </c>
      <c r="J6" s="5">
        <f t="shared" si="0"/>
        <v>486.99991798532642</v>
      </c>
      <c r="K6" s="4">
        <f t="shared" si="1"/>
        <v>-0.19317491967376965</v>
      </c>
    </row>
    <row r="7" spans="1:21" x14ac:dyDescent="0.4">
      <c r="A7">
        <v>141.499</v>
      </c>
      <c r="B7">
        <v>391.30970000000002</v>
      </c>
      <c r="C7">
        <v>-0.15142820000000001</v>
      </c>
      <c r="D7" s="1"/>
      <c r="E7" s="1"/>
      <c r="F7" s="1"/>
      <c r="G7" s="1"/>
      <c r="H7" s="1"/>
      <c r="I7" s="1">
        <v>1</v>
      </c>
      <c r="J7" s="5">
        <f t="shared" si="0"/>
        <v>486.99990576956236</v>
      </c>
      <c r="K7" s="4">
        <f t="shared" si="1"/>
        <v>-0.2070620732302888</v>
      </c>
    </row>
    <row r="8" spans="1:21" x14ac:dyDescent="0.4">
      <c r="A8">
        <v>151.672</v>
      </c>
      <c r="B8">
        <v>391.37990000000002</v>
      </c>
      <c r="C8">
        <v>-0.26281739999999998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486.99989173320506</v>
      </c>
      <c r="K8" s="4">
        <f t="shared" si="1"/>
        <v>-0.22194869081865917</v>
      </c>
    </row>
    <row r="9" spans="1:21" x14ac:dyDescent="0.4">
      <c r="A9">
        <v>162.57599999999999</v>
      </c>
      <c r="B9">
        <v>391.50619999999998</v>
      </c>
      <c r="C9">
        <v>-0.14274980000000001</v>
      </c>
      <c r="D9" s="1"/>
      <c r="E9" s="1">
        <f>(C2+((2*PI()*A2*E5*F2)/(1+(2*PI()*A2*E5)^2)))/(2*PI()*A2)</f>
        <v>-4.5854440029669472E-5</v>
      </c>
      <c r="F9" s="1"/>
      <c r="G9" s="1"/>
      <c r="H9" s="1"/>
      <c r="I9" s="1">
        <v>1</v>
      </c>
      <c r="J9" s="5">
        <f t="shared" si="0"/>
        <v>486.99987560660929</v>
      </c>
      <c r="K9" s="4">
        <f t="shared" si="1"/>
        <v>-0.23790501265639646</v>
      </c>
    </row>
    <row r="10" spans="1:21" x14ac:dyDescent="0.4">
      <c r="A10">
        <v>174.26300000000001</v>
      </c>
      <c r="B10">
        <v>391.45499999999998</v>
      </c>
      <c r="C10">
        <v>-0.21361540000000001</v>
      </c>
      <c r="D10" s="1"/>
      <c r="E10" s="1"/>
      <c r="F10" s="1"/>
      <c r="G10" s="1"/>
      <c r="H10" s="1"/>
      <c r="I10" s="1">
        <v>1</v>
      </c>
      <c r="J10" s="5">
        <f t="shared" si="0"/>
        <v>486.99985707941244</v>
      </c>
      <c r="K10" s="4">
        <f t="shared" si="1"/>
        <v>-0.25500713224832533</v>
      </c>
    </row>
    <row r="11" spans="1:21" x14ac:dyDescent="0.4">
      <c r="A11">
        <v>186.791</v>
      </c>
      <c r="B11">
        <v>391.2681</v>
      </c>
      <c r="C11">
        <v>-0.28799439999999998</v>
      </c>
      <c r="D11" s="1"/>
      <c r="E11" s="1"/>
      <c r="F11" s="1"/>
      <c r="G11" s="1"/>
      <c r="H11" s="1"/>
      <c r="I11" s="1">
        <v>1</v>
      </c>
      <c r="J11" s="5">
        <f t="shared" si="0"/>
        <v>486.99983579125035</v>
      </c>
      <c r="K11" s="4">
        <f t="shared" si="1"/>
        <v>-0.27333992305410593</v>
      </c>
    </row>
    <row r="12" spans="1:21" x14ac:dyDescent="0.4">
      <c r="A12">
        <v>200.22</v>
      </c>
      <c r="B12">
        <v>391.11079999999998</v>
      </c>
      <c r="C12">
        <v>-0.21075440000000001</v>
      </c>
      <c r="D12" s="1"/>
      <c r="E12" s="1"/>
      <c r="F12" s="1"/>
      <c r="G12" s="1"/>
      <c r="H12" s="1"/>
      <c r="I12" s="1">
        <v>1</v>
      </c>
      <c r="J12" s="5">
        <f t="shared" si="0"/>
        <v>486.99981133154603</v>
      </c>
      <c r="K12" s="4">
        <f t="shared" si="1"/>
        <v>-0.29299118507762889</v>
      </c>
    </row>
    <row r="13" spans="1:21" x14ac:dyDescent="0.4">
      <c r="A13">
        <v>214.614</v>
      </c>
      <c r="B13">
        <v>391.27</v>
      </c>
      <c r="C13">
        <v>-0.27580260000000001</v>
      </c>
      <c r="D13" s="1"/>
      <c r="E13" s="1"/>
      <c r="F13" s="1"/>
      <c r="G13" s="1"/>
      <c r="H13" s="1"/>
      <c r="I13" s="1">
        <v>1</v>
      </c>
      <c r="J13" s="5">
        <f t="shared" si="0"/>
        <v>486.9997832293659</v>
      </c>
      <c r="K13" s="4">
        <f t="shared" si="1"/>
        <v>-0.31405457152423455</v>
      </c>
    </row>
    <row r="14" spans="1:21" x14ac:dyDescent="0.4">
      <c r="A14">
        <v>230.04300000000001</v>
      </c>
      <c r="B14">
        <v>391.26060000000001</v>
      </c>
      <c r="C14">
        <v>-0.34652709999999998</v>
      </c>
      <c r="D14" s="1"/>
      <c r="E14" s="1"/>
      <c r="F14" s="1"/>
      <c r="G14" s="1"/>
      <c r="H14" s="1"/>
      <c r="I14" s="1">
        <v>1</v>
      </c>
      <c r="J14" s="5">
        <f t="shared" si="0"/>
        <v>486.99975094092878</v>
      </c>
      <c r="K14" s="4">
        <f t="shared" si="1"/>
        <v>-0.3366325154477281</v>
      </c>
    </row>
    <row r="15" spans="1:21" x14ac:dyDescent="0.4">
      <c r="A15">
        <v>246.58099999999999</v>
      </c>
      <c r="B15">
        <v>391.10739999999998</v>
      </c>
      <c r="C15">
        <v>-0.43518069999999998</v>
      </c>
      <c r="D15" s="1"/>
      <c r="E15" s="1"/>
      <c r="F15" s="1"/>
      <c r="G15" s="1"/>
      <c r="H15" s="1"/>
      <c r="I15" s="1">
        <v>1</v>
      </c>
      <c r="J15" s="5">
        <f t="shared" si="0"/>
        <v>486.99971384357428</v>
      </c>
      <c r="K15" s="4">
        <f t="shared" si="1"/>
        <v>-0.36083330300772598</v>
      </c>
    </row>
    <row r="16" spans="1:21" x14ac:dyDescent="0.4">
      <c r="A16">
        <v>264.30799999999999</v>
      </c>
      <c r="B16">
        <v>391.15780000000001</v>
      </c>
      <c r="C16">
        <v>-0.40930179999999999</v>
      </c>
      <c r="D16" s="1"/>
      <c r="E16" s="1"/>
      <c r="F16" s="1"/>
      <c r="G16" s="1"/>
      <c r="H16" s="1"/>
      <c r="I16" s="1">
        <v>1</v>
      </c>
      <c r="J16" s="5">
        <f t="shared" si="0"/>
        <v>486.99967122040221</v>
      </c>
      <c r="K16" s="4">
        <f t="shared" si="1"/>
        <v>-0.38677400009423313</v>
      </c>
    </row>
    <row r="17" spans="1:11" x14ac:dyDescent="0.4">
      <c r="A17">
        <v>283.31</v>
      </c>
      <c r="B17">
        <v>391.33199999999999</v>
      </c>
      <c r="C17">
        <v>-0.57150270000000003</v>
      </c>
      <c r="D17" s="1"/>
      <c r="E17" s="1"/>
      <c r="F17" s="1"/>
      <c r="G17" s="1"/>
      <c r="H17" s="1"/>
      <c r="I17" s="1">
        <v>1</v>
      </c>
      <c r="J17" s="5">
        <f t="shared" si="0"/>
        <v>486.99962224692837</v>
      </c>
      <c r="K17" s="4">
        <f t="shared" si="1"/>
        <v>-0.41458045224686424</v>
      </c>
    </row>
    <row r="18" spans="1:11" x14ac:dyDescent="0.4">
      <c r="A18">
        <v>303.67700000000002</v>
      </c>
      <c r="B18">
        <v>391.21359999999999</v>
      </c>
      <c r="C18">
        <v>-0.46454620000000002</v>
      </c>
      <c r="D18" s="1"/>
      <c r="E18" s="1"/>
      <c r="F18" s="1"/>
      <c r="G18" s="1"/>
      <c r="H18" s="1"/>
      <c r="I18" s="1">
        <v>1</v>
      </c>
      <c r="J18" s="5">
        <f t="shared" si="0"/>
        <v>486.99956598179818</v>
      </c>
      <c r="K18" s="4">
        <f t="shared" si="1"/>
        <v>-0.4443843578707618</v>
      </c>
    </row>
    <row r="19" spans="1:11" x14ac:dyDescent="0.4">
      <c r="A19">
        <v>325.50900000000001</v>
      </c>
      <c r="B19">
        <v>391.69330000000002</v>
      </c>
      <c r="C19">
        <v>-0.55230330000000005</v>
      </c>
      <c r="D19" s="1"/>
      <c r="E19" s="1"/>
      <c r="F19" s="1"/>
      <c r="G19" s="1"/>
      <c r="H19" s="1"/>
      <c r="I19" s="1">
        <v>1</v>
      </c>
      <c r="J19" s="5">
        <f t="shared" si="0"/>
        <v>486.99950133362756</v>
      </c>
      <c r="K19" s="4">
        <f t="shared" si="1"/>
        <v>-0.47633204817456959</v>
      </c>
    </row>
    <row r="20" spans="1:11" x14ac:dyDescent="0.4">
      <c r="A20">
        <v>348.91</v>
      </c>
      <c r="B20">
        <v>391.56560000000002</v>
      </c>
      <c r="C20">
        <v>-0.29952240000000002</v>
      </c>
      <c r="D20" s="1"/>
      <c r="E20" s="1"/>
      <c r="F20" s="1"/>
      <c r="G20" s="1"/>
      <c r="H20" s="1"/>
      <c r="I20" s="1">
        <v>1</v>
      </c>
      <c r="J20" s="5">
        <f t="shared" si="0"/>
        <v>486.9994270577576</v>
      </c>
      <c r="K20" s="4">
        <f t="shared" si="1"/>
        <v>-0.5105757069632636</v>
      </c>
    </row>
    <row r="21" spans="1:11" x14ac:dyDescent="0.4">
      <c r="A21">
        <v>373.99400000000003</v>
      </c>
      <c r="B21">
        <v>391.11970000000002</v>
      </c>
      <c r="C21">
        <v>-0.71230320000000003</v>
      </c>
      <c r="D21" s="1"/>
      <c r="E21" s="1"/>
      <c r="F21" s="1"/>
      <c r="G21" s="1"/>
      <c r="H21" s="1"/>
      <c r="I21" s="1">
        <v>1</v>
      </c>
      <c r="J21" s="5">
        <f t="shared" si="0"/>
        <v>486.99934171615354</v>
      </c>
      <c r="K21" s="4">
        <f t="shared" si="1"/>
        <v>-0.54728215050917062</v>
      </c>
    </row>
    <row r="22" spans="1:11" x14ac:dyDescent="0.4">
      <c r="A22">
        <v>400.88099999999997</v>
      </c>
      <c r="B22">
        <v>391.34129999999999</v>
      </c>
      <c r="C22">
        <v>-0.83821109999999999</v>
      </c>
      <c r="D22" s="1"/>
      <c r="E22" s="1"/>
      <c r="F22" s="1"/>
      <c r="G22" s="1"/>
      <c r="H22" s="1"/>
      <c r="I22" s="1">
        <v>1</v>
      </c>
      <c r="J22" s="5">
        <f t="shared" si="0"/>
        <v>486.999243663985</v>
      </c>
      <c r="K22" s="4">
        <f t="shared" si="1"/>
        <v>-0.58662697395855601</v>
      </c>
    </row>
    <row r="23" spans="1:11" x14ac:dyDescent="0.4">
      <c r="A23">
        <v>429.7</v>
      </c>
      <c r="B23">
        <v>391.21030000000002</v>
      </c>
      <c r="C23">
        <v>-0.75551440000000003</v>
      </c>
      <c r="D23" s="1"/>
      <c r="E23" s="1"/>
      <c r="F23" s="1"/>
      <c r="G23" s="1"/>
      <c r="H23" s="1"/>
      <c r="I23" s="1">
        <v>1</v>
      </c>
      <c r="J23" s="5">
        <f t="shared" si="0"/>
        <v>486.99913101068853</v>
      </c>
      <c r="K23" s="4">
        <f t="shared" si="1"/>
        <v>-0.62879894107968981</v>
      </c>
    </row>
    <row r="24" spans="1:11" x14ac:dyDescent="0.4">
      <c r="A24">
        <v>460.59199999999998</v>
      </c>
      <c r="B24">
        <v>391.09320000000002</v>
      </c>
      <c r="C24">
        <v>-0.76517060000000003</v>
      </c>
      <c r="D24" s="1"/>
      <c r="E24" s="1"/>
      <c r="F24" s="1"/>
      <c r="G24" s="1"/>
      <c r="H24" s="1"/>
      <c r="I24" s="1">
        <v>1</v>
      </c>
      <c r="J24" s="5">
        <f t="shared" si="0"/>
        <v>486.99900157284424</v>
      </c>
      <c r="K24" s="4">
        <f t="shared" si="1"/>
        <v>-0.67400437393253498</v>
      </c>
    </row>
    <row r="25" spans="1:11" x14ac:dyDescent="0.4">
      <c r="A25">
        <v>493.70499999999998</v>
      </c>
      <c r="B25">
        <v>391.24579999999997</v>
      </c>
      <c r="C25">
        <v>-0.92853640000000004</v>
      </c>
      <c r="D25" s="1"/>
      <c r="E25" s="1"/>
      <c r="F25" s="1"/>
      <c r="G25" s="1"/>
      <c r="H25" s="1"/>
      <c r="I25" s="1">
        <v>1</v>
      </c>
      <c r="J25" s="5">
        <f t="shared" si="0"/>
        <v>486.99885285448124</v>
      </c>
      <c r="K25" s="4">
        <f t="shared" si="1"/>
        <v>-0.72245983575134165</v>
      </c>
    </row>
    <row r="26" spans="1:11" x14ac:dyDescent="0.4">
      <c r="A26">
        <v>529.19799999999998</v>
      </c>
      <c r="B26">
        <v>390.88099999999997</v>
      </c>
      <c r="C26">
        <v>-1.0540119999999999</v>
      </c>
      <c r="D26" s="1"/>
      <c r="E26" s="1"/>
      <c r="F26" s="1"/>
      <c r="G26" s="1"/>
      <c r="H26" s="1"/>
      <c r="I26" s="1">
        <v>1</v>
      </c>
      <c r="J26" s="5">
        <f t="shared" si="0"/>
        <v>486.99868198702063</v>
      </c>
      <c r="K26" s="4">
        <f t="shared" si="1"/>
        <v>-0.77439798378383762</v>
      </c>
    </row>
    <row r="27" spans="1:11" x14ac:dyDescent="0.4">
      <c r="A27">
        <v>567.24300000000005</v>
      </c>
      <c r="B27">
        <v>391.0693</v>
      </c>
      <c r="C27">
        <v>-1.135885</v>
      </c>
      <c r="D27" s="1"/>
      <c r="E27" s="1"/>
      <c r="F27" s="1"/>
      <c r="G27" s="1"/>
      <c r="H27" s="1"/>
      <c r="I27" s="1">
        <v>1</v>
      </c>
      <c r="J27" s="5">
        <f t="shared" si="0"/>
        <v>486.99848566694675</v>
      </c>
      <c r="K27" s="4">
        <f t="shared" si="1"/>
        <v>-0.83007049531714183</v>
      </c>
    </row>
    <row r="28" spans="1:11" x14ac:dyDescent="0.4">
      <c r="A28">
        <v>608.02200000000005</v>
      </c>
      <c r="B28">
        <v>390.96820000000002</v>
      </c>
      <c r="C28">
        <v>-1.133265</v>
      </c>
      <c r="D28" s="1"/>
      <c r="E28" s="1"/>
      <c r="F28" s="1"/>
      <c r="G28" s="1"/>
      <c r="H28" s="1"/>
      <c r="I28" s="1">
        <v>1</v>
      </c>
      <c r="J28" s="5">
        <f t="shared" si="0"/>
        <v>486.99826011123713</v>
      </c>
      <c r="K28" s="4">
        <f t="shared" si="1"/>
        <v>-0.88974367688731981</v>
      </c>
    </row>
    <row r="29" spans="1:11" x14ac:dyDescent="0.4">
      <c r="A29">
        <v>651.73400000000004</v>
      </c>
      <c r="B29">
        <v>391.38</v>
      </c>
      <c r="C29">
        <v>-1.18475</v>
      </c>
      <c r="D29" s="1"/>
      <c r="E29" s="1"/>
      <c r="F29" s="1"/>
      <c r="G29" s="1"/>
      <c r="H29" s="1"/>
      <c r="I29" s="1">
        <v>1</v>
      </c>
      <c r="J29" s="5">
        <f t="shared" si="0"/>
        <v>486.99800095115967</v>
      </c>
      <c r="K29" s="4">
        <f t="shared" si="1"/>
        <v>-0.95370870663116758</v>
      </c>
    </row>
    <row r="30" spans="1:11" x14ac:dyDescent="0.4">
      <c r="A30">
        <v>698.58799999999997</v>
      </c>
      <c r="B30">
        <v>391.05599999999998</v>
      </c>
      <c r="C30">
        <v>-1.190132</v>
      </c>
      <c r="D30" s="1"/>
      <c r="E30" s="1"/>
      <c r="F30" s="1"/>
      <c r="G30" s="1"/>
      <c r="H30" s="1"/>
      <c r="I30" s="1">
        <v>1</v>
      </c>
      <c r="J30" s="5">
        <f t="shared" si="0"/>
        <v>486.99770319245056</v>
      </c>
      <c r="K30" s="4">
        <f t="shared" si="1"/>
        <v>-1.0222713897724642</v>
      </c>
    </row>
    <row r="31" spans="1:11" x14ac:dyDescent="0.4">
      <c r="A31">
        <v>748.81</v>
      </c>
      <c r="B31">
        <v>390.8972</v>
      </c>
      <c r="C31">
        <v>-1.392971</v>
      </c>
      <c r="D31" s="1"/>
      <c r="E31" s="1"/>
      <c r="F31" s="1"/>
      <c r="G31" s="1"/>
      <c r="H31" s="1"/>
      <c r="I31" s="1">
        <v>1</v>
      </c>
      <c r="J31" s="5">
        <f t="shared" si="0"/>
        <v>486.99736108556323</v>
      </c>
      <c r="K31" s="4">
        <f t="shared" si="1"/>
        <v>-1.0957624004632047</v>
      </c>
    </row>
    <row r="32" spans="1:11" x14ac:dyDescent="0.4">
      <c r="A32">
        <v>802.64300000000003</v>
      </c>
      <c r="B32">
        <v>390.84190000000001</v>
      </c>
      <c r="C32">
        <v>-1.26572</v>
      </c>
      <c r="D32" s="1"/>
      <c r="E32" s="1"/>
      <c r="F32" s="1"/>
      <c r="G32" s="1"/>
      <c r="H32" s="1"/>
      <c r="I32" s="1">
        <v>1</v>
      </c>
      <c r="J32" s="5">
        <f t="shared" si="0"/>
        <v>486.99696801877491</v>
      </c>
      <c r="K32" s="4">
        <f t="shared" si="1"/>
        <v>-1.1745372799495379</v>
      </c>
    </row>
    <row r="33" spans="1:11" x14ac:dyDescent="0.4">
      <c r="A33">
        <v>860.346</v>
      </c>
      <c r="B33">
        <v>390.98970000000003</v>
      </c>
      <c r="C33">
        <v>-1.7090909999999999</v>
      </c>
      <c r="D33" s="1"/>
      <c r="E33" s="1"/>
      <c r="F33" s="1"/>
      <c r="G33" s="1"/>
      <c r="H33" s="1"/>
      <c r="I33" s="1">
        <v>1</v>
      </c>
      <c r="J33" s="5">
        <f t="shared" si="0"/>
        <v>486.9965164061158</v>
      </c>
      <c r="K33" s="4">
        <f t="shared" si="1"/>
        <v>-1.2589749710165707</v>
      </c>
    </row>
    <row r="34" spans="1:11" x14ac:dyDescent="0.4">
      <c r="A34">
        <v>922.19799999999998</v>
      </c>
      <c r="B34">
        <v>391.45870000000002</v>
      </c>
      <c r="C34">
        <v>-1.8161929999999999</v>
      </c>
      <c r="D34" s="1"/>
      <c r="E34" s="1"/>
      <c r="F34" s="1"/>
      <c r="G34" s="1"/>
      <c r="H34" s="1"/>
      <c r="I34" s="1">
        <v>1</v>
      </c>
      <c r="J34" s="5">
        <f t="shared" si="0"/>
        <v>486.99599752075619</v>
      </c>
      <c r="K34" s="4">
        <f t="shared" si="1"/>
        <v>-1.3494836685109242</v>
      </c>
    </row>
    <row r="35" spans="1:11" x14ac:dyDescent="0.4">
      <c r="A35">
        <v>988.49599999999998</v>
      </c>
      <c r="B35">
        <v>391.28910000000002</v>
      </c>
      <c r="C35">
        <v>-2.0462419999999999</v>
      </c>
      <c r="D35" s="1"/>
      <c r="E35" s="1"/>
      <c r="F35" s="1"/>
      <c r="G35" s="1"/>
      <c r="H35" s="1"/>
      <c r="I35" s="1">
        <v>1</v>
      </c>
      <c r="J35" s="5">
        <f t="shared" si="0"/>
        <v>486.99540135378146</v>
      </c>
      <c r="K35" s="4">
        <f t="shared" si="1"/>
        <v>-1.4464978893260214</v>
      </c>
    </row>
    <row r="36" spans="1:11" x14ac:dyDescent="0.4">
      <c r="A36">
        <v>1059.56</v>
      </c>
      <c r="B36">
        <v>390.98090000000002</v>
      </c>
      <c r="C36">
        <v>-2.119656</v>
      </c>
      <c r="D36" s="1"/>
      <c r="E36" s="1"/>
      <c r="F36" s="1"/>
      <c r="G36" s="1"/>
      <c r="H36" s="1"/>
      <c r="I36" s="1">
        <v>1</v>
      </c>
      <c r="J36" s="5">
        <f t="shared" si="0"/>
        <v>486.99471639158901</v>
      </c>
      <c r="K36" s="4">
        <f t="shared" si="1"/>
        <v>-1.5504857847846438</v>
      </c>
    </row>
    <row r="37" spans="1:11" x14ac:dyDescent="0.4">
      <c r="A37">
        <v>1135.7329999999999</v>
      </c>
      <c r="B37">
        <v>390.92930000000001</v>
      </c>
      <c r="C37">
        <v>-2.3009300000000001</v>
      </c>
      <c r="D37" s="1"/>
      <c r="E37" s="1"/>
      <c r="F37" s="1"/>
      <c r="G37" s="1"/>
      <c r="H37" s="1"/>
      <c r="I37" s="1">
        <v>1</v>
      </c>
      <c r="J37" s="5">
        <f t="shared" si="0"/>
        <v>486.99392940510808</v>
      </c>
      <c r="K37" s="4">
        <f t="shared" si="1"/>
        <v>-1.6619491354721549</v>
      </c>
    </row>
    <row r="38" spans="1:11" x14ac:dyDescent="0.4">
      <c r="A38">
        <v>1217.383</v>
      </c>
      <c r="B38">
        <v>391.23790000000002</v>
      </c>
      <c r="C38">
        <v>-2.52704</v>
      </c>
      <c r="D38" s="1"/>
      <c r="E38" s="1"/>
      <c r="F38" s="1"/>
      <c r="G38" s="1"/>
      <c r="H38" s="1"/>
      <c r="I38" s="1">
        <v>1</v>
      </c>
      <c r="J38" s="5">
        <f t="shared" si="0"/>
        <v>486.99302519026725</v>
      </c>
      <c r="K38" s="4">
        <f t="shared" si="1"/>
        <v>-1.7814262714878806</v>
      </c>
    </row>
    <row r="39" spans="1:11" x14ac:dyDescent="0.4">
      <c r="A39">
        <v>1304.902</v>
      </c>
      <c r="B39">
        <v>391.40730000000002</v>
      </c>
      <c r="C39">
        <v>-2.8484919999999998</v>
      </c>
      <c r="D39" s="1"/>
      <c r="E39" s="1"/>
      <c r="F39" s="1"/>
      <c r="G39" s="1"/>
      <c r="H39" s="1"/>
      <c r="I39" s="1">
        <v>1</v>
      </c>
      <c r="J39" s="5">
        <f t="shared" si="0"/>
        <v>486.99198630699351</v>
      </c>
      <c r="K39" s="4">
        <f t="shared" si="1"/>
        <v>-1.9094906013895905</v>
      </c>
    </row>
    <row r="40" spans="1:11" x14ac:dyDescent="0.4">
      <c r="A40">
        <v>1398.713</v>
      </c>
      <c r="B40">
        <v>391.5258</v>
      </c>
      <c r="C40">
        <v>-2.9794740000000002</v>
      </c>
      <c r="D40" s="1"/>
      <c r="E40" s="1"/>
      <c r="F40" s="1"/>
      <c r="G40" s="1"/>
      <c r="H40" s="1"/>
      <c r="I40" s="1">
        <v>1</v>
      </c>
      <c r="J40" s="5">
        <f t="shared" si="0"/>
        <v>486.99079268522115</v>
      </c>
      <c r="K40" s="4">
        <f t="shared" si="1"/>
        <v>-2.0467608455663178</v>
      </c>
    </row>
    <row r="41" spans="1:11" x14ac:dyDescent="0.4">
      <c r="A41">
        <v>1499.268</v>
      </c>
      <c r="B41">
        <v>391.17020000000002</v>
      </c>
      <c r="C41">
        <v>-3.1773150000000001</v>
      </c>
      <c r="D41" s="1"/>
      <c r="E41" s="1"/>
      <c r="F41" s="1"/>
      <c r="G41" s="1"/>
      <c r="H41" s="1"/>
      <c r="I41" s="1">
        <v>1</v>
      </c>
      <c r="J41" s="5">
        <f t="shared" si="0"/>
        <v>486.98942128291628</v>
      </c>
      <c r="K41" s="4">
        <f t="shared" si="1"/>
        <v>-2.1938980978231188</v>
      </c>
    </row>
    <row r="42" spans="1:11" x14ac:dyDescent="0.4">
      <c r="A42">
        <v>1607.0530000000001</v>
      </c>
      <c r="B42">
        <v>390.697</v>
      </c>
      <c r="C42">
        <v>-3.6694230000000001</v>
      </c>
      <c r="D42" s="1"/>
      <c r="E42" s="1"/>
      <c r="F42" s="1"/>
      <c r="G42" s="1"/>
      <c r="H42" s="1"/>
      <c r="I42" s="1">
        <v>1</v>
      </c>
      <c r="J42" s="5">
        <f t="shared" si="0"/>
        <v>486.98784560475201</v>
      </c>
      <c r="K42" s="4">
        <f t="shared" si="1"/>
        <v>-2.351613127112604</v>
      </c>
    </row>
    <row r="43" spans="1:11" x14ac:dyDescent="0.4">
      <c r="A43">
        <v>1722.586</v>
      </c>
      <c r="B43">
        <v>390.97710000000001</v>
      </c>
      <c r="C43">
        <v>-3.7300490000000002</v>
      </c>
      <c r="D43" s="1"/>
      <c r="E43" s="1"/>
      <c r="F43" s="1"/>
      <c r="G43" s="1"/>
      <c r="H43" s="1"/>
      <c r="I43" s="1">
        <v>1</v>
      </c>
      <c r="J43" s="5">
        <f t="shared" si="0"/>
        <v>486.98603525358516</v>
      </c>
      <c r="K43" s="4">
        <f t="shared" si="1"/>
        <v>-2.5206634331312334</v>
      </c>
    </row>
    <row r="44" spans="1:11" x14ac:dyDescent="0.4">
      <c r="A44">
        <v>1846.425</v>
      </c>
      <c r="B44">
        <v>391.22340000000003</v>
      </c>
      <c r="C44">
        <v>-3.8813970000000002</v>
      </c>
      <c r="D44" s="1"/>
      <c r="E44" s="1"/>
      <c r="F44" s="1"/>
      <c r="G44" s="1"/>
      <c r="H44" s="1"/>
      <c r="I44" s="1">
        <v>1</v>
      </c>
      <c r="J44" s="5">
        <f t="shared" si="0"/>
        <v>486.98395526364106</v>
      </c>
      <c r="K44" s="4">
        <f t="shared" si="1"/>
        <v>-2.7018649301219244</v>
      </c>
    </row>
    <row r="45" spans="1:11" x14ac:dyDescent="0.4">
      <c r="A45">
        <v>1979.1669999999999</v>
      </c>
      <c r="B45">
        <v>390.54820000000001</v>
      </c>
      <c r="C45">
        <v>-4.2976279999999996</v>
      </c>
      <c r="D45" s="1"/>
      <c r="E45" s="1"/>
      <c r="F45" s="1"/>
      <c r="G45" s="1"/>
      <c r="H45" s="1"/>
      <c r="I45" s="1">
        <v>1</v>
      </c>
      <c r="J45" s="5">
        <f t="shared" si="0"/>
        <v>486.98156547961827</v>
      </c>
      <c r="K45" s="4">
        <f t="shared" si="1"/>
        <v>-2.8960904563664678</v>
      </c>
    </row>
    <row r="46" spans="1:11" x14ac:dyDescent="0.4">
      <c r="A46">
        <v>2121.4520000000002</v>
      </c>
      <c r="B46">
        <v>390.6979</v>
      </c>
      <c r="C46">
        <v>-4.4093549999999997</v>
      </c>
      <c r="D46" s="1"/>
      <c r="E46" s="1"/>
      <c r="F46" s="1"/>
      <c r="G46" s="1"/>
      <c r="H46" s="1"/>
      <c r="I46" s="1">
        <v>1</v>
      </c>
      <c r="J46" s="5">
        <f t="shared" si="0"/>
        <v>486.97881976572177</v>
      </c>
      <c r="K46" s="4">
        <f t="shared" si="1"/>
        <v>-3.1042755935147333</v>
      </c>
    </row>
    <row r="47" spans="1:11" x14ac:dyDescent="0.4">
      <c r="A47">
        <v>2273.9659999999999</v>
      </c>
      <c r="B47">
        <v>390.91090000000003</v>
      </c>
      <c r="C47">
        <v>-4.9120039999999996</v>
      </c>
      <c r="D47" s="1"/>
      <c r="E47" s="1"/>
      <c r="F47" s="1"/>
      <c r="G47" s="1"/>
      <c r="H47" s="1"/>
      <c r="I47" s="1">
        <v>1</v>
      </c>
      <c r="J47" s="5">
        <f t="shared" si="0"/>
        <v>486.97566511700592</v>
      </c>
      <c r="K47" s="4">
        <f t="shared" si="1"/>
        <v>-3.3274230148429966</v>
      </c>
    </row>
    <row r="48" spans="1:11" x14ac:dyDescent="0.4">
      <c r="A48">
        <v>2437.444</v>
      </c>
      <c r="B48">
        <v>391.61040000000003</v>
      </c>
      <c r="C48">
        <v>-4.8476869999999996</v>
      </c>
      <c r="D48" s="1"/>
      <c r="E48" s="1"/>
      <c r="F48" s="1"/>
      <c r="G48" s="1"/>
      <c r="H48" s="1"/>
      <c r="I48" s="1">
        <v>1</v>
      </c>
      <c r="J48" s="5">
        <f t="shared" si="0"/>
        <v>486.97204064411272</v>
      </c>
      <c r="K48" s="4">
        <f t="shared" si="1"/>
        <v>-3.5666068239125228</v>
      </c>
    </row>
    <row r="49" spans="1:11" x14ac:dyDescent="0.4">
      <c r="A49">
        <v>2612.6750000000002</v>
      </c>
      <c r="B49">
        <v>391.81279999999998</v>
      </c>
      <c r="C49">
        <v>-5.9123130000000002</v>
      </c>
      <c r="D49" s="1"/>
      <c r="E49" s="1"/>
      <c r="F49" s="1"/>
      <c r="G49" s="1"/>
      <c r="H49" s="1"/>
      <c r="I49" s="1">
        <v>1</v>
      </c>
      <c r="J49" s="5">
        <f t="shared" si="0"/>
        <v>486.96787636570321</v>
      </c>
      <c r="K49" s="4">
        <f t="shared" si="1"/>
        <v>-3.8229798075391805</v>
      </c>
    </row>
    <row r="50" spans="1:11" x14ac:dyDescent="0.4">
      <c r="A50">
        <v>2800.5039999999999</v>
      </c>
      <c r="B50">
        <v>391.39159999999998</v>
      </c>
      <c r="C50">
        <v>-6.1560079999999999</v>
      </c>
      <c r="D50" s="1"/>
      <c r="E50" s="1"/>
      <c r="F50" s="1"/>
      <c r="G50" s="1"/>
      <c r="H50" s="1"/>
      <c r="I50" s="1">
        <v>1</v>
      </c>
      <c r="J50" s="5">
        <f t="shared" si="0"/>
        <v>486.96309189721472</v>
      </c>
      <c r="K50" s="4">
        <f t="shared" si="1"/>
        <v>-4.0977762848401067</v>
      </c>
    </row>
    <row r="51" spans="1:11" x14ac:dyDescent="0.4">
      <c r="A51">
        <v>3001.8359999999998</v>
      </c>
      <c r="B51">
        <v>391.18529999999998</v>
      </c>
      <c r="C51">
        <v>-6.2849180000000002</v>
      </c>
      <c r="D51" s="1"/>
      <c r="E51" s="1"/>
      <c r="F51" s="1"/>
      <c r="G51" s="1"/>
      <c r="H51" s="1"/>
      <c r="I51" s="1">
        <v>1</v>
      </c>
      <c r="J51" s="5">
        <f t="shared" si="0"/>
        <v>486.9575949086834</v>
      </c>
      <c r="K51" s="4">
        <f t="shared" si="1"/>
        <v>-4.3923178646689012</v>
      </c>
    </row>
    <row r="52" spans="1:11" x14ac:dyDescent="0.4">
      <c r="A52">
        <v>3217.6419999999998</v>
      </c>
      <c r="B52">
        <v>391.76620000000003</v>
      </c>
      <c r="C52">
        <v>-6.985792</v>
      </c>
      <c r="D52" s="1"/>
      <c r="E52" s="1"/>
      <c r="F52" s="1"/>
      <c r="G52" s="1"/>
      <c r="H52" s="1"/>
      <c r="I52" s="1">
        <v>1</v>
      </c>
      <c r="J52" s="5">
        <f t="shared" si="0"/>
        <v>486.95127930274469</v>
      </c>
      <c r="K52" s="4">
        <f t="shared" si="1"/>
        <v>-4.7080221067941377</v>
      </c>
    </row>
    <row r="53" spans="1:11" x14ac:dyDescent="0.4">
      <c r="A53">
        <v>3448.962</v>
      </c>
      <c r="B53">
        <v>391.75040000000001</v>
      </c>
      <c r="C53">
        <v>-7.1818220000000004</v>
      </c>
      <c r="D53" s="1"/>
      <c r="E53" s="1"/>
      <c r="F53" s="1"/>
      <c r="G53" s="1"/>
      <c r="H53" s="1"/>
      <c r="I53" s="1">
        <v>1</v>
      </c>
      <c r="J53" s="5">
        <f t="shared" si="0"/>
        <v>486.94402321609783</v>
      </c>
      <c r="K53" s="4">
        <f t="shared" si="1"/>
        <v>-5.0464067668565775</v>
      </c>
    </row>
    <row r="54" spans="1:11" x14ac:dyDescent="0.4">
      <c r="A54">
        <v>3696.913</v>
      </c>
      <c r="B54">
        <v>391.65780000000001</v>
      </c>
      <c r="C54">
        <v>-7.8390919999999999</v>
      </c>
      <c r="D54" s="1"/>
      <c r="E54" s="1"/>
      <c r="F54" s="1"/>
      <c r="G54" s="1"/>
      <c r="H54" s="1"/>
      <c r="I54" s="1">
        <v>1</v>
      </c>
      <c r="J54" s="5">
        <f t="shared" si="0"/>
        <v>486.93568657678424</v>
      </c>
      <c r="K54" s="4">
        <f t="shared" si="1"/>
        <v>-5.4091013221410549</v>
      </c>
    </row>
    <row r="55" spans="1:11" x14ac:dyDescent="0.4">
      <c r="A55">
        <v>3962.6889999999999</v>
      </c>
      <c r="B55">
        <v>391.38369999999998</v>
      </c>
      <c r="C55">
        <v>-8.4515689999999992</v>
      </c>
      <c r="D55" s="1"/>
      <c r="E55" s="1"/>
      <c r="F55" s="1"/>
      <c r="G55" s="1"/>
      <c r="H55" s="1"/>
      <c r="I55" s="1">
        <v>1</v>
      </c>
      <c r="J55" s="5">
        <f t="shared" si="0"/>
        <v>486.92610858200811</v>
      </c>
      <c r="K55" s="4">
        <f t="shared" si="1"/>
        <v>-5.7978467535069038</v>
      </c>
    </row>
    <row r="56" spans="1:11" x14ac:dyDescent="0.4">
      <c r="A56">
        <v>4247.5720000000001</v>
      </c>
      <c r="B56">
        <v>391.21960000000001</v>
      </c>
      <c r="C56">
        <v>-9.3888379999999998</v>
      </c>
      <c r="D56" s="1"/>
      <c r="E56" s="1"/>
      <c r="F56" s="1"/>
      <c r="G56" s="1"/>
      <c r="H56" s="1"/>
      <c r="I56" s="1">
        <v>1</v>
      </c>
      <c r="J56" s="5">
        <f t="shared" si="0"/>
        <v>486.91510443256448</v>
      </c>
      <c r="K56" s="4">
        <f t="shared" si="1"/>
        <v>-6.2145113673319745</v>
      </c>
    </row>
    <row r="57" spans="1:11" x14ac:dyDescent="0.4">
      <c r="A57">
        <v>4552.9350000000004</v>
      </c>
      <c r="B57">
        <v>391.0582</v>
      </c>
      <c r="C57">
        <v>-9.2926540000000006</v>
      </c>
      <c r="D57" s="1"/>
      <c r="E57" s="1"/>
      <c r="F57" s="1"/>
      <c r="G57" s="1"/>
      <c r="H57" s="1"/>
      <c r="I57" s="1">
        <v>1</v>
      </c>
      <c r="J57" s="5">
        <f t="shared" si="0"/>
        <v>486.90246188739934</v>
      </c>
      <c r="K57" s="4">
        <f t="shared" si="1"/>
        <v>-6.6610948525495086</v>
      </c>
    </row>
    <row r="58" spans="1:11" x14ac:dyDescent="0.4">
      <c r="A58">
        <v>4880.2520000000004</v>
      </c>
      <c r="B58">
        <v>391.3553</v>
      </c>
      <c r="C58">
        <v>-10.185790000000001</v>
      </c>
      <c r="D58" s="1"/>
      <c r="E58" s="1"/>
      <c r="F58" s="1"/>
      <c r="G58" s="1"/>
      <c r="H58" s="1"/>
      <c r="I58" s="1">
        <v>1</v>
      </c>
      <c r="J58" s="5">
        <f t="shared" si="0"/>
        <v>486.88793704340139</v>
      </c>
      <c r="K58" s="4">
        <f t="shared" si="1"/>
        <v>-7.1397424987674425</v>
      </c>
    </row>
    <row r="59" spans="1:11" x14ac:dyDescent="0.4">
      <c r="A59">
        <v>5231.0990000000002</v>
      </c>
      <c r="B59">
        <v>391.16789999999997</v>
      </c>
      <c r="C59">
        <v>-11.04654</v>
      </c>
      <c r="D59" s="1"/>
      <c r="E59" s="1"/>
      <c r="F59" s="1"/>
      <c r="G59" s="1"/>
      <c r="H59" s="1"/>
      <c r="I59" s="1">
        <v>1</v>
      </c>
      <c r="J59" s="5">
        <f t="shared" si="0"/>
        <v>486.87124991431256</v>
      </c>
      <c r="K59" s="4">
        <f t="shared" si="1"/>
        <v>-7.6527461577815066</v>
      </c>
    </row>
    <row r="60" spans="1:11" x14ac:dyDescent="0.4">
      <c r="A60">
        <v>5607.17</v>
      </c>
      <c r="B60">
        <v>390.69490000000002</v>
      </c>
      <c r="C60">
        <v>-12.08226</v>
      </c>
      <c r="D60" s="1"/>
      <c r="E60" s="1"/>
      <c r="F60" s="1"/>
      <c r="G60" s="1"/>
      <c r="H60" s="1"/>
      <c r="I60" s="1">
        <v>1</v>
      </c>
      <c r="J60" s="5">
        <f t="shared" si="0"/>
        <v>486.85207867422372</v>
      </c>
      <c r="K60" s="4">
        <f t="shared" si="1"/>
        <v>-8.2025670232917633</v>
      </c>
    </row>
    <row r="61" spans="1:11" x14ac:dyDescent="0.4">
      <c r="A61">
        <v>6010.277</v>
      </c>
      <c r="B61">
        <v>390.40460000000002</v>
      </c>
      <c r="C61">
        <v>-12.70396</v>
      </c>
      <c r="D61" s="1"/>
      <c r="E61" s="1"/>
      <c r="F61" s="1"/>
      <c r="G61" s="1"/>
      <c r="H61" s="1"/>
      <c r="I61" s="1">
        <v>1</v>
      </c>
      <c r="J61" s="5">
        <f t="shared" si="0"/>
        <v>486.83005386573711</v>
      </c>
      <c r="K61" s="4">
        <f t="shared" si="1"/>
        <v>-8.7918348705937319</v>
      </c>
    </row>
    <row r="62" spans="1:11" x14ac:dyDescent="0.4">
      <c r="A62">
        <v>6442.3639999999996</v>
      </c>
      <c r="B62">
        <v>390.28649999999999</v>
      </c>
      <c r="C62">
        <v>-13.09844</v>
      </c>
      <c r="D62" s="1"/>
      <c r="E62" s="1"/>
      <c r="F62" s="1"/>
      <c r="G62" s="1"/>
      <c r="H62" s="1"/>
      <c r="I62" s="1">
        <v>1</v>
      </c>
      <c r="J62" s="5">
        <f t="shared" si="0"/>
        <v>486.80475106600244</v>
      </c>
      <c r="K62" s="4">
        <f t="shared" si="1"/>
        <v>-9.4233675901517095</v>
      </c>
    </row>
    <row r="63" spans="1:11" x14ac:dyDescent="0.4">
      <c r="A63">
        <v>6905.5140000000001</v>
      </c>
      <c r="B63">
        <v>390.03250000000003</v>
      </c>
      <c r="C63">
        <v>-14.23847</v>
      </c>
      <c r="D63" s="1"/>
      <c r="E63" s="1"/>
      <c r="F63" s="1"/>
      <c r="G63" s="1"/>
      <c r="H63" s="1"/>
      <c r="I63" s="1">
        <v>1</v>
      </c>
      <c r="J63" s="5">
        <f t="shared" si="0"/>
        <v>486.77568288285414</v>
      </c>
      <c r="K63" s="4">
        <f t="shared" si="1"/>
        <v>-10.100180268556221</v>
      </c>
    </row>
    <row r="64" spans="1:11" x14ac:dyDescent="0.4">
      <c r="A64">
        <v>7401.96</v>
      </c>
      <c r="B64">
        <v>389.58150000000001</v>
      </c>
      <c r="C64">
        <v>-15.32063</v>
      </c>
      <c r="D64" s="1"/>
      <c r="E64" s="1"/>
      <c r="F64" s="1"/>
      <c r="G64" s="1"/>
      <c r="H64" s="1"/>
      <c r="I64" s="1">
        <v>1</v>
      </c>
      <c r="J64" s="5">
        <f t="shared" si="0"/>
        <v>486.7422895840657</v>
      </c>
      <c r="K64" s="4">
        <f t="shared" si="1"/>
        <v>-10.825499849337445</v>
      </c>
    </row>
    <row r="65" spans="1:11" x14ac:dyDescent="0.4">
      <c r="A65">
        <v>7934.0969999999998</v>
      </c>
      <c r="B65">
        <v>389.38220000000001</v>
      </c>
      <c r="C65">
        <v>-16.337900000000001</v>
      </c>
      <c r="D65" s="1"/>
      <c r="E65" s="1"/>
      <c r="F65" s="1"/>
      <c r="G65" s="1"/>
      <c r="H65" s="1"/>
      <c r="I65" s="1">
        <v>1</v>
      </c>
      <c r="J65" s="5">
        <f t="shared" si="0"/>
        <v>486.7039283133567</v>
      </c>
      <c r="K65" s="4">
        <f t="shared" si="1"/>
        <v>-11.602780923878585</v>
      </c>
    </row>
    <row r="66" spans="1:11" x14ac:dyDescent="0.4">
      <c r="A66">
        <v>8504.4889999999996</v>
      </c>
      <c r="B66">
        <v>388.92230000000001</v>
      </c>
      <c r="C66">
        <v>-17.27628</v>
      </c>
      <c r="D66" s="1"/>
      <c r="E66" s="1"/>
      <c r="F66" s="1"/>
      <c r="G66" s="1"/>
      <c r="H66" s="1"/>
      <c r="I66" s="1">
        <v>1</v>
      </c>
      <c r="J66" s="5">
        <f t="shared" si="0"/>
        <v>486.65986116289611</v>
      </c>
      <c r="K66" s="4">
        <f t="shared" si="1"/>
        <v>-12.435713814412248</v>
      </c>
    </row>
    <row r="67" spans="1:11" x14ac:dyDescent="0.4">
      <c r="A67">
        <v>9115.8880000000008</v>
      </c>
      <c r="B67">
        <v>388.70499999999998</v>
      </c>
      <c r="C67">
        <v>-18.958570000000002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486.60924064805573</v>
      </c>
      <c r="K67" s="4">
        <f t="shared" ref="K67:K130" si="3">(2*PI()*A67*$H$2)-((2*PI()*A67*$E$5*$F$2)/(1+(2*PI()*A67*$E$5)^2))</f>
        <v>-13.328249686785714</v>
      </c>
    </row>
    <row r="68" spans="1:11" x14ac:dyDescent="0.4">
      <c r="A68">
        <v>9771.2420000000002</v>
      </c>
      <c r="B68">
        <v>388.32339999999999</v>
      </c>
      <c r="C68">
        <v>-20.093800000000002</v>
      </c>
      <c r="D68" s="1"/>
      <c r="E68" s="1"/>
      <c r="F68" s="1"/>
      <c r="G68" s="1"/>
      <c r="H68" s="1"/>
      <c r="I68" s="1">
        <v>1</v>
      </c>
      <c r="J68" s="5">
        <f t="shared" si="2"/>
        <v>486.55109400404319</v>
      </c>
      <c r="K68" s="4">
        <f t="shared" si="3"/>
        <v>-14.284608983763659</v>
      </c>
    </row>
    <row r="69" spans="1:11" x14ac:dyDescent="0.4">
      <c r="A69">
        <v>10473.709000000001</v>
      </c>
      <c r="B69">
        <v>387.99610000000001</v>
      </c>
      <c r="C69">
        <v>-21.014399999999998</v>
      </c>
      <c r="D69" s="1"/>
      <c r="E69" s="1"/>
      <c r="F69" s="1"/>
      <c r="G69" s="1"/>
      <c r="H69" s="1"/>
      <c r="I69" s="1">
        <v>1</v>
      </c>
      <c r="J69" s="5">
        <f t="shared" si="2"/>
        <v>486.484304838463</v>
      </c>
      <c r="K69" s="4">
        <f t="shared" si="3"/>
        <v>-15.309297873857071</v>
      </c>
    </row>
    <row r="70" spans="1:11" x14ac:dyDescent="0.4">
      <c r="A70">
        <v>11226.678</v>
      </c>
      <c r="B70">
        <v>387.33539999999999</v>
      </c>
      <c r="C70">
        <v>-22.995360000000002</v>
      </c>
      <c r="D70" s="1"/>
      <c r="E70" s="1"/>
      <c r="F70" s="1"/>
      <c r="G70" s="1"/>
      <c r="H70" s="1"/>
      <c r="I70" s="1">
        <v>1</v>
      </c>
      <c r="J70" s="5">
        <f t="shared" si="2"/>
        <v>486.40759151341626</v>
      </c>
      <c r="K70" s="4">
        <f t="shared" si="3"/>
        <v>-16.407133984005423</v>
      </c>
    </row>
    <row r="71" spans="1:11" x14ac:dyDescent="0.4">
      <c r="A71">
        <v>12033.778</v>
      </c>
      <c r="B71">
        <v>386.66320000000002</v>
      </c>
      <c r="C71">
        <v>-24.087720000000001</v>
      </c>
      <c r="D71" s="1"/>
      <c r="E71" s="1"/>
      <c r="F71" s="1"/>
      <c r="G71" s="1"/>
      <c r="H71" s="1"/>
      <c r="I71" s="1">
        <v>1</v>
      </c>
      <c r="J71" s="5">
        <f t="shared" si="2"/>
        <v>486.31948372999437</v>
      </c>
      <c r="K71" s="4">
        <f t="shared" si="3"/>
        <v>-17.583253491593155</v>
      </c>
    </row>
    <row r="72" spans="1:11" x14ac:dyDescent="0.4">
      <c r="A72">
        <v>12898.903</v>
      </c>
      <c r="B72">
        <v>385.7842</v>
      </c>
      <c r="C72">
        <v>-25.292079999999999</v>
      </c>
      <c r="D72" s="1"/>
      <c r="E72" s="1"/>
      <c r="F72" s="1"/>
      <c r="G72" s="1"/>
      <c r="H72" s="1"/>
      <c r="I72" s="1">
        <v>1</v>
      </c>
      <c r="J72" s="5">
        <f t="shared" si="2"/>
        <v>486.21829419729147</v>
      </c>
      <c r="K72" s="4">
        <f t="shared" si="3"/>
        <v>-18.843140154862635</v>
      </c>
    </row>
    <row r="73" spans="1:11" x14ac:dyDescent="0.4">
      <c r="A73">
        <v>13826.222</v>
      </c>
      <c r="B73">
        <v>385.27839999999998</v>
      </c>
      <c r="C73">
        <v>-26.945530000000002</v>
      </c>
      <c r="D73" s="1"/>
      <c r="E73" s="1"/>
      <c r="F73" s="1"/>
      <c r="G73" s="1"/>
      <c r="H73" s="1"/>
      <c r="I73" s="1">
        <v>1</v>
      </c>
      <c r="J73" s="5">
        <f t="shared" si="2"/>
        <v>486.10208813429279</v>
      </c>
      <c r="K73" s="4">
        <f t="shared" si="3"/>
        <v>-20.192630773023534</v>
      </c>
    </row>
    <row r="74" spans="1:11" x14ac:dyDescent="0.4">
      <c r="A74">
        <v>14820.207</v>
      </c>
      <c r="B74">
        <v>384.43049999999999</v>
      </c>
      <c r="C74">
        <v>-28.928570000000001</v>
      </c>
      <c r="D74" s="1"/>
      <c r="E74" s="1"/>
      <c r="F74" s="1"/>
      <c r="G74" s="1"/>
      <c r="H74" s="1"/>
      <c r="I74" s="1">
        <v>1</v>
      </c>
      <c r="J74" s="5">
        <f t="shared" si="2"/>
        <v>485.96864647190927</v>
      </c>
      <c r="K74" s="4">
        <f t="shared" si="3"/>
        <v>-21.637944773401976</v>
      </c>
    </row>
    <row r="75" spans="1:11" x14ac:dyDescent="0.4">
      <c r="A75">
        <v>15885.651</v>
      </c>
      <c r="B75">
        <v>383.40820000000002</v>
      </c>
      <c r="C75">
        <v>-30.506440000000001</v>
      </c>
      <c r="D75" s="1"/>
      <c r="E75" s="1"/>
      <c r="F75" s="1"/>
      <c r="G75" s="1"/>
      <c r="H75" s="1"/>
      <c r="I75" s="1">
        <v>1</v>
      </c>
      <c r="J75" s="5">
        <f t="shared" si="2"/>
        <v>485.81542531351579</v>
      </c>
      <c r="K75" s="4">
        <f t="shared" si="3"/>
        <v>-23.185696657518772</v>
      </c>
    </row>
    <row r="76" spans="1:11" x14ac:dyDescent="0.4">
      <c r="A76">
        <v>17027.691999999999</v>
      </c>
      <c r="B76">
        <v>382.55439999999999</v>
      </c>
      <c r="C76">
        <v>-32.22627</v>
      </c>
      <c r="D76" s="1"/>
      <c r="E76" s="1"/>
      <c r="F76" s="1"/>
      <c r="G76" s="1"/>
      <c r="H76" s="1"/>
      <c r="I76" s="1">
        <v>1</v>
      </c>
      <c r="J76" s="5">
        <f t="shared" si="2"/>
        <v>485.63950921675831</v>
      </c>
      <c r="K76" s="4">
        <f t="shared" si="3"/>
        <v>-24.842914035577476</v>
      </c>
    </row>
    <row r="77" spans="1:11" x14ac:dyDescent="0.4">
      <c r="A77">
        <v>18251.834999999999</v>
      </c>
      <c r="B77">
        <v>381.75369999999998</v>
      </c>
      <c r="C77">
        <v>-33.863720000000001</v>
      </c>
      <c r="D77" s="1"/>
      <c r="E77" s="1"/>
      <c r="F77" s="1"/>
      <c r="G77" s="1"/>
      <c r="H77" s="1"/>
      <c r="I77" s="1">
        <v>1</v>
      </c>
      <c r="J77" s="5">
        <f t="shared" si="2"/>
        <v>485.43755867015426</v>
      </c>
      <c r="K77" s="4">
        <f t="shared" si="3"/>
        <v>-26.617048913114466</v>
      </c>
    </row>
    <row r="78" spans="1:11" x14ac:dyDescent="0.4">
      <c r="A78">
        <v>19563.983</v>
      </c>
      <c r="B78">
        <v>380.60550000000001</v>
      </c>
      <c r="C78">
        <v>-36.315600000000003</v>
      </c>
      <c r="D78" s="1"/>
      <c r="E78" s="1"/>
      <c r="F78" s="1"/>
      <c r="G78" s="1"/>
      <c r="H78" s="1"/>
      <c r="I78" s="1">
        <v>1</v>
      </c>
      <c r="J78" s="5">
        <f t="shared" si="2"/>
        <v>485.20574930034542</v>
      </c>
      <c r="K78" s="4">
        <f t="shared" si="3"/>
        <v>-28.515997331135701</v>
      </c>
    </row>
    <row r="79" spans="1:11" x14ac:dyDescent="0.4">
      <c r="A79">
        <v>20970.464</v>
      </c>
      <c r="B79">
        <v>379.5788</v>
      </c>
      <c r="C79">
        <v>-38.211019999999998</v>
      </c>
      <c r="D79" s="1"/>
      <c r="E79" s="1"/>
      <c r="F79" s="1"/>
      <c r="G79" s="1"/>
      <c r="H79" s="1"/>
      <c r="I79" s="1">
        <v>1</v>
      </c>
      <c r="J79" s="5">
        <f t="shared" si="2"/>
        <v>484.93970394088353</v>
      </c>
      <c r="K79" s="4">
        <f t="shared" si="3"/>
        <v>-30.548107441384058</v>
      </c>
    </row>
    <row r="80" spans="1:11" x14ac:dyDescent="0.4">
      <c r="A80">
        <v>22478.058000000001</v>
      </c>
      <c r="B80">
        <v>378.5779</v>
      </c>
      <c r="C80">
        <v>-40.475160000000002</v>
      </c>
      <c r="D80" s="1"/>
      <c r="E80" s="1"/>
      <c r="F80" s="1"/>
      <c r="G80" s="1"/>
      <c r="H80" s="1"/>
      <c r="I80" s="1">
        <v>1</v>
      </c>
      <c r="J80" s="5">
        <f t="shared" si="2"/>
        <v>484.63441636112037</v>
      </c>
      <c r="K80" s="4">
        <f t="shared" si="3"/>
        <v>-32.722180606224278</v>
      </c>
    </row>
    <row r="81" spans="1:11" x14ac:dyDescent="0.4">
      <c r="A81">
        <v>24094.036</v>
      </c>
      <c r="B81">
        <v>377.33100000000002</v>
      </c>
      <c r="C81">
        <v>-42.820619999999998</v>
      </c>
      <c r="D81" s="1"/>
      <c r="E81" s="1"/>
      <c r="F81" s="1"/>
      <c r="G81" s="1"/>
      <c r="H81" s="1"/>
      <c r="I81" s="1">
        <v>1</v>
      </c>
      <c r="J81" s="5">
        <f t="shared" si="2"/>
        <v>484.28416331036783</v>
      </c>
      <c r="K81" s="4">
        <f t="shared" si="3"/>
        <v>-35.047481301046147</v>
      </c>
    </row>
    <row r="82" spans="1:11" x14ac:dyDescent="0.4">
      <c r="A82">
        <v>25826.187999999998</v>
      </c>
      <c r="B82">
        <v>376.35820000000001</v>
      </c>
      <c r="C82">
        <v>-45.29345</v>
      </c>
      <c r="D82" s="1"/>
      <c r="E82" s="1"/>
      <c r="F82" s="1"/>
      <c r="G82" s="1"/>
      <c r="H82" s="1"/>
      <c r="I82" s="1">
        <v>1</v>
      </c>
      <c r="J82" s="5">
        <f t="shared" si="2"/>
        <v>483.8824084823429</v>
      </c>
      <c r="K82" s="4">
        <f t="shared" si="3"/>
        <v>-37.53372078133539</v>
      </c>
    </row>
    <row r="83" spans="1:11" x14ac:dyDescent="0.4">
      <c r="A83">
        <v>27682.866000000002</v>
      </c>
      <c r="B83">
        <v>375.40039999999999</v>
      </c>
      <c r="C83">
        <v>-48.06718</v>
      </c>
      <c r="D83" s="1"/>
      <c r="E83" s="1"/>
      <c r="F83" s="1"/>
      <c r="G83" s="1"/>
      <c r="H83" s="1"/>
      <c r="I83" s="1">
        <v>1</v>
      </c>
      <c r="J83" s="5">
        <f t="shared" si="2"/>
        <v>483.42169227833426</v>
      </c>
      <c r="K83" s="4">
        <f t="shared" si="3"/>
        <v>-40.191049801945852</v>
      </c>
    </row>
    <row r="84" spans="1:11" x14ac:dyDescent="0.4">
      <c r="A84">
        <v>29673.024000000001</v>
      </c>
      <c r="B84">
        <v>374.06689999999998</v>
      </c>
      <c r="C84">
        <v>-50.91621</v>
      </c>
      <c r="D84" s="1"/>
      <c r="E84" s="1"/>
      <c r="F84" s="1"/>
      <c r="G84" s="1"/>
      <c r="H84" s="1"/>
      <c r="I84" s="1">
        <v>1</v>
      </c>
      <c r="J84" s="5">
        <f t="shared" si="2"/>
        <v>482.89351008929071</v>
      </c>
      <c r="K84" s="4">
        <f t="shared" si="3"/>
        <v>-43.030031757552443</v>
      </c>
    </row>
    <row r="85" spans="1:11" x14ac:dyDescent="0.4">
      <c r="A85">
        <v>31806.257000000001</v>
      </c>
      <c r="B85">
        <v>372.74860000000001</v>
      </c>
      <c r="C85">
        <v>-53.653530000000003</v>
      </c>
      <c r="D85" s="1"/>
      <c r="E85" s="1"/>
      <c r="F85" s="1"/>
      <c r="G85" s="1"/>
      <c r="H85" s="1"/>
      <c r="I85" s="1">
        <v>1</v>
      </c>
      <c r="J85" s="5">
        <f t="shared" si="2"/>
        <v>482.28817846069279</v>
      </c>
      <c r="K85" s="4">
        <f t="shared" si="3"/>
        <v>-46.061596089255559</v>
      </c>
    </row>
    <row r="86" spans="1:11" x14ac:dyDescent="0.4">
      <c r="A86">
        <v>34092.851000000002</v>
      </c>
      <c r="B86">
        <v>371.79820000000001</v>
      </c>
      <c r="C86">
        <v>-56.986370000000001</v>
      </c>
      <c r="D86" s="1"/>
      <c r="E86" s="1"/>
      <c r="F86" s="1"/>
      <c r="G86" s="1"/>
      <c r="H86" s="1"/>
      <c r="I86" s="1">
        <v>1</v>
      </c>
      <c r="J86" s="5">
        <f t="shared" si="2"/>
        <v>481.5946854738757</v>
      </c>
      <c r="K86" s="4">
        <f t="shared" si="3"/>
        <v>-49.296985346575418</v>
      </c>
    </row>
    <row r="87" spans="1:11" x14ac:dyDescent="0.4">
      <c r="A87">
        <v>36543.830999999998</v>
      </c>
      <c r="B87">
        <v>370.49740000000003</v>
      </c>
      <c r="C87">
        <v>-60.209580000000003</v>
      </c>
      <c r="D87" s="1"/>
      <c r="E87" s="1"/>
      <c r="F87" s="1"/>
      <c r="G87" s="1"/>
      <c r="H87" s="1"/>
      <c r="I87" s="1">
        <v>1</v>
      </c>
      <c r="J87" s="5">
        <f t="shared" si="2"/>
        <v>480.8005285064217</v>
      </c>
      <c r="K87" s="4">
        <f t="shared" si="3"/>
        <v>-52.747672926493998</v>
      </c>
    </row>
    <row r="88" spans="1:11" x14ac:dyDescent="0.4">
      <c r="A88">
        <v>39171.014999999999</v>
      </c>
      <c r="B88">
        <v>369.24549999999999</v>
      </c>
      <c r="C88">
        <v>-64.060299999999998</v>
      </c>
      <c r="D88" s="1"/>
      <c r="E88" s="1"/>
      <c r="F88" s="1"/>
      <c r="G88" s="1"/>
      <c r="H88" s="1"/>
      <c r="I88" s="1">
        <v>1</v>
      </c>
      <c r="J88" s="5">
        <f t="shared" si="2"/>
        <v>479.89153765126849</v>
      </c>
      <c r="K88" s="4">
        <f t="shared" si="3"/>
        <v>-56.425257785992684</v>
      </c>
    </row>
    <row r="89" spans="1:11" x14ac:dyDescent="0.4">
      <c r="A89">
        <v>41987.071000000004</v>
      </c>
      <c r="B89">
        <v>367.00150000000002</v>
      </c>
      <c r="C89">
        <v>-67.694320000000005</v>
      </c>
      <c r="D89" s="1"/>
      <c r="E89" s="1"/>
      <c r="F89" s="1"/>
      <c r="G89" s="1"/>
      <c r="H89" s="1"/>
      <c r="I89" s="1">
        <v>1</v>
      </c>
      <c r="J89" s="5">
        <f t="shared" si="2"/>
        <v>478.85168667180307</v>
      </c>
      <c r="K89" s="4">
        <f t="shared" si="3"/>
        <v>-60.341325931124132</v>
      </c>
    </row>
    <row r="90" spans="1:11" x14ac:dyDescent="0.4">
      <c r="A90">
        <v>45005.576999999997</v>
      </c>
      <c r="B90">
        <v>364.92959999999999</v>
      </c>
      <c r="C90">
        <v>-71.347549999999998</v>
      </c>
      <c r="D90" s="1"/>
      <c r="E90" s="1"/>
      <c r="F90" s="1"/>
      <c r="G90" s="1"/>
      <c r="H90" s="1"/>
      <c r="I90" s="1">
        <v>1</v>
      </c>
      <c r="J90" s="5">
        <f t="shared" si="2"/>
        <v>477.66289368334145</v>
      </c>
      <c r="K90" s="4">
        <f t="shared" si="3"/>
        <v>-64.507271983501184</v>
      </c>
    </row>
    <row r="91" spans="1:11" x14ac:dyDescent="0.4">
      <c r="A91">
        <v>48241.087</v>
      </c>
      <c r="B91">
        <v>362.59480000000002</v>
      </c>
      <c r="C91">
        <v>-75.100539999999995</v>
      </c>
      <c r="D91" s="1"/>
      <c r="E91" s="1"/>
      <c r="F91" s="1"/>
      <c r="G91" s="1"/>
      <c r="H91" s="1"/>
      <c r="I91" s="1">
        <v>1</v>
      </c>
      <c r="J91" s="5">
        <f t="shared" si="2"/>
        <v>476.30481382662839</v>
      </c>
      <c r="K91" s="4">
        <f t="shared" si="3"/>
        <v>-68.934077427288486</v>
      </c>
    </row>
    <row r="92" spans="1:11" x14ac:dyDescent="0.4">
      <c r="A92">
        <v>51709.201999999997</v>
      </c>
      <c r="B92">
        <v>360.1696</v>
      </c>
      <c r="C92">
        <v>-79.5274</v>
      </c>
      <c r="D92" s="1"/>
      <c r="E92" s="1"/>
      <c r="F92" s="1"/>
      <c r="G92" s="1"/>
      <c r="H92" s="1"/>
      <c r="I92" s="1">
        <v>1</v>
      </c>
      <c r="J92" s="5">
        <f t="shared" si="2"/>
        <v>474.75462916023793</v>
      </c>
      <c r="K92" s="4">
        <f t="shared" si="3"/>
        <v>-73.632035710485852</v>
      </c>
    </row>
    <row r="93" spans="1:11" x14ac:dyDescent="0.4">
      <c r="A93">
        <v>55426.644999999997</v>
      </c>
      <c r="B93">
        <v>357.06450000000001</v>
      </c>
      <c r="C93">
        <v>-83.843199999999996</v>
      </c>
      <c r="D93" s="1"/>
      <c r="E93" s="1"/>
      <c r="F93" s="1"/>
      <c r="G93" s="1"/>
      <c r="H93" s="1"/>
      <c r="I93" s="1">
        <v>1</v>
      </c>
      <c r="J93" s="5">
        <f t="shared" si="2"/>
        <v>472.98684339570985</v>
      </c>
      <c r="K93" s="4">
        <f t="shared" si="3"/>
        <v>-78.61041384266062</v>
      </c>
    </row>
    <row r="94" spans="1:11" x14ac:dyDescent="0.4">
      <c r="A94">
        <v>59411.34</v>
      </c>
      <c r="B94">
        <v>354.14359999999999</v>
      </c>
      <c r="C94">
        <v>-88.217359999999999</v>
      </c>
      <c r="D94" s="1"/>
      <c r="E94" s="1"/>
      <c r="F94" s="1"/>
      <c r="G94" s="1"/>
      <c r="H94" s="1"/>
      <c r="I94" s="1">
        <v>1</v>
      </c>
      <c r="J94" s="5">
        <f t="shared" si="2"/>
        <v>470.97309158466692</v>
      </c>
      <c r="K94" s="4">
        <f t="shared" si="3"/>
        <v>-83.877041272348677</v>
      </c>
    </row>
    <row r="95" spans="1:11" x14ac:dyDescent="0.4">
      <c r="A95">
        <v>63682.499000000003</v>
      </c>
      <c r="B95">
        <v>350.73630000000003</v>
      </c>
      <c r="C95">
        <v>-93.056629999999998</v>
      </c>
      <c r="D95" s="1"/>
      <c r="E95" s="1"/>
      <c r="F95" s="1"/>
      <c r="G95" s="1"/>
      <c r="H95" s="1"/>
      <c r="I95" s="1">
        <v>1</v>
      </c>
      <c r="J95" s="5">
        <f t="shared" si="2"/>
        <v>468.68197607525667</v>
      </c>
      <c r="K95" s="4">
        <f t="shared" si="3"/>
        <v>-89.437822229928884</v>
      </c>
    </row>
    <row r="96" spans="1:11" x14ac:dyDescent="0.4">
      <c r="A96">
        <v>68260.717999999993</v>
      </c>
      <c r="B96">
        <v>347.14580000000001</v>
      </c>
      <c r="C96">
        <v>-97.850750000000005</v>
      </c>
      <c r="D96" s="1"/>
      <c r="E96" s="1"/>
      <c r="F96" s="1"/>
      <c r="G96" s="1"/>
      <c r="H96" s="1"/>
      <c r="I96" s="1">
        <v>1</v>
      </c>
      <c r="J96" s="5">
        <f t="shared" si="2"/>
        <v>466.07894481797229</v>
      </c>
      <c r="K96" s="4">
        <f t="shared" si="3"/>
        <v>-95.296164161259028</v>
      </c>
    </row>
    <row r="97" spans="1:11" x14ac:dyDescent="0.4">
      <c r="A97">
        <v>73168.070999999996</v>
      </c>
      <c r="B97">
        <v>343.04270000000002</v>
      </c>
      <c r="C97">
        <v>-103.04389999999999</v>
      </c>
      <c r="D97" s="1"/>
      <c r="E97" s="1"/>
      <c r="F97" s="1"/>
      <c r="G97" s="1"/>
      <c r="H97" s="1"/>
      <c r="I97" s="1">
        <v>1</v>
      </c>
      <c r="J97" s="5">
        <f t="shared" si="2"/>
        <v>463.12623979886462</v>
      </c>
      <c r="K97" s="4">
        <f t="shared" si="3"/>
        <v>-101.45230152616581</v>
      </c>
    </row>
    <row r="98" spans="1:11" x14ac:dyDescent="0.4">
      <c r="A98">
        <v>78428.221000000005</v>
      </c>
      <c r="B98">
        <v>338.80259999999998</v>
      </c>
      <c r="C98">
        <v>-108.03060000000001</v>
      </c>
      <c r="D98" s="1"/>
      <c r="E98" s="1"/>
      <c r="F98" s="1"/>
      <c r="G98" s="1"/>
      <c r="H98" s="1"/>
      <c r="I98" s="1">
        <v>1</v>
      </c>
      <c r="J98" s="5">
        <f t="shared" si="2"/>
        <v>459.78293185780001</v>
      </c>
      <c r="K98" s="4">
        <f t="shared" si="3"/>
        <v>-107.90253624140661</v>
      </c>
    </row>
    <row r="99" spans="1:11" x14ac:dyDescent="0.4">
      <c r="A99">
        <v>84066.528999999995</v>
      </c>
      <c r="B99">
        <v>333.67689999999999</v>
      </c>
      <c r="C99">
        <v>-112.9575</v>
      </c>
      <c r="D99" s="1"/>
      <c r="E99" s="1"/>
      <c r="F99" s="1"/>
      <c r="G99" s="1"/>
      <c r="H99" s="1"/>
      <c r="I99" s="1">
        <v>1</v>
      </c>
      <c r="J99" s="5">
        <f t="shared" si="2"/>
        <v>456.00508446349318</v>
      </c>
      <c r="K99" s="4">
        <f t="shared" si="3"/>
        <v>-114.63837213379004</v>
      </c>
    </row>
    <row r="100" spans="1:11" x14ac:dyDescent="0.4">
      <c r="A100">
        <v>90110.183000000005</v>
      </c>
      <c r="B100">
        <v>328.26920000000001</v>
      </c>
      <c r="C100">
        <v>-118.15170000000001</v>
      </c>
      <c r="D100" s="1"/>
      <c r="E100" s="1"/>
      <c r="F100" s="1"/>
      <c r="G100" s="1"/>
      <c r="H100" s="1"/>
      <c r="I100" s="1">
        <v>1</v>
      </c>
      <c r="J100" s="5">
        <f t="shared" si="2"/>
        <v>451.7460696844405</v>
      </c>
      <c r="K100" s="4">
        <f t="shared" si="3"/>
        <v>-121.6455795989427</v>
      </c>
    </row>
    <row r="101" spans="1:11" x14ac:dyDescent="0.4">
      <c r="A101">
        <v>96588.322</v>
      </c>
      <c r="B101">
        <v>322.27210000000002</v>
      </c>
      <c r="C101">
        <v>-123.0964</v>
      </c>
      <c r="D101" s="1"/>
      <c r="E101" s="1"/>
      <c r="F101" s="1"/>
      <c r="G101" s="1"/>
      <c r="H101" s="1"/>
      <c r="I101" s="1">
        <v>1</v>
      </c>
      <c r="J101" s="5">
        <f t="shared" si="2"/>
        <v>446.95709328060389</v>
      </c>
      <c r="K101" s="4">
        <f t="shared" si="3"/>
        <v>-128.90317880851302</v>
      </c>
    </row>
    <row r="102" spans="1:11" x14ac:dyDescent="0.4">
      <c r="A102">
        <v>103532.18399999999</v>
      </c>
      <c r="B102">
        <v>316.44600000000003</v>
      </c>
      <c r="C102">
        <v>-128.548</v>
      </c>
      <c r="D102" s="1"/>
      <c r="E102" s="1"/>
      <c r="F102" s="1"/>
      <c r="G102" s="1"/>
      <c r="H102" s="1"/>
      <c r="I102" s="1">
        <v>1</v>
      </c>
      <c r="J102" s="5">
        <f t="shared" si="2"/>
        <v>441.58795235001884</v>
      </c>
      <c r="K102" s="4">
        <f t="shared" si="3"/>
        <v>-136.38240748034107</v>
      </c>
    </row>
    <row r="103" spans="1:11" x14ac:dyDescent="0.4">
      <c r="A103">
        <v>110975.25</v>
      </c>
      <c r="B103">
        <v>309.7894</v>
      </c>
      <c r="C103">
        <v>-133.9881</v>
      </c>
      <c r="D103" s="1"/>
      <c r="E103" s="1"/>
      <c r="F103" s="1"/>
      <c r="G103" s="1"/>
      <c r="H103" s="1"/>
      <c r="I103" s="1">
        <v>1</v>
      </c>
      <c r="J103" s="5">
        <f t="shared" si="2"/>
        <v>435.58808714439607</v>
      </c>
      <c r="K103" s="4">
        <f t="shared" si="3"/>
        <v>-144.04568801542013</v>
      </c>
    </row>
    <row r="104" spans="1:11" x14ac:dyDescent="0.4">
      <c r="A104">
        <v>118953.40700000001</v>
      </c>
      <c r="B104">
        <v>302.29259999999999</v>
      </c>
      <c r="C104">
        <v>-138.76589999999999</v>
      </c>
      <c r="D104" s="1"/>
      <c r="E104" s="1"/>
      <c r="F104" s="1"/>
      <c r="G104" s="1"/>
      <c r="H104" s="1"/>
      <c r="I104" s="1">
        <v>1</v>
      </c>
      <c r="J104" s="5">
        <f t="shared" si="2"/>
        <v>428.907946942107</v>
      </c>
      <c r="K104" s="4">
        <f t="shared" si="3"/>
        <v>-151.84568612563532</v>
      </c>
    </row>
    <row r="105" spans="1:11" x14ac:dyDescent="0.4">
      <c r="A105">
        <v>127505.124</v>
      </c>
      <c r="B105">
        <v>294.79109999999997</v>
      </c>
      <c r="C105">
        <v>-143.50800000000001</v>
      </c>
      <c r="D105" s="1"/>
      <c r="E105" s="1"/>
      <c r="F105" s="1"/>
      <c r="G105" s="1"/>
      <c r="H105" s="1"/>
      <c r="I105" s="1">
        <v>1</v>
      </c>
      <c r="J105" s="5">
        <f t="shared" si="2"/>
        <v>421.50069743788424</v>
      </c>
      <c r="K105" s="4">
        <f t="shared" si="3"/>
        <v>-159.72453805994425</v>
      </c>
    </row>
    <row r="106" spans="1:11" x14ac:dyDescent="0.4">
      <c r="A106">
        <v>136671.636</v>
      </c>
      <c r="B106">
        <v>286.56700000000001</v>
      </c>
      <c r="C106">
        <v>-148.2055</v>
      </c>
      <c r="D106" s="1"/>
      <c r="E106" s="1"/>
      <c r="F106" s="1"/>
      <c r="G106" s="1"/>
      <c r="H106" s="1"/>
      <c r="I106" s="1">
        <v>1</v>
      </c>
      <c r="J106" s="5">
        <f t="shared" si="2"/>
        <v>413.32427765904322</v>
      </c>
      <c r="K106" s="4">
        <f t="shared" si="3"/>
        <v>-167.61334568347903</v>
      </c>
    </row>
    <row r="107" spans="1:11" x14ac:dyDescent="0.4">
      <c r="A107">
        <v>146497.14000000001</v>
      </c>
      <c r="B107">
        <v>277.97629999999998</v>
      </c>
      <c r="C107">
        <v>-152.58959999999999</v>
      </c>
      <c r="D107" s="1"/>
      <c r="E107" s="1"/>
      <c r="F107" s="1"/>
      <c r="G107" s="1"/>
      <c r="H107" s="1"/>
      <c r="I107" s="1">
        <v>1</v>
      </c>
      <c r="J107" s="5">
        <f t="shared" si="2"/>
        <v>404.34377758908289</v>
      </c>
      <c r="K107" s="4">
        <f t="shared" si="3"/>
        <v>-175.43206372785835</v>
      </c>
    </row>
    <row r="108" spans="1:11" x14ac:dyDescent="0.4">
      <c r="A108">
        <v>157029.01199999999</v>
      </c>
      <c r="B108">
        <v>269.04399999999998</v>
      </c>
      <c r="C108">
        <v>-156.947</v>
      </c>
      <c r="D108" s="1"/>
      <c r="E108" s="1"/>
      <c r="F108" s="1"/>
      <c r="G108" s="1"/>
      <c r="H108" s="1"/>
      <c r="I108" s="1">
        <v>1</v>
      </c>
      <c r="J108" s="5">
        <f t="shared" si="2"/>
        <v>394.53406302823305</v>
      </c>
      <c r="K108" s="4">
        <f t="shared" si="3"/>
        <v>-183.08991326326347</v>
      </c>
    </row>
    <row r="109" spans="1:11" x14ac:dyDescent="0.4">
      <c r="A109">
        <v>168318.035</v>
      </c>
      <c r="B109">
        <v>259.63690000000003</v>
      </c>
      <c r="C109">
        <v>-160.94049999999999</v>
      </c>
      <c r="D109" s="1"/>
      <c r="E109" s="1"/>
      <c r="F109" s="1"/>
      <c r="G109" s="1"/>
      <c r="H109" s="1"/>
      <c r="I109" s="1">
        <v>1</v>
      </c>
      <c r="J109" s="5">
        <f t="shared" si="2"/>
        <v>383.88254437060107</v>
      </c>
      <c r="K109" s="4">
        <f t="shared" si="3"/>
        <v>-190.48643407260855</v>
      </c>
    </row>
    <row r="110" spans="1:11" x14ac:dyDescent="0.4">
      <c r="A110">
        <v>180418.641</v>
      </c>
      <c r="B110">
        <v>249.67400000000001</v>
      </c>
      <c r="C110">
        <v>-164.36799999999999</v>
      </c>
      <c r="D110" s="1"/>
      <c r="E110" s="1"/>
      <c r="F110" s="1"/>
      <c r="G110" s="1"/>
      <c r="H110" s="1"/>
      <c r="I110" s="1">
        <v>1</v>
      </c>
      <c r="J110" s="5">
        <f t="shared" si="2"/>
        <v>372.39192394372077</v>
      </c>
      <c r="K110" s="4">
        <f t="shared" si="3"/>
        <v>-197.51327950737411</v>
      </c>
    </row>
    <row r="111" spans="1:11" x14ac:dyDescent="0.4">
      <c r="A111">
        <v>193389.17499999999</v>
      </c>
      <c r="B111">
        <v>239.39429999999999</v>
      </c>
      <c r="C111">
        <v>-166.95259999999999</v>
      </c>
      <c r="D111" s="1"/>
      <c r="E111" s="1"/>
      <c r="F111" s="1"/>
      <c r="G111" s="1"/>
      <c r="H111" s="1"/>
      <c r="I111" s="1">
        <v>1</v>
      </c>
      <c r="J111" s="5">
        <f t="shared" si="2"/>
        <v>360.08270265661207</v>
      </c>
      <c r="K111" s="4">
        <f t="shared" si="3"/>
        <v>-204.05681552940845</v>
      </c>
    </row>
    <row r="112" spans="1:11" x14ac:dyDescent="0.4">
      <c r="A112">
        <v>207292.17800000001</v>
      </c>
      <c r="B112">
        <v>228.69710000000001</v>
      </c>
      <c r="C112">
        <v>-168.91630000000001</v>
      </c>
      <c r="D112" s="1"/>
      <c r="E112" s="1"/>
      <c r="F112" s="1"/>
      <c r="G112" s="1"/>
      <c r="H112" s="1"/>
      <c r="I112" s="1">
        <v>1</v>
      </c>
      <c r="J112" s="5">
        <f t="shared" si="2"/>
        <v>346.99520004386079</v>
      </c>
      <c r="K112" s="4">
        <f t="shared" si="3"/>
        <v>-210.00151149665783</v>
      </c>
    </row>
    <row r="113" spans="1:11" x14ac:dyDescent="0.4">
      <c r="A113">
        <v>222194.68599999999</v>
      </c>
      <c r="B113">
        <v>217.8595</v>
      </c>
      <c r="C113">
        <v>-170.72710000000001</v>
      </c>
      <c r="D113" s="1"/>
      <c r="E113" s="1"/>
      <c r="F113" s="1"/>
      <c r="G113" s="1"/>
      <c r="H113" s="1"/>
      <c r="I113" s="1">
        <v>1</v>
      </c>
      <c r="J113" s="5">
        <f t="shared" si="2"/>
        <v>333.19082692839464</v>
      </c>
      <c r="K113" s="4">
        <f t="shared" si="3"/>
        <v>-215.23402765761199</v>
      </c>
    </row>
    <row r="114" spans="1:11" x14ac:dyDescent="0.4">
      <c r="A114">
        <v>238168.55499999999</v>
      </c>
      <c r="B114">
        <v>206.84639999999999</v>
      </c>
      <c r="C114">
        <v>-171.7431</v>
      </c>
      <c r="D114" s="1"/>
      <c r="E114" s="1"/>
      <c r="F114" s="1"/>
      <c r="G114" s="1"/>
      <c r="H114" s="1"/>
      <c r="I114" s="1">
        <v>1</v>
      </c>
      <c r="J114" s="5">
        <f t="shared" si="2"/>
        <v>318.75235429934509</v>
      </c>
      <c r="K114" s="4">
        <f t="shared" si="3"/>
        <v>-219.64781353228091</v>
      </c>
    </row>
    <row r="115" spans="1:11" x14ac:dyDescent="0.4">
      <c r="A115">
        <v>255290.807</v>
      </c>
      <c r="B115">
        <v>195.6568</v>
      </c>
      <c r="C115">
        <v>-171.98859999999999</v>
      </c>
      <c r="D115" s="1"/>
      <c r="E115" s="1"/>
      <c r="F115" s="1"/>
      <c r="G115" s="1"/>
      <c r="H115" s="1"/>
      <c r="I115" s="1">
        <v>1</v>
      </c>
      <c r="J115" s="5">
        <f t="shared" si="2"/>
        <v>303.78299170898339</v>
      </c>
      <c r="K115" s="4">
        <f t="shared" si="3"/>
        <v>-223.14792894261819</v>
      </c>
    </row>
    <row r="116" spans="1:11" x14ac:dyDescent="0.4">
      <c r="A116">
        <v>273644</v>
      </c>
      <c r="B116">
        <v>184.42609999999999</v>
      </c>
      <c r="C116">
        <v>-171.79310000000001</v>
      </c>
      <c r="D116" s="1"/>
      <c r="E116" s="1"/>
      <c r="F116" s="1"/>
      <c r="G116" s="1"/>
      <c r="H116" s="1"/>
      <c r="I116" s="1">
        <v>1</v>
      </c>
      <c r="J116" s="5">
        <f t="shared" si="2"/>
        <v>288.40417537912572</v>
      </c>
      <c r="K116" s="4">
        <f t="shared" si="3"/>
        <v>-225.65572817534709</v>
      </c>
    </row>
    <row r="117" spans="1:11" x14ac:dyDescent="0.4">
      <c r="A117">
        <v>293316.62800000003</v>
      </c>
      <c r="B117">
        <v>173.38589999999999</v>
      </c>
      <c r="C117">
        <v>-170.82550000000001</v>
      </c>
      <c r="D117" s="1"/>
      <c r="E117" s="1"/>
      <c r="F117" s="1"/>
      <c r="G117" s="1"/>
      <c r="H117" s="1"/>
      <c r="I117" s="1">
        <v>1</v>
      </c>
      <c r="J117" s="5">
        <f t="shared" si="2"/>
        <v>272.75209017490749</v>
      </c>
      <c r="K117" s="4">
        <f t="shared" si="3"/>
        <v>-227.113007520293</v>
      </c>
    </row>
    <row r="118" spans="1:11" x14ac:dyDescent="0.4">
      <c r="A118">
        <v>314403.54700000002</v>
      </c>
      <c r="B118">
        <v>162.60249999999999</v>
      </c>
      <c r="C118">
        <v>-169.13079999999999</v>
      </c>
      <c r="D118" s="1"/>
      <c r="E118" s="1"/>
      <c r="F118" s="1"/>
      <c r="G118" s="1"/>
      <c r="H118" s="1"/>
      <c r="I118" s="1">
        <v>1</v>
      </c>
      <c r="J118" s="5">
        <f t="shared" si="2"/>
        <v>256.97309997613638</v>
      </c>
      <c r="K118" s="4">
        <f t="shared" si="3"/>
        <v>-227.48522531248892</v>
      </c>
    </row>
    <row r="119" spans="1:11" x14ac:dyDescent="0.4">
      <c r="A119">
        <v>337006.43300000002</v>
      </c>
      <c r="B119">
        <v>152.0119</v>
      </c>
      <c r="C119">
        <v>-166.99039999999999</v>
      </c>
      <c r="D119" s="1"/>
      <c r="E119" s="1"/>
      <c r="F119" s="1"/>
      <c r="G119" s="1"/>
      <c r="H119" s="1"/>
      <c r="I119" s="1">
        <v>1</v>
      </c>
      <c r="J119" s="5">
        <f t="shared" si="2"/>
        <v>241.21838657241409</v>
      </c>
      <c r="K119" s="4">
        <f t="shared" si="3"/>
        <v>-226.76347255578497</v>
      </c>
    </row>
    <row r="120" spans="1:11" x14ac:dyDescent="0.4">
      <c r="A120">
        <v>361234.27</v>
      </c>
      <c r="B120">
        <v>141.5436</v>
      </c>
      <c r="C120">
        <v>-164.35069999999999</v>
      </c>
      <c r="D120" s="1"/>
      <c r="E120" s="1"/>
      <c r="F120" s="1"/>
      <c r="G120" s="1"/>
      <c r="H120" s="1"/>
      <c r="I120" s="1">
        <v>1</v>
      </c>
      <c r="J120" s="5">
        <f t="shared" si="2"/>
        <v>225.63820664297836</v>
      </c>
      <c r="K120" s="4">
        <f t="shared" si="3"/>
        <v>-224.96498838115428</v>
      </c>
    </row>
    <row r="121" spans="1:11" x14ac:dyDescent="0.4">
      <c r="A121">
        <v>387203.87800000003</v>
      </c>
      <c r="B121">
        <v>131.4238</v>
      </c>
      <c r="C121">
        <v>-161.02330000000001</v>
      </c>
      <c r="D121" s="1"/>
      <c r="E121" s="1"/>
      <c r="F121" s="1"/>
      <c r="G121" s="1"/>
      <c r="H121" s="1"/>
      <c r="I121" s="1">
        <v>1</v>
      </c>
      <c r="J121" s="5">
        <f t="shared" si="2"/>
        <v>210.37621960385525</v>
      </c>
      <c r="K121" s="4">
        <f t="shared" si="3"/>
        <v>-222.13216535236154</v>
      </c>
    </row>
    <row r="122" spans="1:11" x14ac:dyDescent="0.4">
      <c r="A122">
        <v>415040.47600000002</v>
      </c>
      <c r="B122">
        <v>121.6472</v>
      </c>
      <c r="C122">
        <v>-156.99090000000001</v>
      </c>
      <c r="D122" s="1"/>
      <c r="E122" s="1"/>
      <c r="F122" s="1"/>
      <c r="G122" s="1"/>
      <c r="H122" s="1"/>
      <c r="I122" s="1">
        <v>1</v>
      </c>
      <c r="J122" s="5">
        <f t="shared" si="2"/>
        <v>195.56434005648558</v>
      </c>
      <c r="K122" s="4">
        <f t="shared" si="3"/>
        <v>-218.3301499323926</v>
      </c>
    </row>
    <row r="123" spans="1:11" x14ac:dyDescent="0.4">
      <c r="A123">
        <v>444878.283</v>
      </c>
      <c r="B123">
        <v>112.5287</v>
      </c>
      <c r="C123">
        <v>-152.9796</v>
      </c>
      <c r="D123" s="1"/>
      <c r="E123" s="1"/>
      <c r="F123" s="1"/>
      <c r="G123" s="1"/>
      <c r="H123" s="1"/>
      <c r="I123" s="1">
        <v>1</v>
      </c>
      <c r="J123" s="5">
        <f t="shared" si="2"/>
        <v>181.3184919984013</v>
      </c>
      <c r="K123" s="4">
        <f t="shared" si="3"/>
        <v>-213.64328661408553</v>
      </c>
    </row>
    <row r="124" spans="1:11" x14ac:dyDescent="0.4">
      <c r="A124">
        <v>476861.17</v>
      </c>
      <c r="B124">
        <v>103.82599999999999</v>
      </c>
      <c r="C124">
        <v>-148.18719999999999</v>
      </c>
      <c r="D124" s="1"/>
      <c r="E124" s="1"/>
      <c r="F124" s="1"/>
      <c r="G124" s="1"/>
      <c r="H124" s="1"/>
      <c r="I124" s="1">
        <v>1</v>
      </c>
      <c r="J124" s="5">
        <f t="shared" si="2"/>
        <v>167.73552270455929</v>
      </c>
      <c r="K124" s="4">
        <f t="shared" si="3"/>
        <v>-208.1707542221379</v>
      </c>
    </row>
    <row r="125" spans="1:11" x14ac:dyDescent="0.4">
      <c r="A125">
        <v>511143.348</v>
      </c>
      <c r="B125">
        <v>95.678240000000002</v>
      </c>
      <c r="C125">
        <v>-143.87370000000001</v>
      </c>
      <c r="D125" s="1"/>
      <c r="E125" s="1"/>
      <c r="F125" s="1"/>
      <c r="G125" s="1"/>
      <c r="H125" s="1"/>
      <c r="I125" s="1">
        <v>1</v>
      </c>
      <c r="J125" s="5">
        <f t="shared" si="2"/>
        <v>154.89140896619932</v>
      </c>
      <c r="K125" s="4">
        <f t="shared" si="3"/>
        <v>-202.02179602533903</v>
      </c>
    </row>
    <row r="126" spans="1:11" x14ac:dyDescent="0.4">
      <c r="A126">
        <v>547890.11800000002</v>
      </c>
      <c r="B126">
        <v>88.100340000000003</v>
      </c>
      <c r="C126">
        <v>-138.78739999999999</v>
      </c>
      <c r="D126" s="1"/>
      <c r="E126" s="1"/>
      <c r="F126" s="1"/>
      <c r="G126" s="1"/>
      <c r="H126" s="1"/>
      <c r="I126" s="1">
        <v>1</v>
      </c>
      <c r="J126" s="5">
        <f t="shared" si="2"/>
        <v>142.8407299297304</v>
      </c>
      <c r="K126" s="4">
        <f t="shared" si="3"/>
        <v>-195.31093271320728</v>
      </c>
    </row>
    <row r="127" spans="1:11" x14ac:dyDescent="0.4">
      <c r="A127">
        <v>587278.66099999996</v>
      </c>
      <c r="B127">
        <v>80.967560000000006</v>
      </c>
      <c r="C127">
        <v>-133.721</v>
      </c>
      <c r="D127" s="1"/>
      <c r="E127" s="1"/>
      <c r="F127" s="1"/>
      <c r="G127" s="1"/>
      <c r="H127" s="1"/>
      <c r="I127" s="1">
        <v>1</v>
      </c>
      <c r="J127" s="5">
        <f t="shared" si="2"/>
        <v>131.61728462453794</v>
      </c>
      <c r="K127" s="4">
        <f t="shared" si="3"/>
        <v>-188.15350221081846</v>
      </c>
    </row>
    <row r="128" spans="1:11" x14ac:dyDescent="0.4">
      <c r="A128">
        <v>629498.89899999998</v>
      </c>
      <c r="B128">
        <v>74.302279999999996</v>
      </c>
      <c r="C128">
        <v>-128.5838</v>
      </c>
      <c r="D128" s="1"/>
      <c r="E128" s="1"/>
      <c r="F128" s="1"/>
      <c r="G128" s="1"/>
      <c r="H128" s="1"/>
      <c r="I128" s="1">
        <v>1</v>
      </c>
      <c r="J128" s="5">
        <f t="shared" si="2"/>
        <v>121.23562894532175</v>
      </c>
      <c r="K128" s="4">
        <f t="shared" si="3"/>
        <v>-180.66177728470348</v>
      </c>
    </row>
    <row r="129" spans="1:11" x14ac:dyDescent="0.4">
      <c r="A129">
        <v>674754.40500000003</v>
      </c>
      <c r="B129">
        <v>68.043530000000004</v>
      </c>
      <c r="C129">
        <v>-123.3818</v>
      </c>
      <c r="D129" s="1"/>
      <c r="E129" s="1"/>
      <c r="F129" s="1"/>
      <c r="G129" s="1"/>
      <c r="H129" s="1"/>
      <c r="I129" s="1">
        <v>1</v>
      </c>
      <c r="J129" s="5">
        <f t="shared" si="2"/>
        <v>111.69328331573323</v>
      </c>
      <c r="K129" s="4">
        <f t="shared" si="3"/>
        <v>-172.94182431230246</v>
      </c>
    </row>
    <row r="130" spans="1:11" x14ac:dyDescent="0.4">
      <c r="A130">
        <v>723263.39</v>
      </c>
      <c r="B130">
        <v>62.407110000000003</v>
      </c>
      <c r="C130">
        <v>-118.1262</v>
      </c>
      <c r="D130" s="1"/>
      <c r="E130" s="1"/>
      <c r="F130" s="1"/>
      <c r="G130" s="1"/>
      <c r="H130" s="1"/>
      <c r="I130" s="1">
        <v>1</v>
      </c>
      <c r="J130" s="5">
        <f t="shared" si="2"/>
        <v>102.9733408564482</v>
      </c>
      <c r="K130" s="4">
        <f t="shared" si="3"/>
        <v>-165.09116358697318</v>
      </c>
    </row>
    <row r="131" spans="1:11" x14ac:dyDescent="0.4">
      <c r="A131">
        <v>775259.74899999995</v>
      </c>
      <c r="B131">
        <v>57.133580000000002</v>
      </c>
      <c r="C131">
        <v>-112.8608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95.047241875672796</v>
      </c>
      <c r="K131" s="4">
        <f t="shared" ref="K131:K194" si="5">(2*PI()*A131*$H$2)-((2*PI()*A131*$E$5*$F$2)/(1+(2*PI()*A131*$E$5)^2))</f>
        <v>-157.19722023417563</v>
      </c>
    </row>
    <row r="132" spans="1:11" x14ac:dyDescent="0.4">
      <c r="A132">
        <v>830994.19499999995</v>
      </c>
      <c r="B132">
        <v>52.384450000000001</v>
      </c>
      <c r="C132">
        <v>-107.6024</v>
      </c>
      <c r="D132" s="1"/>
      <c r="E132" s="1"/>
      <c r="F132" s="1"/>
      <c r="G132" s="1"/>
      <c r="H132" s="1"/>
      <c r="I132" s="1">
        <v>1</v>
      </c>
      <c r="J132" s="5">
        <f t="shared" si="4"/>
        <v>87.877511733782754</v>
      </c>
      <c r="K132" s="4">
        <f t="shared" si="5"/>
        <v>-149.33648824244551</v>
      </c>
    </row>
    <row r="133" spans="1:11" x14ac:dyDescent="0.4">
      <c r="A133">
        <v>890735.46400000004</v>
      </c>
      <c r="B133">
        <v>47.969670000000001</v>
      </c>
      <c r="C133">
        <v>-102.49590000000001</v>
      </c>
      <c r="D133" s="1"/>
      <c r="E133" s="1"/>
      <c r="F133" s="1"/>
      <c r="G133" s="1"/>
      <c r="H133" s="1"/>
      <c r="I133" s="1">
        <v>1</v>
      </c>
      <c r="J133" s="5">
        <f t="shared" si="4"/>
        <v>81.42031872216522</v>
      </c>
      <c r="K133" s="4">
        <f t="shared" si="5"/>
        <v>-141.57430153309633</v>
      </c>
    </row>
    <row r="134" spans="1:11" x14ac:dyDescent="0.4">
      <c r="A134">
        <v>954771.61100000003</v>
      </c>
      <c r="B134">
        <v>43.999369999999999</v>
      </c>
      <c r="C134">
        <v>-97.418639999999996</v>
      </c>
      <c r="D134" s="1"/>
      <c r="E134" s="1"/>
      <c r="F134" s="1"/>
      <c r="G134" s="1"/>
      <c r="H134" s="1"/>
      <c r="I134" s="1">
        <v>1</v>
      </c>
      <c r="J134" s="5">
        <f t="shared" si="4"/>
        <v>75.62775195845856</v>
      </c>
      <c r="K134" s="4">
        <f t="shared" si="5"/>
        <v>-133.96508370462465</v>
      </c>
    </row>
    <row r="135" spans="1:11" x14ac:dyDescent="0.4">
      <c r="A135">
        <v>1023411.402</v>
      </c>
      <c r="B135">
        <v>40.395130000000002</v>
      </c>
      <c r="C135">
        <v>-92.530760000000001</v>
      </c>
      <c r="D135" s="1"/>
      <c r="E135" s="1"/>
      <c r="F135" s="1"/>
      <c r="G135" s="1"/>
      <c r="H135" s="1"/>
      <c r="I135" s="1">
        <v>1</v>
      </c>
      <c r="J135" s="5">
        <f t="shared" si="4"/>
        <v>70.449767554002136</v>
      </c>
      <c r="K135" s="4">
        <f t="shared" si="5"/>
        <v>-126.55295049025516</v>
      </c>
    </row>
    <row r="136" spans="1:11" x14ac:dyDescent="0.4">
      <c r="A136">
        <v>1096985.798</v>
      </c>
      <c r="B136">
        <v>37.147179999999999</v>
      </c>
      <c r="C136">
        <v>-87.762730000000005</v>
      </c>
      <c r="D136" s="1"/>
      <c r="E136" s="1"/>
      <c r="F136" s="1"/>
      <c r="G136" s="1"/>
      <c r="H136" s="1"/>
      <c r="I136" s="1">
        <v>1</v>
      </c>
      <c r="J136" s="5">
        <f t="shared" si="4"/>
        <v>65.83578763402906</v>
      </c>
      <c r="K136" s="4">
        <f t="shared" si="5"/>
        <v>-119.37255025627401</v>
      </c>
    </row>
    <row r="137" spans="1:11" x14ac:dyDescent="0.4">
      <c r="A137">
        <v>1175849.554</v>
      </c>
      <c r="B137">
        <v>34.194569999999999</v>
      </c>
      <c r="C137">
        <v>-83.305890000000005</v>
      </c>
      <c r="D137" s="1"/>
      <c r="E137" s="1"/>
      <c r="F137" s="1"/>
      <c r="G137" s="1"/>
      <c r="H137" s="1"/>
      <c r="I137" s="1">
        <v>1</v>
      </c>
      <c r="J137" s="5">
        <f t="shared" si="4"/>
        <v>61.735961224461676</v>
      </c>
      <c r="K137" s="4">
        <f t="shared" si="5"/>
        <v>-112.45004164974631</v>
      </c>
    </row>
    <row r="138" spans="1:11" x14ac:dyDescent="0.4">
      <c r="A138">
        <v>1260382.93</v>
      </c>
      <c r="B138">
        <v>31.515979999999999</v>
      </c>
      <c r="C138">
        <v>-78.966430000000003</v>
      </c>
      <c r="D138" s="1"/>
      <c r="E138" s="1"/>
      <c r="F138" s="1"/>
      <c r="G138" s="1"/>
      <c r="H138" s="1"/>
      <c r="I138" s="1">
        <v>1</v>
      </c>
      <c r="J138" s="5">
        <f t="shared" si="4"/>
        <v>58.102116158907592</v>
      </c>
      <c r="K138" s="4">
        <f t="shared" si="5"/>
        <v>-105.80413016944095</v>
      </c>
    </row>
    <row r="139" spans="1:11" x14ac:dyDescent="0.4">
      <c r="A139">
        <v>1350993.5209999999</v>
      </c>
      <c r="B139">
        <v>29.027229999999999</v>
      </c>
      <c r="C139">
        <v>-74.751270000000005</v>
      </c>
      <c r="D139" s="1"/>
      <c r="E139" s="1"/>
      <c r="F139" s="1"/>
      <c r="G139" s="1"/>
      <c r="H139" s="1"/>
      <c r="I139" s="1">
        <v>1</v>
      </c>
      <c r="J139" s="5">
        <f t="shared" si="4"/>
        <v>54.888439931179832</v>
      </c>
      <c r="K139" s="4">
        <f t="shared" si="5"/>
        <v>-99.447103302902249</v>
      </c>
    </row>
    <row r="140" spans="1:11" x14ac:dyDescent="0.4">
      <c r="A140">
        <v>1448118.2279999999</v>
      </c>
      <c r="B140">
        <v>26.82517</v>
      </c>
      <c r="C140">
        <v>-70.628100000000003</v>
      </c>
      <c r="D140" s="1"/>
      <c r="E140" s="1"/>
      <c r="F140" s="1"/>
      <c r="G140" s="1"/>
      <c r="H140" s="1"/>
      <c r="I140" s="1">
        <v>1</v>
      </c>
      <c r="J140" s="5">
        <f t="shared" si="4"/>
        <v>52.051931224746411</v>
      </c>
      <c r="K140" s="4">
        <f t="shared" si="5"/>
        <v>-93.385820529327574</v>
      </c>
    </row>
    <row r="141" spans="1:11" x14ac:dyDescent="0.4">
      <c r="A141">
        <v>1552225.3570000001</v>
      </c>
      <c r="B141">
        <v>24.78951</v>
      </c>
      <c r="C141">
        <v>-66.690640000000002</v>
      </c>
      <c r="D141" s="1"/>
      <c r="E141" s="1"/>
      <c r="F141" s="1"/>
      <c r="G141" s="1"/>
      <c r="H141" s="1"/>
      <c r="I141" s="1">
        <v>1</v>
      </c>
      <c r="J141" s="5">
        <f t="shared" si="4"/>
        <v>49.552665127342223</v>
      </c>
      <c r="K141" s="4">
        <f t="shared" si="5"/>
        <v>-87.62263197445732</v>
      </c>
    </row>
    <row r="142" spans="1:11" x14ac:dyDescent="0.4">
      <c r="A142">
        <v>1663816.8859999999</v>
      </c>
      <c r="B142">
        <v>23.03125</v>
      </c>
      <c r="C142">
        <v>-62.781590000000001</v>
      </c>
      <c r="D142" s="1"/>
      <c r="E142" s="1"/>
      <c r="F142" s="1"/>
      <c r="G142" s="1"/>
      <c r="H142" s="1"/>
      <c r="I142" s="1">
        <v>1</v>
      </c>
      <c r="J142" s="5">
        <f t="shared" si="4"/>
        <v>47.353910314460663</v>
      </c>
      <c r="K142" s="4">
        <f t="shared" si="5"/>
        <v>-82.156207712615071</v>
      </c>
    </row>
    <row r="143" spans="1:11" x14ac:dyDescent="0.4">
      <c r="A143">
        <v>1783430.8770000001</v>
      </c>
      <c r="B143">
        <v>21.38036</v>
      </c>
      <c r="C143">
        <v>-59.193420000000003</v>
      </c>
      <c r="D143" s="1"/>
      <c r="E143" s="1"/>
      <c r="F143" s="1"/>
      <c r="G143" s="1"/>
      <c r="H143" s="1"/>
      <c r="I143" s="1">
        <v>1</v>
      </c>
      <c r="J143" s="5">
        <f t="shared" si="4"/>
        <v>45.422134093685308</v>
      </c>
      <c r="K143" s="4">
        <f t="shared" si="5"/>
        <v>-76.982272864485097</v>
      </c>
    </row>
    <row r="144" spans="1:11" x14ac:dyDescent="0.4">
      <c r="A144">
        <v>1911644.075</v>
      </c>
      <c r="B144">
        <v>19.743919999999999</v>
      </c>
      <c r="C144">
        <v>-56.074939999999998</v>
      </c>
      <c r="D144" s="1"/>
      <c r="E144" s="1"/>
      <c r="F144" s="1"/>
      <c r="G144" s="1"/>
      <c r="H144" s="1"/>
      <c r="I144" s="1">
        <v>1</v>
      </c>
      <c r="J144" s="5">
        <f t="shared" si="4"/>
        <v>43.726924331630535</v>
      </c>
      <c r="K144" s="4">
        <f t="shared" si="5"/>
        <v>-72.094246245877926</v>
      </c>
    </row>
    <row r="145" spans="1:11" x14ac:dyDescent="0.4">
      <c r="A145">
        <v>2049074.69</v>
      </c>
      <c r="B145">
        <v>18.27544</v>
      </c>
      <c r="C145">
        <v>-53.193980000000003</v>
      </c>
      <c r="D145" s="1"/>
      <c r="E145" s="1"/>
      <c r="F145" s="1"/>
      <c r="G145" s="1"/>
      <c r="H145" s="1"/>
      <c r="I145" s="1">
        <v>1</v>
      </c>
      <c r="J145" s="5">
        <f t="shared" si="4"/>
        <v>42.240853423425193</v>
      </c>
      <c r="K145" s="4">
        <f t="shared" si="5"/>
        <v>-67.48378753122897</v>
      </c>
    </row>
    <row r="146" spans="1:11" x14ac:dyDescent="0.4">
      <c r="A146">
        <v>2196385.372</v>
      </c>
      <c r="B146">
        <v>17.030550000000002</v>
      </c>
      <c r="C146">
        <v>-50.384</v>
      </c>
      <c r="D146" s="1"/>
      <c r="E146" s="1"/>
      <c r="F146" s="1"/>
      <c r="G146" s="1"/>
      <c r="H146" s="1"/>
      <c r="I146" s="1">
        <v>1</v>
      </c>
      <c r="J146" s="5">
        <f t="shared" si="4"/>
        <v>40.939304115117935</v>
      </c>
      <c r="K146" s="4">
        <f t="shared" si="5"/>
        <v>-63.141259580928349</v>
      </c>
    </row>
    <row r="147" spans="1:11" x14ac:dyDescent="0.4">
      <c r="A147">
        <v>2354286.4139999999</v>
      </c>
      <c r="B147">
        <v>16.044730000000001</v>
      </c>
      <c r="C147">
        <v>-47.574910000000003</v>
      </c>
      <c r="D147" s="1"/>
      <c r="E147" s="1"/>
      <c r="F147" s="1"/>
      <c r="G147" s="1"/>
      <c r="H147" s="1"/>
      <c r="I147" s="1">
        <v>1</v>
      </c>
      <c r="J147" s="5">
        <f t="shared" si="4"/>
        <v>39.800272542617947</v>
      </c>
      <c r="K147" s="4">
        <f t="shared" si="5"/>
        <v>-59.056113462984264</v>
      </c>
    </row>
    <row r="148" spans="1:11" x14ac:dyDescent="0.4">
      <c r="A148">
        <v>2523539.17</v>
      </c>
      <c r="B148">
        <v>15.101190000000001</v>
      </c>
      <c r="C148">
        <v>-44.820819999999998</v>
      </c>
      <c r="D148" s="1"/>
      <c r="E148" s="1"/>
      <c r="F148" s="1"/>
      <c r="G148" s="1"/>
      <c r="H148" s="1"/>
      <c r="I148" s="1">
        <v>1</v>
      </c>
      <c r="J148" s="5">
        <f t="shared" si="4"/>
        <v>38.804160668191201</v>
      </c>
      <c r="K148" s="4">
        <f t="shared" si="5"/>
        <v>-55.217205913409138</v>
      </c>
    </row>
    <row r="149" spans="1:11" x14ac:dyDescent="0.4">
      <c r="A149">
        <v>2704959.73</v>
      </c>
      <c r="B149">
        <v>14.200469999999999</v>
      </c>
      <c r="C149">
        <v>-42.258150000000001</v>
      </c>
      <c r="D149" s="1"/>
      <c r="E149" s="1"/>
      <c r="F149" s="1"/>
      <c r="G149" s="1"/>
      <c r="H149" s="1"/>
      <c r="I149" s="1">
        <v>1</v>
      </c>
      <c r="J149" s="5">
        <f t="shared" si="4"/>
        <v>37.933566660565099</v>
      </c>
      <c r="K149" s="4">
        <f t="shared" si="5"/>
        <v>-51.613057205966918</v>
      </c>
    </row>
    <row r="150" spans="1:11" x14ac:dyDescent="0.4">
      <c r="A150">
        <v>2899422.8539999998</v>
      </c>
      <c r="B150">
        <v>13.23306</v>
      </c>
      <c r="C150">
        <v>-39.90204</v>
      </c>
      <c r="D150" s="1"/>
      <c r="E150" s="1"/>
      <c r="F150" s="1"/>
      <c r="G150" s="1"/>
      <c r="H150" s="1"/>
      <c r="I150" s="1">
        <v>1</v>
      </c>
      <c r="J150" s="5">
        <f t="shared" si="4"/>
        <v>37.173079669667388</v>
      </c>
      <c r="K150" s="4">
        <f t="shared" si="5"/>
        <v>-48.232058271443272</v>
      </c>
    </row>
    <row r="151" spans="1:11" x14ac:dyDescent="0.4">
      <c r="A151">
        <v>3107866.1880000001</v>
      </c>
      <c r="B151">
        <v>12.493589999999999</v>
      </c>
      <c r="C151">
        <v>-37.698810000000002</v>
      </c>
      <c r="D151" s="1"/>
      <c r="E151" s="1"/>
      <c r="F151" s="1"/>
      <c r="G151" s="1"/>
      <c r="H151" s="1"/>
      <c r="I151" s="1">
        <v>1</v>
      </c>
      <c r="J151" s="5">
        <f t="shared" si="4"/>
        <v>36.509083268634861</v>
      </c>
      <c r="K151" s="4">
        <f t="shared" si="5"/>
        <v>-45.062634610310582</v>
      </c>
    </row>
    <row r="152" spans="1:11" x14ac:dyDescent="0.4">
      <c r="A152">
        <v>3331294.7880000002</v>
      </c>
      <c r="B152">
        <v>11.792820000000001</v>
      </c>
      <c r="C152">
        <v>-35.690489999999997</v>
      </c>
      <c r="D152" s="1"/>
      <c r="E152" s="1"/>
      <c r="F152" s="1"/>
      <c r="G152" s="1"/>
      <c r="H152" s="1"/>
      <c r="I152" s="1">
        <v>1</v>
      </c>
      <c r="J152" s="5">
        <f t="shared" si="4"/>
        <v>35.929570336121643</v>
      </c>
      <c r="K152" s="4">
        <f t="shared" si="5"/>
        <v>-42.093373843107841</v>
      </c>
    </row>
    <row r="153" spans="1:11" x14ac:dyDescent="0.4">
      <c r="A153">
        <v>3570785.9649999999</v>
      </c>
      <c r="B153">
        <v>11.386139999999999</v>
      </c>
      <c r="C153">
        <v>-33.621929999999999</v>
      </c>
      <c r="D153" s="1"/>
      <c r="E153" s="1"/>
      <c r="F153" s="1"/>
      <c r="G153" s="1"/>
      <c r="H153" s="1"/>
      <c r="I153" s="1">
        <v>1</v>
      </c>
      <c r="J153" s="5">
        <f t="shared" si="4"/>
        <v>35.423971033166808</v>
      </c>
      <c r="K153" s="4">
        <f t="shared" si="5"/>
        <v>-39.313123157559296</v>
      </c>
    </row>
    <row r="154" spans="1:11" x14ac:dyDescent="0.4">
      <c r="A154">
        <v>3827494.4789999998</v>
      </c>
      <c r="B154">
        <v>10.56554</v>
      </c>
      <c r="C154">
        <v>-31.858350000000002</v>
      </c>
      <c r="D154" s="1"/>
      <c r="E154" s="1"/>
      <c r="F154" s="1"/>
      <c r="G154" s="1"/>
      <c r="H154" s="1"/>
      <c r="I154" s="1">
        <v>1</v>
      </c>
      <c r="J154" s="5">
        <f t="shared" si="4"/>
        <v>34.982994604593301</v>
      </c>
      <c r="K154" s="4">
        <f t="shared" si="5"/>
        <v>-36.711061856599656</v>
      </c>
    </row>
    <row r="155" spans="1:11" x14ac:dyDescent="0.4">
      <c r="A155">
        <v>4102658.1060000001</v>
      </c>
      <c r="B155">
        <v>9.8431549999999994</v>
      </c>
      <c r="C155">
        <v>-30.192530000000001</v>
      </c>
      <c r="D155" s="1"/>
      <c r="E155" s="1"/>
      <c r="F155" s="1"/>
      <c r="G155" s="1"/>
      <c r="H155" s="1"/>
      <c r="I155" s="1">
        <v>1</v>
      </c>
      <c r="J155" s="5">
        <f t="shared" si="4"/>
        <v>34.598485137225701</v>
      </c>
      <c r="K155" s="4">
        <f t="shared" si="5"/>
        <v>-34.276753573092307</v>
      </c>
    </row>
    <row r="156" spans="1:11" x14ac:dyDescent="0.4">
      <c r="A156">
        <v>4397603.6090000002</v>
      </c>
      <c r="B156">
        <v>9.4200330000000001</v>
      </c>
      <c r="C156">
        <v>-28.56305</v>
      </c>
      <c r="D156" s="1"/>
      <c r="E156" s="1"/>
      <c r="F156" s="1"/>
      <c r="G156" s="1"/>
      <c r="H156" s="1"/>
      <c r="I156" s="1">
        <v>1</v>
      </c>
      <c r="J156" s="5">
        <f t="shared" si="4"/>
        <v>34.263290960058683</v>
      </c>
      <c r="K156" s="4">
        <f t="shared" si="5"/>
        <v>-32.000181979505648</v>
      </c>
    </row>
    <row r="157" spans="1:11" x14ac:dyDescent="0.4">
      <c r="A157">
        <v>4713753.1339999996</v>
      </c>
      <c r="B157">
        <v>8.9897860000000005</v>
      </c>
      <c r="C157">
        <v>-26.918700000000001</v>
      </c>
      <c r="D157" s="1"/>
      <c r="E157" s="1"/>
      <c r="F157" s="1"/>
      <c r="G157" s="1"/>
      <c r="H157" s="1"/>
      <c r="I157" s="1">
        <v>1</v>
      </c>
      <c r="J157" s="5">
        <f t="shared" si="4"/>
        <v>33.971147094600305</v>
      </c>
      <c r="K157" s="4">
        <f t="shared" si="5"/>
        <v>-29.871773314859368</v>
      </c>
    </row>
    <row r="158" spans="1:11" x14ac:dyDescent="0.4">
      <c r="A158">
        <v>5052631.0650000004</v>
      </c>
      <c r="B158">
        <v>8.6651310000000006</v>
      </c>
      <c r="C158">
        <v>-25.32329</v>
      </c>
      <c r="D158" s="1"/>
      <c r="E158" s="1"/>
      <c r="F158" s="1"/>
      <c r="G158" s="1"/>
      <c r="H158" s="1"/>
      <c r="I158" s="1">
        <v>1</v>
      </c>
      <c r="J158" s="5">
        <f t="shared" si="4"/>
        <v>33.716569958154061</v>
      </c>
      <c r="K158" s="4">
        <f t="shared" si="5"/>
        <v>-27.882408391303795</v>
      </c>
    </row>
    <row r="159" spans="1:11" x14ac:dyDescent="0.4">
      <c r="A159">
        <v>5415871.3779999996</v>
      </c>
      <c r="B159">
        <v>8.2391240000000003</v>
      </c>
      <c r="C159">
        <v>-23.93957</v>
      </c>
      <c r="D159" s="1"/>
      <c r="E159" s="1"/>
      <c r="F159" s="1"/>
      <c r="G159" s="1"/>
      <c r="H159" s="1"/>
      <c r="I159" s="1">
        <v>1</v>
      </c>
      <c r="J159" s="5">
        <f t="shared" si="4"/>
        <v>33.494763425067639</v>
      </c>
      <c r="K159" s="4">
        <f t="shared" si="5"/>
        <v>-26.023426292158501</v>
      </c>
    </row>
    <row r="160" spans="1:11" x14ac:dyDescent="0.4">
      <c r="A160">
        <v>5805225.5159999998</v>
      </c>
      <c r="B160">
        <v>7.8501989999999999</v>
      </c>
      <c r="C160">
        <v>-22.656610000000001</v>
      </c>
      <c r="D160" s="1"/>
      <c r="E160" s="1"/>
      <c r="F160" s="1"/>
      <c r="G160" s="1"/>
      <c r="H160" s="1"/>
      <c r="I160" s="1">
        <v>1</v>
      </c>
      <c r="J160" s="5">
        <f t="shared" si="4"/>
        <v>33.301535321340893</v>
      </c>
      <c r="K160" s="4">
        <f t="shared" si="5"/>
        <v>-24.286621696403607</v>
      </c>
    </row>
    <row r="161" spans="1:11" x14ac:dyDescent="0.4">
      <c r="A161">
        <v>6222570.8370000003</v>
      </c>
      <c r="B161">
        <v>7.4846820000000003</v>
      </c>
      <c r="C161">
        <v>-21.4925</v>
      </c>
      <c r="D161" s="1"/>
      <c r="E161" s="1"/>
      <c r="F161" s="1"/>
      <c r="G161" s="1"/>
      <c r="H161" s="1"/>
      <c r="I161" s="1">
        <v>1</v>
      </c>
      <c r="J161" s="5">
        <f t="shared" si="4"/>
        <v>33.133223402289445</v>
      </c>
      <c r="K161" s="4">
        <f t="shared" si="5"/>
        <v>-22.664237256566359</v>
      </c>
    </row>
    <row r="162" spans="1:11" x14ac:dyDescent="0.4">
      <c r="A162">
        <v>6669919.6629999997</v>
      </c>
      <c r="B162">
        <v>7.1334439999999999</v>
      </c>
      <c r="C162">
        <v>-20.383099999999999</v>
      </c>
      <c r="D162" s="1"/>
      <c r="E162" s="1"/>
      <c r="F162" s="1"/>
      <c r="G162" s="1"/>
      <c r="H162" s="1"/>
      <c r="I162" s="1">
        <v>1</v>
      </c>
      <c r="J162" s="5">
        <f t="shared" si="4"/>
        <v>32.986629908240253</v>
      </c>
      <c r="K162" s="4">
        <f t="shared" si="5"/>
        <v>-21.148952327703302</v>
      </c>
    </row>
    <row r="163" spans="1:11" x14ac:dyDescent="0.4">
      <c r="A163">
        <v>7149428.9869999997</v>
      </c>
      <c r="B163">
        <v>6.7037300000000002</v>
      </c>
      <c r="C163">
        <v>-19.26979</v>
      </c>
      <c r="D163" s="1"/>
      <c r="E163" s="1"/>
      <c r="F163" s="1"/>
      <c r="G163" s="1"/>
      <c r="H163" s="1"/>
      <c r="I163" s="1">
        <v>1</v>
      </c>
      <c r="J163" s="5">
        <f t="shared" si="4"/>
        <v>32.858963822576598</v>
      </c>
      <c r="K163" s="4">
        <f t="shared" si="5"/>
        <v>-19.733868983001411</v>
      </c>
    </row>
    <row r="164" spans="1:11" x14ac:dyDescent="0.4">
      <c r="A164">
        <v>7663410.8679999998</v>
      </c>
      <c r="B164">
        <v>6.251023</v>
      </c>
      <c r="C164">
        <v>-18.21941</v>
      </c>
      <c r="D164" s="1"/>
      <c r="E164" s="1"/>
      <c r="F164" s="1"/>
      <c r="G164" s="1"/>
      <c r="H164" s="1"/>
      <c r="I164" s="1">
        <v>1</v>
      </c>
      <c r="J164" s="5">
        <f t="shared" si="4"/>
        <v>32.747790025000825</v>
      </c>
      <c r="K164" s="4">
        <f t="shared" si="5"/>
        <v>-18.4124961762727</v>
      </c>
    </row>
    <row r="165" spans="1:11" x14ac:dyDescent="0.4">
      <c r="A165">
        <v>8214343.585</v>
      </c>
      <c r="B165">
        <v>5.9164870000000001</v>
      </c>
      <c r="C165">
        <v>-17.30341</v>
      </c>
      <c r="D165" s="1"/>
      <c r="E165" s="1"/>
      <c r="F165" s="1"/>
      <c r="G165" s="1"/>
      <c r="H165" s="1"/>
      <c r="I165" s="1">
        <v>1</v>
      </c>
      <c r="J165" s="5">
        <f t="shared" si="4"/>
        <v>32.65098458158058</v>
      </c>
      <c r="K165" s="4">
        <f t="shared" si="5"/>
        <v>-17.178732619222618</v>
      </c>
    </row>
    <row r="166" spans="1:11" x14ac:dyDescent="0.4">
      <c r="A166">
        <v>8804883.5820000004</v>
      </c>
      <c r="B166">
        <v>5.599126</v>
      </c>
      <c r="C166">
        <v>-16.198139999999999</v>
      </c>
      <c r="D166" s="1"/>
      <c r="E166" s="1"/>
      <c r="F166" s="1"/>
      <c r="G166" s="1"/>
      <c r="H166" s="1"/>
      <c r="I166" s="1">
        <v>1</v>
      </c>
      <c r="J166" s="5">
        <f t="shared" si="4"/>
        <v>32.56669548971594</v>
      </c>
      <c r="K166" s="4">
        <f t="shared" si="5"/>
        <v>-16.02684894314061</v>
      </c>
    </row>
    <row r="167" spans="1:11" x14ac:dyDescent="0.4">
      <c r="A167">
        <v>9437878.2780000009</v>
      </c>
      <c r="B167">
        <v>5.6439849999999998</v>
      </c>
      <c r="C167">
        <v>-15.15015</v>
      </c>
      <c r="D167" s="1"/>
      <c r="E167" s="1"/>
      <c r="F167" s="1"/>
      <c r="G167" s="1"/>
      <c r="H167" s="1"/>
      <c r="I167" s="1">
        <v>1</v>
      </c>
      <c r="J167" s="5">
        <f t="shared" si="4"/>
        <v>32.49330824926593</v>
      </c>
      <c r="K167" s="4">
        <f t="shared" si="5"/>
        <v>-14.951469491992764</v>
      </c>
    </row>
    <row r="168" spans="1:11" x14ac:dyDescent="0.4">
      <c r="A168">
        <v>10116379.798</v>
      </c>
      <c r="B168">
        <v>5.5765960000000003</v>
      </c>
      <c r="C168">
        <v>-14.362740000000001</v>
      </c>
      <c r="D168" s="1"/>
      <c r="E168" s="1"/>
      <c r="F168" s="1"/>
      <c r="G168" s="1"/>
      <c r="H168" s="1"/>
      <c r="I168" s="1">
        <v>1</v>
      </c>
      <c r="J168" s="5">
        <f t="shared" si="4"/>
        <v>32.429415698562373</v>
      </c>
      <c r="K168" s="4">
        <f t="shared" si="5"/>
        <v>-13.947554073261399</v>
      </c>
    </row>
    <row r="169" spans="1:11" x14ac:dyDescent="0.4">
      <c r="A169">
        <v>10843659.687000001</v>
      </c>
      <c r="B169">
        <v>5.3995240000000004</v>
      </c>
      <c r="C169">
        <v>-13.67507</v>
      </c>
      <c r="D169" s="1"/>
      <c r="E169" s="1"/>
      <c r="F169" s="1"/>
      <c r="G169" s="1"/>
      <c r="H169" s="1"/>
      <c r="I169" s="1">
        <v>1</v>
      </c>
      <c r="J169" s="5">
        <f t="shared" si="4"/>
        <v>32.373791610340675</v>
      </c>
      <c r="K169" s="4">
        <f t="shared" si="5"/>
        <v>-13.010379905537219</v>
      </c>
    </row>
    <row r="170" spans="1:11" x14ac:dyDescent="0.4">
      <c r="A170">
        <v>11623224.687000001</v>
      </c>
      <c r="B170">
        <v>5.1108950000000002</v>
      </c>
      <c r="C170">
        <v>-13.05035</v>
      </c>
      <c r="D170" s="1"/>
      <c r="E170" s="1"/>
      <c r="F170" s="1"/>
      <c r="G170" s="1"/>
      <c r="H170" s="1"/>
      <c r="I170" s="1">
        <v>1</v>
      </c>
      <c r="J170" s="5">
        <f t="shared" si="4"/>
        <v>32.325367595554262</v>
      </c>
      <c r="K170" s="4">
        <f t="shared" si="5"/>
        <v>-12.13552392507394</v>
      </c>
    </row>
    <row r="171" spans="1:11" x14ac:dyDescent="0.4">
      <c r="A171">
        <v>12458833.642999999</v>
      </c>
      <c r="B171">
        <v>4.8314149999999998</v>
      </c>
      <c r="C171">
        <v>-12.45176</v>
      </c>
      <c r="D171" s="1"/>
      <c r="E171" s="1"/>
      <c r="F171" s="1"/>
      <c r="G171" s="1"/>
      <c r="H171" s="1"/>
      <c r="I171" s="1">
        <v>1</v>
      </c>
      <c r="J171" s="5">
        <f t="shared" si="4"/>
        <v>32.283212914758451</v>
      </c>
      <c r="K171" s="4">
        <f t="shared" si="5"/>
        <v>-11.318845596698141</v>
      </c>
    </row>
    <row r="172" spans="1:11" x14ac:dyDescent="0.4">
      <c r="A172">
        <v>13354515.629000001</v>
      </c>
      <c r="B172">
        <v>4.5847179999999996</v>
      </c>
      <c r="C172">
        <v>-11.869429999999999</v>
      </c>
      <c r="D172" s="1"/>
      <c r="E172" s="1"/>
      <c r="F172" s="1"/>
      <c r="G172" s="1"/>
      <c r="H172" s="1"/>
      <c r="I172" s="1">
        <v>1</v>
      </c>
      <c r="J172" s="5">
        <f t="shared" si="4"/>
        <v>32.246516840384885</v>
      </c>
      <c r="K172" s="4">
        <f t="shared" si="5"/>
        <v>-10.556470309419151</v>
      </c>
    </row>
    <row r="173" spans="1:11" x14ac:dyDescent="0.4">
      <c r="A173">
        <v>14314589.375</v>
      </c>
      <c r="B173">
        <v>4.3282160000000003</v>
      </c>
      <c r="C173">
        <v>-11.30358</v>
      </c>
      <c r="D173" s="1"/>
      <c r="E173" s="1"/>
      <c r="F173" s="1"/>
      <c r="G173" s="1"/>
      <c r="H173" s="1"/>
      <c r="I173" s="1">
        <v>1</v>
      </c>
      <c r="J173" s="5">
        <f t="shared" si="4"/>
        <v>32.214573255609878</v>
      </c>
      <c r="K173" s="4">
        <f t="shared" si="5"/>
        <v>-9.8447734287407496</v>
      </c>
    </row>
    <row r="174" spans="1:11" x14ac:dyDescent="0.4">
      <c r="A174">
        <v>15343684.089</v>
      </c>
      <c r="B174">
        <v>4.0673690000000002</v>
      </c>
      <c r="C174">
        <v>-10.708119999999999</v>
      </c>
      <c r="D174" s="1"/>
      <c r="E174" s="1"/>
      <c r="F174" s="1"/>
      <c r="G174" s="1"/>
      <c r="H174" s="1"/>
      <c r="I174" s="1">
        <v>1</v>
      </c>
      <c r="J174" s="5">
        <f t="shared" si="4"/>
        <v>32.186767211833612</v>
      </c>
      <c r="K174" s="4">
        <f t="shared" si="5"/>
        <v>-9.1803650437473543</v>
      </c>
    </row>
    <row r="175" spans="1:11" x14ac:dyDescent="0.4">
      <c r="A175">
        <v>16446761.779999999</v>
      </c>
      <c r="B175">
        <v>3.9429690000000002</v>
      </c>
      <c r="C175">
        <v>-10.083349999999999</v>
      </c>
      <c r="D175" s="1"/>
      <c r="E175" s="1"/>
      <c r="F175" s="1"/>
      <c r="G175" s="1"/>
      <c r="H175" s="1"/>
      <c r="I175" s="1">
        <v>1</v>
      </c>
      <c r="J175" s="5">
        <f t="shared" si="4"/>
        <v>32.16256319988765</v>
      </c>
      <c r="K175" s="4">
        <f t="shared" si="5"/>
        <v>-8.5600754269923645</v>
      </c>
    </row>
    <row r="176" spans="1:11" x14ac:dyDescent="0.4">
      <c r="A176">
        <v>17629141.181000002</v>
      </c>
      <c r="B176">
        <v>3.8404210000000001</v>
      </c>
      <c r="C176">
        <v>-9.5564649999999993</v>
      </c>
      <c r="D176" s="1"/>
      <c r="E176" s="1"/>
      <c r="F176" s="1"/>
      <c r="G176" s="1"/>
      <c r="H176" s="1"/>
      <c r="I176" s="1">
        <v>1</v>
      </c>
      <c r="J176" s="5">
        <f t="shared" si="4"/>
        <v>32.141494920030404</v>
      </c>
      <c r="K176" s="4">
        <f t="shared" si="5"/>
        <v>-7.9809412209457484</v>
      </c>
    </row>
    <row r="177" spans="1:11" x14ac:dyDescent="0.4">
      <c r="A177">
        <v>18896523.397</v>
      </c>
      <c r="B177">
        <v>3.6938330000000001</v>
      </c>
      <c r="C177">
        <v>-9.1446989999999992</v>
      </c>
      <c r="D177" s="1"/>
      <c r="E177" s="1"/>
      <c r="F177" s="1"/>
      <c r="G177" s="1"/>
      <c r="H177" s="1"/>
      <c r="I177" s="1">
        <v>1</v>
      </c>
      <c r="J177" s="5">
        <f t="shared" si="4"/>
        <v>32.123156361468972</v>
      </c>
      <c r="K177" s="4">
        <f t="shared" si="5"/>
        <v>-7.4401923413717936</v>
      </c>
    </row>
    <row r="178" spans="1:11" x14ac:dyDescent="0.4">
      <c r="A178">
        <v>20255019.392000001</v>
      </c>
      <c r="B178">
        <v>3.4321199999999998</v>
      </c>
      <c r="C178">
        <v>-8.8063280000000006</v>
      </c>
      <c r="D178" s="1"/>
      <c r="E178" s="1"/>
      <c r="F178" s="1"/>
      <c r="G178" s="1"/>
      <c r="H178" s="1"/>
      <c r="I178" s="1">
        <v>1</v>
      </c>
      <c r="J178" s="5">
        <f t="shared" si="4"/>
        <v>32.107194025856593</v>
      </c>
      <c r="K178" s="4">
        <f t="shared" si="5"/>
        <v>-6.9352395915114782</v>
      </c>
    </row>
    <row r="179" spans="1:11" x14ac:dyDescent="0.4">
      <c r="A179">
        <v>21711179.456999999</v>
      </c>
      <c r="B179">
        <v>3.1699630000000001</v>
      </c>
      <c r="C179">
        <v>-8.4041329999999999</v>
      </c>
      <c r="D179" s="1"/>
      <c r="E179" s="1"/>
      <c r="F179" s="1"/>
      <c r="G179" s="1"/>
      <c r="H179" s="1"/>
      <c r="I179" s="1">
        <v>1</v>
      </c>
      <c r="J179" s="5">
        <f t="shared" si="4"/>
        <v>32.093300149338496</v>
      </c>
      <c r="K179" s="4">
        <f t="shared" si="5"/>
        <v>-6.4636629644734303</v>
      </c>
    </row>
    <row r="180" spans="1:11" x14ac:dyDescent="0.4">
      <c r="A180">
        <v>23272024.789999999</v>
      </c>
      <c r="B180">
        <v>3.0956540000000001</v>
      </c>
      <c r="C180">
        <v>-7.9852359999999996</v>
      </c>
      <c r="D180" s="1"/>
      <c r="E180" s="1"/>
      <c r="F180" s="1"/>
      <c r="G180" s="1"/>
      <c r="H180" s="1"/>
      <c r="I180" s="1">
        <v>1</v>
      </c>
      <c r="J180" s="5">
        <f t="shared" si="4"/>
        <v>32.081206796142766</v>
      </c>
      <c r="K180" s="4">
        <f t="shared" si="5"/>
        <v>-6.0232006159957576</v>
      </c>
    </row>
    <row r="181" spans="1:11" x14ac:dyDescent="0.4">
      <c r="A181">
        <v>24945081.352000002</v>
      </c>
      <c r="B181">
        <v>2.8859620000000001</v>
      </c>
      <c r="C181">
        <v>-7.6635540000000004</v>
      </c>
      <c r="D181" s="1"/>
      <c r="E181" s="1"/>
      <c r="F181" s="1"/>
      <c r="G181" s="1"/>
      <c r="H181" s="1"/>
      <c r="I181" s="1">
        <v>1</v>
      </c>
      <c r="J181" s="5">
        <f t="shared" si="4"/>
        <v>32.070680712343652</v>
      </c>
      <c r="K181" s="4">
        <f t="shared" si="5"/>
        <v>-5.6117384776014454</v>
      </c>
    </row>
    <row r="182" spans="1:11" x14ac:dyDescent="0.4">
      <c r="A182">
        <v>26738416.158</v>
      </c>
      <c r="B182">
        <v>2.3542529999999999</v>
      </c>
      <c r="C182">
        <v>-7.1815829999999998</v>
      </c>
      <c r="D182" s="1"/>
      <c r="E182" s="1"/>
      <c r="F182" s="1"/>
      <c r="G182" s="1"/>
      <c r="H182" s="1"/>
      <c r="I182" s="1">
        <v>1</v>
      </c>
      <c r="J182" s="5">
        <f t="shared" si="4"/>
        <v>32.061518842647658</v>
      </c>
      <c r="K182" s="4">
        <f t="shared" si="5"/>
        <v>-5.2273004849193017</v>
      </c>
    </row>
    <row r="183" spans="1:11" x14ac:dyDescent="0.4">
      <c r="A183">
        <v>28660676.169</v>
      </c>
      <c r="B183">
        <v>2.424976</v>
      </c>
      <c r="C183">
        <v>-6.3925330000000002</v>
      </c>
      <c r="D183" s="1"/>
      <c r="E183" s="1"/>
      <c r="F183" s="1"/>
      <c r="G183" s="1"/>
      <c r="H183" s="1"/>
      <c r="I183" s="1">
        <v>1</v>
      </c>
      <c r="J183" s="5">
        <f t="shared" si="4"/>
        <v>32.053544425284201</v>
      </c>
      <c r="K183" s="4">
        <f t="shared" si="5"/>
        <v>-4.8680393939491644</v>
      </c>
    </row>
    <row r="184" spans="1:11" x14ac:dyDescent="0.4">
      <c r="A184">
        <v>30721129.989</v>
      </c>
      <c r="B184">
        <v>2.7373210000000001</v>
      </c>
      <c r="C184">
        <v>-5.9529990000000002</v>
      </c>
      <c r="D184" s="1"/>
      <c r="E184" s="1"/>
      <c r="F184" s="1"/>
      <c r="G184" s="1"/>
      <c r="H184" s="1"/>
      <c r="I184" s="1">
        <v>1</v>
      </c>
      <c r="J184" s="5">
        <f t="shared" si="4"/>
        <v>32.046603590724288</v>
      </c>
      <c r="K184" s="4">
        <f t="shared" si="5"/>
        <v>-4.5322281519296395</v>
      </c>
    </row>
    <row r="185" spans="1:11" x14ac:dyDescent="0.4">
      <c r="A185">
        <v>32929712.550999999</v>
      </c>
      <c r="B185">
        <v>2.8938250000000001</v>
      </c>
      <c r="C185">
        <v>-5.9919830000000003</v>
      </c>
      <c r="D185" s="1"/>
      <c r="E185" s="1"/>
      <c r="F185" s="1"/>
      <c r="G185" s="1"/>
      <c r="H185" s="1"/>
      <c r="I185" s="1">
        <v>1</v>
      </c>
      <c r="J185" s="5">
        <f t="shared" si="4"/>
        <v>32.040562399574071</v>
      </c>
      <c r="K185" s="4">
        <f t="shared" si="5"/>
        <v>-4.2182517970690423</v>
      </c>
    </row>
    <row r="186" spans="1:11" x14ac:dyDescent="0.4">
      <c r="A186">
        <v>35297073.027000003</v>
      </c>
      <c r="B186">
        <v>2.7360980000000001</v>
      </c>
      <c r="C186">
        <v>-5.8584310000000004</v>
      </c>
      <c r="D186" s="1"/>
      <c r="E186" s="1"/>
      <c r="F186" s="1"/>
      <c r="G186" s="1"/>
      <c r="H186" s="1"/>
      <c r="I186" s="1">
        <v>1</v>
      </c>
      <c r="J186" s="5">
        <f t="shared" si="4"/>
        <v>32.03530426307394</v>
      </c>
      <c r="K186" s="4">
        <f t="shared" si="5"/>
        <v>-3.9245998544152916</v>
      </c>
    </row>
    <row r="187" spans="1:11" x14ac:dyDescent="0.4">
      <c r="A187">
        <v>37834626.170999996</v>
      </c>
      <c r="B187">
        <v>2.580892</v>
      </c>
      <c r="C187">
        <v>-5.6628290000000003</v>
      </c>
      <c r="D187" s="1"/>
      <c r="E187" s="1"/>
      <c r="F187" s="1"/>
      <c r="G187" s="1"/>
      <c r="H187" s="1"/>
      <c r="I187" s="1">
        <v>1</v>
      </c>
      <c r="J187" s="5">
        <f t="shared" si="4"/>
        <v>32.030727697003321</v>
      </c>
      <c r="K187" s="4">
        <f t="shared" si="5"/>
        <v>-3.6498592027858798</v>
      </c>
    </row>
    <row r="188" spans="1:11" x14ac:dyDescent="0.4">
      <c r="A188">
        <v>40554607.358000003</v>
      </c>
      <c r="B188">
        <v>2.4420259999999998</v>
      </c>
      <c r="C188">
        <v>-5.4577980000000004</v>
      </c>
      <c r="D188" s="1"/>
      <c r="E188" s="1"/>
      <c r="F188" s="1"/>
      <c r="G188" s="1"/>
      <c r="H188" s="1"/>
      <c r="I188" s="1">
        <v>1</v>
      </c>
      <c r="J188" s="5">
        <f t="shared" si="4"/>
        <v>32.026744365969016</v>
      </c>
      <c r="K188" s="4">
        <f t="shared" si="5"/>
        <v>-3.3927073822164702</v>
      </c>
    </row>
    <row r="189" spans="1:11" x14ac:dyDescent="0.4">
      <c r="A189">
        <v>43470131.581</v>
      </c>
      <c r="B189">
        <v>2.4172440000000002</v>
      </c>
      <c r="C189">
        <v>-5.1664640000000004</v>
      </c>
      <c r="D189" s="1"/>
      <c r="E189" s="1"/>
      <c r="F189" s="1"/>
      <c r="G189" s="1"/>
      <c r="H189" s="1"/>
      <c r="I189" s="1">
        <v>1</v>
      </c>
      <c r="J189" s="5">
        <f t="shared" si="4"/>
        <v>32.023277380638277</v>
      </c>
      <c r="K189" s="4">
        <f t="shared" si="5"/>
        <v>-3.1519063157272815</v>
      </c>
    </row>
    <row r="190" spans="1:11" x14ac:dyDescent="0.4">
      <c r="A190">
        <v>46595256.686999999</v>
      </c>
      <c r="B190">
        <v>2.3924500000000002</v>
      </c>
      <c r="C190">
        <v>-5.0634110000000003</v>
      </c>
      <c r="D190" s="1"/>
      <c r="E190" s="1"/>
      <c r="F190" s="1"/>
      <c r="G190" s="1"/>
      <c r="H190" s="1"/>
      <c r="I190" s="1">
        <v>1</v>
      </c>
      <c r="J190" s="5">
        <f t="shared" si="4"/>
        <v>32.020259815272908</v>
      </c>
      <c r="K190" s="4">
        <f t="shared" si="5"/>
        <v>-2.9262964197132915</v>
      </c>
    </row>
    <row r="191" spans="1:11" x14ac:dyDescent="0.4">
      <c r="A191">
        <v>49945051.159000002</v>
      </c>
      <c r="B191">
        <v>2.3560699999999999</v>
      </c>
      <c r="C191">
        <v>-4.9548360000000002</v>
      </c>
      <c r="D191" s="1"/>
      <c r="E191" s="1"/>
      <c r="F191" s="1"/>
      <c r="G191" s="1"/>
      <c r="H191" s="1"/>
      <c r="I191" s="1">
        <v>1</v>
      </c>
      <c r="J191" s="5">
        <f t="shared" si="4"/>
        <v>32.01763341710879</v>
      </c>
      <c r="K191" s="4">
        <f t="shared" si="5"/>
        <v>-2.7147910777349296</v>
      </c>
    </row>
    <row r="192" spans="1:11" x14ac:dyDescent="0.4">
      <c r="A192">
        <v>53535666.773999996</v>
      </c>
      <c r="B192">
        <v>2.3598219999999999</v>
      </c>
      <c r="C192">
        <v>-4.9383679999999996</v>
      </c>
      <c r="D192" s="1"/>
      <c r="E192" s="1"/>
      <c r="F192" s="1"/>
      <c r="G192" s="1"/>
      <c r="H192" s="1"/>
      <c r="I192" s="1">
        <v>1</v>
      </c>
      <c r="J192" s="5">
        <f t="shared" si="4"/>
        <v>32.015347482791327</v>
      </c>
      <c r="K192" s="4">
        <f t="shared" si="5"/>
        <v>-2.5163714537366872</v>
      </c>
    </row>
    <row r="193" spans="1:11" x14ac:dyDescent="0.4">
      <c r="A193">
        <v>57384416.483000003</v>
      </c>
      <c r="B193">
        <v>1.896225</v>
      </c>
      <c r="C193">
        <v>-5.2936589999999999</v>
      </c>
      <c r="D193" s="1"/>
      <c r="E193" s="1"/>
      <c r="F193" s="1"/>
      <c r="G193" s="1"/>
      <c r="H193" s="1"/>
      <c r="I193" s="1">
        <v>1</v>
      </c>
      <c r="J193" s="5">
        <f t="shared" si="4"/>
        <v>32.013357880276693</v>
      </c>
      <c r="K193" s="4">
        <f t="shared" si="5"/>
        <v>-2.3300816223274516</v>
      </c>
    </row>
    <row r="194" spans="1:11" x14ac:dyDescent="0.4">
      <c r="A194">
        <v>61509857.886</v>
      </c>
      <c r="B194">
        <v>2.098376</v>
      </c>
      <c r="C194">
        <v>-4.0382189999999998</v>
      </c>
      <c r="D194" s="1"/>
      <c r="E194" s="1"/>
      <c r="F194" s="1"/>
      <c r="G194" s="1"/>
      <c r="H194" s="1"/>
      <c r="I194" s="1">
        <v>1</v>
      </c>
      <c r="J194" s="5">
        <f t="shared" si="4"/>
        <v>32.01162619738755</v>
      </c>
      <c r="K194" s="4">
        <f t="shared" si="5"/>
        <v>-2.1550239945126068</v>
      </c>
    </row>
    <row r="195" spans="1:11" x14ac:dyDescent="0.4">
      <c r="A195">
        <v>65931882.713</v>
      </c>
      <c r="B195">
        <v>1.7388669999999999</v>
      </c>
      <c r="C195">
        <v>-4.1844729999999997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32.010119000635228</v>
      </c>
      <c r="K195" s="4">
        <f t="shared" ref="K195:K201" si="7">(2*PI()*A195*$H$2)-((2*PI()*A195*$E$5*$F$2)/(1+(2*PI()*A195*$E$5)^2))</f>
        <v>-1.9903550179007063</v>
      </c>
    </row>
    <row r="196" spans="1:11" x14ac:dyDescent="0.4">
      <c r="A196">
        <v>70671812.738999993</v>
      </c>
      <c r="B196">
        <v>2.1712349999999998</v>
      </c>
      <c r="C196">
        <v>-3.9487190000000001</v>
      </c>
      <c r="D196" s="1"/>
      <c r="E196" s="1"/>
      <c r="F196" s="1"/>
      <c r="G196" s="1"/>
      <c r="H196" s="1"/>
      <c r="I196" s="1">
        <v>1</v>
      </c>
      <c r="J196" s="5">
        <f t="shared" si="6"/>
        <v>32.008807190044045</v>
      </c>
      <c r="K196" s="4">
        <f t="shared" si="7"/>
        <v>-1.8352811321710474</v>
      </c>
    </row>
    <row r="197" spans="1:11" x14ac:dyDescent="0.4">
      <c r="A197">
        <v>75752502.588</v>
      </c>
      <c r="B197">
        <v>2.3795470000000001</v>
      </c>
      <c r="C197">
        <v>-4.2107799999999997</v>
      </c>
      <c r="D197" s="1"/>
      <c r="E197" s="1"/>
      <c r="F197" s="1"/>
      <c r="G197" s="1"/>
      <c r="H197" s="1"/>
      <c r="I197" s="1">
        <v>1</v>
      </c>
      <c r="J197" s="5">
        <f t="shared" si="6"/>
        <v>32.007665437554074</v>
      </c>
      <c r="K197" s="4">
        <f t="shared" si="7"/>
        <v>-1.6890549615087438</v>
      </c>
    </row>
    <row r="198" spans="1:11" x14ac:dyDescent="0.4">
      <c r="A198">
        <v>81198449.931999996</v>
      </c>
      <c r="B198">
        <v>2.5248059999999999</v>
      </c>
      <c r="C198">
        <v>-4.7534140000000003</v>
      </c>
      <c r="D198" s="1"/>
      <c r="E198" s="1"/>
      <c r="F198" s="1"/>
      <c r="G198" s="1"/>
      <c r="H198" s="1"/>
      <c r="I198" s="1">
        <v>1</v>
      </c>
      <c r="J198" s="5">
        <f t="shared" si="6"/>
        <v>32.006671698179275</v>
      </c>
      <c r="K198" s="4">
        <f t="shared" si="7"/>
        <v>-1.5509717260455349</v>
      </c>
    </row>
    <row r="199" spans="1:11" x14ac:dyDescent="0.4">
      <c r="A199">
        <v>87035913.614999995</v>
      </c>
      <c r="B199">
        <v>1.4129769999999999</v>
      </c>
      <c r="C199">
        <v>-5.0349919999999999</v>
      </c>
      <c r="D199" s="1"/>
      <c r="E199" s="1"/>
      <c r="F199" s="1"/>
      <c r="G199" s="1"/>
      <c r="H199" s="1"/>
      <c r="I199" s="1">
        <v>1</v>
      </c>
      <c r="J199" s="5">
        <f t="shared" si="6"/>
        <v>32.005806784502269</v>
      </c>
      <c r="K199" s="4">
        <f t="shared" si="7"/>
        <v>-1.4203658558048602</v>
      </c>
    </row>
    <row r="200" spans="1:11" x14ac:dyDescent="0.4">
      <c r="A200">
        <v>93293040.262999997</v>
      </c>
      <c r="B200">
        <v>1.8756889999999999</v>
      </c>
      <c r="C200">
        <v>-6.4280140000000001</v>
      </c>
      <c r="D200" s="1"/>
      <c r="E200" s="1"/>
      <c r="F200" s="1"/>
      <c r="G200" s="1"/>
      <c r="H200" s="1"/>
      <c r="I200" s="1">
        <v>1</v>
      </c>
      <c r="J200" s="5">
        <f t="shared" si="6"/>
        <v>32.005053996305023</v>
      </c>
      <c r="K200" s="4">
        <f t="shared" si="7"/>
        <v>-1.2966077915576997</v>
      </c>
    </row>
    <row r="201" spans="1:11" x14ac:dyDescent="0.4">
      <c r="A201">
        <v>100000000</v>
      </c>
      <c r="B201">
        <v>0.98390440000000001</v>
      </c>
      <c r="C201">
        <v>-4.8257760000000003</v>
      </c>
      <c r="D201" s="1"/>
      <c r="E201" s="1"/>
      <c r="F201" s="1"/>
      <c r="G201" s="1"/>
      <c r="H201" s="1"/>
      <c r="I201" s="1">
        <v>1</v>
      </c>
      <c r="J201" s="5">
        <f t="shared" si="6"/>
        <v>32.004398798192469</v>
      </c>
      <c r="K201" s="4">
        <f t="shared" si="7"/>
        <v>-1.1791009573319409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602"/>
  <sheetViews>
    <sheetView tabSelected="1" zoomScale="70" zoomScaleNormal="70" workbookViewId="0">
      <selection activeCell="V6" sqref="V6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  <col min="21" max="21" width="14.5" customWidth="1"/>
  </cols>
  <sheetData>
    <row r="1" spans="1:2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  <c r="U1" t="s">
        <v>28</v>
      </c>
    </row>
    <row r="2" spans="1:21" x14ac:dyDescent="0.4">
      <c r="A2">
        <v>100</v>
      </c>
      <c r="B2">
        <v>345.428</v>
      </c>
      <c r="C2">
        <v>-6.607056E-2</v>
      </c>
      <c r="D2" s="1"/>
      <c r="E2" s="1">
        <v>30</v>
      </c>
      <c r="F2" s="1">
        <v>400</v>
      </c>
      <c r="G2" s="4">
        <v>1.10498133E-9</v>
      </c>
      <c r="H2" s="4">
        <v>3.75E-10</v>
      </c>
      <c r="I2" s="1">
        <v>1</v>
      </c>
      <c r="J2" s="5">
        <f>$E$2+($F$2/(1+(2*PI()*A2*$E$5)^2))</f>
        <v>429.99996915039856</v>
      </c>
      <c r="K2" s="4">
        <f>(2*PI()*A2*$H$2)-((2*PI()*A2*$E$5*$F$2)/(1+(2*PI()*A2*$E$5)^2))</f>
        <v>-0.11108459513106354</v>
      </c>
      <c r="U2" s="14" cm="1">
        <f t="array" ref="U2">SUM((B2:B201-J2:J201)^2)/COUNT(C2:C201)</f>
        <v>5555.5262204371229</v>
      </c>
    </row>
    <row r="3" spans="1:21" x14ac:dyDescent="0.4">
      <c r="A3">
        <v>107.18899999999999</v>
      </c>
      <c r="B3">
        <v>344.99560000000002</v>
      </c>
      <c r="C3">
        <v>-9.1724399999999998E-2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429.99996455540725</v>
      </c>
      <c r="K3" s="4">
        <f t="shared" ref="K3:K66" si="1">(2*PI()*A3*$H$2)-((2*PI()*A3*$E$5*$F$2)/(1+(2*PI()*A3*$E$5)^2))</f>
        <v>-0.1190704653072133</v>
      </c>
    </row>
    <row r="4" spans="1:21" x14ac:dyDescent="0.4">
      <c r="A4">
        <v>114.895</v>
      </c>
      <c r="B4">
        <v>344.99040000000002</v>
      </c>
      <c r="C4">
        <v>-7.7518459999999997E-2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429.99995927587094</v>
      </c>
      <c r="K4" s="4">
        <f t="shared" si="1"/>
        <v>-0.1276306424250977</v>
      </c>
    </row>
    <row r="5" spans="1:21" x14ac:dyDescent="0.4">
      <c r="A5">
        <v>123.155</v>
      </c>
      <c r="B5">
        <v>344.89960000000002</v>
      </c>
      <c r="C5">
        <v>-5.1574710000000003E-2</v>
      </c>
      <c r="D5" s="1"/>
      <c r="E5" s="1">
        <f>F2*G2</f>
        <v>4.4199253199999998E-7</v>
      </c>
      <c r="F5" s="1"/>
      <c r="G5" s="1"/>
      <c r="H5" s="1"/>
      <c r="I5" s="1">
        <v>1</v>
      </c>
      <c r="J5" s="5">
        <f t="shared" si="0"/>
        <v>429.99995320993622</v>
      </c>
      <c r="K5" s="4">
        <f t="shared" si="1"/>
        <v>-0.13680622768176282</v>
      </c>
    </row>
    <row r="6" spans="1:21" x14ac:dyDescent="0.4">
      <c r="A6">
        <v>132.00899999999999</v>
      </c>
      <c r="B6">
        <v>344.90010000000001</v>
      </c>
      <c r="C6">
        <v>-8.5876460000000002E-2</v>
      </c>
      <c r="D6" s="1"/>
      <c r="E6" s="1"/>
      <c r="F6" s="1"/>
      <c r="G6" s="1"/>
      <c r="H6" s="1"/>
      <c r="I6" s="1">
        <v>1</v>
      </c>
      <c r="J6" s="5">
        <f t="shared" si="0"/>
        <v>429.9999462403274</v>
      </c>
      <c r="K6" s="4">
        <f t="shared" si="1"/>
        <v>-0.14664165478761984</v>
      </c>
    </row>
    <row r="7" spans="1:21" x14ac:dyDescent="0.4">
      <c r="A7">
        <v>141.499</v>
      </c>
      <c r="B7">
        <v>344.84829999999999</v>
      </c>
      <c r="C7">
        <v>-0.12622069999999999</v>
      </c>
      <c r="D7" s="1"/>
      <c r="E7" s="1"/>
      <c r="F7" s="1"/>
      <c r="G7" s="1"/>
      <c r="H7" s="1"/>
      <c r="I7" s="1">
        <v>1</v>
      </c>
      <c r="J7" s="5">
        <f t="shared" si="0"/>
        <v>429.99993823303453</v>
      </c>
      <c r="K7" s="4">
        <f t="shared" si="1"/>
        <v>-0.15718357911522116</v>
      </c>
    </row>
    <row r="8" spans="1:21" x14ac:dyDescent="0.4">
      <c r="A8">
        <v>151.672</v>
      </c>
      <c r="B8">
        <v>344.90230000000003</v>
      </c>
      <c r="C8">
        <v>-0.19583130000000001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429.99992903236358</v>
      </c>
      <c r="K8" s="4">
        <f t="shared" si="1"/>
        <v>-0.16848421022900925</v>
      </c>
    </row>
    <row r="9" spans="1:21" x14ac:dyDescent="0.4">
      <c r="A9">
        <v>162.57599999999999</v>
      </c>
      <c r="B9">
        <v>344.8546</v>
      </c>
      <c r="C9">
        <v>-2.310562E-2</v>
      </c>
      <c r="D9" s="1"/>
      <c r="E9" s="1">
        <f>(C2+((2*PI()*A2*E5*F2)/(1+(2*PI()*A2*E5)^2)))/(2*PI()*A2)</f>
        <v>7.1642436996209959E-5</v>
      </c>
      <c r="F9" s="1"/>
      <c r="G9" s="1"/>
      <c r="H9" s="1"/>
      <c r="I9" s="1">
        <v>1</v>
      </c>
      <c r="J9" s="5">
        <f t="shared" si="0"/>
        <v>429.99991846156519</v>
      </c>
      <c r="K9" s="4">
        <f t="shared" si="1"/>
        <v>-0.18059686849461321</v>
      </c>
    </row>
    <row r="10" spans="1:21" x14ac:dyDescent="0.4">
      <c r="A10">
        <v>174.26300000000001</v>
      </c>
      <c r="B10">
        <v>344.97579999999999</v>
      </c>
      <c r="C10">
        <v>-6.1187739999999997E-2</v>
      </c>
      <c r="D10" s="1"/>
      <c r="E10" s="1"/>
      <c r="F10" s="1"/>
      <c r="G10" s="1"/>
      <c r="H10" s="1"/>
      <c r="I10" s="1">
        <v>1</v>
      </c>
      <c r="J10" s="5">
        <f t="shared" si="0"/>
        <v>429.99990631720016</v>
      </c>
      <c r="K10" s="4">
        <f t="shared" si="1"/>
        <v>-0.19357931760515451</v>
      </c>
    </row>
    <row r="11" spans="1:21" x14ac:dyDescent="0.4">
      <c r="A11">
        <v>186.791</v>
      </c>
      <c r="B11">
        <v>344.72500000000002</v>
      </c>
      <c r="C11">
        <v>-0.1922913</v>
      </c>
      <c r="D11" s="1"/>
      <c r="E11" s="1"/>
      <c r="F11" s="1"/>
      <c r="G11" s="1"/>
      <c r="H11" s="1"/>
      <c r="I11" s="1">
        <v>1</v>
      </c>
      <c r="J11" s="5">
        <f t="shared" si="0"/>
        <v>429.99989236305362</v>
      </c>
      <c r="K11" s="4">
        <f t="shared" si="1"/>
        <v>-0.20749598625850502</v>
      </c>
    </row>
    <row r="12" spans="1:21" x14ac:dyDescent="0.4">
      <c r="A12">
        <v>200.22</v>
      </c>
      <c r="B12">
        <v>344.5197</v>
      </c>
      <c r="C12">
        <v>-0.15065770000000001</v>
      </c>
      <c r="D12" s="1"/>
      <c r="E12" s="1"/>
      <c r="F12" s="1"/>
      <c r="G12" s="1"/>
      <c r="H12" s="1"/>
      <c r="I12" s="1">
        <v>1</v>
      </c>
      <c r="J12" s="5">
        <f t="shared" si="0"/>
        <v>429.99987632999716</v>
      </c>
      <c r="K12" s="4">
        <f t="shared" si="1"/>
        <v>-0.22241352476000842</v>
      </c>
    </row>
    <row r="13" spans="1:21" x14ac:dyDescent="0.4">
      <c r="A13">
        <v>214.614</v>
      </c>
      <c r="B13">
        <v>344.61529999999999</v>
      </c>
      <c r="C13">
        <v>-0.28915410000000002</v>
      </c>
      <c r="D13" s="1"/>
      <c r="E13" s="1"/>
      <c r="F13" s="1"/>
      <c r="G13" s="1"/>
      <c r="H13" s="1"/>
      <c r="I13" s="1">
        <v>1</v>
      </c>
      <c r="J13" s="5">
        <f t="shared" si="0"/>
        <v>429.99985790933891</v>
      </c>
      <c r="K13" s="4">
        <f t="shared" si="1"/>
        <v>-0.23840302669390326</v>
      </c>
    </row>
    <row r="14" spans="1:21" x14ac:dyDescent="0.4">
      <c r="A14">
        <v>230.04300000000001</v>
      </c>
      <c r="B14">
        <v>344.83010000000002</v>
      </c>
      <c r="C14">
        <v>-0.25836179999999997</v>
      </c>
      <c r="D14" s="1"/>
      <c r="E14" s="1"/>
      <c r="F14" s="1"/>
      <c r="G14" s="1"/>
      <c r="H14" s="1"/>
      <c r="I14" s="1">
        <v>1</v>
      </c>
      <c r="J14" s="5">
        <f t="shared" si="0"/>
        <v>429.99983674463618</v>
      </c>
      <c r="K14" s="4">
        <f t="shared" si="1"/>
        <v>-0.25554225058897234</v>
      </c>
    </row>
    <row r="15" spans="1:21" x14ac:dyDescent="0.4">
      <c r="A15">
        <v>246.58099999999999</v>
      </c>
      <c r="B15">
        <v>344.61110000000002</v>
      </c>
      <c r="C15">
        <v>-0.30520629999999999</v>
      </c>
      <c r="D15" s="1"/>
      <c r="E15" s="1"/>
      <c r="F15" s="1"/>
      <c r="G15" s="1"/>
      <c r="H15" s="1"/>
      <c r="I15" s="1">
        <v>1</v>
      </c>
      <c r="J15" s="5">
        <f t="shared" si="0"/>
        <v>429.99981242774203</v>
      </c>
      <c r="K15" s="4">
        <f t="shared" si="1"/>
        <v>-0.27391339819876126</v>
      </c>
    </row>
    <row r="16" spans="1:21" x14ac:dyDescent="0.4">
      <c r="A16">
        <v>264.30799999999999</v>
      </c>
      <c r="B16">
        <v>344.71480000000003</v>
      </c>
      <c r="C16">
        <v>-0.30964659999999999</v>
      </c>
      <c r="D16" s="1"/>
      <c r="E16" s="1"/>
      <c r="F16" s="1"/>
      <c r="G16" s="1"/>
      <c r="H16" s="1"/>
      <c r="I16" s="1">
        <v>1</v>
      </c>
      <c r="J16" s="5">
        <f t="shared" si="0"/>
        <v>429.99978448873605</v>
      </c>
      <c r="K16" s="4">
        <f t="shared" si="1"/>
        <v>-0.29360533615452716</v>
      </c>
    </row>
    <row r="17" spans="1:11" x14ac:dyDescent="0.4">
      <c r="A17">
        <v>283.31</v>
      </c>
      <c r="B17">
        <v>344.7045</v>
      </c>
      <c r="C17">
        <v>-0.47766110000000001</v>
      </c>
      <c r="D17" s="1"/>
      <c r="E17" s="1"/>
      <c r="F17" s="1"/>
      <c r="G17" s="1"/>
      <c r="H17" s="1"/>
      <c r="I17" s="1">
        <v>1</v>
      </c>
      <c r="J17" s="5">
        <f t="shared" si="0"/>
        <v>429.99975238717764</v>
      </c>
      <c r="K17" s="4">
        <f t="shared" si="1"/>
        <v>-0.31471359591951709</v>
      </c>
    </row>
    <row r="18" spans="1:11" x14ac:dyDescent="0.4">
      <c r="A18">
        <v>303.67700000000002</v>
      </c>
      <c r="B18">
        <v>344.72919999999999</v>
      </c>
      <c r="C18">
        <v>-0.3815384</v>
      </c>
      <c r="D18" s="1"/>
      <c r="E18" s="1"/>
      <c r="F18" s="1"/>
      <c r="G18" s="1"/>
      <c r="H18" s="1"/>
      <c r="I18" s="1">
        <v>1</v>
      </c>
      <c r="J18" s="5">
        <f t="shared" si="0"/>
        <v>429.99971550601873</v>
      </c>
      <c r="K18" s="4">
        <f t="shared" si="1"/>
        <v>-0.33733815204573808</v>
      </c>
    </row>
    <row r="19" spans="1:11" x14ac:dyDescent="0.4">
      <c r="A19">
        <v>325.50900000000001</v>
      </c>
      <c r="B19">
        <v>344.77839999999998</v>
      </c>
      <c r="C19">
        <v>-0.2154121</v>
      </c>
      <c r="D19" s="1"/>
      <c r="E19" s="1"/>
      <c r="F19" s="1"/>
      <c r="G19" s="1"/>
      <c r="H19" s="1"/>
      <c r="I19" s="1">
        <v>1</v>
      </c>
      <c r="J19" s="5">
        <f t="shared" si="0"/>
        <v>429.99967312986843</v>
      </c>
      <c r="K19" s="4">
        <f t="shared" si="1"/>
        <v>-0.36159008716916413</v>
      </c>
    </row>
    <row r="20" spans="1:11" x14ac:dyDescent="0.4">
      <c r="A20">
        <v>348.91</v>
      </c>
      <c r="B20">
        <v>344.7167</v>
      </c>
      <c r="C20">
        <v>-0.1805496</v>
      </c>
      <c r="D20" s="1"/>
      <c r="E20" s="1"/>
      <c r="F20" s="1"/>
      <c r="G20" s="1"/>
      <c r="H20" s="1"/>
      <c r="I20" s="1">
        <v>1</v>
      </c>
      <c r="J20" s="5">
        <f t="shared" si="0"/>
        <v>429.99962444286535</v>
      </c>
      <c r="K20" s="4">
        <f t="shared" si="1"/>
        <v>-0.38758492686216167</v>
      </c>
    </row>
    <row r="21" spans="1:11" x14ac:dyDescent="0.4">
      <c r="A21">
        <v>373.99400000000003</v>
      </c>
      <c r="B21">
        <v>344.6891</v>
      </c>
      <c r="C21">
        <v>-0.43129729999999999</v>
      </c>
      <c r="D21" s="1"/>
      <c r="E21" s="1"/>
      <c r="F21" s="1"/>
      <c r="G21" s="1"/>
      <c r="H21" s="1"/>
      <c r="I21" s="1">
        <v>1</v>
      </c>
      <c r="J21" s="5">
        <f t="shared" si="0"/>
        <v>429.99956850239226</v>
      </c>
      <c r="K21" s="4">
        <f t="shared" si="1"/>
        <v>-0.41544930459079926</v>
      </c>
    </row>
    <row r="22" spans="1:11" x14ac:dyDescent="0.4">
      <c r="A22">
        <v>400.88099999999997</v>
      </c>
      <c r="B22">
        <v>344.79129999999998</v>
      </c>
      <c r="C22">
        <v>-0.60868359999999999</v>
      </c>
      <c r="D22" s="1"/>
      <c r="E22" s="1"/>
      <c r="F22" s="1"/>
      <c r="G22" s="1"/>
      <c r="H22" s="1"/>
      <c r="I22" s="1">
        <v>1</v>
      </c>
      <c r="J22" s="5">
        <f t="shared" si="0"/>
        <v>429.99950423027894</v>
      </c>
      <c r="K22" s="4">
        <f t="shared" si="1"/>
        <v>-0.44531651821409718</v>
      </c>
    </row>
    <row r="23" spans="1:11" x14ac:dyDescent="0.4">
      <c r="A23">
        <v>429.7</v>
      </c>
      <c r="B23">
        <v>344.5994</v>
      </c>
      <c r="C23">
        <v>-0.45817970000000002</v>
      </c>
      <c r="D23" s="1"/>
      <c r="E23" s="1"/>
      <c r="F23" s="1"/>
      <c r="G23" s="1"/>
      <c r="H23" s="1"/>
      <c r="I23" s="1">
        <v>1</v>
      </c>
      <c r="J23" s="5">
        <f t="shared" si="0"/>
        <v>429.99943038727872</v>
      </c>
      <c r="K23" s="4">
        <f t="shared" si="1"/>
        <v>-0.47732986235658625</v>
      </c>
    </row>
    <row r="24" spans="1:11" x14ac:dyDescent="0.4">
      <c r="A24">
        <v>460.59199999999998</v>
      </c>
      <c r="B24">
        <v>344.57220000000001</v>
      </c>
      <c r="C24">
        <v>-0.65638300000000005</v>
      </c>
      <c r="D24" s="1"/>
      <c r="E24" s="1"/>
      <c r="F24" s="1"/>
      <c r="G24" s="1"/>
      <c r="H24" s="1"/>
      <c r="I24" s="1">
        <v>1</v>
      </c>
      <c r="J24" s="5">
        <f t="shared" si="0"/>
        <v>429.99934554218004</v>
      </c>
      <c r="K24" s="4">
        <f t="shared" si="1"/>
        <v>-0.51164596073650592</v>
      </c>
    </row>
    <row r="25" spans="1:11" x14ac:dyDescent="0.4">
      <c r="A25">
        <v>493.70499999999998</v>
      </c>
      <c r="B25">
        <v>344.73180000000002</v>
      </c>
      <c r="C25">
        <v>-0.48112680000000002</v>
      </c>
      <c r="D25" s="1"/>
      <c r="E25" s="1"/>
      <c r="F25" s="1"/>
      <c r="G25" s="1"/>
      <c r="H25" s="1"/>
      <c r="I25" s="1">
        <v>1</v>
      </c>
      <c r="J25" s="5">
        <f t="shared" si="0"/>
        <v>429.99924805889594</v>
      </c>
      <c r="K25" s="4">
        <f t="shared" si="1"/>
        <v>-0.54842921171875081</v>
      </c>
    </row>
    <row r="26" spans="1:11" x14ac:dyDescent="0.4">
      <c r="A26">
        <v>529.19799999999998</v>
      </c>
      <c r="B26">
        <v>344.48989999999998</v>
      </c>
      <c r="C26">
        <v>-0.73017880000000002</v>
      </c>
      <c r="D26" s="1"/>
      <c r="E26" s="1"/>
      <c r="F26" s="1"/>
      <c r="G26" s="1"/>
      <c r="H26" s="1"/>
      <c r="I26" s="1">
        <v>1</v>
      </c>
      <c r="J26" s="5">
        <f t="shared" si="0"/>
        <v>429.99913605709713</v>
      </c>
      <c r="K26" s="4">
        <f t="shared" si="1"/>
        <v>-0.58785623138872278</v>
      </c>
    </row>
    <row r="27" spans="1:11" x14ac:dyDescent="0.4">
      <c r="A27">
        <v>567.24300000000005</v>
      </c>
      <c r="B27">
        <v>344.52789999999999</v>
      </c>
      <c r="C27">
        <v>-0.73787879999999995</v>
      </c>
      <c r="D27" s="1"/>
      <c r="E27" s="1"/>
      <c r="F27" s="1"/>
      <c r="G27" s="1"/>
      <c r="H27" s="1"/>
      <c r="I27" s="1">
        <v>1</v>
      </c>
      <c r="J27" s="5">
        <f t="shared" si="0"/>
        <v>429.99900737135511</v>
      </c>
      <c r="K27" s="4">
        <f t="shared" si="1"/>
        <v>-0.63011807486642712</v>
      </c>
    </row>
    <row r="28" spans="1:11" x14ac:dyDescent="0.4">
      <c r="A28">
        <v>608.02200000000005</v>
      </c>
      <c r="B28">
        <v>344.40859999999998</v>
      </c>
      <c r="C28">
        <v>-0.90546800000000005</v>
      </c>
      <c r="D28" s="1"/>
      <c r="E28" s="1"/>
      <c r="F28" s="1"/>
      <c r="G28" s="1"/>
      <c r="H28" s="1"/>
      <c r="I28" s="1">
        <v>1</v>
      </c>
      <c r="J28" s="5">
        <f t="shared" si="0"/>
        <v>429.99885952192687</v>
      </c>
      <c r="K28" s="4">
        <f t="shared" si="1"/>
        <v>-0.67541690334391347</v>
      </c>
    </row>
    <row r="29" spans="1:11" x14ac:dyDescent="0.4">
      <c r="A29">
        <v>651.73400000000004</v>
      </c>
      <c r="B29">
        <v>344.78750000000002</v>
      </c>
      <c r="C29">
        <v>-0.81795309999999999</v>
      </c>
      <c r="D29" s="1"/>
      <c r="E29" s="1"/>
      <c r="F29" s="1"/>
      <c r="G29" s="1"/>
      <c r="H29" s="1"/>
      <c r="I29" s="1">
        <v>1</v>
      </c>
      <c r="J29" s="5">
        <f t="shared" si="0"/>
        <v>429.99868964513797</v>
      </c>
      <c r="K29" s="4">
        <f t="shared" si="1"/>
        <v>-0.72397375939840314</v>
      </c>
    </row>
    <row r="30" spans="1:11" x14ac:dyDescent="0.4">
      <c r="A30">
        <v>698.58799999999997</v>
      </c>
      <c r="B30">
        <v>344.678</v>
      </c>
      <c r="C30">
        <v>-1.17004</v>
      </c>
      <c r="D30" s="1"/>
      <c r="E30" s="1"/>
      <c r="F30" s="1"/>
      <c r="G30" s="1"/>
      <c r="H30" s="1"/>
      <c r="I30" s="1">
        <v>1</v>
      </c>
      <c r="J30" s="5">
        <f t="shared" si="0"/>
        <v>429.9984944672787</v>
      </c>
      <c r="K30" s="4">
        <f t="shared" si="1"/>
        <v>-0.77602079045545669</v>
      </c>
    </row>
    <row r="31" spans="1:11" x14ac:dyDescent="0.4">
      <c r="A31">
        <v>748.81</v>
      </c>
      <c r="B31">
        <v>344.63010000000003</v>
      </c>
      <c r="C31">
        <v>-1.10755</v>
      </c>
      <c r="D31" s="1"/>
      <c r="E31" s="1"/>
      <c r="F31" s="1"/>
      <c r="G31" s="1"/>
      <c r="H31" s="1"/>
      <c r="I31" s="1">
        <v>1</v>
      </c>
      <c r="J31" s="5">
        <f t="shared" si="0"/>
        <v>429.99827021955139</v>
      </c>
      <c r="K31" s="4">
        <f t="shared" si="1"/>
        <v>-0.83180902381312138</v>
      </c>
    </row>
    <row r="32" spans="1:11" x14ac:dyDescent="0.4">
      <c r="A32">
        <v>802.64300000000003</v>
      </c>
      <c r="B32">
        <v>344.55520000000001</v>
      </c>
      <c r="C32">
        <v>-1.130592</v>
      </c>
      <c r="D32" s="1"/>
      <c r="E32" s="1"/>
      <c r="F32" s="1"/>
      <c r="G32" s="1"/>
      <c r="H32" s="1"/>
      <c r="I32" s="1">
        <v>1</v>
      </c>
      <c r="J32" s="5">
        <f t="shared" si="0"/>
        <v>429.99801256800021</v>
      </c>
      <c r="K32" s="4">
        <f t="shared" si="1"/>
        <v>-0.89160836560381651</v>
      </c>
    </row>
    <row r="33" spans="1:11" x14ac:dyDescent="0.4">
      <c r="A33">
        <v>860.346</v>
      </c>
      <c r="B33">
        <v>344.22989999999999</v>
      </c>
      <c r="C33">
        <v>-1.060341</v>
      </c>
      <c r="D33" s="1"/>
      <c r="E33" s="1"/>
      <c r="F33" s="1"/>
      <c r="G33" s="1"/>
      <c r="H33" s="1"/>
      <c r="I33" s="1">
        <v>1</v>
      </c>
      <c r="J33" s="5">
        <f t="shared" si="0"/>
        <v>429.99771654004638</v>
      </c>
      <c r="K33" s="4">
        <f t="shared" si="1"/>
        <v>-0.95570648869833419</v>
      </c>
    </row>
    <row r="34" spans="1:11" x14ac:dyDescent="0.4">
      <c r="A34">
        <v>922.19799999999998</v>
      </c>
      <c r="B34">
        <v>344.68459999999999</v>
      </c>
      <c r="C34">
        <v>-1.2145459999999999</v>
      </c>
      <c r="D34" s="1"/>
      <c r="E34" s="1"/>
      <c r="F34" s="1"/>
      <c r="G34" s="1"/>
      <c r="H34" s="1"/>
      <c r="I34" s="1">
        <v>1</v>
      </c>
      <c r="J34" s="5">
        <f t="shared" si="0"/>
        <v>429.99737641527008</v>
      </c>
      <c r="K34" s="4">
        <f t="shared" si="1"/>
        <v>-1.0244132744684218</v>
      </c>
    </row>
    <row r="35" spans="1:11" x14ac:dyDescent="0.4">
      <c r="A35">
        <v>988.49599999999998</v>
      </c>
      <c r="B35">
        <v>344.5838</v>
      </c>
      <c r="C35">
        <v>-1.5269809999999999</v>
      </c>
      <c r="D35" s="1"/>
      <c r="E35" s="1"/>
      <c r="F35" s="1"/>
      <c r="G35" s="1"/>
      <c r="H35" s="1"/>
      <c r="I35" s="1">
        <v>1</v>
      </c>
      <c r="J35" s="5">
        <f t="shared" si="0"/>
        <v>429.99698563283323</v>
      </c>
      <c r="K35" s="4">
        <f t="shared" si="1"/>
        <v>-1.0980585892149428</v>
      </c>
    </row>
    <row r="36" spans="1:11" x14ac:dyDescent="0.4">
      <c r="A36">
        <v>1059.56</v>
      </c>
      <c r="B36">
        <v>344.7244</v>
      </c>
      <c r="C36">
        <v>-1.6973</v>
      </c>
      <c r="D36" s="1"/>
      <c r="E36" s="1"/>
      <c r="F36" s="1"/>
      <c r="G36" s="1"/>
      <c r="H36" s="1"/>
      <c r="I36" s="1">
        <v>1</v>
      </c>
      <c r="J36" s="5">
        <f t="shared" si="0"/>
        <v>429.99653664555643</v>
      </c>
      <c r="K36" s="4">
        <f t="shared" si="1"/>
        <v>-1.176997835934894</v>
      </c>
    </row>
    <row r="37" spans="1:11" x14ac:dyDescent="0.4">
      <c r="A37">
        <v>1135.7329999999999</v>
      </c>
      <c r="B37">
        <v>344.6431</v>
      </c>
      <c r="C37">
        <v>-2.0651820000000001</v>
      </c>
      <c r="D37" s="1"/>
      <c r="E37" s="1"/>
      <c r="F37" s="1"/>
      <c r="G37" s="1"/>
      <c r="H37" s="1"/>
      <c r="I37" s="1">
        <v>1</v>
      </c>
      <c r="J37" s="5">
        <f t="shared" si="0"/>
        <v>429.99602078174439</v>
      </c>
      <c r="K37" s="4">
        <f t="shared" si="1"/>
        <v>-1.2616119513968733</v>
      </c>
    </row>
    <row r="38" spans="1:11" x14ac:dyDescent="0.4">
      <c r="A38">
        <v>1217.383</v>
      </c>
      <c r="B38">
        <v>344.55810000000002</v>
      </c>
      <c r="C38">
        <v>-2.0527799999999998</v>
      </c>
      <c r="D38" s="1"/>
      <c r="E38" s="1"/>
      <c r="F38" s="1"/>
      <c r="G38" s="1"/>
      <c r="H38" s="1"/>
      <c r="I38" s="1">
        <v>1</v>
      </c>
      <c r="J38" s="5">
        <f t="shared" si="0"/>
        <v>429.9954280750498</v>
      </c>
      <c r="K38" s="4">
        <f t="shared" si="1"/>
        <v>-1.3523096241866088</v>
      </c>
    </row>
    <row r="39" spans="1:11" x14ac:dyDescent="0.4">
      <c r="A39">
        <v>1304.902</v>
      </c>
      <c r="B39">
        <v>344.98719999999997</v>
      </c>
      <c r="C39">
        <v>-2.1497860000000002</v>
      </c>
      <c r="D39" s="1"/>
      <c r="E39" s="1"/>
      <c r="F39" s="1"/>
      <c r="G39" s="1"/>
      <c r="H39" s="1"/>
      <c r="I39" s="1">
        <v>1</v>
      </c>
      <c r="J39" s="5">
        <f t="shared" si="0"/>
        <v>429.99474709337119</v>
      </c>
      <c r="K39" s="4">
        <f t="shared" si="1"/>
        <v>-1.4495261794975658</v>
      </c>
    </row>
    <row r="40" spans="1:11" x14ac:dyDescent="0.4">
      <c r="A40">
        <v>1398.713</v>
      </c>
      <c r="B40">
        <v>344.95510000000002</v>
      </c>
      <c r="C40">
        <v>-2.0742769999999999</v>
      </c>
      <c r="D40" s="1"/>
      <c r="E40" s="1"/>
      <c r="F40" s="1"/>
      <c r="G40" s="1"/>
      <c r="H40" s="1"/>
      <c r="I40" s="1">
        <v>1</v>
      </c>
      <c r="J40" s="5">
        <f t="shared" si="0"/>
        <v>429.9939646805696</v>
      </c>
      <c r="K40" s="4">
        <f t="shared" si="1"/>
        <v>-1.553731349361642</v>
      </c>
    </row>
    <row r="41" spans="1:11" x14ac:dyDescent="0.4">
      <c r="A41">
        <v>1499.268</v>
      </c>
      <c r="B41">
        <v>344.67180000000002</v>
      </c>
      <c r="C41">
        <v>-2.5465450000000001</v>
      </c>
      <c r="D41" s="1"/>
      <c r="E41" s="1"/>
      <c r="F41" s="1"/>
      <c r="G41" s="1"/>
      <c r="H41" s="1"/>
      <c r="I41" s="1">
        <v>1</v>
      </c>
      <c r="J41" s="5">
        <f t="shared" si="0"/>
        <v>429.99306573227375</v>
      </c>
      <c r="K41" s="4">
        <f t="shared" si="1"/>
        <v>-1.6654270443222323</v>
      </c>
    </row>
    <row r="42" spans="1:11" x14ac:dyDescent="0.4">
      <c r="A42">
        <v>1607.0530000000001</v>
      </c>
      <c r="B42">
        <v>344.5677</v>
      </c>
      <c r="C42">
        <v>-2.3331529999999998</v>
      </c>
      <c r="D42" s="1"/>
      <c r="E42" s="1"/>
      <c r="F42" s="1"/>
      <c r="G42" s="1"/>
      <c r="H42" s="1"/>
      <c r="I42" s="1">
        <v>1</v>
      </c>
      <c r="J42" s="5">
        <f t="shared" si="0"/>
        <v>429.99203288033129</v>
      </c>
      <c r="K42" s="4">
        <f t="shared" si="1"/>
        <v>-1.7851528991722085</v>
      </c>
    </row>
    <row r="43" spans="1:11" x14ac:dyDescent="0.4">
      <c r="A43">
        <v>1722.586</v>
      </c>
      <c r="B43">
        <v>344.35649999999998</v>
      </c>
      <c r="C43">
        <v>-2.7048450000000002</v>
      </c>
      <c r="D43" s="1"/>
      <c r="E43" s="1"/>
      <c r="F43" s="1"/>
      <c r="G43" s="1"/>
      <c r="H43" s="1"/>
      <c r="I43" s="1">
        <v>1</v>
      </c>
      <c r="J43" s="5">
        <f t="shared" si="0"/>
        <v>429.99084619874782</v>
      </c>
      <c r="K43" s="4">
        <f t="shared" si="1"/>
        <v>-1.9134840412370908</v>
      </c>
    </row>
    <row r="44" spans="1:11" x14ac:dyDescent="0.4">
      <c r="A44">
        <v>1846.425</v>
      </c>
      <c r="B44">
        <v>344.44810000000001</v>
      </c>
      <c r="C44">
        <v>-3.07999</v>
      </c>
      <c r="D44" s="1"/>
      <c r="E44" s="1"/>
      <c r="F44" s="1"/>
      <c r="G44" s="1"/>
      <c r="H44" s="1"/>
      <c r="I44" s="1">
        <v>1</v>
      </c>
      <c r="J44" s="5">
        <f t="shared" si="0"/>
        <v>429.9894827665176</v>
      </c>
      <c r="K44" s="4">
        <f t="shared" si="1"/>
        <v>-2.0510399641398203</v>
      </c>
    </row>
    <row r="45" spans="1:11" x14ac:dyDescent="0.4">
      <c r="A45">
        <v>1979.1669999999999</v>
      </c>
      <c r="B45">
        <v>344.27929999999998</v>
      </c>
      <c r="C45">
        <v>-3.0894370000000002</v>
      </c>
      <c r="D45" s="1"/>
      <c r="E45" s="1"/>
      <c r="F45" s="1"/>
      <c r="G45" s="1"/>
      <c r="H45" s="1"/>
      <c r="I45" s="1">
        <v>1</v>
      </c>
      <c r="J45" s="5">
        <f t="shared" si="0"/>
        <v>429.98791626052952</v>
      </c>
      <c r="K45" s="4">
        <f t="shared" si="1"/>
        <v>-2.1984834015800163</v>
      </c>
    </row>
    <row r="46" spans="1:11" x14ac:dyDescent="0.4">
      <c r="A46">
        <v>2121.4520000000002</v>
      </c>
      <c r="B46">
        <v>344.83600000000001</v>
      </c>
      <c r="C46">
        <v>-3.5139100000000001</v>
      </c>
      <c r="D46" s="1"/>
      <c r="E46" s="1"/>
      <c r="F46" s="1"/>
      <c r="G46" s="1"/>
      <c r="H46" s="1"/>
      <c r="I46" s="1">
        <v>1</v>
      </c>
      <c r="J46" s="5">
        <f t="shared" si="0"/>
        <v>429.98611643696017</v>
      </c>
      <c r="K46" s="4">
        <f t="shared" si="1"/>
        <v>-2.3565247514387901</v>
      </c>
    </row>
    <row r="47" spans="1:11" x14ac:dyDescent="0.4">
      <c r="A47">
        <v>2273.9659999999999</v>
      </c>
      <c r="B47">
        <v>344.45839999999998</v>
      </c>
      <c r="C47">
        <v>-3.8876629999999999</v>
      </c>
      <c r="D47" s="1"/>
      <c r="E47" s="1"/>
      <c r="F47" s="1"/>
      <c r="G47" s="1"/>
      <c r="H47" s="1"/>
      <c r="I47" s="1">
        <v>1</v>
      </c>
      <c r="J47" s="5">
        <f t="shared" si="0"/>
        <v>429.98404854858734</v>
      </c>
      <c r="K47" s="4">
        <f t="shared" si="1"/>
        <v>-2.5259253846647609</v>
      </c>
    </row>
    <row r="48" spans="1:11" x14ac:dyDescent="0.4">
      <c r="A48">
        <v>2437.444</v>
      </c>
      <c r="B48">
        <v>344.5668</v>
      </c>
      <c r="C48">
        <v>-3.7283400000000002</v>
      </c>
      <c r="D48" s="1"/>
      <c r="E48" s="1"/>
      <c r="F48" s="1"/>
      <c r="G48" s="1"/>
      <c r="H48" s="1"/>
      <c r="I48" s="1">
        <v>1</v>
      </c>
      <c r="J48" s="5">
        <f t="shared" si="0"/>
        <v>429.98167267905768</v>
      </c>
      <c r="K48" s="4">
        <f t="shared" si="1"/>
        <v>-2.7075009487253134</v>
      </c>
    </row>
    <row r="49" spans="1:11" x14ac:dyDescent="0.4">
      <c r="A49">
        <v>2612.6750000000002</v>
      </c>
      <c r="B49">
        <v>344.57729999999998</v>
      </c>
      <c r="C49">
        <v>-4.1541459999999999</v>
      </c>
      <c r="D49" s="1"/>
      <c r="E49" s="1"/>
      <c r="F49" s="1"/>
      <c r="G49" s="1"/>
      <c r="H49" s="1"/>
      <c r="I49" s="1">
        <v>1</v>
      </c>
      <c r="J49" s="5">
        <f t="shared" si="0"/>
        <v>429.9789429510223</v>
      </c>
      <c r="K49" s="4">
        <f t="shared" si="1"/>
        <v>-2.9021268857394729</v>
      </c>
    </row>
    <row r="50" spans="1:11" x14ac:dyDescent="0.4">
      <c r="A50">
        <v>2800.5039999999999</v>
      </c>
      <c r="B50">
        <v>344.81549999999999</v>
      </c>
      <c r="C50">
        <v>-4.5707630000000004</v>
      </c>
      <c r="D50" s="1"/>
      <c r="E50" s="1"/>
      <c r="F50" s="1"/>
      <c r="G50" s="1"/>
      <c r="H50" s="1"/>
      <c r="I50" s="1">
        <v>1</v>
      </c>
      <c r="J50" s="5">
        <f t="shared" si="0"/>
        <v>429.97580666621474</v>
      </c>
      <c r="K50" s="4">
        <f t="shared" si="1"/>
        <v>-3.1107406102126447</v>
      </c>
    </row>
    <row r="51" spans="1:11" x14ac:dyDescent="0.4">
      <c r="A51">
        <v>3001.8359999999998</v>
      </c>
      <c r="B51">
        <v>344.63229999999999</v>
      </c>
      <c r="C51">
        <v>-4.8372970000000004</v>
      </c>
      <c r="D51" s="1"/>
      <c r="E51" s="1"/>
      <c r="F51" s="1"/>
      <c r="G51" s="1"/>
      <c r="H51" s="1"/>
      <c r="I51" s="1">
        <v>1</v>
      </c>
      <c r="J51" s="5">
        <f t="shared" si="0"/>
        <v>429.97220329401961</v>
      </c>
      <c r="K51" s="4">
        <f t="shared" si="1"/>
        <v>-3.3343458980990492</v>
      </c>
    </row>
    <row r="52" spans="1:11" x14ac:dyDescent="0.4">
      <c r="A52">
        <v>3217.6419999999998</v>
      </c>
      <c r="B52">
        <v>344.53449999999998</v>
      </c>
      <c r="C52">
        <v>-5.1036619999999999</v>
      </c>
      <c r="D52" s="1"/>
      <c r="E52" s="1"/>
      <c r="F52" s="1"/>
      <c r="G52" s="1"/>
      <c r="H52" s="1"/>
      <c r="I52" s="1">
        <v>1</v>
      </c>
      <c r="J52" s="5">
        <f t="shared" si="0"/>
        <v>429.9680632764439</v>
      </c>
      <c r="K52" s="4">
        <f t="shared" si="1"/>
        <v>-3.5740194845611515</v>
      </c>
    </row>
    <row r="53" spans="1:11" x14ac:dyDescent="0.4">
      <c r="A53">
        <v>3448.962</v>
      </c>
      <c r="B53">
        <v>345.47800000000001</v>
      </c>
      <c r="C53">
        <v>-5.5112170000000003</v>
      </c>
      <c r="D53" s="1"/>
      <c r="E53" s="1"/>
      <c r="F53" s="1"/>
      <c r="G53" s="1"/>
      <c r="H53" s="1"/>
      <c r="I53" s="1">
        <v>1</v>
      </c>
      <c r="J53" s="5">
        <f t="shared" si="0"/>
        <v>429.96330671713906</v>
      </c>
      <c r="K53" s="4">
        <f t="shared" si="1"/>
        <v>-3.8309143143654705</v>
      </c>
    </row>
    <row r="54" spans="1:11" x14ac:dyDescent="0.4">
      <c r="A54">
        <v>3696.913</v>
      </c>
      <c r="B54">
        <v>344.86930000000001</v>
      </c>
      <c r="C54">
        <v>-6.1323720000000002</v>
      </c>
      <c r="D54" s="1"/>
      <c r="E54" s="1"/>
      <c r="F54" s="1"/>
      <c r="G54" s="1"/>
      <c r="H54" s="1"/>
      <c r="I54" s="1">
        <v>1</v>
      </c>
      <c r="J54" s="5">
        <f t="shared" si="0"/>
        <v>429.95784177895331</v>
      </c>
      <c r="K54" s="4">
        <f t="shared" si="1"/>
        <v>-4.1062683261678226</v>
      </c>
    </row>
    <row r="55" spans="1:11" x14ac:dyDescent="0.4">
      <c r="A55">
        <v>3962.6889999999999</v>
      </c>
      <c r="B55">
        <v>344.94459999999998</v>
      </c>
      <c r="C55">
        <v>-6.3942170000000003</v>
      </c>
      <c r="D55" s="1"/>
      <c r="E55" s="1"/>
      <c r="F55" s="1"/>
      <c r="G55" s="1"/>
      <c r="H55" s="1"/>
      <c r="I55" s="1">
        <v>1</v>
      </c>
      <c r="J55" s="5">
        <f t="shared" si="0"/>
        <v>429.95156302900364</v>
      </c>
      <c r="K55" s="4">
        <f t="shared" si="1"/>
        <v>-4.4014043290363487</v>
      </c>
    </row>
    <row r="56" spans="1:11" x14ac:dyDescent="0.4">
      <c r="A56">
        <v>4247.5720000000001</v>
      </c>
      <c r="B56">
        <v>344.92970000000003</v>
      </c>
      <c r="C56">
        <v>-6.8269840000000004</v>
      </c>
      <c r="D56" s="1"/>
      <c r="E56" s="1"/>
      <c r="F56" s="1"/>
      <c r="G56" s="1"/>
      <c r="H56" s="1"/>
      <c r="I56" s="1">
        <v>1</v>
      </c>
      <c r="J56" s="5">
        <f t="shared" si="0"/>
        <v>429.94434929591336</v>
      </c>
      <c r="K56" s="4">
        <f t="shared" si="1"/>
        <v>-4.717742066110663</v>
      </c>
    </row>
    <row r="57" spans="1:11" x14ac:dyDescent="0.4">
      <c r="A57">
        <v>4552.9350000000004</v>
      </c>
      <c r="B57">
        <v>344.85320000000002</v>
      </c>
      <c r="C57">
        <v>-7.3267379999999998</v>
      </c>
      <c r="D57" s="1"/>
      <c r="E57" s="1"/>
      <c r="F57" s="1"/>
      <c r="G57" s="1"/>
      <c r="H57" s="1"/>
      <c r="I57" s="1">
        <v>1</v>
      </c>
      <c r="J57" s="5">
        <f t="shared" si="0"/>
        <v>429.93606140845441</v>
      </c>
      <c r="K57" s="4">
        <f t="shared" si="1"/>
        <v>-5.0568013585614429</v>
      </c>
    </row>
    <row r="58" spans="1:11" x14ac:dyDescent="0.4">
      <c r="A58">
        <v>4880.2520000000004</v>
      </c>
      <c r="B58">
        <v>344.79489999999998</v>
      </c>
      <c r="C58">
        <v>-7.8658679999999999</v>
      </c>
      <c r="D58" s="1"/>
      <c r="E58" s="1"/>
      <c r="F58" s="1"/>
      <c r="G58" s="1"/>
      <c r="H58" s="1"/>
      <c r="I58" s="1">
        <v>1</v>
      </c>
      <c r="J58" s="5">
        <f t="shared" si="0"/>
        <v>429.92653942538971</v>
      </c>
      <c r="K58" s="4">
        <f t="shared" si="1"/>
        <v>-5.420212978824118</v>
      </c>
    </row>
    <row r="59" spans="1:11" x14ac:dyDescent="0.4">
      <c r="A59">
        <v>5231.0990000000002</v>
      </c>
      <c r="B59">
        <v>344.82850000000002</v>
      </c>
      <c r="C59">
        <v>-8.5928590000000007</v>
      </c>
      <c r="D59" s="1"/>
      <c r="E59" s="1"/>
      <c r="F59" s="1"/>
      <c r="G59" s="1"/>
      <c r="H59" s="1"/>
      <c r="I59" s="1">
        <v>1</v>
      </c>
      <c r="J59" s="5">
        <f t="shared" si="0"/>
        <v>429.91559973243886</v>
      </c>
      <c r="K59" s="4">
        <f t="shared" si="1"/>
        <v>-5.8097194772116403</v>
      </c>
    </row>
    <row r="60" spans="1:11" x14ac:dyDescent="0.4">
      <c r="A60">
        <v>5607.17</v>
      </c>
      <c r="B60">
        <v>344.69569999999999</v>
      </c>
      <c r="C60">
        <v>-8.8809930000000001</v>
      </c>
      <c r="D60" s="1"/>
      <c r="E60" s="1"/>
      <c r="F60" s="1"/>
      <c r="G60" s="1"/>
      <c r="H60" s="1"/>
      <c r="I60" s="1">
        <v>1</v>
      </c>
      <c r="J60" s="5">
        <f t="shared" si="0"/>
        <v>429.90303126222148</v>
      </c>
      <c r="K60" s="4">
        <f t="shared" si="1"/>
        <v>-6.227192596424878</v>
      </c>
    </row>
    <row r="61" spans="1:11" x14ac:dyDescent="0.4">
      <c r="A61">
        <v>6010.277</v>
      </c>
      <c r="B61">
        <v>344.55459999999999</v>
      </c>
      <c r="C61">
        <v>-9.5140189999999993</v>
      </c>
      <c r="D61" s="1"/>
      <c r="E61" s="1"/>
      <c r="F61" s="1"/>
      <c r="G61" s="1"/>
      <c r="H61" s="1"/>
      <c r="I61" s="1">
        <v>1</v>
      </c>
      <c r="J61" s="5">
        <f t="shared" si="0"/>
        <v>429.88859168896033</v>
      </c>
      <c r="K61" s="4">
        <f t="shared" si="1"/>
        <v>-6.6746328408289504</v>
      </c>
    </row>
    <row r="62" spans="1:11" x14ac:dyDescent="0.4">
      <c r="A62">
        <v>6442.3639999999996</v>
      </c>
      <c r="B62">
        <v>344.27390000000003</v>
      </c>
      <c r="C62">
        <v>-10.18735</v>
      </c>
      <c r="D62" s="1"/>
      <c r="E62" s="1"/>
      <c r="F62" s="1"/>
      <c r="G62" s="1"/>
      <c r="H62" s="1"/>
      <c r="I62" s="1">
        <v>1</v>
      </c>
      <c r="J62" s="5">
        <f t="shared" si="0"/>
        <v>429.87200260945849</v>
      </c>
      <c r="K62" s="4">
        <f t="shared" si="1"/>
        <v>-7.1541844881896806</v>
      </c>
    </row>
    <row r="63" spans="1:11" x14ac:dyDescent="0.4">
      <c r="A63">
        <v>6905.5140000000001</v>
      </c>
      <c r="B63">
        <v>343.91079999999999</v>
      </c>
      <c r="C63">
        <v>-10.95154</v>
      </c>
      <c r="D63" s="1"/>
      <c r="E63" s="1"/>
      <c r="F63" s="1"/>
      <c r="G63" s="1"/>
      <c r="H63" s="1"/>
      <c r="I63" s="1">
        <v>1</v>
      </c>
      <c r="J63" s="5">
        <f t="shared" si="0"/>
        <v>429.85294428127474</v>
      </c>
      <c r="K63" s="4">
        <f t="shared" si="1"/>
        <v>-7.668142706861957</v>
      </c>
    </row>
    <row r="64" spans="1:11" x14ac:dyDescent="0.4">
      <c r="A64">
        <v>7401.96</v>
      </c>
      <c r="B64">
        <v>343.87759999999997</v>
      </c>
      <c r="C64">
        <v>-11.61425</v>
      </c>
      <c r="D64" s="1"/>
      <c r="E64" s="1"/>
      <c r="F64" s="1"/>
      <c r="G64" s="1"/>
      <c r="H64" s="1"/>
      <c r="I64" s="1">
        <v>1</v>
      </c>
      <c r="J64" s="5">
        <f t="shared" si="0"/>
        <v>429.83104945998974</v>
      </c>
      <c r="K64" s="4">
        <f t="shared" si="1"/>
        <v>-8.21896496122352</v>
      </c>
    </row>
    <row r="65" spans="1:11" x14ac:dyDescent="0.4">
      <c r="A65">
        <v>7934.0969999999998</v>
      </c>
      <c r="B65">
        <v>343.76429999999999</v>
      </c>
      <c r="C65">
        <v>-12.31512</v>
      </c>
      <c r="D65" s="1"/>
      <c r="E65" s="1"/>
      <c r="F65" s="1"/>
      <c r="G65" s="1"/>
      <c r="H65" s="1"/>
      <c r="I65" s="1">
        <v>1</v>
      </c>
      <c r="J65" s="5">
        <f t="shared" si="0"/>
        <v>429.80589630360896</v>
      </c>
      <c r="K65" s="4">
        <f t="shared" si="1"/>
        <v>-8.8092833388852103</v>
      </c>
    </row>
    <row r="66" spans="1:11" x14ac:dyDescent="0.4">
      <c r="A66">
        <v>8504.4889999999996</v>
      </c>
      <c r="B66">
        <v>343.36649999999997</v>
      </c>
      <c r="C66">
        <v>-13.421519999999999</v>
      </c>
      <c r="D66" s="1"/>
      <c r="E66" s="1"/>
      <c r="F66" s="1"/>
      <c r="G66" s="1"/>
      <c r="H66" s="1"/>
      <c r="I66" s="1">
        <v>1</v>
      </c>
      <c r="J66" s="5">
        <f t="shared" si="0"/>
        <v>429.7770005189542</v>
      </c>
      <c r="K66" s="4">
        <f t="shared" si="1"/>
        <v>-9.4419111016264168</v>
      </c>
    </row>
    <row r="67" spans="1:11" x14ac:dyDescent="0.4">
      <c r="A67">
        <v>9115.8880000000008</v>
      </c>
      <c r="B67">
        <v>342.54770000000002</v>
      </c>
      <c r="C67">
        <v>-13.98654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429.74380579383251</v>
      </c>
      <c r="K67" s="4">
        <f t="shared" ref="K67:K130" si="3">(2*PI()*A67*$H$2)-((2*PI()*A67*$E$5*$F$2)/(1+(2*PI()*A67*$E$5)^2))</f>
        <v>-10.119862265375017</v>
      </c>
    </row>
    <row r="68" spans="1:11" x14ac:dyDescent="0.4">
      <c r="A68">
        <v>9771.2420000000002</v>
      </c>
      <c r="B68">
        <v>342.86219999999997</v>
      </c>
      <c r="C68">
        <v>-15.20684</v>
      </c>
      <c r="D68" s="1"/>
      <c r="E68" s="1"/>
      <c r="F68" s="1"/>
      <c r="G68" s="1"/>
      <c r="H68" s="1"/>
      <c r="I68" s="1">
        <v>1</v>
      </c>
      <c r="J68" s="5">
        <f t="shared" si="2"/>
        <v>429.70567344229909</v>
      </c>
      <c r="K68" s="4">
        <f t="shared" si="3"/>
        <v>-10.84635862983559</v>
      </c>
    </row>
    <row r="69" spans="1:11" x14ac:dyDescent="0.4">
      <c r="A69">
        <v>10473.709000000001</v>
      </c>
      <c r="B69">
        <v>342.47050000000002</v>
      </c>
      <c r="C69">
        <v>-15.960290000000001</v>
      </c>
      <c r="D69" s="1"/>
      <c r="E69" s="1"/>
      <c r="F69" s="1"/>
      <c r="G69" s="1"/>
      <c r="H69" s="1"/>
      <c r="I69" s="1">
        <v>1</v>
      </c>
      <c r="J69" s="5">
        <f t="shared" si="2"/>
        <v>429.66187029718009</v>
      </c>
      <c r="K69" s="4">
        <f t="shared" si="3"/>
        <v>-11.62484303865901</v>
      </c>
    </row>
    <row r="70" spans="1:11" x14ac:dyDescent="0.4">
      <c r="A70">
        <v>11226.678</v>
      </c>
      <c r="B70">
        <v>342.46600000000001</v>
      </c>
      <c r="C70">
        <v>-17.453769999999999</v>
      </c>
      <c r="D70" s="1"/>
      <c r="E70" s="1"/>
      <c r="F70" s="1"/>
      <c r="G70" s="1"/>
      <c r="H70" s="1"/>
      <c r="I70" s="1">
        <v>1</v>
      </c>
      <c r="J70" s="5">
        <f t="shared" si="2"/>
        <v>429.61155443286606</v>
      </c>
      <c r="K70" s="4">
        <f t="shared" si="3"/>
        <v>-12.45899986986953</v>
      </c>
    </row>
    <row r="71" spans="1:11" x14ac:dyDescent="0.4">
      <c r="A71">
        <v>12033.778</v>
      </c>
      <c r="B71">
        <v>341.49680000000001</v>
      </c>
      <c r="C71">
        <v>-18.178129999999999</v>
      </c>
      <c r="D71" s="1"/>
      <c r="E71" s="1"/>
      <c r="F71" s="1"/>
      <c r="G71" s="1"/>
      <c r="H71" s="1"/>
      <c r="I71" s="1">
        <v>1</v>
      </c>
      <c r="J71" s="5">
        <f t="shared" si="2"/>
        <v>429.55375967631795</v>
      </c>
      <c r="K71" s="4">
        <f t="shared" si="3"/>
        <v>-13.352761581007774</v>
      </c>
    </row>
    <row r="72" spans="1:11" x14ac:dyDescent="0.4">
      <c r="A72">
        <v>12898.903</v>
      </c>
      <c r="B72">
        <v>340.86799999999999</v>
      </c>
      <c r="C72">
        <v>-19.649709999999999</v>
      </c>
      <c r="D72" s="1"/>
      <c r="E72" s="1"/>
      <c r="F72" s="1"/>
      <c r="G72" s="1"/>
      <c r="H72" s="1"/>
      <c r="I72" s="1">
        <v>1</v>
      </c>
      <c r="J72" s="5">
        <f t="shared" si="2"/>
        <v>429.4873768508312</v>
      </c>
      <c r="K72" s="4">
        <f t="shared" si="3"/>
        <v>-14.310332187794293</v>
      </c>
    </row>
    <row r="73" spans="1:11" x14ac:dyDescent="0.4">
      <c r="A73">
        <v>13826.222</v>
      </c>
      <c r="B73">
        <v>340.05270000000002</v>
      </c>
      <c r="C73">
        <v>-21.016539999999999</v>
      </c>
      <c r="D73" s="1"/>
      <c r="E73" s="1"/>
      <c r="F73" s="1"/>
      <c r="G73" s="1"/>
      <c r="H73" s="1"/>
      <c r="I73" s="1">
        <v>1</v>
      </c>
      <c r="J73" s="5">
        <f t="shared" si="2"/>
        <v>429.41113354137872</v>
      </c>
      <c r="K73" s="4">
        <f t="shared" si="3"/>
        <v>-15.3361931560224</v>
      </c>
    </row>
    <row r="74" spans="1:11" x14ac:dyDescent="0.4">
      <c r="A74">
        <v>14820.207</v>
      </c>
      <c r="B74">
        <v>339.82130000000001</v>
      </c>
      <c r="C74">
        <v>-22.10557</v>
      </c>
      <c r="D74" s="1"/>
      <c r="E74" s="1"/>
      <c r="F74" s="1"/>
      <c r="G74" s="1"/>
      <c r="H74" s="1"/>
      <c r="I74" s="1">
        <v>1</v>
      </c>
      <c r="J74" s="5">
        <f t="shared" si="2"/>
        <v>429.32356965237483</v>
      </c>
      <c r="K74" s="4">
        <f t="shared" si="3"/>
        <v>-16.435128025898546</v>
      </c>
    </row>
    <row r="75" spans="1:11" x14ac:dyDescent="0.4">
      <c r="A75">
        <v>15885.651</v>
      </c>
      <c r="B75">
        <v>338.82619999999997</v>
      </c>
      <c r="C75">
        <v>-23.625409999999999</v>
      </c>
      <c r="D75" s="1"/>
      <c r="E75" s="1"/>
      <c r="F75" s="1"/>
      <c r="G75" s="1"/>
      <c r="H75" s="1"/>
      <c r="I75" s="1">
        <v>1</v>
      </c>
      <c r="J75" s="5">
        <f t="shared" si="2"/>
        <v>429.22301041212734</v>
      </c>
      <c r="K75" s="4">
        <f t="shared" si="3"/>
        <v>-17.612234494444312</v>
      </c>
    </row>
    <row r="76" spans="1:11" x14ac:dyDescent="0.4">
      <c r="A76">
        <v>17027.691999999999</v>
      </c>
      <c r="B76">
        <v>338.33699999999999</v>
      </c>
      <c r="C76">
        <v>-24.469639999999998</v>
      </c>
      <c r="D76" s="1"/>
      <c r="E76" s="1"/>
      <c r="F76" s="1"/>
      <c r="G76" s="1"/>
      <c r="H76" s="1"/>
      <c r="I76" s="1">
        <v>1</v>
      </c>
      <c r="J76" s="5">
        <f t="shared" si="2"/>
        <v>429.10753519373247</v>
      </c>
      <c r="K76" s="4">
        <f t="shared" si="3"/>
        <v>-18.872941336454762</v>
      </c>
    </row>
    <row r="77" spans="1:11" x14ac:dyDescent="0.4">
      <c r="A77">
        <v>18251.834999999999</v>
      </c>
      <c r="B77">
        <v>337.7294</v>
      </c>
      <c r="C77">
        <v>-26.232859999999999</v>
      </c>
      <c r="D77" s="1"/>
      <c r="E77" s="1"/>
      <c r="F77" s="1"/>
      <c r="G77" s="1"/>
      <c r="H77" s="1"/>
      <c r="I77" s="1">
        <v>1</v>
      </c>
      <c r="J77" s="5">
        <f t="shared" si="2"/>
        <v>428.97494235652124</v>
      </c>
      <c r="K77" s="4">
        <f t="shared" si="3"/>
        <v>-20.223020912818999</v>
      </c>
    </row>
    <row r="78" spans="1:11" x14ac:dyDescent="0.4">
      <c r="A78">
        <v>19563.983</v>
      </c>
      <c r="B78">
        <v>337.0607</v>
      </c>
      <c r="C78">
        <v>-27.749590000000001</v>
      </c>
      <c r="D78" s="1"/>
      <c r="E78" s="1"/>
      <c r="F78" s="1"/>
      <c r="G78" s="1"/>
      <c r="H78" s="1"/>
      <c r="I78" s="1">
        <v>1</v>
      </c>
      <c r="J78" s="5">
        <f t="shared" si="2"/>
        <v>428.82270843690776</v>
      </c>
      <c r="K78" s="4">
        <f t="shared" si="3"/>
        <v>-21.668608910450576</v>
      </c>
    </row>
    <row r="79" spans="1:11" x14ac:dyDescent="0.4">
      <c r="A79">
        <v>20970.464</v>
      </c>
      <c r="B79">
        <v>336.3426</v>
      </c>
      <c r="C79">
        <v>-29.888999999999999</v>
      </c>
      <c r="D79" s="1"/>
      <c r="E79" s="1"/>
      <c r="F79" s="1"/>
      <c r="G79" s="1"/>
      <c r="H79" s="1"/>
      <c r="I79" s="1">
        <v>1</v>
      </c>
      <c r="J79" s="5">
        <f t="shared" si="2"/>
        <v>428.64794236066621</v>
      </c>
      <c r="K79" s="4">
        <f t="shared" si="3"/>
        <v>-23.216216350251504</v>
      </c>
    </row>
    <row r="80" spans="1:11" x14ac:dyDescent="0.4">
      <c r="A80">
        <v>22478.058000000001</v>
      </c>
      <c r="B80">
        <v>335.44740000000002</v>
      </c>
      <c r="C80">
        <v>-31.308389999999999</v>
      </c>
      <c r="D80" s="1"/>
      <c r="E80" s="1"/>
      <c r="F80" s="1"/>
      <c r="G80" s="1"/>
      <c r="H80" s="1"/>
      <c r="I80" s="1">
        <v>1</v>
      </c>
      <c r="J80" s="5">
        <f t="shared" si="2"/>
        <v>428.44733379714165</v>
      </c>
      <c r="K80" s="4">
        <f t="shared" si="3"/>
        <v>-24.872737568460948</v>
      </c>
    </row>
    <row r="81" spans="1:11" x14ac:dyDescent="0.4">
      <c r="A81">
        <v>24094.036</v>
      </c>
      <c r="B81">
        <v>334.47969999999998</v>
      </c>
      <c r="C81">
        <v>-33.529470000000003</v>
      </c>
      <c r="D81" s="1"/>
      <c r="E81" s="1"/>
      <c r="F81" s="1"/>
      <c r="G81" s="1"/>
      <c r="H81" s="1"/>
      <c r="I81" s="1">
        <v>1</v>
      </c>
      <c r="J81" s="5">
        <f t="shared" si="2"/>
        <v>428.21709333897553</v>
      </c>
      <c r="K81" s="4">
        <f t="shared" si="3"/>
        <v>-26.645466460654305</v>
      </c>
    </row>
    <row r="82" spans="1:11" x14ac:dyDescent="0.4">
      <c r="A82">
        <v>25826.187999999998</v>
      </c>
      <c r="B82">
        <v>333.82339999999999</v>
      </c>
      <c r="C82">
        <v>-35.053919999999998</v>
      </c>
      <c r="D82" s="1"/>
      <c r="E82" s="1"/>
      <c r="F82" s="1"/>
      <c r="G82" s="1"/>
      <c r="H82" s="1"/>
      <c r="I82" s="1">
        <v>1</v>
      </c>
      <c r="J82" s="5">
        <f t="shared" si="2"/>
        <v>427.95288672161843</v>
      </c>
      <c r="K82" s="4">
        <f t="shared" si="3"/>
        <v>-28.542094613300378</v>
      </c>
    </row>
    <row r="83" spans="1:11" x14ac:dyDescent="0.4">
      <c r="A83">
        <v>27682.866000000002</v>
      </c>
      <c r="B83">
        <v>333.0779</v>
      </c>
      <c r="C83">
        <v>-37.424860000000002</v>
      </c>
      <c r="D83" s="1"/>
      <c r="E83" s="1"/>
      <c r="F83" s="1"/>
      <c r="G83" s="1"/>
      <c r="H83" s="1"/>
      <c r="I83" s="1">
        <v>1</v>
      </c>
      <c r="J83" s="5">
        <f t="shared" si="2"/>
        <v>427.64975886013701</v>
      </c>
      <c r="K83" s="4">
        <f t="shared" si="3"/>
        <v>-30.570718580053462</v>
      </c>
    </row>
    <row r="84" spans="1:11" x14ac:dyDescent="0.4">
      <c r="A84">
        <v>29673.024000000001</v>
      </c>
      <c r="B84">
        <v>332.41449999999998</v>
      </c>
      <c r="C84">
        <v>-39.866520000000001</v>
      </c>
      <c r="D84" s="1"/>
      <c r="E84" s="1"/>
      <c r="F84" s="1"/>
      <c r="G84" s="1"/>
      <c r="H84" s="1"/>
      <c r="I84" s="1">
        <v>1</v>
      </c>
      <c r="J84" s="5">
        <f t="shared" si="2"/>
        <v>427.30204923183175</v>
      </c>
      <c r="K84" s="4">
        <f t="shared" si="3"/>
        <v>-32.739834924395048</v>
      </c>
    </row>
    <row r="85" spans="1:11" x14ac:dyDescent="0.4">
      <c r="A85">
        <v>31806.257000000001</v>
      </c>
      <c r="B85">
        <v>331.51620000000003</v>
      </c>
      <c r="C85">
        <v>-42.426070000000003</v>
      </c>
      <c r="D85" s="1"/>
      <c r="E85" s="1"/>
      <c r="F85" s="1"/>
      <c r="G85" s="1"/>
      <c r="H85" s="1"/>
      <c r="I85" s="1">
        <v>1</v>
      </c>
      <c r="J85" s="5">
        <f t="shared" si="2"/>
        <v>426.90329785643826</v>
      </c>
      <c r="K85" s="4">
        <f t="shared" si="3"/>
        <v>-35.058323385331867</v>
      </c>
    </row>
    <row r="86" spans="1:11" x14ac:dyDescent="0.4">
      <c r="A86">
        <v>34092.851000000002</v>
      </c>
      <c r="B86">
        <v>330.48759999999999</v>
      </c>
      <c r="C86">
        <v>-44.700099999999999</v>
      </c>
      <c r="D86" s="1"/>
      <c r="E86" s="1"/>
      <c r="F86" s="1"/>
      <c r="G86" s="1"/>
      <c r="H86" s="1"/>
      <c r="I86" s="1">
        <v>1</v>
      </c>
      <c r="J86" s="5">
        <f t="shared" si="2"/>
        <v>426.44613903533207</v>
      </c>
      <c r="K86" s="4">
        <f t="shared" si="3"/>
        <v>-37.535428966624067</v>
      </c>
    </row>
    <row r="87" spans="1:11" x14ac:dyDescent="0.4">
      <c r="A87">
        <v>36543.830999999998</v>
      </c>
      <c r="B87">
        <v>329.72</v>
      </c>
      <c r="C87">
        <v>-47.791229999999999</v>
      </c>
      <c r="D87" s="1"/>
      <c r="E87" s="1"/>
      <c r="F87" s="1"/>
      <c r="G87" s="1"/>
      <c r="H87" s="1"/>
      <c r="I87" s="1">
        <v>1</v>
      </c>
      <c r="J87" s="5">
        <f t="shared" si="2"/>
        <v>425.92218438851609</v>
      </c>
      <c r="K87" s="4">
        <f t="shared" si="3"/>
        <v>-40.180726038144499</v>
      </c>
    </row>
    <row r="88" spans="1:11" x14ac:dyDescent="0.4">
      <c r="A88">
        <v>39171.014999999999</v>
      </c>
      <c r="B88">
        <v>328.86660000000001</v>
      </c>
      <c r="C88">
        <v>-50.384720000000002</v>
      </c>
      <c r="D88" s="1"/>
      <c r="E88" s="1"/>
      <c r="F88" s="1"/>
      <c r="G88" s="1"/>
      <c r="H88" s="1"/>
      <c r="I88" s="1">
        <v>1</v>
      </c>
      <c r="J88" s="5">
        <f t="shared" si="2"/>
        <v>425.32189336957271</v>
      </c>
      <c r="K88" s="4">
        <f t="shared" si="3"/>
        <v>-43.004069951993323</v>
      </c>
    </row>
    <row r="89" spans="1:11" x14ac:dyDescent="0.4">
      <c r="A89">
        <v>41987.071000000004</v>
      </c>
      <c r="B89">
        <v>327.50420000000003</v>
      </c>
      <c r="C89">
        <v>-53.224710000000002</v>
      </c>
      <c r="D89" s="1"/>
      <c r="E89" s="1"/>
      <c r="F89" s="1"/>
      <c r="G89" s="1"/>
      <c r="H89" s="1"/>
      <c r="I89" s="1">
        <v>1</v>
      </c>
      <c r="J89" s="5">
        <f t="shared" si="2"/>
        <v>424.63443162986476</v>
      </c>
      <c r="K89" s="4">
        <f t="shared" si="3"/>
        <v>-46.015529112509654</v>
      </c>
    </row>
    <row r="90" spans="1:11" x14ac:dyDescent="0.4">
      <c r="A90">
        <v>45005.576999999997</v>
      </c>
      <c r="B90">
        <v>326.0034</v>
      </c>
      <c r="C90">
        <v>-56.613880000000002</v>
      </c>
      <c r="D90" s="1"/>
      <c r="E90" s="1"/>
      <c r="F90" s="1"/>
      <c r="G90" s="1"/>
      <c r="H90" s="1"/>
      <c r="I90" s="1">
        <v>1</v>
      </c>
      <c r="J90" s="5">
        <f t="shared" si="2"/>
        <v>423.84751759804317</v>
      </c>
      <c r="K90" s="4">
        <f t="shared" si="3"/>
        <v>-49.225293104039423</v>
      </c>
    </row>
    <row r="91" spans="1:11" x14ac:dyDescent="0.4">
      <c r="A91">
        <v>48241.087</v>
      </c>
      <c r="B91">
        <v>324.37400000000002</v>
      </c>
      <c r="C91">
        <v>-59.849609999999998</v>
      </c>
      <c r="D91" s="1"/>
      <c r="E91" s="1"/>
      <c r="F91" s="1"/>
      <c r="G91" s="1"/>
      <c r="H91" s="1"/>
      <c r="I91" s="1">
        <v>1</v>
      </c>
      <c r="J91" s="5">
        <f t="shared" si="2"/>
        <v>422.94725743538851</v>
      </c>
      <c r="K91" s="4">
        <f t="shared" si="3"/>
        <v>-52.643554977312249</v>
      </c>
    </row>
    <row r="92" spans="1:11" x14ac:dyDescent="0.4">
      <c r="A92">
        <v>51709.201999999997</v>
      </c>
      <c r="B92">
        <v>322.51839999999999</v>
      </c>
      <c r="C92">
        <v>-63.237079999999999</v>
      </c>
      <c r="D92" s="1"/>
      <c r="E92" s="1"/>
      <c r="F92" s="1"/>
      <c r="G92" s="1"/>
      <c r="H92" s="1"/>
      <c r="I92" s="1">
        <v>1</v>
      </c>
      <c r="J92" s="5">
        <f t="shared" si="2"/>
        <v>421.91797018899473</v>
      </c>
      <c r="K92" s="4">
        <f t="shared" si="3"/>
        <v>-56.280360735053883</v>
      </c>
    </row>
    <row r="93" spans="1:11" x14ac:dyDescent="0.4">
      <c r="A93">
        <v>55426.644999999997</v>
      </c>
      <c r="B93">
        <v>320.35199999999998</v>
      </c>
      <c r="C93">
        <v>-66.986310000000003</v>
      </c>
      <c r="D93" s="1"/>
      <c r="E93" s="1"/>
      <c r="F93" s="1"/>
      <c r="G93" s="1"/>
      <c r="H93" s="1"/>
      <c r="I93" s="1">
        <v>1</v>
      </c>
      <c r="J93" s="5">
        <f t="shared" si="2"/>
        <v>420.74200622607731</v>
      </c>
      <c r="K93" s="4">
        <f t="shared" si="3"/>
        <v>-60.145418373615662</v>
      </c>
    </row>
    <row r="94" spans="1:11" x14ac:dyDescent="0.4">
      <c r="A94">
        <v>59411.34</v>
      </c>
      <c r="B94">
        <v>317.97379999999998</v>
      </c>
      <c r="C94">
        <v>-70.767790000000005</v>
      </c>
      <c r="D94" s="1"/>
      <c r="E94" s="1"/>
      <c r="F94" s="1"/>
      <c r="G94" s="1"/>
      <c r="H94" s="1"/>
      <c r="I94" s="1">
        <v>1</v>
      </c>
      <c r="J94" s="5">
        <f t="shared" si="2"/>
        <v>419.39956333644676</v>
      </c>
      <c r="K94" s="4">
        <f t="shared" si="3"/>
        <v>-64.247859267937287</v>
      </c>
    </row>
    <row r="95" spans="1:11" x14ac:dyDescent="0.4">
      <c r="A95">
        <v>63682.499000000003</v>
      </c>
      <c r="B95">
        <v>315.31639999999999</v>
      </c>
      <c r="C95">
        <v>-74.467680000000001</v>
      </c>
      <c r="D95" s="1"/>
      <c r="E95" s="1"/>
      <c r="F95" s="1"/>
      <c r="G95" s="1"/>
      <c r="H95" s="1"/>
      <c r="I95" s="1">
        <v>1</v>
      </c>
      <c r="J95" s="5">
        <f t="shared" si="2"/>
        <v>417.86850534520931</v>
      </c>
      <c r="K95" s="4">
        <f t="shared" si="3"/>
        <v>-68.595948232504298</v>
      </c>
    </row>
    <row r="96" spans="1:11" x14ac:dyDescent="0.4">
      <c r="A96">
        <v>68260.717999999993</v>
      </c>
      <c r="B96">
        <v>312.8109</v>
      </c>
      <c r="C96">
        <v>-78.798659999999998</v>
      </c>
      <c r="D96" s="1"/>
      <c r="E96" s="1"/>
      <c r="F96" s="1"/>
      <c r="G96" s="1"/>
      <c r="H96" s="1"/>
      <c r="I96" s="1">
        <v>1</v>
      </c>
      <c r="J96" s="5">
        <f t="shared" si="2"/>
        <v>416.12419093593337</v>
      </c>
      <c r="K96" s="4">
        <f t="shared" si="3"/>
        <v>-73.196734921356821</v>
      </c>
    </row>
    <row r="97" spans="1:11" x14ac:dyDescent="0.4">
      <c r="A97">
        <v>73168.070999999996</v>
      </c>
      <c r="B97">
        <v>309.92469999999997</v>
      </c>
      <c r="C97">
        <v>-83.135270000000006</v>
      </c>
      <c r="D97" s="1"/>
      <c r="E97" s="1"/>
      <c r="F97" s="1"/>
      <c r="G97" s="1"/>
      <c r="H97" s="1"/>
      <c r="I97" s="1">
        <v>1</v>
      </c>
      <c r="J97" s="5">
        <f t="shared" si="2"/>
        <v>414.13932803755694</v>
      </c>
      <c r="K97" s="4">
        <f t="shared" si="3"/>
        <v>-78.055627321462779</v>
      </c>
    </row>
    <row r="98" spans="1:11" x14ac:dyDescent="0.4">
      <c r="A98">
        <v>78428.221000000005</v>
      </c>
      <c r="B98">
        <v>306.78660000000002</v>
      </c>
      <c r="C98">
        <v>-87.509450000000001</v>
      </c>
      <c r="D98" s="1"/>
      <c r="E98" s="1"/>
      <c r="F98" s="1"/>
      <c r="G98" s="1"/>
      <c r="H98" s="1"/>
      <c r="I98" s="1">
        <v>1</v>
      </c>
      <c r="J98" s="5">
        <f t="shared" si="2"/>
        <v>411.88386147233962</v>
      </c>
      <c r="K98" s="4">
        <f t="shared" si="3"/>
        <v>-83.175899125717052</v>
      </c>
    </row>
    <row r="99" spans="1:11" x14ac:dyDescent="0.4">
      <c r="A99">
        <v>84066.528999999995</v>
      </c>
      <c r="B99">
        <v>302.94080000000002</v>
      </c>
      <c r="C99">
        <v>-91.814179999999993</v>
      </c>
      <c r="D99" s="1"/>
      <c r="E99" s="1"/>
      <c r="F99" s="1"/>
      <c r="G99" s="1"/>
      <c r="H99" s="1"/>
      <c r="I99" s="1">
        <v>1</v>
      </c>
      <c r="J99" s="5">
        <f t="shared" si="2"/>
        <v>409.32491961473869</v>
      </c>
      <c r="K99" s="4">
        <f t="shared" si="3"/>
        <v>-88.558105910549045</v>
      </c>
    </row>
    <row r="100" spans="1:11" x14ac:dyDescent="0.4">
      <c r="A100">
        <v>90110.183000000005</v>
      </c>
      <c r="B100">
        <v>298.6755</v>
      </c>
      <c r="C100">
        <v>-96.380399999999995</v>
      </c>
      <c r="D100" s="1"/>
      <c r="E100" s="1"/>
      <c r="F100" s="1"/>
      <c r="G100" s="1"/>
      <c r="H100" s="1"/>
      <c r="I100" s="1">
        <v>1</v>
      </c>
      <c r="J100" s="5">
        <f t="shared" si="2"/>
        <v>406.42683381749453</v>
      </c>
      <c r="K100" s="4">
        <f t="shared" si="3"/>
        <v>-94.199428388855026</v>
      </c>
    </row>
    <row r="101" spans="1:11" x14ac:dyDescent="0.4">
      <c r="A101">
        <v>96588.322</v>
      </c>
      <c r="B101">
        <v>294.21620000000001</v>
      </c>
      <c r="C101">
        <v>-100.8068</v>
      </c>
      <c r="D101" s="1"/>
      <c r="E101" s="1"/>
      <c r="F101" s="1"/>
      <c r="G101" s="1"/>
      <c r="H101" s="1"/>
      <c r="I101" s="1">
        <v>1</v>
      </c>
      <c r="J101" s="5">
        <f t="shared" si="2"/>
        <v>403.1512689181348</v>
      </c>
      <c r="K101" s="4">
        <f t="shared" si="3"/>
        <v>-100.09291939752885</v>
      </c>
    </row>
    <row r="102" spans="1:11" x14ac:dyDescent="0.4">
      <c r="A102">
        <v>103532.18399999999</v>
      </c>
      <c r="B102">
        <v>289.43709999999999</v>
      </c>
      <c r="C102">
        <v>-105.83969999999999</v>
      </c>
      <c r="D102" s="1"/>
      <c r="E102" s="1"/>
      <c r="F102" s="1"/>
      <c r="G102" s="1"/>
      <c r="H102" s="1"/>
      <c r="I102" s="1">
        <v>1</v>
      </c>
      <c r="J102" s="5">
        <f t="shared" si="2"/>
        <v>399.45748341611215</v>
      </c>
      <c r="K102" s="4">
        <f t="shared" si="3"/>
        <v>-106.22668915072482</v>
      </c>
    </row>
    <row r="103" spans="1:11" x14ac:dyDescent="0.4">
      <c r="A103">
        <v>110975.25</v>
      </c>
      <c r="B103">
        <v>284.35910000000001</v>
      </c>
      <c r="C103">
        <v>-110.52160000000001</v>
      </c>
      <c r="D103" s="1"/>
      <c r="E103" s="1"/>
      <c r="F103" s="1"/>
      <c r="G103" s="1"/>
      <c r="H103" s="1"/>
      <c r="I103" s="1">
        <v>1</v>
      </c>
      <c r="J103" s="5">
        <f t="shared" si="2"/>
        <v>395.30276823300255</v>
      </c>
      <c r="K103" s="4">
        <f t="shared" si="3"/>
        <v>-112.58301798311579</v>
      </c>
    </row>
    <row r="104" spans="1:11" x14ac:dyDescent="0.4">
      <c r="A104">
        <v>118953.40700000001</v>
      </c>
      <c r="B104">
        <v>278.58949999999999</v>
      </c>
      <c r="C104">
        <v>-115.0231</v>
      </c>
      <c r="D104" s="1"/>
      <c r="E104" s="1"/>
      <c r="F104" s="1"/>
      <c r="G104" s="1"/>
      <c r="H104" s="1"/>
      <c r="I104" s="1">
        <v>1</v>
      </c>
      <c r="J104" s="5">
        <f t="shared" si="2"/>
        <v>390.64309063634659</v>
      </c>
      <c r="K104" s="4">
        <f t="shared" si="3"/>
        <v>-119.13744435594838</v>
      </c>
    </row>
    <row r="105" spans="1:11" x14ac:dyDescent="0.4">
      <c r="A105">
        <v>127505.124</v>
      </c>
      <c r="B105">
        <v>272.64749999999998</v>
      </c>
      <c r="C105">
        <v>-119.5654</v>
      </c>
      <c r="D105" s="1"/>
      <c r="E105" s="1"/>
      <c r="F105" s="1"/>
      <c r="G105" s="1"/>
      <c r="H105" s="1"/>
      <c r="I105" s="1">
        <v>1</v>
      </c>
      <c r="J105" s="5">
        <f t="shared" si="2"/>
        <v>385.43398279383467</v>
      </c>
      <c r="K105" s="4">
        <f t="shared" si="3"/>
        <v>-125.85786177505378</v>
      </c>
    </row>
    <row r="106" spans="1:11" x14ac:dyDescent="0.4">
      <c r="A106">
        <v>136671.636</v>
      </c>
      <c r="B106">
        <v>266.08330000000001</v>
      </c>
      <c r="C106">
        <v>-124.16200000000001</v>
      </c>
      <c r="D106" s="1"/>
      <c r="E106" s="1"/>
      <c r="F106" s="1"/>
      <c r="G106" s="1"/>
      <c r="H106" s="1"/>
      <c r="I106" s="1">
        <v>1</v>
      </c>
      <c r="J106" s="5">
        <f t="shared" si="2"/>
        <v>379.63171068144987</v>
      </c>
      <c r="K106" s="4">
        <f t="shared" si="3"/>
        <v>-132.70367625144468</v>
      </c>
    </row>
    <row r="107" spans="1:11" x14ac:dyDescent="0.4">
      <c r="A107">
        <v>146497.14000000001</v>
      </c>
      <c r="B107">
        <v>259.25299999999999</v>
      </c>
      <c r="C107">
        <v>-128.51570000000001</v>
      </c>
      <c r="D107" s="1"/>
      <c r="E107" s="1"/>
      <c r="F107" s="1"/>
      <c r="G107" s="1"/>
      <c r="H107" s="1"/>
      <c r="I107" s="1">
        <v>1</v>
      </c>
      <c r="J107" s="5">
        <f t="shared" si="2"/>
        <v>373.1947441353289</v>
      </c>
      <c r="K107" s="4">
        <f t="shared" si="3"/>
        <v>-139.62510111544924</v>
      </c>
    </row>
    <row r="108" spans="1:11" x14ac:dyDescent="0.4">
      <c r="A108">
        <v>157029.01199999999</v>
      </c>
      <c r="B108">
        <v>252.15780000000001</v>
      </c>
      <c r="C108">
        <v>-132.89240000000001</v>
      </c>
      <c r="D108" s="1"/>
      <c r="E108" s="1"/>
      <c r="F108" s="1"/>
      <c r="G108" s="1"/>
      <c r="H108" s="1"/>
      <c r="I108" s="1">
        <v>1</v>
      </c>
      <c r="J108" s="5">
        <f t="shared" si="2"/>
        <v>366.08552769645121</v>
      </c>
      <c r="K108" s="4">
        <f t="shared" si="3"/>
        <v>-146.56268521599893</v>
      </c>
    </row>
    <row r="109" spans="1:11" x14ac:dyDescent="0.4">
      <c r="A109">
        <v>168318.035</v>
      </c>
      <c r="B109">
        <v>244.3613</v>
      </c>
      <c r="C109">
        <v>-137.00970000000001</v>
      </c>
      <c r="D109" s="1"/>
      <c r="E109" s="1"/>
      <c r="F109" s="1"/>
      <c r="G109" s="1"/>
      <c r="H109" s="1"/>
      <c r="I109" s="1">
        <v>1</v>
      </c>
      <c r="J109" s="5">
        <f t="shared" si="2"/>
        <v>358.27253890868889</v>
      </c>
      <c r="K109" s="4">
        <f t="shared" si="3"/>
        <v>-153.44717022652108</v>
      </c>
    </row>
    <row r="110" spans="1:11" x14ac:dyDescent="0.4">
      <c r="A110">
        <v>180418.641</v>
      </c>
      <c r="B110">
        <v>236.07990000000001</v>
      </c>
      <c r="C110">
        <v>-140.76329999999999</v>
      </c>
      <c r="D110" s="1"/>
      <c r="E110" s="1"/>
      <c r="F110" s="1"/>
      <c r="G110" s="1"/>
      <c r="H110" s="1"/>
      <c r="I110" s="1">
        <v>1</v>
      </c>
      <c r="J110" s="5">
        <f t="shared" si="2"/>
        <v>349.73257966225015</v>
      </c>
      <c r="K110" s="4">
        <f t="shared" si="3"/>
        <v>-160.19979140101424</v>
      </c>
    </row>
    <row r="111" spans="1:11" x14ac:dyDescent="0.4">
      <c r="A111">
        <v>193389.17499999999</v>
      </c>
      <c r="B111">
        <v>227.3886</v>
      </c>
      <c r="C111">
        <v>-143.89670000000001</v>
      </c>
      <c r="D111" s="1"/>
      <c r="E111" s="1"/>
      <c r="F111" s="1"/>
      <c r="G111" s="1"/>
      <c r="H111" s="1"/>
      <c r="I111" s="1">
        <v>1</v>
      </c>
      <c r="J111" s="5">
        <f t="shared" si="2"/>
        <v>340.4532014325892</v>
      </c>
      <c r="K111" s="4">
        <f t="shared" si="3"/>
        <v>-166.7331351141909</v>
      </c>
    </row>
    <row r="112" spans="1:11" x14ac:dyDescent="0.4">
      <c r="A112">
        <v>207292.17800000001</v>
      </c>
      <c r="B112">
        <v>218.38929999999999</v>
      </c>
      <c r="C112">
        <v>-146.5727</v>
      </c>
      <c r="D112" s="1"/>
      <c r="E112" s="1"/>
      <c r="F112" s="1"/>
      <c r="G112" s="1"/>
      <c r="H112" s="1"/>
      <c r="I112" s="1">
        <v>1</v>
      </c>
      <c r="J112" s="5">
        <f t="shared" si="2"/>
        <v>330.43512802181897</v>
      </c>
      <c r="K112" s="4">
        <f t="shared" si="3"/>
        <v>-172.95264123946282</v>
      </c>
    </row>
    <row r="113" spans="1:11" x14ac:dyDescent="0.4">
      <c r="A113">
        <v>222194.68599999999</v>
      </c>
      <c r="B113">
        <v>209.02099999999999</v>
      </c>
      <c r="C113">
        <v>-148.95679999999999</v>
      </c>
      <c r="D113" s="1"/>
      <c r="E113" s="1"/>
      <c r="F113" s="1"/>
      <c r="G113" s="1"/>
      <c r="H113" s="1"/>
      <c r="I113" s="1">
        <v>1</v>
      </c>
      <c r="J113" s="5">
        <f t="shared" si="2"/>
        <v>319.69449661474863</v>
      </c>
      <c r="K113" s="4">
        <f t="shared" si="3"/>
        <v>-178.75880427035383</v>
      </c>
    </row>
    <row r="114" spans="1:11" x14ac:dyDescent="0.4">
      <c r="A114">
        <v>238168.55499999999</v>
      </c>
      <c r="B114">
        <v>199.44970000000001</v>
      </c>
      <c r="C114">
        <v>-150.761</v>
      </c>
      <c r="D114" s="1"/>
      <c r="E114" s="1"/>
      <c r="F114" s="1"/>
      <c r="G114" s="1"/>
      <c r="H114" s="1"/>
      <c r="I114" s="1">
        <v>1</v>
      </c>
      <c r="J114" s="5">
        <f t="shared" si="2"/>
        <v>308.26469432736201</v>
      </c>
      <c r="K114" s="4">
        <f t="shared" si="3"/>
        <v>-184.05007757193869</v>
      </c>
    </row>
    <row r="115" spans="1:11" x14ac:dyDescent="0.4">
      <c r="A115">
        <v>255290.807</v>
      </c>
      <c r="B115">
        <v>189.73599999999999</v>
      </c>
      <c r="C115">
        <v>-152.08439999999999</v>
      </c>
      <c r="D115" s="1"/>
      <c r="E115" s="1"/>
      <c r="F115" s="1"/>
      <c r="G115" s="1"/>
      <c r="H115" s="1"/>
      <c r="I115" s="1">
        <v>1</v>
      </c>
      <c r="J115" s="5">
        <f t="shared" si="2"/>
        <v>296.19756222205314</v>
      </c>
      <c r="K115" s="4">
        <f t="shared" si="3"/>
        <v>-188.72640438488597</v>
      </c>
    </row>
    <row r="116" spans="1:11" x14ac:dyDescent="0.4">
      <c r="A116">
        <v>273644</v>
      </c>
      <c r="B116">
        <v>179.7236</v>
      </c>
      <c r="C116">
        <v>-152.65450000000001</v>
      </c>
      <c r="D116" s="1"/>
      <c r="E116" s="1"/>
      <c r="F116" s="1"/>
      <c r="G116" s="1"/>
      <c r="H116" s="1"/>
      <c r="I116" s="1">
        <v>1</v>
      </c>
      <c r="J116" s="5">
        <f t="shared" si="2"/>
        <v>283.56374419759499</v>
      </c>
      <c r="K116" s="4">
        <f t="shared" si="3"/>
        <v>-192.69321946021446</v>
      </c>
    </row>
    <row r="117" spans="1:11" x14ac:dyDescent="0.4">
      <c r="A117">
        <v>293316.62800000003</v>
      </c>
      <c r="B117">
        <v>169.67840000000001</v>
      </c>
      <c r="C117">
        <v>-152.8185</v>
      </c>
      <c r="D117" s="1"/>
      <c r="E117" s="1"/>
      <c r="F117" s="1"/>
      <c r="G117" s="1"/>
      <c r="H117" s="1"/>
      <c r="I117" s="1">
        <v>1</v>
      </c>
      <c r="J117" s="5">
        <f t="shared" si="2"/>
        <v>270.45200083382463</v>
      </c>
      <c r="K117" s="4">
        <f t="shared" si="3"/>
        <v>-195.86568075648347</v>
      </c>
    </row>
    <row r="118" spans="1:11" x14ac:dyDescent="0.4">
      <c r="A118">
        <v>314403.54700000002</v>
      </c>
      <c r="B118">
        <v>159.78569999999999</v>
      </c>
      <c r="C118">
        <v>-152.25739999999999</v>
      </c>
      <c r="D118" s="1"/>
      <c r="E118" s="1"/>
      <c r="F118" s="1"/>
      <c r="G118" s="1"/>
      <c r="H118" s="1"/>
      <c r="I118" s="1">
        <v>1</v>
      </c>
      <c r="J118" s="5">
        <f t="shared" si="2"/>
        <v>256.96739486679536</v>
      </c>
      <c r="K118" s="4">
        <f t="shared" si="3"/>
        <v>-198.17281852545926</v>
      </c>
    </row>
    <row r="119" spans="1:11" x14ac:dyDescent="0.4">
      <c r="A119">
        <v>337006.43300000002</v>
      </c>
      <c r="B119">
        <v>150.2183</v>
      </c>
      <c r="C119">
        <v>-151.12180000000001</v>
      </c>
      <c r="D119" s="1"/>
      <c r="E119" s="1"/>
      <c r="F119" s="1"/>
      <c r="G119" s="1"/>
      <c r="H119" s="1"/>
      <c r="I119" s="1">
        <v>1</v>
      </c>
      <c r="J119" s="5">
        <f t="shared" si="2"/>
        <v>243.22835629334213</v>
      </c>
      <c r="K119" s="4">
        <f t="shared" si="3"/>
        <v>-199.56125291459324</v>
      </c>
    </row>
    <row r="120" spans="1:11" x14ac:dyDescent="0.4">
      <c r="A120">
        <v>361234.27</v>
      </c>
      <c r="B120">
        <v>140.40350000000001</v>
      </c>
      <c r="C120">
        <v>-149.59379999999999</v>
      </c>
      <c r="D120" s="1"/>
      <c r="E120" s="1"/>
      <c r="F120" s="1"/>
      <c r="G120" s="1"/>
      <c r="H120" s="1"/>
      <c r="I120" s="1">
        <v>1</v>
      </c>
      <c r="J120" s="5">
        <f t="shared" si="2"/>
        <v>229.36276422067459</v>
      </c>
      <c r="K120" s="4">
        <f t="shared" si="3"/>
        <v>-199.99813368563073</v>
      </c>
    </row>
    <row r="121" spans="1:11" x14ac:dyDescent="0.4">
      <c r="A121">
        <v>387203.87800000003</v>
      </c>
      <c r="B121">
        <v>130.91579999999999</v>
      </c>
      <c r="C121">
        <v>-147.4615</v>
      </c>
      <c r="D121" s="1"/>
      <c r="E121" s="1"/>
      <c r="F121" s="1"/>
      <c r="G121" s="1"/>
      <c r="H121" s="1"/>
      <c r="I121" s="1">
        <v>1</v>
      </c>
      <c r="J121" s="5">
        <f t="shared" si="2"/>
        <v>215.50329516419546</v>
      </c>
      <c r="K121" s="4">
        <f t="shared" si="3"/>
        <v>-199.47300964939936</v>
      </c>
    </row>
    <row r="122" spans="1:11" x14ac:dyDescent="0.4">
      <c r="A122">
        <v>415040.47600000002</v>
      </c>
      <c r="B122">
        <v>121.5155</v>
      </c>
      <c r="C122">
        <v>-144.5574</v>
      </c>
      <c r="D122" s="1"/>
      <c r="E122" s="1"/>
      <c r="F122" s="1"/>
      <c r="G122" s="1"/>
      <c r="H122" s="1"/>
      <c r="I122" s="1">
        <v>1</v>
      </c>
      <c r="J122" s="5">
        <f t="shared" si="2"/>
        <v>201.78239169555556</v>
      </c>
      <c r="K122" s="4">
        <f t="shared" si="3"/>
        <v>-197.99843264257763</v>
      </c>
    </row>
    <row r="123" spans="1:11" x14ac:dyDescent="0.4">
      <c r="A123">
        <v>444878.283</v>
      </c>
      <c r="B123">
        <v>112.8154</v>
      </c>
      <c r="C123">
        <v>-141.44069999999999</v>
      </c>
      <c r="D123" s="1"/>
      <c r="E123" s="1"/>
      <c r="F123" s="1"/>
      <c r="G123" s="1"/>
      <c r="H123" s="1"/>
      <c r="I123" s="1">
        <v>1</v>
      </c>
      <c r="J123" s="5">
        <f t="shared" si="2"/>
        <v>188.32725086041032</v>
      </c>
      <c r="K123" s="4">
        <f t="shared" si="3"/>
        <v>-195.60923264284992</v>
      </c>
    </row>
    <row r="124" spans="1:11" x14ac:dyDescent="0.4">
      <c r="A124">
        <v>476861.17</v>
      </c>
      <c r="B124">
        <v>104.47920000000001</v>
      </c>
      <c r="C124">
        <v>-137.5976</v>
      </c>
      <c r="D124" s="1"/>
      <c r="E124" s="1"/>
      <c r="F124" s="1"/>
      <c r="G124" s="1"/>
      <c r="H124" s="1"/>
      <c r="I124" s="1">
        <v>1</v>
      </c>
      <c r="J124" s="5">
        <f t="shared" si="2"/>
        <v>175.25522541831864</v>
      </c>
      <c r="K124" s="4">
        <f t="shared" si="3"/>
        <v>-192.36054010822204</v>
      </c>
    </row>
    <row r="125" spans="1:11" x14ac:dyDescent="0.4">
      <c r="A125">
        <v>511143.348</v>
      </c>
      <c r="B125">
        <v>96.343379999999996</v>
      </c>
      <c r="C125">
        <v>-133.8973</v>
      </c>
      <c r="D125" s="1"/>
      <c r="E125" s="1"/>
      <c r="F125" s="1"/>
      <c r="G125" s="1"/>
      <c r="H125" s="1"/>
      <c r="I125" s="1">
        <v>1</v>
      </c>
      <c r="J125" s="5">
        <f t="shared" si="2"/>
        <v>162.66998836757273</v>
      </c>
      <c r="K125" s="4">
        <f t="shared" si="3"/>
        <v>-188.32476181609837</v>
      </c>
    </row>
    <row r="126" spans="1:11" x14ac:dyDescent="0.4">
      <c r="A126">
        <v>547890.11800000002</v>
      </c>
      <c r="B126">
        <v>89.134550000000004</v>
      </c>
      <c r="C126">
        <v>-129.94460000000001</v>
      </c>
      <c r="D126" s="1"/>
      <c r="E126" s="1"/>
      <c r="F126" s="1"/>
      <c r="G126" s="1"/>
      <c r="H126" s="1"/>
      <c r="I126" s="1">
        <v>1</v>
      </c>
      <c r="J126" s="5">
        <f t="shared" si="2"/>
        <v>150.65869489561032</v>
      </c>
      <c r="K126" s="4">
        <f t="shared" si="3"/>
        <v>-183.58780815338125</v>
      </c>
    </row>
    <row r="127" spans="1:11" x14ac:dyDescent="0.4">
      <c r="A127">
        <v>587278.66099999996</v>
      </c>
      <c r="B127">
        <v>82.081050000000005</v>
      </c>
      <c r="C127">
        <v>-125.69240000000001</v>
      </c>
      <c r="D127" s="1"/>
      <c r="E127" s="1"/>
      <c r="F127" s="1"/>
      <c r="G127" s="1"/>
      <c r="H127" s="1"/>
      <c r="I127" s="1">
        <v>1</v>
      </c>
      <c r="J127" s="5">
        <f t="shared" si="2"/>
        <v>139.29027502476313</v>
      </c>
      <c r="K127" s="4">
        <f t="shared" si="3"/>
        <v>-178.24492279659623</v>
      </c>
    </row>
    <row r="128" spans="1:11" x14ac:dyDescent="0.4">
      <c r="A128">
        <v>629498.89899999998</v>
      </c>
      <c r="B128">
        <v>75.386510000000001</v>
      </c>
      <c r="C128">
        <v>-121.2811</v>
      </c>
      <c r="D128" s="1"/>
      <c r="E128" s="1"/>
      <c r="F128" s="1"/>
      <c r="G128" s="1"/>
      <c r="H128" s="1"/>
      <c r="I128" s="1">
        <v>1</v>
      </c>
      <c r="J128" s="5">
        <f t="shared" si="2"/>
        <v>128.61484689873836</v>
      </c>
      <c r="K128" s="4">
        <f t="shared" si="3"/>
        <v>-172.39645972016447</v>
      </c>
    </row>
    <row r="129" spans="1:11" x14ac:dyDescent="0.4">
      <c r="A129">
        <v>674754.40500000003</v>
      </c>
      <c r="B129">
        <v>69.215639999999993</v>
      </c>
      <c r="C129">
        <v>-116.7375</v>
      </c>
      <c r="D129" s="1"/>
      <c r="E129" s="1"/>
      <c r="F129" s="1"/>
      <c r="G129" s="1"/>
      <c r="H129" s="1"/>
      <c r="I129" s="1">
        <v>1</v>
      </c>
      <c r="J129" s="5">
        <f t="shared" si="2"/>
        <v>118.66415327398268</v>
      </c>
      <c r="K129" s="4">
        <f t="shared" si="3"/>
        <v>-166.1439163574598</v>
      </c>
    </row>
    <row r="130" spans="1:11" x14ac:dyDescent="0.4">
      <c r="A130">
        <v>723263.39</v>
      </c>
      <c r="B130">
        <v>63.575200000000002</v>
      </c>
      <c r="C130">
        <v>-112.0556</v>
      </c>
      <c r="D130" s="1"/>
      <c r="E130" s="1"/>
      <c r="F130" s="1"/>
      <c r="G130" s="1"/>
      <c r="H130" s="1"/>
      <c r="I130" s="1">
        <v>1</v>
      </c>
      <c r="J130" s="5">
        <f t="shared" si="2"/>
        <v>109.4528316555367</v>
      </c>
      <c r="K130" s="4">
        <f t="shared" si="3"/>
        <v>-159.58645394571317</v>
      </c>
    </row>
    <row r="131" spans="1:11" x14ac:dyDescent="0.4">
      <c r="A131">
        <v>775259.74899999995</v>
      </c>
      <c r="B131">
        <v>58.25076</v>
      </c>
      <c r="C131">
        <v>-107.38849999999999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100.98029990282761</v>
      </c>
      <c r="K131" s="4">
        <f t="shared" ref="K131:K194" si="5">(2*PI()*A131*$H$2)-((2*PI()*A131*$E$5*$F$2)/(1+(2*PI()*A131*$E$5)^2))</f>
        <v>-152.81805747159942</v>
      </c>
    </row>
    <row r="132" spans="1:11" x14ac:dyDescent="0.4">
      <c r="A132">
        <v>830994.19499999995</v>
      </c>
      <c r="B132">
        <v>53.412370000000003</v>
      </c>
      <c r="C132">
        <v>-102.6528</v>
      </c>
      <c r="D132" s="1"/>
      <c r="E132" s="1"/>
      <c r="F132" s="1"/>
      <c r="G132" s="1"/>
      <c r="H132" s="1"/>
      <c r="I132" s="1">
        <v>1</v>
      </c>
      <c r="J132" s="5">
        <f t="shared" si="4"/>
        <v>93.233019822500196</v>
      </c>
      <c r="K132" s="4">
        <f t="shared" si="5"/>
        <v>-145.92539768704555</v>
      </c>
    </row>
    <row r="133" spans="1:11" x14ac:dyDescent="0.4">
      <c r="A133">
        <v>890735.46400000004</v>
      </c>
      <c r="B133">
        <v>48.993310000000001</v>
      </c>
      <c r="C133">
        <v>-97.908519999999996</v>
      </c>
      <c r="D133" s="1"/>
      <c r="E133" s="1"/>
      <c r="F133" s="1"/>
      <c r="G133" s="1"/>
      <c r="H133" s="1"/>
      <c r="I133" s="1">
        <v>1</v>
      </c>
      <c r="J133" s="5">
        <f t="shared" si="4"/>
        <v>86.186929082108335</v>
      </c>
      <c r="K133" s="4">
        <f t="shared" si="5"/>
        <v>-138.98639226375067</v>
      </c>
    </row>
    <row r="134" spans="1:11" x14ac:dyDescent="0.4">
      <c r="A134">
        <v>954771.61100000003</v>
      </c>
      <c r="B134">
        <v>44.940800000000003</v>
      </c>
      <c r="C134">
        <v>-93.275819999999996</v>
      </c>
      <c r="D134" s="1"/>
      <c r="E134" s="1"/>
      <c r="F134" s="1"/>
      <c r="G134" s="1"/>
      <c r="H134" s="1"/>
      <c r="I134" s="1">
        <v>1</v>
      </c>
      <c r="J134" s="5">
        <f t="shared" si="4"/>
        <v>79.809859852672702</v>
      </c>
      <c r="K134" s="4">
        <f t="shared" si="5"/>
        <v>-132.06940441869318</v>
      </c>
    </row>
    <row r="135" spans="1:11" x14ac:dyDescent="0.4">
      <c r="A135">
        <v>1023411.402</v>
      </c>
      <c r="B135">
        <v>41.186050000000002</v>
      </c>
      <c r="C135">
        <v>-88.777820000000006</v>
      </c>
      <c r="D135" s="1"/>
      <c r="E135" s="1"/>
      <c r="F135" s="1"/>
      <c r="G135" s="1"/>
      <c r="H135" s="1"/>
      <c r="I135" s="1">
        <v>1</v>
      </c>
      <c r="J135" s="5">
        <f t="shared" si="4"/>
        <v>74.063809940249769</v>
      </c>
      <c r="K135" s="4">
        <f t="shared" si="5"/>
        <v>-125.2329855155421</v>
      </c>
    </row>
    <row r="136" spans="1:11" x14ac:dyDescent="0.4">
      <c r="A136">
        <v>1096985.798</v>
      </c>
      <c r="B136">
        <v>37.884720000000002</v>
      </c>
      <c r="C136">
        <v>-84.291640000000001</v>
      </c>
      <c r="D136" s="1"/>
      <c r="E136" s="1"/>
      <c r="F136" s="1"/>
      <c r="G136" s="1"/>
      <c r="H136" s="1"/>
      <c r="I136" s="1">
        <v>1</v>
      </c>
      <c r="J136" s="5">
        <f t="shared" si="4"/>
        <v>68.906976924735233</v>
      </c>
      <c r="K136" s="4">
        <f t="shared" si="5"/>
        <v>-118.52605282550638</v>
      </c>
    </row>
    <row r="137" spans="1:11" x14ac:dyDescent="0.4">
      <c r="A137">
        <v>1175849.554</v>
      </c>
      <c r="B137">
        <v>34.868659999999998</v>
      </c>
      <c r="C137">
        <v>-80.13167</v>
      </c>
      <c r="D137" s="1"/>
      <c r="E137" s="1"/>
      <c r="F137" s="1"/>
      <c r="G137" s="1"/>
      <c r="H137" s="1"/>
      <c r="I137" s="1">
        <v>1</v>
      </c>
      <c r="J137" s="5">
        <f t="shared" si="4"/>
        <v>64.295503483790597</v>
      </c>
      <c r="K137" s="4">
        <f t="shared" si="5"/>
        <v>-111.98838909546193</v>
      </c>
    </row>
    <row r="138" spans="1:11" x14ac:dyDescent="0.4">
      <c r="A138">
        <v>1260382.93</v>
      </c>
      <c r="B138">
        <v>32.111530000000002</v>
      </c>
      <c r="C138">
        <v>-76.035679999999999</v>
      </c>
      <c r="D138" s="1"/>
      <c r="E138" s="1"/>
      <c r="F138" s="1"/>
      <c r="G138" s="1"/>
      <c r="H138" s="1"/>
      <c r="I138" s="1">
        <v>1</v>
      </c>
      <c r="J138" s="5">
        <f t="shared" si="4"/>
        <v>60.184917576284398</v>
      </c>
      <c r="K138" s="4">
        <f t="shared" si="5"/>
        <v>-105.65136187178608</v>
      </c>
    </row>
    <row r="139" spans="1:11" x14ac:dyDescent="0.4">
      <c r="A139">
        <v>1350993.5209999999</v>
      </c>
      <c r="B139">
        <v>29.624690000000001</v>
      </c>
      <c r="C139">
        <v>-72.081209999999999</v>
      </c>
      <c r="D139" s="1"/>
      <c r="E139" s="1"/>
      <c r="F139" s="1"/>
      <c r="G139" s="1"/>
      <c r="H139" s="1"/>
      <c r="I139" s="1">
        <v>1</v>
      </c>
      <c r="J139" s="5">
        <f t="shared" si="4"/>
        <v>56.531274181114497</v>
      </c>
      <c r="K139" s="4">
        <f t="shared" si="5"/>
        <v>-99.538773592487416</v>
      </c>
    </row>
    <row r="140" spans="1:11" x14ac:dyDescent="0.4">
      <c r="A140">
        <v>1448118.2279999999</v>
      </c>
      <c r="B140">
        <v>27.347750000000001</v>
      </c>
      <c r="C140">
        <v>-68.204449999999994</v>
      </c>
      <c r="D140" s="1"/>
      <c r="E140" s="1"/>
      <c r="F140" s="1"/>
      <c r="G140" s="1"/>
      <c r="H140" s="1"/>
      <c r="I140" s="1">
        <v>1</v>
      </c>
      <c r="J140" s="5">
        <f t="shared" si="4"/>
        <v>53.292021301418387</v>
      </c>
      <c r="K140" s="4">
        <f t="shared" si="5"/>
        <v>-93.667769562066397</v>
      </c>
    </row>
    <row r="141" spans="1:11" x14ac:dyDescent="0.4">
      <c r="A141">
        <v>1552225.3570000001</v>
      </c>
      <c r="B141">
        <v>25.25956</v>
      </c>
      <c r="C141">
        <v>-64.403989999999993</v>
      </c>
      <c r="D141" s="1"/>
      <c r="E141" s="1"/>
      <c r="F141" s="1"/>
      <c r="G141" s="1"/>
      <c r="H141" s="1"/>
      <c r="I141" s="1">
        <v>1</v>
      </c>
      <c r="J141" s="5">
        <f t="shared" si="4"/>
        <v>50.426624028812633</v>
      </c>
      <c r="K141" s="4">
        <f t="shared" si="5"/>
        <v>-88.049750552365765</v>
      </c>
    </row>
    <row r="142" spans="1:11" x14ac:dyDescent="0.4">
      <c r="A142">
        <v>1663816.8859999999</v>
      </c>
      <c r="B142">
        <v>23.444769999999998</v>
      </c>
      <c r="C142">
        <v>-60.698500000000003</v>
      </c>
      <c r="D142" s="1"/>
      <c r="E142" s="1"/>
      <c r="F142" s="1"/>
      <c r="G142" s="1"/>
      <c r="H142" s="1"/>
      <c r="I142" s="1">
        <v>1</v>
      </c>
      <c r="J142" s="5">
        <f t="shared" si="4"/>
        <v>47.896982461320604</v>
      </c>
      <c r="K142" s="4">
        <f t="shared" si="5"/>
        <v>-82.691248889300951</v>
      </c>
    </row>
    <row r="143" spans="1:11" x14ac:dyDescent="0.4">
      <c r="A143">
        <v>1783430.8770000001</v>
      </c>
      <c r="B143">
        <v>21.734500000000001</v>
      </c>
      <c r="C143">
        <v>-57.270719999999997</v>
      </c>
      <c r="D143" s="1"/>
      <c r="E143" s="1"/>
      <c r="F143" s="1"/>
      <c r="G143" s="1"/>
      <c r="H143" s="1"/>
      <c r="I143" s="1">
        <v>1</v>
      </c>
      <c r="J143" s="5">
        <f t="shared" si="4"/>
        <v>45.667681807571732</v>
      </c>
      <c r="K143" s="4">
        <f t="shared" si="5"/>
        <v>-77.594744208905922</v>
      </c>
    </row>
    <row r="144" spans="1:11" x14ac:dyDescent="0.4">
      <c r="A144">
        <v>1911644.075</v>
      </c>
      <c r="B144">
        <v>20.111249999999998</v>
      </c>
      <c r="C144">
        <v>-54.346130000000002</v>
      </c>
      <c r="D144" s="1"/>
      <c r="E144" s="1"/>
      <c r="F144" s="1"/>
      <c r="G144" s="1"/>
      <c r="H144" s="1"/>
      <c r="I144" s="1">
        <v>1</v>
      </c>
      <c r="J144" s="5">
        <f t="shared" si="4"/>
        <v>43.70610866346005</v>
      </c>
      <c r="K144" s="4">
        <f t="shared" si="5"/>
        <v>-72.759402030543697</v>
      </c>
    </row>
    <row r="145" spans="1:11" x14ac:dyDescent="0.4">
      <c r="A145">
        <v>2049074.69</v>
      </c>
      <c r="B145">
        <v>18.576599999999999</v>
      </c>
      <c r="C145">
        <v>-51.563690000000001</v>
      </c>
      <c r="D145" s="1"/>
      <c r="E145" s="1"/>
      <c r="F145" s="1"/>
      <c r="G145" s="1"/>
      <c r="H145" s="1"/>
      <c r="I145" s="1">
        <v>1</v>
      </c>
      <c r="J145" s="5">
        <f t="shared" si="4"/>
        <v>41.982465149600891</v>
      </c>
      <c r="K145" s="4">
        <f t="shared" si="5"/>
        <v>-68.181729225429677</v>
      </c>
    </row>
    <row r="146" spans="1:11" x14ac:dyDescent="0.4">
      <c r="A146">
        <v>2196385.372</v>
      </c>
      <c r="B146">
        <v>17.291419999999999</v>
      </c>
      <c r="C146">
        <v>-48.875749999999996</v>
      </c>
      <c r="D146" s="1"/>
      <c r="E146" s="1"/>
      <c r="F146" s="1"/>
      <c r="G146" s="1"/>
      <c r="H146" s="1"/>
      <c r="I146" s="1">
        <v>1</v>
      </c>
      <c r="J146" s="5">
        <f t="shared" si="4"/>
        <v>40.469707580046574</v>
      </c>
      <c r="K146" s="4">
        <f t="shared" si="5"/>
        <v>-63.856145382649828</v>
      </c>
    </row>
    <row r="147" spans="1:11" x14ac:dyDescent="0.4">
      <c r="A147">
        <v>2354286.4139999999</v>
      </c>
      <c r="B147">
        <v>16.28473</v>
      </c>
      <c r="C147">
        <v>-46.16122</v>
      </c>
      <c r="D147" s="1"/>
      <c r="E147" s="1"/>
      <c r="F147" s="1"/>
      <c r="G147" s="1"/>
      <c r="H147" s="1"/>
      <c r="I147" s="1">
        <v>1</v>
      </c>
      <c r="J147" s="5">
        <f t="shared" si="4"/>
        <v>39.143431637793526</v>
      </c>
      <c r="K147" s="4">
        <f t="shared" si="5"/>
        <v>-59.775472515141978</v>
      </c>
    </row>
    <row r="148" spans="1:11" x14ac:dyDescent="0.4">
      <c r="A148">
        <v>2523539.17</v>
      </c>
      <c r="B148">
        <v>15.326029999999999</v>
      </c>
      <c r="C148">
        <v>-43.509149999999998</v>
      </c>
      <c r="D148" s="1"/>
      <c r="E148" s="1"/>
      <c r="F148" s="1"/>
      <c r="G148" s="1"/>
      <c r="H148" s="1"/>
      <c r="I148" s="1">
        <v>1</v>
      </c>
      <c r="J148" s="5">
        <f t="shared" si="4"/>
        <v>37.981722345666547</v>
      </c>
      <c r="K148" s="4">
        <f t="shared" si="5"/>
        <v>-55.931349719037506</v>
      </c>
    </row>
    <row r="149" spans="1:11" x14ac:dyDescent="0.4">
      <c r="A149">
        <v>2704959.73</v>
      </c>
      <c r="B149">
        <v>14.399470000000001</v>
      </c>
      <c r="C149">
        <v>-40.99785</v>
      </c>
      <c r="D149" s="1"/>
      <c r="E149" s="1"/>
      <c r="F149" s="1"/>
      <c r="G149" s="1"/>
      <c r="H149" s="1"/>
      <c r="I149" s="1">
        <v>1</v>
      </c>
      <c r="J149" s="5">
        <f t="shared" si="4"/>
        <v>36.964982633690056</v>
      </c>
      <c r="K149" s="4">
        <f t="shared" si="5"/>
        <v>-52.314579087652305</v>
      </c>
    </row>
    <row r="150" spans="1:11" x14ac:dyDescent="0.4">
      <c r="A150">
        <v>2899422.8539999998</v>
      </c>
      <c r="B150">
        <v>13.44145</v>
      </c>
      <c r="C150">
        <v>-38.782890000000002</v>
      </c>
      <c r="D150" s="1"/>
      <c r="E150" s="1"/>
      <c r="F150" s="1"/>
      <c r="G150" s="1"/>
      <c r="H150" s="1"/>
      <c r="I150" s="1">
        <v>1</v>
      </c>
      <c r="J150" s="5">
        <f t="shared" si="4"/>
        <v>36.075751460065227</v>
      </c>
      <c r="K150" s="4">
        <f t="shared" si="5"/>
        <v>-48.915411069518179</v>
      </c>
    </row>
    <row r="151" spans="1:11" x14ac:dyDescent="0.4">
      <c r="A151">
        <v>3107866.1880000001</v>
      </c>
      <c r="B151">
        <v>12.63632</v>
      </c>
      <c r="C151">
        <v>-36.661459999999998</v>
      </c>
      <c r="D151" s="1"/>
      <c r="E151" s="1"/>
      <c r="F151" s="1"/>
      <c r="G151" s="1"/>
      <c r="H151" s="1"/>
      <c r="I151" s="1">
        <v>1</v>
      </c>
      <c r="J151" s="5">
        <f t="shared" si="4"/>
        <v>35.298519446571014</v>
      </c>
      <c r="K151" s="4">
        <f t="shared" si="5"/>
        <v>-45.723776859286573</v>
      </c>
    </row>
    <row r="152" spans="1:11" x14ac:dyDescent="0.4">
      <c r="A152">
        <v>3331294.7880000002</v>
      </c>
      <c r="B152">
        <v>11.96533</v>
      </c>
      <c r="C152">
        <v>-34.705889999999997</v>
      </c>
      <c r="D152" s="1"/>
      <c r="E152" s="1"/>
      <c r="F152" s="1"/>
      <c r="G152" s="1"/>
      <c r="H152" s="1"/>
      <c r="I152" s="1">
        <v>1</v>
      </c>
      <c r="J152" s="5">
        <f t="shared" si="4"/>
        <v>34.619547780836797</v>
      </c>
      <c r="K152" s="4">
        <f t="shared" si="5"/>
        <v>-42.729475148623258</v>
      </c>
    </row>
    <row r="153" spans="1:11" x14ac:dyDescent="0.4">
      <c r="A153">
        <v>3570785.9649999999</v>
      </c>
      <c r="B153">
        <v>11.54921</v>
      </c>
      <c r="C153">
        <v>-32.722020000000001</v>
      </c>
      <c r="D153" s="1"/>
      <c r="E153" s="1"/>
      <c r="F153" s="1"/>
      <c r="G153" s="1"/>
      <c r="H153" s="1"/>
      <c r="I153" s="1">
        <v>1</v>
      </c>
      <c r="J153" s="5">
        <f t="shared" si="4"/>
        <v>34.026694404516142</v>
      </c>
      <c r="K153" s="4">
        <f t="shared" si="5"/>
        <v>-39.922320235771807</v>
      </c>
    </row>
    <row r="154" spans="1:11" x14ac:dyDescent="0.4">
      <c r="A154">
        <v>3827494.4789999998</v>
      </c>
      <c r="B154">
        <v>10.703340000000001</v>
      </c>
      <c r="C154">
        <v>-31.035769999999999</v>
      </c>
      <c r="D154" s="1"/>
      <c r="E154" s="1"/>
      <c r="F154" s="1"/>
      <c r="G154" s="1"/>
      <c r="H154" s="1"/>
      <c r="I154" s="1">
        <v>1</v>
      </c>
      <c r="J154" s="5">
        <f t="shared" si="4"/>
        <v>33.509250045866857</v>
      </c>
      <c r="K154" s="4">
        <f t="shared" si="5"/>
        <v>-37.292257561096669</v>
      </c>
    </row>
    <row r="155" spans="1:11" x14ac:dyDescent="0.4">
      <c r="A155">
        <v>4102658.1060000001</v>
      </c>
      <c r="B155">
        <v>9.9896239999999992</v>
      </c>
      <c r="C155">
        <v>-29.433589999999999</v>
      </c>
      <c r="D155" s="1"/>
      <c r="E155" s="1"/>
      <c r="F155" s="1"/>
      <c r="G155" s="1"/>
      <c r="H155" s="1"/>
      <c r="I155" s="1">
        <v>1</v>
      </c>
      <c r="J155" s="5">
        <f t="shared" si="4"/>
        <v>33.057785628319429</v>
      </c>
      <c r="K155" s="4">
        <f t="shared" si="5"/>
        <v>-34.829452134100357</v>
      </c>
    </row>
    <row r="156" spans="1:11" x14ac:dyDescent="0.4">
      <c r="A156">
        <v>4397603.6090000002</v>
      </c>
      <c r="B156">
        <v>9.5555710000000005</v>
      </c>
      <c r="C156">
        <v>-27.862300000000001</v>
      </c>
      <c r="D156" s="1"/>
      <c r="E156" s="1"/>
      <c r="F156" s="1"/>
      <c r="G156" s="1"/>
      <c r="H156" s="1"/>
      <c r="I156" s="1">
        <v>1</v>
      </c>
      <c r="J156" s="5">
        <f t="shared" si="4"/>
        <v>32.66401178730213</v>
      </c>
      <c r="K156" s="4">
        <f t="shared" si="5"/>
        <v>-32.524354558385838</v>
      </c>
    </row>
    <row r="157" spans="1:11" x14ac:dyDescent="0.4">
      <c r="A157">
        <v>4713753.1339999996</v>
      </c>
      <c r="B157">
        <v>9.1335850000000001</v>
      </c>
      <c r="C157">
        <v>-26.264220000000002</v>
      </c>
      <c r="D157" s="1"/>
      <c r="E157" s="1"/>
      <c r="F157" s="1"/>
      <c r="G157" s="1"/>
      <c r="H157" s="1"/>
      <c r="I157" s="1">
        <v>1</v>
      </c>
      <c r="J157" s="5">
        <f t="shared" si="4"/>
        <v>32.320650675261973</v>
      </c>
      <c r="K157" s="4">
        <f t="shared" si="5"/>
        <v>-30.367748800750341</v>
      </c>
    </row>
    <row r="158" spans="1:11" x14ac:dyDescent="0.4">
      <c r="A158">
        <v>5052631.0650000004</v>
      </c>
      <c r="B158">
        <v>8.7653689999999997</v>
      </c>
      <c r="C158">
        <v>-24.70448</v>
      </c>
      <c r="D158" s="1"/>
      <c r="E158" s="1"/>
      <c r="F158" s="1"/>
      <c r="G158" s="1"/>
      <c r="H158" s="1"/>
      <c r="I158" s="1">
        <v>1</v>
      </c>
      <c r="J158" s="5">
        <f t="shared" si="4"/>
        <v>32.021319808204645</v>
      </c>
      <c r="K158" s="4">
        <f t="shared" si="5"/>
        <v>-28.35078511510687</v>
      </c>
    </row>
    <row r="159" spans="1:11" x14ac:dyDescent="0.4">
      <c r="A159">
        <v>5415871.3779999996</v>
      </c>
      <c r="B159">
        <v>8.3525069999999992</v>
      </c>
      <c r="C159">
        <v>-23.368569999999998</v>
      </c>
      <c r="D159" s="1"/>
      <c r="E159" s="1"/>
      <c r="F159" s="1"/>
      <c r="G159" s="1"/>
      <c r="H159" s="1"/>
      <c r="I159" s="1">
        <v>1</v>
      </c>
      <c r="J159" s="5">
        <f t="shared" si="4"/>
        <v>31.760427442834033</v>
      </c>
      <c r="K159" s="4">
        <f t="shared" si="5"/>
        <v>-26.465000999296144</v>
      </c>
    </row>
    <row r="160" spans="1:11" x14ac:dyDescent="0.4">
      <c r="A160">
        <v>5805225.5159999998</v>
      </c>
      <c r="B160">
        <v>7.9837509999999998</v>
      </c>
      <c r="C160">
        <v>-22.138809999999999</v>
      </c>
      <c r="D160" s="1"/>
      <c r="E160" s="1"/>
      <c r="F160" s="1"/>
      <c r="G160" s="1"/>
      <c r="H160" s="1"/>
      <c r="I160" s="1">
        <v>1</v>
      </c>
      <c r="J160" s="5">
        <f t="shared" si="4"/>
        <v>31.533078819302517</v>
      </c>
      <c r="K160" s="4">
        <f t="shared" si="5"/>
        <v>-24.702332705058872</v>
      </c>
    </row>
    <row r="161" spans="1:11" x14ac:dyDescent="0.4">
      <c r="A161">
        <v>6222570.8370000003</v>
      </c>
      <c r="B161">
        <v>7.5865</v>
      </c>
      <c r="C161">
        <v>-21.013950000000001</v>
      </c>
      <c r="D161" s="1"/>
      <c r="E161" s="1"/>
      <c r="F161" s="1"/>
      <c r="G161" s="1"/>
      <c r="H161" s="1"/>
      <c r="I161" s="1">
        <v>1</v>
      </c>
      <c r="J161" s="5">
        <f t="shared" si="4"/>
        <v>31.334992479918952</v>
      </c>
      <c r="K161" s="4">
        <f t="shared" si="5"/>
        <v>-23.055119232083637</v>
      </c>
    </row>
    <row r="162" spans="1:11" x14ac:dyDescent="0.4">
      <c r="A162">
        <v>6669919.6629999997</v>
      </c>
      <c r="B162">
        <v>7.231122</v>
      </c>
      <c r="C162">
        <v>-19.93084</v>
      </c>
      <c r="D162" s="1"/>
      <c r="E162" s="1"/>
      <c r="F162" s="1"/>
      <c r="G162" s="1"/>
      <c r="H162" s="1"/>
      <c r="I162" s="1">
        <v>1</v>
      </c>
      <c r="J162" s="5">
        <f t="shared" si="4"/>
        <v>31.162425853078528</v>
      </c>
      <c r="K162" s="4">
        <f t="shared" si="5"/>
        <v>-21.516100537136406</v>
      </c>
    </row>
    <row r="163" spans="1:11" x14ac:dyDescent="0.4">
      <c r="A163">
        <v>7149428.9869999997</v>
      </c>
      <c r="B163">
        <v>6.8080889999999998</v>
      </c>
      <c r="C163">
        <v>-18.85247</v>
      </c>
      <c r="D163" s="1"/>
      <c r="E163" s="1"/>
      <c r="F163" s="1"/>
      <c r="G163" s="1"/>
      <c r="H163" s="1"/>
      <c r="I163" s="1">
        <v>1</v>
      </c>
      <c r="J163" s="5">
        <f t="shared" si="4"/>
        <v>31.012109268031708</v>
      </c>
      <c r="K163" s="4">
        <f t="shared" si="5"/>
        <v>-20.078411259872528</v>
      </c>
    </row>
    <row r="164" spans="1:11" x14ac:dyDescent="0.4">
      <c r="A164">
        <v>7663410.8679999998</v>
      </c>
      <c r="B164">
        <v>6.3559140000000003</v>
      </c>
      <c r="C164">
        <v>-17.832640000000001</v>
      </c>
      <c r="D164" s="1"/>
      <c r="E164" s="1"/>
      <c r="F164" s="1"/>
      <c r="G164" s="1"/>
      <c r="H164" s="1"/>
      <c r="I164" s="1">
        <v>1</v>
      </c>
      <c r="J164" s="5">
        <f t="shared" si="4"/>
        <v>30.881187601461352</v>
      </c>
      <c r="K164" s="4">
        <f t="shared" si="5"/>
        <v>-18.735571135828167</v>
      </c>
    </row>
    <row r="165" spans="1:11" x14ac:dyDescent="0.4">
      <c r="A165">
        <v>8214343.585</v>
      </c>
      <c r="B165">
        <v>6.0360860000000001</v>
      </c>
      <c r="C165">
        <v>-16.98685</v>
      </c>
      <c r="D165" s="1"/>
      <c r="E165" s="1"/>
      <c r="F165" s="1"/>
      <c r="G165" s="1"/>
      <c r="H165" s="1"/>
      <c r="I165" s="1">
        <v>1</v>
      </c>
      <c r="J165" s="5">
        <f t="shared" si="4"/>
        <v>30.767168778993767</v>
      </c>
      <c r="K165" s="4">
        <f t="shared" si="5"/>
        <v>-17.481472922540622</v>
      </c>
    </row>
    <row r="166" spans="1:11" x14ac:dyDescent="0.4">
      <c r="A166">
        <v>8804883.5820000004</v>
      </c>
      <c r="B166">
        <v>5.6443089999999998</v>
      </c>
      <c r="C166">
        <v>-15.889609999999999</v>
      </c>
      <c r="D166" s="1"/>
      <c r="E166" s="1"/>
      <c r="F166" s="1"/>
      <c r="G166" s="1"/>
      <c r="H166" s="1"/>
      <c r="I166" s="1">
        <v>1</v>
      </c>
      <c r="J166" s="5">
        <f t="shared" si="4"/>
        <v>30.667878417720665</v>
      </c>
      <c r="K166" s="4">
        <f t="shared" si="5"/>
        <v>-16.310368625570455</v>
      </c>
    </row>
    <row r="167" spans="1:11" x14ac:dyDescent="0.4">
      <c r="A167">
        <v>9437878.2780000009</v>
      </c>
      <c r="B167">
        <v>5.7262089999999999</v>
      </c>
      <c r="C167">
        <v>-14.86561</v>
      </c>
      <c r="D167" s="1"/>
      <c r="E167" s="1"/>
      <c r="F167" s="1"/>
      <c r="G167" s="1"/>
      <c r="H167" s="1"/>
      <c r="I167" s="1">
        <v>1</v>
      </c>
      <c r="J167" s="5">
        <f t="shared" si="4"/>
        <v>30.581419937365585</v>
      </c>
      <c r="K167" s="4">
        <f t="shared" si="5"/>
        <v>-15.216854550047842</v>
      </c>
    </row>
    <row r="168" spans="1:11" x14ac:dyDescent="0.4">
      <c r="A168">
        <v>10116379.798</v>
      </c>
      <c r="B168">
        <v>5.6419610000000002</v>
      </c>
      <c r="C168">
        <v>-14.102969999999999</v>
      </c>
      <c r="D168" s="1"/>
      <c r="E168" s="1"/>
      <c r="F168" s="1"/>
      <c r="G168" s="1"/>
      <c r="H168" s="1"/>
      <c r="I168" s="1">
        <v>1</v>
      </c>
      <c r="J168" s="5">
        <f t="shared" si="4"/>
        <v>30.506139531073906</v>
      </c>
      <c r="K168" s="4">
        <f t="shared" si="5"/>
        <v>-14.195855652828982</v>
      </c>
    </row>
    <row r="169" spans="1:11" x14ac:dyDescent="0.4">
      <c r="A169">
        <v>10843659.687000001</v>
      </c>
      <c r="B169">
        <v>5.468998</v>
      </c>
      <c r="C169">
        <v>-13.415279999999999</v>
      </c>
      <c r="D169" s="1"/>
      <c r="E169" s="1"/>
      <c r="F169" s="1"/>
      <c r="G169" s="1"/>
      <c r="H169" s="1"/>
      <c r="I169" s="1">
        <v>1</v>
      </c>
      <c r="J169" s="5">
        <f t="shared" si="4"/>
        <v>30.440595440736352</v>
      </c>
      <c r="K169" s="4">
        <f t="shared" si="5"/>
        <v>-13.242609556752386</v>
      </c>
    </row>
    <row r="170" spans="1:11" x14ac:dyDescent="0.4">
      <c r="A170">
        <v>11623224.687000001</v>
      </c>
      <c r="B170">
        <v>5.1766769999999998</v>
      </c>
      <c r="C170">
        <v>-12.82122</v>
      </c>
      <c r="D170" s="1"/>
      <c r="E170" s="1"/>
      <c r="F170" s="1"/>
      <c r="G170" s="1"/>
      <c r="H170" s="1"/>
      <c r="I170" s="1">
        <v>1</v>
      </c>
      <c r="J170" s="5">
        <f t="shared" si="4"/>
        <v>30.383531034623644</v>
      </c>
      <c r="K170" s="4">
        <f t="shared" si="5"/>
        <v>-12.352650489625654</v>
      </c>
    </row>
    <row r="171" spans="1:11" x14ac:dyDescent="0.4">
      <c r="A171">
        <v>12458833.642999999</v>
      </c>
      <c r="B171">
        <v>4.89961</v>
      </c>
      <c r="C171">
        <v>-12.24577</v>
      </c>
      <c r="D171" s="1"/>
      <c r="E171" s="1"/>
      <c r="F171" s="1"/>
      <c r="G171" s="1"/>
      <c r="H171" s="1"/>
      <c r="I171" s="1">
        <v>1</v>
      </c>
      <c r="J171" s="5">
        <f t="shared" si="4"/>
        <v>30.333851238779594</v>
      </c>
      <c r="K171" s="4">
        <f t="shared" si="5"/>
        <v>-11.521793376177014</v>
      </c>
    </row>
    <row r="172" spans="1:11" x14ac:dyDescent="0.4">
      <c r="A172">
        <v>13354515.629000001</v>
      </c>
      <c r="B172">
        <v>4.6473089999999999</v>
      </c>
      <c r="C172">
        <v>-11.682539999999999</v>
      </c>
      <c r="D172" s="1"/>
      <c r="E172" s="1"/>
      <c r="F172" s="1"/>
      <c r="G172" s="1"/>
      <c r="H172" s="1"/>
      <c r="I172" s="1">
        <v>1</v>
      </c>
      <c r="J172" s="5">
        <f t="shared" si="4"/>
        <v>30.290601919483656</v>
      </c>
      <c r="K172" s="4">
        <f t="shared" si="5"/>
        <v>-10.746118230698144</v>
      </c>
    </row>
    <row r="173" spans="1:11" x14ac:dyDescent="0.4">
      <c r="A173">
        <v>14314589.375</v>
      </c>
      <c r="B173">
        <v>4.3935209999999998</v>
      </c>
      <c r="C173">
        <v>-11.124470000000001</v>
      </c>
      <c r="D173" s="1"/>
      <c r="E173" s="1"/>
      <c r="F173" s="1"/>
      <c r="G173" s="1"/>
      <c r="H173" s="1"/>
      <c r="I173" s="1">
        <v>1</v>
      </c>
      <c r="J173" s="5">
        <f t="shared" si="4"/>
        <v>30.252951859799353</v>
      </c>
      <c r="K173" s="4">
        <f t="shared" si="5"/>
        <v>-10.021954977744549</v>
      </c>
    </row>
    <row r="174" spans="1:11" x14ac:dyDescent="0.4">
      <c r="A174">
        <v>15343684.089</v>
      </c>
      <c r="B174">
        <v>4.1272599999999997</v>
      </c>
      <c r="C174">
        <v>-10.55123</v>
      </c>
      <c r="D174" s="1"/>
      <c r="E174" s="1"/>
      <c r="F174" s="1"/>
      <c r="G174" s="1"/>
      <c r="H174" s="1"/>
      <c r="I174" s="1">
        <v>1</v>
      </c>
      <c r="J174" s="5">
        <f t="shared" si="4"/>
        <v>30.220177012789108</v>
      </c>
      <c r="K174" s="4">
        <f t="shared" si="5"/>
        <v>-9.3458687839511061</v>
      </c>
    </row>
    <row r="175" spans="1:11" x14ac:dyDescent="0.4">
      <c r="A175">
        <v>16446761.779999999</v>
      </c>
      <c r="B175">
        <v>3.994008</v>
      </c>
      <c r="C175">
        <v>-9.9381749999999993</v>
      </c>
      <c r="D175" s="1"/>
      <c r="E175" s="1"/>
      <c r="F175" s="1"/>
      <c r="G175" s="1"/>
      <c r="H175" s="1"/>
      <c r="I175" s="1">
        <v>1</v>
      </c>
      <c r="J175" s="5">
        <f t="shared" si="4"/>
        <v>30.191646750524633</v>
      </c>
      <c r="K175" s="4">
        <f t="shared" si="5"/>
        <v>-8.7146459555599272</v>
      </c>
    </row>
    <row r="176" spans="1:11" x14ac:dyDescent="0.4">
      <c r="A176">
        <v>17629141.181000002</v>
      </c>
      <c r="B176">
        <v>3.8847870000000002</v>
      </c>
      <c r="C176">
        <v>-9.4271469999999997</v>
      </c>
      <c r="D176" s="1"/>
      <c r="E176" s="1"/>
      <c r="F176" s="1"/>
      <c r="G176" s="1"/>
      <c r="H176" s="1"/>
      <c r="I176" s="1">
        <v>1</v>
      </c>
      <c r="J176" s="5">
        <f t="shared" si="4"/>
        <v>30.166811861438728</v>
      </c>
      <c r="K176" s="4">
        <f t="shared" si="5"/>
        <v>-8.1252804452872454</v>
      </c>
    </row>
    <row r="177" spans="1:11" x14ac:dyDescent="0.4">
      <c r="A177">
        <v>18896523.397</v>
      </c>
      <c r="B177">
        <v>3.7339359999999999</v>
      </c>
      <c r="C177">
        <v>-9.0327990000000007</v>
      </c>
      <c r="D177" s="1"/>
      <c r="E177" s="1"/>
      <c r="F177" s="1"/>
      <c r="G177" s="1"/>
      <c r="H177" s="1"/>
      <c r="I177" s="1">
        <v>1</v>
      </c>
      <c r="J177" s="5">
        <f t="shared" si="4"/>
        <v>30.145194077405328</v>
      </c>
      <c r="K177" s="4">
        <f t="shared" si="5"/>
        <v>-7.5749609829228826</v>
      </c>
    </row>
    <row r="178" spans="1:11" x14ac:dyDescent="0.4">
      <c r="A178">
        <v>20255019.392000001</v>
      </c>
      <c r="B178">
        <v>3.4752679999999998</v>
      </c>
      <c r="C178">
        <v>-8.7052569999999996</v>
      </c>
      <c r="D178" s="1"/>
      <c r="E178" s="1"/>
      <c r="F178" s="1"/>
      <c r="G178" s="1"/>
      <c r="H178" s="1"/>
      <c r="I178" s="1">
        <v>1</v>
      </c>
      <c r="J178" s="5">
        <f t="shared" si="4"/>
        <v>30.126376938799233</v>
      </c>
      <c r="K178" s="4">
        <f t="shared" si="5"/>
        <v>-7.0610588431675074</v>
      </c>
    </row>
    <row r="179" spans="1:11" x14ac:dyDescent="0.4">
      <c r="A179">
        <v>21711179.456999999</v>
      </c>
      <c r="B179">
        <v>3.206458</v>
      </c>
      <c r="C179">
        <v>-8.3128740000000008</v>
      </c>
      <c r="D179" s="1"/>
      <c r="E179" s="1"/>
      <c r="F179" s="1"/>
      <c r="G179" s="1"/>
      <c r="H179" s="1"/>
      <c r="I179" s="1">
        <v>1</v>
      </c>
      <c r="J179" s="5">
        <f t="shared" si="4"/>
        <v>30.109997828683841</v>
      </c>
      <c r="K179" s="4">
        <f t="shared" si="5"/>
        <v>-6.5811162438075383</v>
      </c>
    </row>
    <row r="180" spans="1:11" x14ac:dyDescent="0.4">
      <c r="A180">
        <v>23272024.789999999</v>
      </c>
      <c r="B180">
        <v>3.1254719999999998</v>
      </c>
      <c r="C180">
        <v>-7.9017270000000002</v>
      </c>
      <c r="D180" s="1"/>
      <c r="E180" s="1"/>
      <c r="F180" s="1"/>
      <c r="G180" s="1"/>
      <c r="H180" s="1"/>
      <c r="I180" s="1">
        <v>1</v>
      </c>
      <c r="J180" s="5">
        <f t="shared" si="4"/>
        <v>30.095741028367478</v>
      </c>
      <c r="K180" s="4">
        <f t="shared" si="5"/>
        <v>-6.1328353691911408</v>
      </c>
    </row>
    <row r="181" spans="1:11" x14ac:dyDescent="0.4">
      <c r="A181">
        <v>24945081.352000002</v>
      </c>
      <c r="B181">
        <v>2.9169350000000001</v>
      </c>
      <c r="C181">
        <v>-7.5879899999999996</v>
      </c>
      <c r="D181" s="1"/>
      <c r="E181" s="1"/>
      <c r="F181" s="1"/>
      <c r="G181" s="1"/>
      <c r="H181" s="1"/>
      <c r="I181" s="1">
        <v>1</v>
      </c>
      <c r="J181" s="5">
        <f t="shared" si="4"/>
        <v>30.083331664519804</v>
      </c>
      <c r="K181" s="4">
        <f t="shared" si="5"/>
        <v>-5.7140679991814158</v>
      </c>
    </row>
    <row r="182" spans="1:11" x14ac:dyDescent="0.4">
      <c r="A182">
        <v>26738416.158</v>
      </c>
      <c r="B182">
        <v>2.3804210000000001</v>
      </c>
      <c r="C182">
        <v>-7.1239270000000001</v>
      </c>
      <c r="D182" s="1"/>
      <c r="E182" s="1"/>
      <c r="F182" s="1"/>
      <c r="G182" s="1"/>
      <c r="H182" s="1"/>
      <c r="I182" s="1">
        <v>1</v>
      </c>
      <c r="J182" s="5">
        <f t="shared" si="4"/>
        <v>30.072530434445653</v>
      </c>
      <c r="K182" s="4">
        <f t="shared" si="5"/>
        <v>-5.3228057266111923</v>
      </c>
    </row>
    <row r="183" spans="1:11" x14ac:dyDescent="0.4">
      <c r="A183">
        <v>28660676.169</v>
      </c>
      <c r="B183">
        <v>2.4417779999999998</v>
      </c>
      <c r="C183">
        <v>-6.3328629999999997</v>
      </c>
      <c r="D183" s="1"/>
      <c r="E183" s="1"/>
      <c r="F183" s="1"/>
      <c r="G183" s="1"/>
      <c r="H183" s="1"/>
      <c r="I183" s="1">
        <v>1</v>
      </c>
      <c r="J183" s="5">
        <f t="shared" si="4"/>
        <v>30.063129010259551</v>
      </c>
      <c r="K183" s="4">
        <f t="shared" si="5"/>
        <v>-4.9571707426164942</v>
      </c>
    </row>
    <row r="184" spans="1:11" x14ac:dyDescent="0.4">
      <c r="A184">
        <v>30721129.989</v>
      </c>
      <c r="B184">
        <v>2.7562160000000002</v>
      </c>
      <c r="C184">
        <v>-5.8989380000000002</v>
      </c>
      <c r="D184" s="1"/>
      <c r="E184" s="1"/>
      <c r="F184" s="1"/>
      <c r="G184" s="1"/>
      <c r="H184" s="1"/>
      <c r="I184" s="1">
        <v>1</v>
      </c>
      <c r="J184" s="5">
        <f t="shared" si="4"/>
        <v>30.054946035041731</v>
      </c>
      <c r="K184" s="4">
        <f t="shared" si="5"/>
        <v>-4.6154071616772523</v>
      </c>
    </row>
    <row r="185" spans="1:11" x14ac:dyDescent="0.4">
      <c r="A185">
        <v>32929712.550999999</v>
      </c>
      <c r="B185">
        <v>2.9077139999999999</v>
      </c>
      <c r="C185">
        <v>-5.9474289999999996</v>
      </c>
      <c r="D185" s="1"/>
      <c r="E185" s="1"/>
      <c r="F185" s="1"/>
      <c r="G185" s="1"/>
      <c r="H185" s="1"/>
      <c r="I185" s="1">
        <v>1</v>
      </c>
      <c r="J185" s="5">
        <f t="shared" si="4"/>
        <v>30.047823635244264</v>
      </c>
      <c r="K185" s="4">
        <f t="shared" si="5"/>
        <v>-4.2958728648567712</v>
      </c>
    </row>
    <row r="186" spans="1:11" x14ac:dyDescent="0.4">
      <c r="A186">
        <v>35297073.027000003</v>
      </c>
      <c r="B186">
        <v>2.7466740000000001</v>
      </c>
      <c r="C186">
        <v>-5.8131079999999997</v>
      </c>
      <c r="D186" s="1"/>
      <c r="E186" s="1"/>
      <c r="F186" s="1"/>
      <c r="G186" s="1"/>
      <c r="H186" s="1"/>
      <c r="I186" s="1">
        <v>1</v>
      </c>
      <c r="J186" s="5">
        <f t="shared" si="4"/>
        <v>30.041624383026733</v>
      </c>
      <c r="K186" s="4">
        <f t="shared" si="5"/>
        <v>-3.9970318317476763</v>
      </c>
    </row>
    <row r="187" spans="1:11" x14ac:dyDescent="0.4">
      <c r="A187">
        <v>37834626.170999996</v>
      </c>
      <c r="B187">
        <v>2.5904759999999998</v>
      </c>
      <c r="C187">
        <v>-5.6285590000000001</v>
      </c>
      <c r="D187" s="1"/>
      <c r="E187" s="1"/>
      <c r="F187" s="1"/>
      <c r="G187" s="1"/>
      <c r="H187" s="1"/>
      <c r="I187" s="1">
        <v>1</v>
      </c>
      <c r="J187" s="5">
        <f t="shared" si="4"/>
        <v>30.036228650798357</v>
      </c>
      <c r="K187" s="4">
        <f t="shared" si="5"/>
        <v>-3.7174469387012703</v>
      </c>
    </row>
    <row r="188" spans="1:11" x14ac:dyDescent="0.4">
      <c r="A188">
        <v>40554607.358000003</v>
      </c>
      <c r="B188">
        <v>2.4481459999999999</v>
      </c>
      <c r="C188">
        <v>-5.4200109999999997</v>
      </c>
      <c r="D188" s="1"/>
      <c r="E188" s="1"/>
      <c r="F188" s="1"/>
      <c r="G188" s="1"/>
      <c r="H188" s="1"/>
      <c r="I188" s="1">
        <v>1</v>
      </c>
      <c r="J188" s="5">
        <f t="shared" si="4"/>
        <v>30.031532307458328</v>
      </c>
      <c r="K188" s="4">
        <f t="shared" si="5"/>
        <v>-3.4557731947787227</v>
      </c>
    </row>
    <row r="189" spans="1:11" x14ac:dyDescent="0.4">
      <c r="A189">
        <v>43470131.581</v>
      </c>
      <c r="B189">
        <v>2.4221650000000001</v>
      </c>
      <c r="C189">
        <v>-5.1375510000000002</v>
      </c>
      <c r="D189" s="1"/>
      <c r="E189" s="1"/>
      <c r="F189" s="1"/>
      <c r="G189" s="1"/>
      <c r="H189" s="1"/>
      <c r="I189" s="1">
        <v>1</v>
      </c>
      <c r="J189" s="5">
        <f t="shared" si="4"/>
        <v>30.027444712356388</v>
      </c>
      <c r="K189" s="4">
        <f t="shared" si="5"/>
        <v>-3.2107513908094436</v>
      </c>
    </row>
    <row r="190" spans="1:11" x14ac:dyDescent="0.4">
      <c r="A190">
        <v>46595256.686999999</v>
      </c>
      <c r="B190">
        <v>2.397316</v>
      </c>
      <c r="C190">
        <v>-5.0441969999999996</v>
      </c>
      <c r="D190" s="1"/>
      <c r="E190" s="1"/>
      <c r="F190" s="1"/>
      <c r="G190" s="1"/>
      <c r="H190" s="1"/>
      <c r="I190" s="1">
        <v>1</v>
      </c>
      <c r="J190" s="5">
        <f t="shared" si="4"/>
        <v>30.023886968609684</v>
      </c>
      <c r="K190" s="4">
        <f t="shared" si="5"/>
        <v>-2.9812021370751718</v>
      </c>
    </row>
    <row r="191" spans="1:11" x14ac:dyDescent="0.4">
      <c r="A191">
        <v>49945051.159000002</v>
      </c>
      <c r="B191">
        <v>2.3427609999999999</v>
      </c>
      <c r="C191">
        <v>-4.9091120000000004</v>
      </c>
      <c r="D191" s="1"/>
      <c r="E191" s="1"/>
      <c r="F191" s="1"/>
      <c r="G191" s="1"/>
      <c r="H191" s="1"/>
      <c r="I191" s="1">
        <v>1</v>
      </c>
      <c r="J191" s="5">
        <f t="shared" si="4"/>
        <v>30.020790402319786</v>
      </c>
      <c r="K191" s="4">
        <f t="shared" si="5"/>
        <v>-2.7660202653065098</v>
      </c>
    </row>
    <row r="192" spans="1:11" x14ac:dyDescent="0.4">
      <c r="A192">
        <v>53535666.773999996</v>
      </c>
      <c r="B192">
        <v>2.3714940000000002</v>
      </c>
      <c r="C192">
        <v>-4.9219939999999998</v>
      </c>
      <c r="D192" s="1"/>
      <c r="E192" s="1"/>
      <c r="F192" s="1"/>
      <c r="G192" s="1"/>
      <c r="H192" s="1"/>
      <c r="I192" s="1">
        <v>1</v>
      </c>
      <c r="J192" s="5">
        <f t="shared" si="4"/>
        <v>30.01809523853322</v>
      </c>
      <c r="K192" s="4">
        <f t="shared" si="5"/>
        <v>-2.5641695716993347</v>
      </c>
    </row>
    <row r="193" spans="1:11" x14ac:dyDescent="0.4">
      <c r="A193">
        <v>57384416.483000003</v>
      </c>
      <c r="B193">
        <v>1.860492</v>
      </c>
      <c r="C193">
        <v>-5.2796459999999996</v>
      </c>
      <c r="D193" s="1"/>
      <c r="E193" s="1"/>
      <c r="F193" s="1"/>
      <c r="G193" s="1"/>
      <c r="H193" s="1"/>
      <c r="I193" s="1">
        <v>1</v>
      </c>
      <c r="J193" s="5">
        <f t="shared" si="4"/>
        <v>30.01574944854401</v>
      </c>
      <c r="K193" s="4">
        <f t="shared" si="5"/>
        <v>-2.3746778790883711</v>
      </c>
    </row>
    <row r="194" spans="1:11" x14ac:dyDescent="0.4">
      <c r="A194">
        <v>61509857.886</v>
      </c>
      <c r="B194">
        <v>2.1007760000000002</v>
      </c>
      <c r="C194">
        <v>-4.032362</v>
      </c>
      <c r="D194" s="1"/>
      <c r="E194" s="1"/>
      <c r="F194" s="1"/>
      <c r="G194" s="1"/>
      <c r="H194" s="1"/>
      <c r="I194" s="1">
        <v>1</v>
      </c>
      <c r="J194" s="5">
        <f t="shared" si="4"/>
        <v>30.013707746399717</v>
      </c>
      <c r="K194" s="4">
        <f t="shared" si="5"/>
        <v>-2.1966323970186696</v>
      </c>
    </row>
    <row r="195" spans="1:11" x14ac:dyDescent="0.4">
      <c r="A195">
        <v>65931882.713</v>
      </c>
      <c r="B195">
        <v>1.7263649999999999</v>
      </c>
      <c r="C195">
        <v>-4.1697379999999997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30.01193071531991</v>
      </c>
      <c r="K195" s="4">
        <f t="shared" ref="K195:K201" si="7">(2*PI()*A195*$H$2)-((2*PI()*A195*$E$5*$F$2)/(1+(2*PI()*A195*$E$5)^2))</f>
        <v>-2.0291753589653978</v>
      </c>
    </row>
    <row r="196" spans="1:11" x14ac:dyDescent="0.4">
      <c r="A196">
        <v>70671812.738999993</v>
      </c>
      <c r="B196">
        <v>2.1574149999999999</v>
      </c>
      <c r="C196">
        <v>-3.9106329999999998</v>
      </c>
      <c r="D196" s="1"/>
      <c r="E196" s="1"/>
      <c r="F196" s="1"/>
      <c r="G196" s="1"/>
      <c r="H196" s="1"/>
      <c r="I196" s="1">
        <v>1</v>
      </c>
      <c r="J196" s="5">
        <f t="shared" si="6"/>
        <v>30.010384047232172</v>
      </c>
      <c r="K196" s="4">
        <f t="shared" si="7"/>
        <v>-1.8714999176377944</v>
      </c>
    </row>
    <row r="197" spans="1:11" x14ac:dyDescent="0.4">
      <c r="A197">
        <v>75752502.588</v>
      </c>
      <c r="B197">
        <v>2.382282</v>
      </c>
      <c r="C197">
        <v>-4.1883470000000003</v>
      </c>
      <c r="D197" s="1"/>
      <c r="E197" s="1"/>
      <c r="F197" s="1"/>
      <c r="G197" s="1"/>
      <c r="H197" s="1"/>
      <c r="I197" s="1">
        <v>1</v>
      </c>
      <c r="J197" s="5">
        <f t="shared" si="6"/>
        <v>30.0090378807955</v>
      </c>
      <c r="K197" s="4">
        <f t="shared" si="7"/>
        <v>-1.7228462801512809</v>
      </c>
    </row>
    <row r="198" spans="1:11" x14ac:dyDescent="0.4">
      <c r="A198">
        <v>81198449.931999996</v>
      </c>
      <c r="B198">
        <v>2.520886</v>
      </c>
      <c r="C198">
        <v>-4.7324260000000002</v>
      </c>
      <c r="D198" s="1"/>
      <c r="E198" s="1"/>
      <c r="F198" s="1"/>
      <c r="G198" s="1"/>
      <c r="H198" s="1"/>
      <c r="I198" s="1">
        <v>1</v>
      </c>
      <c r="J198" s="5">
        <f t="shared" si="6"/>
        <v>30.007866225163532</v>
      </c>
      <c r="K198" s="4">
        <f t="shared" si="7"/>
        <v>-1.5824980651185052</v>
      </c>
    </row>
    <row r="199" spans="1:11" x14ac:dyDescent="0.4">
      <c r="A199">
        <v>87035913.614999995</v>
      </c>
      <c r="B199">
        <v>1.351073</v>
      </c>
      <c r="C199">
        <v>-5.0178630000000002</v>
      </c>
      <c r="D199" s="1"/>
      <c r="E199" s="1"/>
      <c r="F199" s="1"/>
      <c r="G199" s="1"/>
      <c r="H199" s="1"/>
      <c r="I199" s="1">
        <v>1</v>
      </c>
      <c r="J199" s="5">
        <f t="shared" si="6"/>
        <v>30.006846458392861</v>
      </c>
      <c r="K199" s="4">
        <f t="shared" si="7"/>
        <v>-1.4497788651384589</v>
      </c>
    </row>
    <row r="200" spans="1:11" x14ac:dyDescent="0.4">
      <c r="A200">
        <v>93293040.262999997</v>
      </c>
      <c r="B200">
        <v>1.857078</v>
      </c>
      <c r="C200">
        <v>-6.424493</v>
      </c>
      <c r="D200" s="1"/>
      <c r="E200" s="1"/>
      <c r="F200" s="1"/>
      <c r="G200" s="1"/>
      <c r="H200" s="1"/>
      <c r="I200" s="1">
        <v>1</v>
      </c>
      <c r="J200" s="5">
        <f t="shared" si="6"/>
        <v>30.005958890834979</v>
      </c>
      <c r="K200" s="4">
        <f t="shared" si="7"/>
        <v>-1.3240489990403437</v>
      </c>
    </row>
    <row r="201" spans="1:11" x14ac:dyDescent="0.4">
      <c r="A201">
        <v>100000000</v>
      </c>
      <c r="B201">
        <v>1.018173</v>
      </c>
      <c r="C201">
        <v>-4.8625069999999999</v>
      </c>
      <c r="D201" s="1"/>
      <c r="E201" s="1"/>
      <c r="F201" s="1"/>
      <c r="G201" s="1"/>
      <c r="H201" s="1"/>
      <c r="I201" s="1">
        <v>1</v>
      </c>
      <c r="J201" s="5">
        <f t="shared" si="6"/>
        <v>30.005186385095964</v>
      </c>
      <c r="K201" s="4">
        <f t="shared" si="7"/>
        <v>-1.2047024385445435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182.73140000000001</v>
      </c>
      <c r="C2">
        <v>7.3450089999999996E-2</v>
      </c>
      <c r="D2" s="1"/>
      <c r="E2" s="1">
        <v>15</v>
      </c>
      <c r="F2" s="1">
        <v>185</v>
      </c>
      <c r="G2" s="4">
        <v>1.2949813299999999E-9</v>
      </c>
      <c r="H2" s="4">
        <v>3.75E-10</v>
      </c>
      <c r="I2" s="1">
        <v>1</v>
      </c>
      <c r="J2" s="5">
        <f>$E$2+($F$2/(1+(2*PI()*A2*$E$5)^2))</f>
        <v>199.99999580818675</v>
      </c>
      <c r="K2" s="4">
        <f>(2*PI()*A2*$H$2)-((2*PI()*A2*$E$5*$F$2)/(1+(2*PI()*A2*$E$5)^2))</f>
        <v>-2.7847303485522563E-2</v>
      </c>
    </row>
    <row r="3" spans="1:11" x14ac:dyDescent="0.4">
      <c r="A3">
        <v>107.18899999999999</v>
      </c>
      <c r="B3">
        <v>182.59739999999999</v>
      </c>
      <c r="C3">
        <v>3.7549970000000002E-2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199.99999518382387</v>
      </c>
      <c r="K3" s="4">
        <f t="shared" ref="K3:K66" si="1">(2*PI()*A3*$H$2)-((2*PI()*A3*$E$5*$F$2)/(1+(2*PI()*A3*$E$5)^2))</f>
        <v>-2.9849246032356665E-2</v>
      </c>
    </row>
    <row r="4" spans="1:11" x14ac:dyDescent="0.4">
      <c r="A4">
        <v>114.895</v>
      </c>
      <c r="B4">
        <v>182.6165</v>
      </c>
      <c r="C4">
        <v>1.7215729999999999E-2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199.99999446644563</v>
      </c>
      <c r="K4" s="4">
        <f t="shared" si="1"/>
        <v>-3.1995159107639337E-2</v>
      </c>
    </row>
    <row r="5" spans="1:11" x14ac:dyDescent="0.4">
      <c r="A5">
        <v>123.155</v>
      </c>
      <c r="B5">
        <v>182.5608</v>
      </c>
      <c r="C5">
        <v>2.6063920000000001E-2</v>
      </c>
      <c r="D5" s="1"/>
      <c r="E5" s="1">
        <f>F2*G2</f>
        <v>2.3957154605E-7</v>
      </c>
      <c r="F5" s="1"/>
      <c r="G5" s="1"/>
      <c r="H5" s="1"/>
      <c r="I5" s="1">
        <v>1</v>
      </c>
      <c r="J5" s="5">
        <f t="shared" si="0"/>
        <v>199.99999364221236</v>
      </c>
      <c r="K5" s="4">
        <f t="shared" si="1"/>
        <v>-3.4295346206063025E-2</v>
      </c>
    </row>
    <row r="6" spans="1:11" x14ac:dyDescent="0.4">
      <c r="A6">
        <v>132.00899999999999</v>
      </c>
      <c r="B6">
        <v>182.5001</v>
      </c>
      <c r="C6">
        <v>2.4440770000000001E-2</v>
      </c>
      <c r="D6" s="1"/>
      <c r="E6" s="1"/>
      <c r="F6" s="1"/>
      <c r="G6" s="1"/>
      <c r="H6" s="1"/>
      <c r="I6" s="1">
        <v>1</v>
      </c>
      <c r="J6" s="5">
        <f t="shared" si="0"/>
        <v>199.99999269518869</v>
      </c>
      <c r="K6" s="4">
        <f t="shared" si="1"/>
        <v>-3.6760946239621166E-2</v>
      </c>
    </row>
    <row r="7" spans="1:11" x14ac:dyDescent="0.4">
      <c r="A7">
        <v>141.499</v>
      </c>
      <c r="B7">
        <v>182.47880000000001</v>
      </c>
      <c r="C7">
        <v>5.4107669999999997E-2</v>
      </c>
      <c r="D7" s="1"/>
      <c r="E7" s="1"/>
      <c r="F7" s="1"/>
      <c r="G7" s="1"/>
      <c r="H7" s="1"/>
      <c r="I7" s="1">
        <v>1</v>
      </c>
      <c r="J7" s="5">
        <f t="shared" si="0"/>
        <v>199.99999160716553</v>
      </c>
      <c r="K7" s="4">
        <f t="shared" si="1"/>
        <v>-3.9403655064184979E-2</v>
      </c>
    </row>
    <row r="8" spans="1:11" x14ac:dyDescent="0.4">
      <c r="A8">
        <v>151.672</v>
      </c>
      <c r="B8">
        <v>182.43559999999999</v>
      </c>
      <c r="C8">
        <v>2.3300169999999999E-2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199.99999035698727</v>
      </c>
      <c r="K8" s="4">
        <f t="shared" si="1"/>
        <v>-4.2236560898011075E-2</v>
      </c>
    </row>
    <row r="9" spans="1:11" x14ac:dyDescent="0.4">
      <c r="A9">
        <v>162.57599999999999</v>
      </c>
      <c r="B9">
        <v>182.3802</v>
      </c>
      <c r="C9">
        <v>-1.045418E-2</v>
      </c>
      <c r="D9" s="1"/>
      <c r="E9" s="1">
        <f>(C2+((2*PI()*A2*E5*F2)/(1+(2*PI()*A2*E5)^2)))/(2*PI()*A2)</f>
        <v>1.6122018395545672E-4</v>
      </c>
      <c r="F9" s="1"/>
      <c r="G9" s="1"/>
      <c r="H9" s="1"/>
      <c r="I9" s="1">
        <v>1</v>
      </c>
      <c r="J9" s="5">
        <f t="shared" si="0"/>
        <v>199.99998892063735</v>
      </c>
      <c r="K9" s="4">
        <f t="shared" si="1"/>
        <v>-4.5273030429094016E-2</v>
      </c>
    </row>
    <row r="10" spans="1:11" x14ac:dyDescent="0.4">
      <c r="A10">
        <v>174.26300000000001</v>
      </c>
      <c r="B10">
        <v>182.39519999999999</v>
      </c>
      <c r="C10">
        <v>6.3827510000000004E-2</v>
      </c>
      <c r="D10" s="1"/>
      <c r="E10" s="1"/>
      <c r="F10" s="1"/>
      <c r="G10" s="1"/>
      <c r="H10" s="1"/>
      <c r="I10" s="1">
        <v>1</v>
      </c>
      <c r="J10" s="5">
        <f t="shared" si="0"/>
        <v>199.99998727047264</v>
      </c>
      <c r="K10" s="4">
        <f t="shared" si="1"/>
        <v>-4.8527544233420337E-2</v>
      </c>
    </row>
    <row r="11" spans="1:11" x14ac:dyDescent="0.4">
      <c r="A11">
        <v>186.791</v>
      </c>
      <c r="B11">
        <v>182.381</v>
      </c>
      <c r="C11">
        <v>3.1906129999999998E-2</v>
      </c>
      <c r="D11" s="1"/>
      <c r="E11" s="1"/>
      <c r="F11" s="1"/>
      <c r="G11" s="1"/>
      <c r="H11" s="1"/>
      <c r="I11" s="1">
        <v>1</v>
      </c>
      <c r="J11" s="5">
        <f t="shared" si="0"/>
        <v>199.99998537439646</v>
      </c>
      <c r="K11" s="4">
        <f t="shared" si="1"/>
        <v>-5.2016253719959639E-2</v>
      </c>
    </row>
    <row r="12" spans="1:11" x14ac:dyDescent="0.4">
      <c r="A12">
        <v>200.22</v>
      </c>
      <c r="B12">
        <v>182.38140000000001</v>
      </c>
      <c r="C12">
        <v>-1.0402679999999999E-2</v>
      </c>
      <c r="D12" s="1"/>
      <c r="E12" s="1"/>
      <c r="F12" s="1"/>
      <c r="G12" s="1"/>
      <c r="H12" s="1"/>
      <c r="I12" s="1">
        <v>1</v>
      </c>
      <c r="J12" s="5">
        <f t="shared" si="0"/>
        <v>199.99998319583989</v>
      </c>
      <c r="K12" s="4">
        <f t="shared" si="1"/>
        <v>-5.5755867237532987E-2</v>
      </c>
    </row>
    <row r="13" spans="1:11" x14ac:dyDescent="0.4">
      <c r="A13">
        <v>214.614</v>
      </c>
      <c r="B13">
        <v>182.37459999999999</v>
      </c>
      <c r="C13">
        <v>2.650452E-2</v>
      </c>
      <c r="D13" s="1"/>
      <c r="E13" s="1"/>
      <c r="F13" s="1"/>
      <c r="G13" s="1"/>
      <c r="H13" s="1"/>
      <c r="I13" s="1">
        <v>1</v>
      </c>
      <c r="J13" s="5">
        <f t="shared" si="0"/>
        <v>199.99998069285806</v>
      </c>
      <c r="K13" s="4">
        <f t="shared" si="1"/>
        <v>-5.9764207019374141E-2</v>
      </c>
    </row>
    <row r="14" spans="1:11" x14ac:dyDescent="0.4">
      <c r="A14">
        <v>230.04300000000001</v>
      </c>
      <c r="B14">
        <v>182.35730000000001</v>
      </c>
      <c r="C14">
        <v>4.0374760000000003E-2</v>
      </c>
      <c r="D14" s="1"/>
      <c r="E14" s="1"/>
      <c r="F14" s="1"/>
      <c r="G14" s="1"/>
      <c r="H14" s="1"/>
      <c r="I14" s="1">
        <v>1</v>
      </c>
      <c r="J14" s="5">
        <f t="shared" si="0"/>
        <v>199.99997781701785</v>
      </c>
      <c r="K14" s="4">
        <f t="shared" si="1"/>
        <v>-6.4060766127265772E-2</v>
      </c>
    </row>
    <row r="15" spans="1:11" x14ac:dyDescent="0.4">
      <c r="A15">
        <v>246.58099999999999</v>
      </c>
      <c r="B15">
        <v>182.44030000000001</v>
      </c>
      <c r="C15">
        <v>4.0435790000000003E-3</v>
      </c>
      <c r="D15" s="1"/>
      <c r="E15" s="1"/>
      <c r="F15" s="1"/>
      <c r="G15" s="1"/>
      <c r="H15" s="1"/>
      <c r="I15" s="1">
        <v>1</v>
      </c>
      <c r="J15" s="5">
        <f t="shared" si="0"/>
        <v>199.99997451286052</v>
      </c>
      <c r="K15" s="4">
        <f t="shared" si="1"/>
        <v>-6.8666151503416539E-2</v>
      </c>
    </row>
    <row r="16" spans="1:11" x14ac:dyDescent="0.4">
      <c r="A16">
        <v>264.30799999999999</v>
      </c>
      <c r="B16">
        <v>182.4485</v>
      </c>
      <c r="C16">
        <v>1.0589599999999999E-2</v>
      </c>
      <c r="D16" s="1"/>
      <c r="E16" s="1"/>
      <c r="F16" s="1"/>
      <c r="G16" s="1"/>
      <c r="H16" s="1"/>
      <c r="I16" s="1">
        <v>1</v>
      </c>
      <c r="J16" s="5">
        <f t="shared" si="0"/>
        <v>199.99997071653362</v>
      </c>
      <c r="K16" s="4">
        <f t="shared" si="1"/>
        <v>-7.3602640913661713E-2</v>
      </c>
    </row>
    <row r="17" spans="1:11" x14ac:dyDescent="0.4">
      <c r="A17">
        <v>283.31</v>
      </c>
      <c r="B17">
        <v>182.36840000000001</v>
      </c>
      <c r="C17">
        <v>-4.7637939999999997E-2</v>
      </c>
      <c r="D17" s="1"/>
      <c r="E17" s="1"/>
      <c r="F17" s="1"/>
      <c r="G17" s="1"/>
      <c r="H17" s="1"/>
      <c r="I17" s="1">
        <v>1</v>
      </c>
      <c r="J17" s="5">
        <f t="shared" si="0"/>
        <v>199.99996635460235</v>
      </c>
      <c r="K17" s="4">
        <f t="shared" si="1"/>
        <v>-7.8894182944095795E-2</v>
      </c>
    </row>
    <row r="18" spans="1:11" x14ac:dyDescent="0.4">
      <c r="A18">
        <v>303.67700000000002</v>
      </c>
      <c r="B18">
        <v>182.4025</v>
      </c>
      <c r="C18">
        <v>-2.2064210000000001E-2</v>
      </c>
      <c r="D18" s="1"/>
      <c r="E18" s="1"/>
      <c r="F18" s="1"/>
      <c r="G18" s="1"/>
      <c r="H18" s="1"/>
      <c r="I18" s="1">
        <v>1</v>
      </c>
      <c r="J18" s="5">
        <f t="shared" si="0"/>
        <v>199.99996134322262</v>
      </c>
      <c r="K18" s="4">
        <f t="shared" si="1"/>
        <v>-8.4565840051222724E-2</v>
      </c>
    </row>
    <row r="19" spans="1:11" x14ac:dyDescent="0.4">
      <c r="A19">
        <v>325.50900000000001</v>
      </c>
      <c r="B19">
        <v>182.5179</v>
      </c>
      <c r="C19">
        <v>7.0741650000000003E-2</v>
      </c>
      <c r="D19" s="1"/>
      <c r="E19" s="1"/>
      <c r="F19" s="1"/>
      <c r="G19" s="1"/>
      <c r="H19" s="1"/>
      <c r="I19" s="1">
        <v>1</v>
      </c>
      <c r="J19" s="5">
        <f t="shared" si="0"/>
        <v>199.99995558518742</v>
      </c>
      <c r="K19" s="4">
        <f t="shared" si="1"/>
        <v>-9.0645459394235711E-2</v>
      </c>
    </row>
    <row r="20" spans="1:11" x14ac:dyDescent="0.4">
      <c r="A20">
        <v>348.91</v>
      </c>
      <c r="B20">
        <v>182.4307</v>
      </c>
      <c r="C20">
        <v>-4.2915339999999996E-3</v>
      </c>
      <c r="D20" s="1"/>
      <c r="E20" s="1"/>
      <c r="F20" s="1"/>
      <c r="G20" s="1"/>
      <c r="H20" s="1"/>
      <c r="I20" s="1">
        <v>1</v>
      </c>
      <c r="J20" s="5">
        <f t="shared" si="0"/>
        <v>199.9999489696379</v>
      </c>
      <c r="K20" s="4">
        <f t="shared" si="1"/>
        <v>-9.7162001991515479E-2</v>
      </c>
    </row>
    <row r="21" spans="1:11" x14ac:dyDescent="0.4">
      <c r="A21">
        <v>373.99400000000003</v>
      </c>
      <c r="B21">
        <v>182.3749</v>
      </c>
      <c r="C21">
        <v>-5.2881240000000003E-2</v>
      </c>
      <c r="D21" s="1"/>
      <c r="E21" s="1"/>
      <c r="F21" s="1"/>
      <c r="G21" s="1"/>
      <c r="H21" s="1"/>
      <c r="I21" s="1">
        <v>1</v>
      </c>
      <c r="J21" s="5">
        <f t="shared" si="0"/>
        <v>199.99994136849148</v>
      </c>
      <c r="K21" s="4">
        <f t="shared" si="1"/>
        <v>-0.10414721355011909</v>
      </c>
    </row>
    <row r="22" spans="1:11" x14ac:dyDescent="0.4">
      <c r="A22">
        <v>400.88099999999997</v>
      </c>
      <c r="B22">
        <v>182.50970000000001</v>
      </c>
      <c r="C22">
        <v>2.4056910000000001E-2</v>
      </c>
      <c r="D22" s="1"/>
      <c r="E22" s="1"/>
      <c r="F22" s="1"/>
      <c r="G22" s="1"/>
      <c r="H22" s="1"/>
      <c r="I22" s="1">
        <v>1</v>
      </c>
      <c r="J22" s="5">
        <f t="shared" si="0"/>
        <v>199.99993263524661</v>
      </c>
      <c r="K22" s="4">
        <f t="shared" si="1"/>
        <v>-0.11163451056502746</v>
      </c>
    </row>
    <row r="23" spans="1:11" x14ac:dyDescent="0.4">
      <c r="A23">
        <v>429.7</v>
      </c>
      <c r="B23">
        <v>182.38990000000001</v>
      </c>
      <c r="C23">
        <v>-2.7123089999999999E-2</v>
      </c>
      <c r="D23" s="1"/>
      <c r="E23" s="1"/>
      <c r="F23" s="1"/>
      <c r="G23" s="1"/>
      <c r="H23" s="1"/>
      <c r="I23" s="1">
        <v>1</v>
      </c>
      <c r="J23" s="5">
        <f t="shared" si="0"/>
        <v>199.99992260151464</v>
      </c>
      <c r="K23" s="4">
        <f t="shared" si="1"/>
        <v>-0.11965981572607597</v>
      </c>
    </row>
    <row r="24" spans="1:11" x14ac:dyDescent="0.4">
      <c r="A24">
        <v>460.59199999999998</v>
      </c>
      <c r="B24">
        <v>182.3631</v>
      </c>
      <c r="C24">
        <v>-3.9428230000000002E-2</v>
      </c>
      <c r="D24" s="1"/>
      <c r="E24" s="1"/>
      <c r="F24" s="1"/>
      <c r="G24" s="1"/>
      <c r="H24" s="1"/>
      <c r="I24" s="1">
        <v>1</v>
      </c>
      <c r="J24" s="5">
        <f t="shared" si="0"/>
        <v>199.99991107282247</v>
      </c>
      <c r="K24" s="4">
        <f t="shared" si="1"/>
        <v>-0.12826239332161751</v>
      </c>
    </row>
    <row r="25" spans="1:11" x14ac:dyDescent="0.4">
      <c r="A25">
        <v>493.70499999999998</v>
      </c>
      <c r="B25">
        <v>182.32910000000001</v>
      </c>
      <c r="C25">
        <v>-8.9085579999999998E-2</v>
      </c>
      <c r="D25" s="1"/>
      <c r="E25" s="1"/>
      <c r="F25" s="1"/>
      <c r="G25" s="1"/>
      <c r="H25" s="1"/>
      <c r="I25" s="1">
        <v>1</v>
      </c>
      <c r="J25" s="5">
        <f t="shared" si="0"/>
        <v>199.99989782685833</v>
      </c>
      <c r="K25" s="4">
        <f t="shared" si="1"/>
        <v>-0.13748345685734428</v>
      </c>
    </row>
    <row r="26" spans="1:11" x14ac:dyDescent="0.4">
      <c r="A26">
        <v>529.19799999999998</v>
      </c>
      <c r="B26">
        <v>182.39949999999999</v>
      </c>
      <c r="C26">
        <v>-9.6365450000000005E-2</v>
      </c>
      <c r="D26" s="1"/>
      <c r="E26" s="1"/>
      <c r="F26" s="1"/>
      <c r="G26" s="1"/>
      <c r="H26" s="1"/>
      <c r="I26" s="1">
        <v>1</v>
      </c>
      <c r="J26" s="5">
        <f t="shared" si="0"/>
        <v>199.99988260812236</v>
      </c>
      <c r="K26" s="4">
        <f t="shared" si="1"/>
        <v>-0.14736728292559867</v>
      </c>
    </row>
    <row r="27" spans="1:11" x14ac:dyDescent="0.4">
      <c r="A27">
        <v>567.24300000000005</v>
      </c>
      <c r="B27">
        <v>182.29060000000001</v>
      </c>
      <c r="C27">
        <v>-8.2991599999999999E-2</v>
      </c>
      <c r="D27" s="1"/>
      <c r="E27" s="1"/>
      <c r="F27" s="1"/>
      <c r="G27" s="1"/>
      <c r="H27" s="1"/>
      <c r="I27" s="1">
        <v>1</v>
      </c>
      <c r="J27" s="5">
        <f t="shared" si="0"/>
        <v>199.99986512237501</v>
      </c>
      <c r="K27" s="4">
        <f t="shared" si="1"/>
        <v>-0.15796176812361731</v>
      </c>
    </row>
    <row r="28" spans="1:11" x14ac:dyDescent="0.4">
      <c r="A28">
        <v>608.02200000000005</v>
      </c>
      <c r="B28">
        <v>182.31319999999999</v>
      </c>
      <c r="C28">
        <v>-0.10504670000000001</v>
      </c>
      <c r="D28" s="1"/>
      <c r="E28" s="1"/>
      <c r="F28" s="1"/>
      <c r="G28" s="1"/>
      <c r="H28" s="1"/>
      <c r="I28" s="1">
        <v>1</v>
      </c>
      <c r="J28" s="5">
        <f t="shared" si="0"/>
        <v>199.99984503266671</v>
      </c>
      <c r="K28" s="4">
        <f t="shared" si="1"/>
        <v>-0.16931759360314608</v>
      </c>
    </row>
    <row r="29" spans="1:11" x14ac:dyDescent="0.4">
      <c r="A29">
        <v>651.73400000000004</v>
      </c>
      <c r="B29">
        <v>182.29679999999999</v>
      </c>
      <c r="C29">
        <v>-5.155444E-2</v>
      </c>
      <c r="D29" s="1"/>
      <c r="E29" s="1"/>
      <c r="F29" s="1"/>
      <c r="G29" s="1"/>
      <c r="H29" s="1"/>
      <c r="I29" s="1">
        <v>1</v>
      </c>
      <c r="J29" s="5">
        <f t="shared" si="0"/>
        <v>199.99982194987848</v>
      </c>
      <c r="K29" s="4">
        <f t="shared" si="1"/>
        <v>-0.18149017433686523</v>
      </c>
    </row>
    <row r="30" spans="1:11" x14ac:dyDescent="0.4">
      <c r="A30">
        <v>698.58799999999997</v>
      </c>
      <c r="B30">
        <v>182.16759999999999</v>
      </c>
      <c r="C30">
        <v>-0.1552982</v>
      </c>
      <c r="D30" s="1"/>
      <c r="E30" s="1"/>
      <c r="F30" s="1"/>
      <c r="G30" s="1"/>
      <c r="H30" s="1"/>
      <c r="I30" s="1">
        <v>1</v>
      </c>
      <c r="J30" s="5">
        <f t="shared" si="0"/>
        <v>199.9997954291741</v>
      </c>
      <c r="K30" s="4">
        <f t="shared" si="1"/>
        <v>-0.19453770976183615</v>
      </c>
    </row>
    <row r="31" spans="1:11" x14ac:dyDescent="0.4">
      <c r="A31">
        <v>748.81</v>
      </c>
      <c r="B31">
        <v>182.3365</v>
      </c>
      <c r="C31">
        <v>-0.32729340000000001</v>
      </c>
      <c r="D31" s="1"/>
      <c r="E31" s="1"/>
      <c r="F31" s="1"/>
      <c r="G31" s="1"/>
      <c r="H31" s="1"/>
      <c r="I31" s="1">
        <v>1</v>
      </c>
      <c r="J31" s="5">
        <f t="shared" si="0"/>
        <v>199.99976495844288</v>
      </c>
      <c r="K31" s="4">
        <f t="shared" si="1"/>
        <v>-0.20852313302464251</v>
      </c>
    </row>
    <row r="32" spans="1:11" x14ac:dyDescent="0.4">
      <c r="A32">
        <v>802.64300000000003</v>
      </c>
      <c r="B32">
        <v>182.38829999999999</v>
      </c>
      <c r="C32">
        <v>-0.1100006</v>
      </c>
      <c r="D32" s="1"/>
      <c r="E32" s="1"/>
      <c r="F32" s="1"/>
      <c r="G32" s="1"/>
      <c r="H32" s="1"/>
      <c r="I32" s="1">
        <v>1</v>
      </c>
      <c r="J32" s="5">
        <f t="shared" si="0"/>
        <v>199.99972994877774</v>
      </c>
      <c r="K32" s="4">
        <f t="shared" si="1"/>
        <v>-0.22351411090493006</v>
      </c>
    </row>
    <row r="33" spans="1:11" x14ac:dyDescent="0.4">
      <c r="A33">
        <v>860.346</v>
      </c>
      <c r="B33">
        <v>182.28890000000001</v>
      </c>
      <c r="C33">
        <v>-0.17552190000000001</v>
      </c>
      <c r="D33" s="1"/>
      <c r="E33" s="1"/>
      <c r="F33" s="1"/>
      <c r="G33" s="1"/>
      <c r="H33" s="1"/>
      <c r="I33" s="1">
        <v>1</v>
      </c>
      <c r="J33" s="5">
        <f t="shared" si="0"/>
        <v>199.99968972449182</v>
      </c>
      <c r="K33" s="4">
        <f t="shared" si="1"/>
        <v>-0.23958276525030259</v>
      </c>
    </row>
    <row r="34" spans="1:11" x14ac:dyDescent="0.4">
      <c r="A34">
        <v>922.19799999999998</v>
      </c>
      <c r="B34">
        <v>182.40479999999999</v>
      </c>
      <c r="C34">
        <v>-0.1774502</v>
      </c>
      <c r="D34" s="1"/>
      <c r="E34" s="1"/>
      <c r="F34" s="1"/>
      <c r="G34" s="1"/>
      <c r="H34" s="1"/>
      <c r="I34" s="1">
        <v>1</v>
      </c>
      <c r="J34" s="5">
        <f t="shared" si="0"/>
        <v>199.99964350827662</v>
      </c>
      <c r="K34" s="4">
        <f t="shared" si="1"/>
        <v>-0.25680678674905311</v>
      </c>
    </row>
    <row r="35" spans="1:11" x14ac:dyDescent="0.4">
      <c r="A35">
        <v>988.49599999999998</v>
      </c>
      <c r="B35">
        <v>182.38059999999999</v>
      </c>
      <c r="C35">
        <v>-0.3335552</v>
      </c>
      <c r="D35" s="1"/>
      <c r="E35" s="1"/>
      <c r="F35" s="1"/>
      <c r="G35" s="1"/>
      <c r="H35" s="1"/>
      <c r="I35" s="1">
        <v>1</v>
      </c>
      <c r="J35" s="5">
        <f t="shared" si="0"/>
        <v>199.99959040862092</v>
      </c>
      <c r="K35" s="4">
        <f t="shared" si="1"/>
        <v>-0.27526887784563026</v>
      </c>
    </row>
    <row r="36" spans="1:11" x14ac:dyDescent="0.4">
      <c r="A36">
        <v>1059.56</v>
      </c>
      <c r="B36">
        <v>182.33160000000001</v>
      </c>
      <c r="C36">
        <v>-0.33702090000000001</v>
      </c>
      <c r="D36" s="1"/>
      <c r="E36" s="1"/>
      <c r="F36" s="1"/>
      <c r="G36" s="1"/>
      <c r="H36" s="1"/>
      <c r="I36" s="1">
        <v>1</v>
      </c>
      <c r="J36" s="5">
        <f t="shared" si="0"/>
        <v>199.99952939998053</v>
      </c>
      <c r="K36" s="4">
        <f t="shared" si="1"/>
        <v>-0.29505814492442134</v>
      </c>
    </row>
    <row r="37" spans="1:11" x14ac:dyDescent="0.4">
      <c r="A37">
        <v>1135.7329999999999</v>
      </c>
      <c r="B37">
        <v>182.417</v>
      </c>
      <c r="C37">
        <v>-0.34593960000000001</v>
      </c>
      <c r="D37" s="1"/>
      <c r="E37" s="1"/>
      <c r="F37" s="1"/>
      <c r="G37" s="1"/>
      <c r="H37" s="1"/>
      <c r="I37" s="1">
        <v>1</v>
      </c>
      <c r="J37" s="5">
        <f t="shared" si="0"/>
        <v>199.99945930400003</v>
      </c>
      <c r="K37" s="4">
        <f t="shared" si="1"/>
        <v>-0.31627009809434681</v>
      </c>
    </row>
    <row r="38" spans="1:11" x14ac:dyDescent="0.4">
      <c r="A38">
        <v>1217.383</v>
      </c>
      <c r="B38">
        <v>182.47</v>
      </c>
      <c r="C38">
        <v>-0.50396350000000001</v>
      </c>
      <c r="D38" s="1"/>
      <c r="E38" s="1"/>
      <c r="F38" s="1"/>
      <c r="G38" s="1"/>
      <c r="H38" s="1"/>
      <c r="I38" s="1">
        <v>1</v>
      </c>
      <c r="J38" s="5">
        <f t="shared" si="0"/>
        <v>199.99937876639061</v>
      </c>
      <c r="K38" s="4">
        <f t="shared" si="1"/>
        <v>-0.33900720786635474</v>
      </c>
    </row>
    <row r="39" spans="1:11" x14ac:dyDescent="0.4">
      <c r="A39">
        <v>1304.902</v>
      </c>
      <c r="B39">
        <v>182.4813</v>
      </c>
      <c r="C39">
        <v>-0.48467830000000001</v>
      </c>
      <c r="D39" s="1"/>
      <c r="E39" s="1"/>
      <c r="F39" s="1"/>
      <c r="G39" s="1"/>
      <c r="H39" s="1"/>
      <c r="I39" s="1">
        <v>1</v>
      </c>
      <c r="J39" s="5">
        <f t="shared" si="0"/>
        <v>199.99928623367535</v>
      </c>
      <c r="K39" s="4">
        <f t="shared" si="1"/>
        <v>-0.36337862635899015</v>
      </c>
    </row>
    <row r="40" spans="1:11" x14ac:dyDescent="0.4">
      <c r="A40">
        <v>1398.713</v>
      </c>
      <c r="B40">
        <v>182.4871</v>
      </c>
      <c r="C40">
        <v>-0.56450889999999998</v>
      </c>
      <c r="D40" s="1"/>
      <c r="E40" s="1"/>
      <c r="F40" s="1"/>
      <c r="G40" s="1"/>
      <c r="H40" s="1"/>
      <c r="I40" s="1">
        <v>1</v>
      </c>
      <c r="J40" s="5">
        <f t="shared" si="0"/>
        <v>199.99917991808672</v>
      </c>
      <c r="K40" s="4">
        <f t="shared" si="1"/>
        <v>-0.38950213619045998</v>
      </c>
    </row>
    <row r="41" spans="1:11" x14ac:dyDescent="0.4">
      <c r="A41">
        <v>1499.268</v>
      </c>
      <c r="B41">
        <v>182.44130000000001</v>
      </c>
      <c r="C41">
        <v>-0.61685250000000003</v>
      </c>
      <c r="D41" s="1"/>
      <c r="E41" s="1"/>
      <c r="F41" s="1"/>
      <c r="G41" s="1"/>
      <c r="H41" s="1"/>
      <c r="I41" s="1">
        <v>1</v>
      </c>
      <c r="J41" s="5">
        <f t="shared" si="0"/>
        <v>199.99905776709329</v>
      </c>
      <c r="K41" s="4">
        <f t="shared" si="1"/>
        <v>-0.41750359304383616</v>
      </c>
    </row>
    <row r="42" spans="1:11" x14ac:dyDescent="0.4">
      <c r="A42">
        <v>1607.0530000000001</v>
      </c>
      <c r="B42">
        <v>182.26580000000001</v>
      </c>
      <c r="C42">
        <v>-0.52310129999999999</v>
      </c>
      <c r="D42" s="1"/>
      <c r="E42" s="1"/>
      <c r="F42" s="1"/>
      <c r="G42" s="1"/>
      <c r="H42" s="1"/>
      <c r="I42" s="1">
        <v>1</v>
      </c>
      <c r="J42" s="5">
        <f t="shared" si="0"/>
        <v>199.99891742051085</v>
      </c>
      <c r="K42" s="4">
        <f t="shared" si="1"/>
        <v>-0.44751831740673181</v>
      </c>
    </row>
    <row r="43" spans="1:11" x14ac:dyDescent="0.4">
      <c r="A43">
        <v>1722.586</v>
      </c>
      <c r="B43">
        <v>182.40029999999999</v>
      </c>
      <c r="C43">
        <v>-0.56847859999999995</v>
      </c>
      <c r="D43" s="1"/>
      <c r="E43" s="1"/>
      <c r="F43" s="1"/>
      <c r="G43" s="1"/>
      <c r="H43" s="1"/>
      <c r="I43" s="1">
        <v>1</v>
      </c>
      <c r="J43" s="5">
        <f t="shared" si="0"/>
        <v>199.99875617052868</v>
      </c>
      <c r="K43" s="4">
        <f t="shared" si="1"/>
        <v>-0.47969053688678198</v>
      </c>
    </row>
    <row r="44" spans="1:11" x14ac:dyDescent="0.4">
      <c r="A44">
        <v>1846.425</v>
      </c>
      <c r="B44">
        <v>182.4049</v>
      </c>
      <c r="C44">
        <v>-0.4955754</v>
      </c>
      <c r="D44" s="1"/>
      <c r="E44" s="1"/>
      <c r="F44" s="1"/>
      <c r="G44" s="1"/>
      <c r="H44" s="1"/>
      <c r="I44" s="1">
        <v>1</v>
      </c>
      <c r="J44" s="5">
        <f t="shared" si="0"/>
        <v>199.99857090228505</v>
      </c>
      <c r="K44" s="4">
        <f t="shared" si="1"/>
        <v>-0.514175613038104</v>
      </c>
    </row>
    <row r="45" spans="1:11" x14ac:dyDescent="0.4">
      <c r="A45">
        <v>1979.1669999999999</v>
      </c>
      <c r="B45">
        <v>182.3785</v>
      </c>
      <c r="C45">
        <v>-0.6337547</v>
      </c>
      <c r="D45" s="1"/>
      <c r="E45" s="1"/>
      <c r="F45" s="1"/>
      <c r="G45" s="1"/>
      <c r="H45" s="1"/>
      <c r="I45" s="1">
        <v>1</v>
      </c>
      <c r="J45" s="5">
        <f t="shared" si="0"/>
        <v>199.99835803852264</v>
      </c>
      <c r="K45" s="4">
        <f t="shared" si="1"/>
        <v>-0.55113976175568313</v>
      </c>
    </row>
    <row r="46" spans="1:11" x14ac:dyDescent="0.4">
      <c r="A46">
        <v>2121.4520000000002</v>
      </c>
      <c r="B46">
        <v>182.17140000000001</v>
      </c>
      <c r="C46">
        <v>-0.69357869999999999</v>
      </c>
      <c r="D46" s="1"/>
      <c r="E46" s="1"/>
      <c r="F46" s="1"/>
      <c r="G46" s="1"/>
      <c r="H46" s="1"/>
      <c r="I46" s="1">
        <v>1</v>
      </c>
      <c r="J46" s="5">
        <f t="shared" si="0"/>
        <v>199.99811346908174</v>
      </c>
      <c r="K46" s="4">
        <f t="shared" si="1"/>
        <v>-0.59076116574729409</v>
      </c>
    </row>
    <row r="47" spans="1:11" x14ac:dyDescent="0.4">
      <c r="A47">
        <v>2273.9659999999999</v>
      </c>
      <c r="B47">
        <v>182.3596</v>
      </c>
      <c r="C47">
        <v>-0.90672589999999997</v>
      </c>
      <c r="D47" s="1"/>
      <c r="E47" s="1"/>
      <c r="F47" s="1"/>
      <c r="G47" s="1"/>
      <c r="H47" s="1"/>
      <c r="I47" s="1">
        <v>1</v>
      </c>
      <c r="J47" s="5">
        <f t="shared" si="0"/>
        <v>199.99783247167429</v>
      </c>
      <c r="K47" s="4">
        <f t="shared" si="1"/>
        <v>-0.63323080821019428</v>
      </c>
    </row>
    <row r="48" spans="1:11" x14ac:dyDescent="0.4">
      <c r="A48">
        <v>2437.444</v>
      </c>
      <c r="B48">
        <v>182.56610000000001</v>
      </c>
      <c r="C48">
        <v>-0.9689198</v>
      </c>
      <c r="D48" s="1"/>
      <c r="E48" s="1"/>
      <c r="F48" s="1"/>
      <c r="G48" s="1"/>
      <c r="H48" s="1"/>
      <c r="I48" s="1">
        <v>1</v>
      </c>
      <c r="J48" s="5">
        <f t="shared" si="0"/>
        <v>199.99750962135752</v>
      </c>
      <c r="K48" s="4">
        <f t="shared" si="1"/>
        <v>-0.67875330610736184</v>
      </c>
    </row>
    <row r="49" spans="1:11" x14ac:dyDescent="0.4">
      <c r="A49">
        <v>2612.6750000000002</v>
      </c>
      <c r="B49">
        <v>182.50989999999999</v>
      </c>
      <c r="C49">
        <v>-0.92242290000000005</v>
      </c>
      <c r="D49" s="1"/>
      <c r="E49" s="1"/>
      <c r="F49" s="1"/>
      <c r="G49" s="1"/>
      <c r="H49" s="1"/>
      <c r="I49" s="1">
        <v>1</v>
      </c>
      <c r="J49" s="5">
        <f t="shared" si="0"/>
        <v>199.99713868284675</v>
      </c>
      <c r="K49" s="4">
        <f t="shared" si="1"/>
        <v>-0.72754829987322478</v>
      </c>
    </row>
    <row r="50" spans="1:11" x14ac:dyDescent="0.4">
      <c r="A50">
        <v>2800.5039999999999</v>
      </c>
      <c r="B50">
        <v>182.44489999999999</v>
      </c>
      <c r="C50">
        <v>-0.96288969999999996</v>
      </c>
      <c r="D50" s="1"/>
      <c r="E50" s="1"/>
      <c r="F50" s="1"/>
      <c r="G50" s="1"/>
      <c r="H50" s="1"/>
      <c r="I50" s="1">
        <v>1</v>
      </c>
      <c r="J50" s="5">
        <f t="shared" si="0"/>
        <v>199.99671249355245</v>
      </c>
      <c r="K50" s="4">
        <f t="shared" si="1"/>
        <v>-0.77985100712100242</v>
      </c>
    </row>
    <row r="51" spans="1:11" x14ac:dyDescent="0.4">
      <c r="A51">
        <v>3001.8359999999998</v>
      </c>
      <c r="B51">
        <v>182.5985</v>
      </c>
      <c r="C51">
        <v>-1.1399429999999999</v>
      </c>
      <c r="D51" s="1"/>
      <c r="E51" s="1"/>
      <c r="F51" s="1"/>
      <c r="G51" s="1"/>
      <c r="H51" s="1"/>
      <c r="I51" s="1">
        <v>1</v>
      </c>
      <c r="J51" s="5">
        <f t="shared" si="0"/>
        <v>199.9962228259931</v>
      </c>
      <c r="K51" s="4">
        <f t="shared" si="1"/>
        <v>-0.83591333253226396</v>
      </c>
    </row>
    <row r="52" spans="1:11" x14ac:dyDescent="0.4">
      <c r="A52">
        <v>3217.6419999999998</v>
      </c>
      <c r="B52">
        <v>182.58519999999999</v>
      </c>
      <c r="C52">
        <v>-1.2495019999999999</v>
      </c>
      <c r="D52" s="1"/>
      <c r="E52" s="1"/>
      <c r="F52" s="1"/>
      <c r="G52" s="1"/>
      <c r="H52" s="1"/>
      <c r="I52" s="1">
        <v>1</v>
      </c>
      <c r="J52" s="5">
        <f t="shared" si="0"/>
        <v>199.99566022521014</v>
      </c>
      <c r="K52" s="4">
        <f t="shared" si="1"/>
        <v>-0.8960055337347187</v>
      </c>
    </row>
    <row r="53" spans="1:11" x14ac:dyDescent="0.4">
      <c r="A53">
        <v>3448.962</v>
      </c>
      <c r="B53">
        <v>182.59979999999999</v>
      </c>
      <c r="C53">
        <v>-1.2383219999999999</v>
      </c>
      <c r="D53" s="1"/>
      <c r="E53" s="1"/>
      <c r="F53" s="1"/>
      <c r="G53" s="1"/>
      <c r="H53" s="1"/>
      <c r="I53" s="1">
        <v>1</v>
      </c>
      <c r="J53" s="5">
        <f t="shared" si="0"/>
        <v>199.99501383036389</v>
      </c>
      <c r="K53" s="4">
        <f t="shared" si="1"/>
        <v>-0.96041705066792737</v>
      </c>
    </row>
    <row r="54" spans="1:11" x14ac:dyDescent="0.4">
      <c r="A54">
        <v>3696.913</v>
      </c>
      <c r="B54">
        <v>182.65479999999999</v>
      </c>
      <c r="C54">
        <v>-1.4998199999999999</v>
      </c>
      <c r="D54" s="1"/>
      <c r="E54" s="1"/>
      <c r="F54" s="1"/>
      <c r="G54" s="1"/>
      <c r="H54" s="1"/>
      <c r="I54" s="1">
        <v>1</v>
      </c>
      <c r="J54" s="5">
        <f t="shared" si="0"/>
        <v>199.99427115663579</v>
      </c>
      <c r="K54" s="4">
        <f t="shared" si="1"/>
        <v>-1.029458725814602</v>
      </c>
    </row>
    <row r="55" spans="1:11" x14ac:dyDescent="0.4">
      <c r="A55">
        <v>3962.6889999999999</v>
      </c>
      <c r="B55">
        <v>182.62739999999999</v>
      </c>
      <c r="C55">
        <v>-1.582662</v>
      </c>
      <c r="D55" s="1"/>
      <c r="E55" s="1"/>
      <c r="F55" s="1"/>
      <c r="G55" s="1"/>
      <c r="H55" s="1"/>
      <c r="I55" s="1">
        <v>1</v>
      </c>
      <c r="J55" s="5">
        <f t="shared" si="0"/>
        <v>199.99341786988938</v>
      </c>
      <c r="K55" s="4">
        <f t="shared" si="1"/>
        <v>-1.1034627950992599</v>
      </c>
    </row>
    <row r="56" spans="1:11" x14ac:dyDescent="0.4">
      <c r="A56">
        <v>4247.5720000000001</v>
      </c>
      <c r="B56">
        <v>182.74209999999999</v>
      </c>
      <c r="C56">
        <v>-1.6861010000000001</v>
      </c>
      <c r="D56" s="1"/>
      <c r="E56" s="1"/>
      <c r="F56" s="1"/>
      <c r="G56" s="1"/>
      <c r="H56" s="1"/>
      <c r="I56" s="1">
        <v>1</v>
      </c>
      <c r="J56" s="5">
        <f t="shared" si="0"/>
        <v>199.99243749488957</v>
      </c>
      <c r="K56" s="4">
        <f t="shared" si="1"/>
        <v>-1.1827859396179448</v>
      </c>
    </row>
    <row r="57" spans="1:11" x14ac:dyDescent="0.4">
      <c r="A57">
        <v>4552.9350000000004</v>
      </c>
      <c r="B57">
        <v>182.7509</v>
      </c>
      <c r="C57">
        <v>-1.752966</v>
      </c>
      <c r="D57" s="1"/>
      <c r="E57" s="1"/>
      <c r="F57" s="1"/>
      <c r="G57" s="1"/>
      <c r="H57" s="1"/>
      <c r="I57" s="1">
        <v>1</v>
      </c>
      <c r="J57" s="5">
        <f t="shared" si="0"/>
        <v>199.9913111072114</v>
      </c>
      <c r="K57" s="4">
        <f t="shared" si="1"/>
        <v>-1.2678101071539751</v>
      </c>
    </row>
    <row r="58" spans="1:11" x14ac:dyDescent="0.4">
      <c r="A58">
        <v>4880.2520000000004</v>
      </c>
      <c r="B58">
        <v>182.6225</v>
      </c>
      <c r="C58">
        <v>-1.889575</v>
      </c>
      <c r="D58" s="1"/>
      <c r="E58" s="1"/>
      <c r="F58" s="1"/>
      <c r="G58" s="1"/>
      <c r="H58" s="1"/>
      <c r="I58" s="1">
        <v>1</v>
      </c>
      <c r="J58" s="5">
        <f t="shared" si="0"/>
        <v>199.99001695574762</v>
      </c>
      <c r="K58" s="4">
        <f t="shared" si="1"/>
        <v>-1.3589452795632733</v>
      </c>
    </row>
    <row r="59" spans="1:11" x14ac:dyDescent="0.4">
      <c r="A59">
        <v>5231.0990000000002</v>
      </c>
      <c r="B59">
        <v>182.6233</v>
      </c>
      <c r="C59">
        <v>-2.0062340000000001</v>
      </c>
      <c r="D59" s="1"/>
      <c r="E59" s="1"/>
      <c r="F59" s="1"/>
      <c r="G59" s="1"/>
      <c r="H59" s="1"/>
      <c r="I59" s="1">
        <v>1</v>
      </c>
      <c r="J59" s="5">
        <f t="shared" si="0"/>
        <v>199.98853006682157</v>
      </c>
      <c r="K59" s="4">
        <f t="shared" si="1"/>
        <v>-1.456629730284497</v>
      </c>
    </row>
    <row r="60" spans="1:11" x14ac:dyDescent="0.4">
      <c r="A60">
        <v>5607.17</v>
      </c>
      <c r="B60">
        <v>182.57329999999999</v>
      </c>
      <c r="C60">
        <v>-2.185511</v>
      </c>
      <c r="D60" s="1"/>
      <c r="E60" s="1"/>
      <c r="F60" s="1"/>
      <c r="G60" s="1"/>
      <c r="H60" s="1"/>
      <c r="I60" s="1">
        <v>1</v>
      </c>
      <c r="J60" s="5">
        <f t="shared" si="0"/>
        <v>199.98682172866023</v>
      </c>
      <c r="K60" s="4">
        <f t="shared" si="1"/>
        <v>-1.5613344534240701</v>
      </c>
    </row>
    <row r="61" spans="1:11" x14ac:dyDescent="0.4">
      <c r="A61">
        <v>6010.277</v>
      </c>
      <c r="B61">
        <v>182.59809999999999</v>
      </c>
      <c r="C61">
        <v>-2.4570120000000002</v>
      </c>
      <c r="D61" s="1"/>
      <c r="E61" s="1"/>
      <c r="F61" s="1"/>
      <c r="G61" s="1"/>
      <c r="H61" s="1"/>
      <c r="I61" s="1">
        <v>1</v>
      </c>
      <c r="J61" s="5">
        <f t="shared" si="0"/>
        <v>199.98485897185097</v>
      </c>
      <c r="K61" s="4">
        <f t="shared" si="1"/>
        <v>-1.6735631319750697</v>
      </c>
    </row>
    <row r="62" spans="1:11" x14ac:dyDescent="0.4">
      <c r="A62">
        <v>6442.3639999999996</v>
      </c>
      <c r="B62">
        <v>182.47020000000001</v>
      </c>
      <c r="C62">
        <v>-2.598738</v>
      </c>
      <c r="D62" s="1"/>
      <c r="E62" s="1"/>
      <c r="F62" s="1"/>
      <c r="G62" s="1"/>
      <c r="H62" s="1"/>
      <c r="I62" s="1">
        <v>1</v>
      </c>
      <c r="J62" s="5">
        <f t="shared" si="0"/>
        <v>199.98260391124253</v>
      </c>
      <c r="K62" s="4">
        <f t="shared" si="1"/>
        <v>-1.7938559965781751</v>
      </c>
    </row>
    <row r="63" spans="1:11" x14ac:dyDescent="0.4">
      <c r="A63">
        <v>6905.5140000000001</v>
      </c>
      <c r="B63">
        <v>182.55930000000001</v>
      </c>
      <c r="C63">
        <v>-2.8442400000000001</v>
      </c>
      <c r="D63" s="1"/>
      <c r="E63" s="1"/>
      <c r="F63" s="1"/>
      <c r="G63" s="1"/>
      <c r="H63" s="1"/>
      <c r="I63" s="1">
        <v>1</v>
      </c>
      <c r="J63" s="5">
        <f t="shared" si="0"/>
        <v>199.98001302663687</v>
      </c>
      <c r="K63" s="4">
        <f t="shared" si="1"/>
        <v>-1.9227917262003749</v>
      </c>
    </row>
    <row r="64" spans="1:11" x14ac:dyDescent="0.4">
      <c r="A64">
        <v>7401.96</v>
      </c>
      <c r="B64">
        <v>182.56229999999999</v>
      </c>
      <c r="C64">
        <v>-2.9967630000000001</v>
      </c>
      <c r="D64" s="1"/>
      <c r="E64" s="1"/>
      <c r="F64" s="1"/>
      <c r="G64" s="1"/>
      <c r="H64" s="1"/>
      <c r="I64" s="1">
        <v>1</v>
      </c>
      <c r="J64" s="5">
        <f t="shared" si="0"/>
        <v>199.97703631967451</v>
      </c>
      <c r="K64" s="4">
        <f t="shared" si="1"/>
        <v>-2.0609904512313628</v>
      </c>
    </row>
    <row r="65" spans="1:11" x14ac:dyDescent="0.4">
      <c r="A65">
        <v>7934.0969999999998</v>
      </c>
      <c r="B65">
        <v>182.3305</v>
      </c>
      <c r="C65">
        <v>-3.2470249999999998</v>
      </c>
      <c r="D65" s="1"/>
      <c r="E65" s="1"/>
      <c r="F65" s="1"/>
      <c r="G65" s="1"/>
      <c r="H65" s="1"/>
      <c r="I65" s="1">
        <v>1</v>
      </c>
      <c r="J65" s="5">
        <f t="shared" si="0"/>
        <v>199.97361634212882</v>
      </c>
      <c r="K65" s="4">
        <f t="shared" si="1"/>
        <v>-2.2091170210593907</v>
      </c>
    </row>
    <row r="66" spans="1:11" x14ac:dyDescent="0.4">
      <c r="A66">
        <v>8504.4889999999996</v>
      </c>
      <c r="B66">
        <v>182.16650000000001</v>
      </c>
      <c r="C66">
        <v>-3.4273090000000002</v>
      </c>
      <c r="D66" s="1"/>
      <c r="E66" s="1"/>
      <c r="F66" s="1"/>
      <c r="G66" s="1"/>
      <c r="H66" s="1"/>
      <c r="I66" s="1">
        <v>1</v>
      </c>
      <c r="J66" s="5">
        <f t="shared" si="0"/>
        <v>199.96968711881286</v>
      </c>
      <c r="K66" s="4">
        <f t="shared" si="1"/>
        <v>-2.3678828628317468</v>
      </c>
    </row>
    <row r="67" spans="1:11" x14ac:dyDescent="0.4">
      <c r="A67">
        <v>9115.8880000000008</v>
      </c>
      <c r="B67">
        <v>182.14840000000001</v>
      </c>
      <c r="C67">
        <v>-3.6981299999999999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199.96517283432877</v>
      </c>
      <c r="K67" s="4">
        <f t="shared" ref="K67:K130" si="3">(2*PI()*A67*$H$2)-((2*PI()*A67*$E$5*$F$2)/(1+(2*PI()*A67*$E$5)^2))</f>
        <v>-2.5380511595773556</v>
      </c>
    </row>
    <row r="68" spans="1:11" x14ac:dyDescent="0.4">
      <c r="A68">
        <v>9771.2420000000002</v>
      </c>
      <c r="B68">
        <v>182.34639999999999</v>
      </c>
      <c r="C68">
        <v>-3.8511980000000001</v>
      </c>
      <c r="D68" s="1"/>
      <c r="E68" s="1"/>
      <c r="F68" s="1"/>
      <c r="G68" s="1"/>
      <c r="H68" s="1"/>
      <c r="I68" s="1">
        <v>1</v>
      </c>
      <c r="J68" s="5">
        <f t="shared" si="2"/>
        <v>199.95998640874419</v>
      </c>
      <c r="K68" s="4">
        <f t="shared" si="3"/>
        <v>-2.7204389405513112</v>
      </c>
    </row>
    <row r="69" spans="1:11" x14ac:dyDescent="0.4">
      <c r="A69">
        <v>10473.709000000001</v>
      </c>
      <c r="B69">
        <v>182.2182</v>
      </c>
      <c r="C69">
        <v>-4.1364789999999996</v>
      </c>
      <c r="D69" s="1"/>
      <c r="E69" s="1"/>
      <c r="F69" s="1"/>
      <c r="G69" s="1"/>
      <c r="H69" s="1"/>
      <c r="I69" s="1">
        <v>1</v>
      </c>
      <c r="J69" s="5">
        <f t="shared" si="2"/>
        <v>199.95402782956316</v>
      </c>
      <c r="K69" s="4">
        <f t="shared" si="3"/>
        <v>-2.9159208101400527</v>
      </c>
    </row>
    <row r="70" spans="1:11" x14ac:dyDescent="0.4">
      <c r="A70">
        <v>11226.678</v>
      </c>
      <c r="B70">
        <v>181.91560000000001</v>
      </c>
      <c r="C70">
        <v>-4.5147300000000001</v>
      </c>
      <c r="D70" s="1"/>
      <c r="E70" s="1"/>
      <c r="F70" s="1"/>
      <c r="G70" s="1"/>
      <c r="H70" s="1"/>
      <c r="I70" s="1">
        <v>1</v>
      </c>
      <c r="J70" s="5">
        <f t="shared" si="2"/>
        <v>199.94718218151152</v>
      </c>
      <c r="K70" s="4">
        <f t="shared" si="3"/>
        <v>-3.1254345855008427</v>
      </c>
    </row>
    <row r="71" spans="1:11" x14ac:dyDescent="0.4">
      <c r="A71">
        <v>12033.778</v>
      </c>
      <c r="B71">
        <v>182.12010000000001</v>
      </c>
      <c r="C71">
        <v>-4.8036209999999997</v>
      </c>
      <c r="D71" s="1"/>
      <c r="E71" s="1"/>
      <c r="F71" s="1"/>
      <c r="G71" s="1"/>
      <c r="H71" s="1"/>
      <c r="I71" s="1">
        <v>1</v>
      </c>
      <c r="J71" s="5">
        <f t="shared" si="2"/>
        <v>199.93931750216387</v>
      </c>
      <c r="K71" s="4">
        <f t="shared" si="3"/>
        <v>-3.3499835466747685</v>
      </c>
    </row>
    <row r="72" spans="1:11" x14ac:dyDescent="0.4">
      <c r="A72">
        <v>12898.903</v>
      </c>
      <c r="B72">
        <v>181.7878</v>
      </c>
      <c r="C72">
        <v>-5.3480540000000003</v>
      </c>
      <c r="D72" s="1"/>
      <c r="E72" s="1"/>
      <c r="F72" s="1"/>
      <c r="G72" s="1"/>
      <c r="H72" s="1"/>
      <c r="I72" s="1">
        <v>1</v>
      </c>
      <c r="J72" s="5">
        <f t="shared" si="2"/>
        <v>199.93028218077586</v>
      </c>
      <c r="K72" s="4">
        <f t="shared" si="3"/>
        <v>-3.5906430796235629</v>
      </c>
    </row>
    <row r="73" spans="1:11" x14ac:dyDescent="0.4">
      <c r="A73">
        <v>13826.222</v>
      </c>
      <c r="B73">
        <v>181.59139999999999</v>
      </c>
      <c r="C73">
        <v>-5.7235639999999997</v>
      </c>
      <c r="D73" s="1"/>
      <c r="E73" s="1"/>
      <c r="F73" s="1"/>
      <c r="G73" s="1"/>
      <c r="H73" s="1"/>
      <c r="I73" s="1">
        <v>1</v>
      </c>
      <c r="J73" s="5">
        <f t="shared" si="2"/>
        <v>199.91990213974782</v>
      </c>
      <c r="K73" s="4">
        <f t="shared" si="3"/>
        <v>-3.8485630730230174</v>
      </c>
    </row>
    <row r="74" spans="1:11" x14ac:dyDescent="0.4">
      <c r="A74">
        <v>14820.207</v>
      </c>
      <c r="B74">
        <v>181.47579999999999</v>
      </c>
      <c r="C74">
        <v>-6.2281630000000003</v>
      </c>
      <c r="D74" s="1"/>
      <c r="E74" s="1"/>
      <c r="F74" s="1"/>
      <c r="G74" s="1"/>
      <c r="H74" s="1"/>
      <c r="I74" s="1">
        <v>1</v>
      </c>
      <c r="J74" s="5">
        <f t="shared" si="2"/>
        <v>199.90797742210017</v>
      </c>
      <c r="K74" s="4">
        <f t="shared" si="3"/>
        <v>-4.1249752330153635</v>
      </c>
    </row>
    <row r="75" spans="1:11" x14ac:dyDescent="0.4">
      <c r="A75">
        <v>15885.651</v>
      </c>
      <c r="B75">
        <v>181.26669999999999</v>
      </c>
      <c r="C75">
        <v>-6.3991049999999996</v>
      </c>
      <c r="D75" s="1"/>
      <c r="E75" s="1"/>
      <c r="F75" s="1"/>
      <c r="G75" s="1"/>
      <c r="H75" s="1"/>
      <c r="I75" s="1">
        <v>1</v>
      </c>
      <c r="J75" s="5">
        <f t="shared" si="2"/>
        <v>199.89427840320053</v>
      </c>
      <c r="K75" s="4">
        <f t="shared" si="3"/>
        <v>-4.4211975054753152</v>
      </c>
    </row>
    <row r="76" spans="1:11" x14ac:dyDescent="0.4">
      <c r="A76">
        <v>17027.691999999999</v>
      </c>
      <c r="B76">
        <v>181.27180000000001</v>
      </c>
      <c r="C76">
        <v>-6.7558059999999998</v>
      </c>
      <c r="D76" s="1"/>
      <c r="E76" s="1"/>
      <c r="F76" s="1"/>
      <c r="G76" s="1"/>
      <c r="H76" s="1"/>
      <c r="I76" s="1">
        <v>1</v>
      </c>
      <c r="J76" s="5">
        <f t="shared" si="2"/>
        <v>199.87854139580514</v>
      </c>
      <c r="K76" s="4">
        <f t="shared" si="3"/>
        <v>-4.7386400315044872</v>
      </c>
    </row>
    <row r="77" spans="1:11" x14ac:dyDescent="0.4">
      <c r="A77">
        <v>18251.834999999999</v>
      </c>
      <c r="B77">
        <v>180.9666</v>
      </c>
      <c r="C77">
        <v>-7.5053140000000003</v>
      </c>
      <c r="D77" s="1"/>
      <c r="E77" s="1"/>
      <c r="F77" s="1"/>
      <c r="G77" s="1"/>
      <c r="H77" s="1"/>
      <c r="I77" s="1">
        <v>1</v>
      </c>
      <c r="J77" s="5">
        <f t="shared" si="2"/>
        <v>199.86046366434212</v>
      </c>
      <c r="K77" s="4">
        <f t="shared" si="3"/>
        <v>-5.0788103802663809</v>
      </c>
    </row>
    <row r="78" spans="1:11" x14ac:dyDescent="0.4">
      <c r="A78">
        <v>19563.983</v>
      </c>
      <c r="B78">
        <v>180.71250000000001</v>
      </c>
      <c r="C78">
        <v>-7.7590620000000001</v>
      </c>
      <c r="D78" s="1"/>
      <c r="E78" s="1"/>
      <c r="F78" s="1"/>
      <c r="G78" s="1"/>
      <c r="H78" s="1"/>
      <c r="I78" s="1">
        <v>1</v>
      </c>
      <c r="J78" s="5">
        <f t="shared" si="2"/>
        <v>199.83969760509723</v>
      </c>
      <c r="K78" s="4">
        <f t="shared" si="3"/>
        <v>-5.4433210782064014</v>
      </c>
    </row>
    <row r="79" spans="1:11" x14ac:dyDescent="0.4">
      <c r="A79">
        <v>20970.464</v>
      </c>
      <c r="B79">
        <v>180.7963</v>
      </c>
      <c r="C79">
        <v>-8.3406070000000003</v>
      </c>
      <c r="D79" s="1"/>
      <c r="E79" s="1"/>
      <c r="F79" s="1"/>
      <c r="G79" s="1"/>
      <c r="H79" s="1"/>
      <c r="I79" s="1">
        <v>1</v>
      </c>
      <c r="J79" s="5">
        <f t="shared" si="2"/>
        <v>199.8158441633401</v>
      </c>
      <c r="K79" s="4">
        <f t="shared" si="3"/>
        <v>-5.8338957735072787</v>
      </c>
    </row>
    <row r="80" spans="1:11" x14ac:dyDescent="0.4">
      <c r="A80">
        <v>22478.058000000001</v>
      </c>
      <c r="B80">
        <v>180.40260000000001</v>
      </c>
      <c r="C80">
        <v>-9.0795759999999994</v>
      </c>
      <c r="D80" s="1"/>
      <c r="E80" s="1"/>
      <c r="F80" s="1"/>
      <c r="G80" s="1"/>
      <c r="H80" s="1"/>
      <c r="I80" s="1">
        <v>1</v>
      </c>
      <c r="J80" s="5">
        <f t="shared" si="2"/>
        <v>199.78844534081193</v>
      </c>
      <c r="K80" s="4">
        <f t="shared" si="3"/>
        <v>-6.252375091765308</v>
      </c>
    </row>
    <row r="81" spans="1:11" x14ac:dyDescent="0.4">
      <c r="A81">
        <v>24094.036</v>
      </c>
      <c r="B81">
        <v>180.4014</v>
      </c>
      <c r="C81">
        <v>-9.6366040000000002</v>
      </c>
      <c r="D81" s="1"/>
      <c r="E81" s="1"/>
      <c r="F81" s="1"/>
      <c r="G81" s="1"/>
      <c r="H81" s="1"/>
      <c r="I81" s="1">
        <v>1</v>
      </c>
      <c r="J81" s="5">
        <f t="shared" si="2"/>
        <v>199.7569754421464</v>
      </c>
      <c r="K81" s="4">
        <f t="shared" si="3"/>
        <v>-6.700725442850314</v>
      </c>
    </row>
    <row r="82" spans="1:11" x14ac:dyDescent="0.4">
      <c r="A82">
        <v>25826.187999999998</v>
      </c>
      <c r="B82">
        <v>180.28550000000001</v>
      </c>
      <c r="C82">
        <v>-10.168340000000001</v>
      </c>
      <c r="D82" s="1"/>
      <c r="E82" s="1"/>
      <c r="F82" s="1"/>
      <c r="G82" s="1"/>
      <c r="H82" s="1"/>
      <c r="I82" s="1">
        <v>1</v>
      </c>
      <c r="J82" s="5">
        <f t="shared" si="2"/>
        <v>199.72083131653278</v>
      </c>
      <c r="K82" s="4">
        <f t="shared" si="3"/>
        <v>-7.1810443062937237</v>
      </c>
    </row>
    <row r="83" spans="1:11" x14ac:dyDescent="0.4">
      <c r="A83">
        <v>27682.866000000002</v>
      </c>
      <c r="B83">
        <v>180.173</v>
      </c>
      <c r="C83">
        <v>-10.809609999999999</v>
      </c>
      <c r="D83" s="1"/>
      <c r="E83" s="1"/>
      <c r="F83" s="1"/>
      <c r="G83" s="1"/>
      <c r="H83" s="1"/>
      <c r="I83" s="1">
        <v>1</v>
      </c>
      <c r="J83" s="5">
        <f t="shared" si="2"/>
        <v>199.67932095772554</v>
      </c>
      <c r="K83" s="4">
        <f t="shared" si="3"/>
        <v>-7.6955691058334423</v>
      </c>
    </row>
    <row r="84" spans="1:11" x14ac:dyDescent="0.4">
      <c r="A84">
        <v>29673.024000000001</v>
      </c>
      <c r="B84">
        <v>180.0402</v>
      </c>
      <c r="C84">
        <v>-11.62655</v>
      </c>
      <c r="D84" s="1"/>
      <c r="E84" s="1"/>
      <c r="F84" s="1"/>
      <c r="G84" s="1"/>
      <c r="H84" s="1"/>
      <c r="I84" s="1">
        <v>1</v>
      </c>
      <c r="J84" s="5">
        <f t="shared" si="2"/>
        <v>199.63165059235416</v>
      </c>
      <c r="K84" s="4">
        <f t="shared" si="3"/>
        <v>-8.2466845448775494</v>
      </c>
    </row>
    <row r="85" spans="1:11" x14ac:dyDescent="0.4">
      <c r="A85">
        <v>31806.257000000001</v>
      </c>
      <c r="B85">
        <v>179.84880000000001</v>
      </c>
      <c r="C85">
        <v>-12.413629999999999</v>
      </c>
      <c r="D85" s="1"/>
      <c r="E85" s="1"/>
      <c r="F85" s="1"/>
      <c r="G85" s="1"/>
      <c r="H85" s="1"/>
      <c r="I85" s="1">
        <v>1</v>
      </c>
      <c r="J85" s="5">
        <f t="shared" si="2"/>
        <v>199.57691005249569</v>
      </c>
      <c r="K85" s="4">
        <f t="shared" si="3"/>
        <v>-8.8369288030163631</v>
      </c>
    </row>
    <row r="86" spans="1:11" x14ac:dyDescent="0.4">
      <c r="A86">
        <v>34092.851000000002</v>
      </c>
      <c r="B86">
        <v>179.63329999999999</v>
      </c>
      <c r="C86">
        <v>-13.21593</v>
      </c>
      <c r="D86" s="1"/>
      <c r="E86" s="1"/>
      <c r="F86" s="1"/>
      <c r="G86" s="1"/>
      <c r="H86" s="1"/>
      <c r="I86" s="1">
        <v>1</v>
      </c>
      <c r="J86" s="5">
        <f t="shared" si="2"/>
        <v>199.51405591057079</v>
      </c>
      <c r="K86" s="4">
        <f t="shared" si="3"/>
        <v>-9.4690017214953315</v>
      </c>
    </row>
    <row r="87" spans="1:11" x14ac:dyDescent="0.4">
      <c r="A87">
        <v>36543.830999999998</v>
      </c>
      <c r="B87">
        <v>179.6643</v>
      </c>
      <c r="C87">
        <v>-14.174759999999999</v>
      </c>
      <c r="D87" s="1"/>
      <c r="E87" s="1"/>
      <c r="F87" s="1"/>
      <c r="G87" s="1"/>
      <c r="H87" s="1"/>
      <c r="I87" s="1">
        <v>1</v>
      </c>
      <c r="J87" s="5">
        <f t="shared" si="2"/>
        <v>199.44189241487388</v>
      </c>
      <c r="K87" s="4">
        <f t="shared" si="3"/>
        <v>-10.145771137464736</v>
      </c>
    </row>
    <row r="88" spans="1:11" x14ac:dyDescent="0.4">
      <c r="A88">
        <v>39171.014999999999</v>
      </c>
      <c r="B88">
        <v>179.50380000000001</v>
      </c>
      <c r="C88">
        <v>-15.16778</v>
      </c>
      <c r="D88" s="1"/>
      <c r="E88" s="1"/>
      <c r="F88" s="1"/>
      <c r="G88" s="1"/>
      <c r="H88" s="1"/>
      <c r="I88" s="1">
        <v>1</v>
      </c>
      <c r="J88" s="5">
        <f t="shared" si="2"/>
        <v>199.35904975324146</v>
      </c>
      <c r="K88" s="4">
        <f t="shared" si="3"/>
        <v>-10.870279292104648</v>
      </c>
    </row>
    <row r="89" spans="1:11" x14ac:dyDescent="0.4">
      <c r="A89">
        <v>41987.071000000004</v>
      </c>
      <c r="B89">
        <v>179.46719999999999</v>
      </c>
      <c r="C89">
        <v>-16.038219999999999</v>
      </c>
      <c r="D89" s="1"/>
      <c r="E89" s="1"/>
      <c r="F89" s="1"/>
      <c r="G89" s="1"/>
      <c r="H89" s="1"/>
      <c r="I89" s="1">
        <v>1</v>
      </c>
      <c r="J89" s="5">
        <f t="shared" si="2"/>
        <v>199.26395940837207</v>
      </c>
      <c r="K89" s="4">
        <f t="shared" si="3"/>
        <v>-11.645748128308307</v>
      </c>
    </row>
    <row r="90" spans="1:11" x14ac:dyDescent="0.4">
      <c r="A90">
        <v>45005.576999999997</v>
      </c>
      <c r="B90">
        <v>179.07089999999999</v>
      </c>
      <c r="C90">
        <v>-17.27835</v>
      </c>
      <c r="D90" s="1"/>
      <c r="E90" s="1"/>
      <c r="F90" s="1"/>
      <c r="G90" s="1"/>
      <c r="H90" s="1"/>
      <c r="I90" s="1">
        <v>1</v>
      </c>
      <c r="J90" s="5">
        <f t="shared" si="2"/>
        <v>199.15482628678527</v>
      </c>
      <c r="K90" s="4">
        <f t="shared" si="3"/>
        <v>-12.475583050867741</v>
      </c>
    </row>
    <row r="91" spans="1:11" x14ac:dyDescent="0.4">
      <c r="A91">
        <v>48241.087</v>
      </c>
      <c r="B91">
        <v>178.8289</v>
      </c>
      <c r="C91">
        <v>-18.394220000000001</v>
      </c>
      <c r="D91" s="1"/>
      <c r="E91" s="1"/>
      <c r="F91" s="1"/>
      <c r="G91" s="1"/>
      <c r="H91" s="1"/>
      <c r="I91" s="1">
        <v>1</v>
      </c>
      <c r="J91" s="5">
        <f t="shared" si="2"/>
        <v>199.02959717219923</v>
      </c>
      <c r="K91" s="4">
        <f t="shared" si="3"/>
        <v>-13.363375455910353</v>
      </c>
    </row>
    <row r="92" spans="1:11" x14ac:dyDescent="0.4">
      <c r="A92">
        <v>51709.201999999997</v>
      </c>
      <c r="B92">
        <v>178.51009999999999</v>
      </c>
      <c r="C92">
        <v>-19.75826</v>
      </c>
      <c r="D92" s="1"/>
      <c r="E92" s="1"/>
      <c r="F92" s="1"/>
      <c r="G92" s="1"/>
      <c r="H92" s="1"/>
      <c r="I92" s="1">
        <v>1</v>
      </c>
      <c r="J92" s="5">
        <f t="shared" si="2"/>
        <v>198.88592515543738</v>
      </c>
      <c r="K92" s="4">
        <f t="shared" si="3"/>
        <v>-14.312903122337017</v>
      </c>
    </row>
    <row r="93" spans="1:11" x14ac:dyDescent="0.4">
      <c r="A93">
        <v>55426.644999999997</v>
      </c>
      <c r="B93">
        <v>178.01220000000001</v>
      </c>
      <c r="C93">
        <v>-21.068650000000002</v>
      </c>
      <c r="D93" s="1"/>
      <c r="E93" s="1"/>
      <c r="F93" s="1"/>
      <c r="G93" s="1"/>
      <c r="H93" s="1"/>
      <c r="I93" s="1">
        <v>1</v>
      </c>
      <c r="J93" s="5">
        <f t="shared" si="2"/>
        <v>198.7211297112417</v>
      </c>
      <c r="K93" s="4">
        <f t="shared" si="3"/>
        <v>-15.328127433084095</v>
      </c>
    </row>
    <row r="94" spans="1:11" x14ac:dyDescent="0.4">
      <c r="A94">
        <v>59411.34</v>
      </c>
      <c r="B94">
        <v>177.57470000000001</v>
      </c>
      <c r="C94">
        <v>-22.482620000000001</v>
      </c>
      <c r="D94" s="1"/>
      <c r="E94" s="1"/>
      <c r="F94" s="1"/>
      <c r="G94" s="1"/>
      <c r="H94" s="1"/>
      <c r="I94" s="1">
        <v>1</v>
      </c>
      <c r="J94" s="5">
        <f t="shared" si="2"/>
        <v>198.53215208380379</v>
      </c>
      <c r="K94" s="4">
        <f t="shared" si="3"/>
        <v>-16.413186521287216</v>
      </c>
    </row>
    <row r="95" spans="1:11" x14ac:dyDescent="0.4">
      <c r="A95">
        <v>63682.499000000003</v>
      </c>
      <c r="B95">
        <v>177.04589999999999</v>
      </c>
      <c r="C95">
        <v>-24.023949999999999</v>
      </c>
      <c r="D95" s="1"/>
      <c r="E95" s="1"/>
      <c r="F95" s="1"/>
      <c r="G95" s="1"/>
      <c r="H95" s="1"/>
      <c r="I95" s="1">
        <v>1</v>
      </c>
      <c r="J95" s="5">
        <f t="shared" si="2"/>
        <v>198.31550547632182</v>
      </c>
      <c r="K95" s="4">
        <f t="shared" si="3"/>
        <v>-17.572384347122039</v>
      </c>
    </row>
    <row r="96" spans="1:11" x14ac:dyDescent="0.4">
      <c r="A96">
        <v>68260.717999999993</v>
      </c>
      <c r="B96">
        <v>176.55969999999999</v>
      </c>
      <c r="C96">
        <v>-25.693650000000002</v>
      </c>
      <c r="D96" s="1"/>
      <c r="E96" s="1"/>
      <c r="F96" s="1"/>
      <c r="G96" s="1"/>
      <c r="H96" s="1"/>
      <c r="I96" s="1">
        <v>1</v>
      </c>
      <c r="J96" s="5">
        <f t="shared" si="2"/>
        <v>198.0672196672117</v>
      </c>
      <c r="K96" s="4">
        <f t="shared" si="3"/>
        <v>-18.810174667886983</v>
      </c>
    </row>
    <row r="97" spans="1:11" x14ac:dyDescent="0.4">
      <c r="A97">
        <v>73168.070999999996</v>
      </c>
      <c r="B97">
        <v>175.93459999999999</v>
      </c>
      <c r="C97">
        <v>-27.34703</v>
      </c>
      <c r="D97" s="1"/>
      <c r="E97" s="1"/>
      <c r="F97" s="1"/>
      <c r="G97" s="1"/>
      <c r="H97" s="1"/>
      <c r="I97" s="1">
        <v>1</v>
      </c>
      <c r="J97" s="5">
        <f t="shared" si="2"/>
        <v>197.78278045544482</v>
      </c>
      <c r="K97" s="4">
        <f t="shared" si="3"/>
        <v>-20.131135389266781</v>
      </c>
    </row>
    <row r="98" spans="1:11" x14ac:dyDescent="0.4">
      <c r="A98">
        <v>78428.221000000005</v>
      </c>
      <c r="B98">
        <v>175.1688</v>
      </c>
      <c r="C98">
        <v>-29.005880000000001</v>
      </c>
      <c r="D98" s="1"/>
      <c r="E98" s="1"/>
      <c r="F98" s="1"/>
      <c r="G98" s="1"/>
      <c r="H98" s="1"/>
      <c r="I98" s="1">
        <v>1</v>
      </c>
      <c r="J98" s="5">
        <f t="shared" si="2"/>
        <v>197.45706291555393</v>
      </c>
      <c r="K98" s="4">
        <f t="shared" si="3"/>
        <v>-21.539936646862529</v>
      </c>
    </row>
    <row r="99" spans="1:11" x14ac:dyDescent="0.4">
      <c r="A99">
        <v>84066.528999999995</v>
      </c>
      <c r="B99">
        <v>174.40629999999999</v>
      </c>
      <c r="C99">
        <v>-30.827660000000002</v>
      </c>
      <c r="D99" s="1"/>
      <c r="E99" s="1"/>
      <c r="F99" s="1"/>
      <c r="G99" s="1"/>
      <c r="H99" s="1"/>
      <c r="I99" s="1">
        <v>1</v>
      </c>
      <c r="J99" s="5">
        <f t="shared" si="2"/>
        <v>197.08425966208506</v>
      </c>
      <c r="K99" s="4">
        <f t="shared" si="3"/>
        <v>-23.041295381364666</v>
      </c>
    </row>
    <row r="100" spans="1:11" x14ac:dyDescent="0.4">
      <c r="A100">
        <v>90110.183000000005</v>
      </c>
      <c r="B100">
        <v>173.2259</v>
      </c>
      <c r="C100">
        <v>-32.757800000000003</v>
      </c>
      <c r="D100" s="1"/>
      <c r="E100" s="1"/>
      <c r="F100" s="1"/>
      <c r="G100" s="1"/>
      <c r="H100" s="1"/>
      <c r="I100" s="1">
        <v>1</v>
      </c>
      <c r="J100" s="5">
        <f t="shared" si="2"/>
        <v>196.65780327514102</v>
      </c>
      <c r="K100" s="4">
        <f t="shared" si="3"/>
        <v>-24.639919889331644</v>
      </c>
    </row>
    <row r="101" spans="1:11" x14ac:dyDescent="0.4">
      <c r="A101">
        <v>96588.322</v>
      </c>
      <c r="B101">
        <v>172.3546</v>
      </c>
      <c r="C101">
        <v>-34.8857</v>
      </c>
      <c r="D101" s="1"/>
      <c r="E101" s="1"/>
      <c r="F101" s="1"/>
      <c r="G101" s="1"/>
      <c r="H101" s="1"/>
      <c r="I101" s="1">
        <v>1</v>
      </c>
      <c r="J101" s="5">
        <f t="shared" si="2"/>
        <v>196.17028532759392</v>
      </c>
      <c r="K101" s="4">
        <f t="shared" si="3"/>
        <v>-26.340434899845466</v>
      </c>
    </row>
    <row r="102" spans="1:11" x14ac:dyDescent="0.4">
      <c r="A102">
        <v>103532.18399999999</v>
      </c>
      <c r="B102">
        <v>171.3484</v>
      </c>
      <c r="C102">
        <v>-37.10313</v>
      </c>
      <c r="D102" s="1"/>
      <c r="E102" s="1"/>
      <c r="F102" s="1"/>
      <c r="G102" s="1"/>
      <c r="H102" s="1"/>
      <c r="I102" s="1">
        <v>1</v>
      </c>
      <c r="J102" s="5">
        <f t="shared" si="2"/>
        <v>195.61337147465667</v>
      </c>
      <c r="K102" s="4">
        <f t="shared" si="3"/>
        <v>-28.147291782665562</v>
      </c>
    </row>
    <row r="103" spans="1:11" x14ac:dyDescent="0.4">
      <c r="A103">
        <v>110975.25</v>
      </c>
      <c r="B103">
        <v>170.0436</v>
      </c>
      <c r="C103">
        <v>-39.385120000000001</v>
      </c>
      <c r="D103" s="1"/>
      <c r="E103" s="1"/>
      <c r="F103" s="1"/>
      <c r="G103" s="1"/>
      <c r="H103" s="1"/>
      <c r="I103" s="1">
        <v>1</v>
      </c>
      <c r="J103" s="5">
        <f t="shared" si="2"/>
        <v>194.97771666920497</v>
      </c>
      <c r="K103" s="4">
        <f t="shared" si="3"/>
        <v>-30.064653061472338</v>
      </c>
    </row>
    <row r="104" spans="1:11" x14ac:dyDescent="0.4">
      <c r="A104">
        <v>118953.40700000001</v>
      </c>
      <c r="B104">
        <v>168.53479999999999</v>
      </c>
      <c r="C104">
        <v>-41.712200000000003</v>
      </c>
      <c r="D104" s="1"/>
      <c r="E104" s="1"/>
      <c r="F104" s="1"/>
      <c r="G104" s="1"/>
      <c r="H104" s="1"/>
      <c r="I104" s="1">
        <v>1</v>
      </c>
      <c r="J104" s="5">
        <f t="shared" si="2"/>
        <v>194.25288185464231</v>
      </c>
      <c r="K104" s="4">
        <f t="shared" si="3"/>
        <v>-32.096253646326126</v>
      </c>
    </row>
    <row r="105" spans="1:11" x14ac:dyDescent="0.4">
      <c r="A105">
        <v>127505.124</v>
      </c>
      <c r="B105">
        <v>167.13460000000001</v>
      </c>
      <c r="C105">
        <v>-43.99033</v>
      </c>
      <c r="D105" s="1"/>
      <c r="E105" s="1"/>
      <c r="F105" s="1"/>
      <c r="G105" s="1"/>
      <c r="H105" s="1"/>
      <c r="I105" s="1">
        <v>1</v>
      </c>
      <c r="J105" s="5">
        <f t="shared" si="2"/>
        <v>193.42725654106454</v>
      </c>
      <c r="K105" s="4">
        <f t="shared" si="3"/>
        <v>-34.245233345083946</v>
      </c>
    </row>
    <row r="106" spans="1:11" x14ac:dyDescent="0.4">
      <c r="A106">
        <v>136671.636</v>
      </c>
      <c r="B106">
        <v>165.34710000000001</v>
      </c>
      <c r="C106">
        <v>-46.45129</v>
      </c>
      <c r="D106" s="1"/>
      <c r="E106" s="1"/>
      <c r="F106" s="1"/>
      <c r="G106" s="1"/>
      <c r="H106" s="1"/>
      <c r="I106" s="1">
        <v>1</v>
      </c>
      <c r="J106" s="5">
        <f t="shared" si="2"/>
        <v>192.4879931898042</v>
      </c>
      <c r="K106" s="4">
        <f t="shared" si="3"/>
        <v>-36.513935650229122</v>
      </c>
    </row>
    <row r="107" spans="1:11" x14ac:dyDescent="0.4">
      <c r="A107">
        <v>146497.14000000001</v>
      </c>
      <c r="B107">
        <v>163.37119999999999</v>
      </c>
      <c r="C107">
        <v>-49.026440000000001</v>
      </c>
      <c r="D107" s="1"/>
      <c r="E107" s="1"/>
      <c r="F107" s="1"/>
      <c r="G107" s="1"/>
      <c r="H107" s="1"/>
      <c r="I107" s="1">
        <v>1</v>
      </c>
      <c r="J107" s="5">
        <f t="shared" si="2"/>
        <v>191.42096021616928</v>
      </c>
      <c r="K107" s="4">
        <f t="shared" si="3"/>
        <v>-38.903670508955507</v>
      </c>
    </row>
    <row r="108" spans="1:11" x14ac:dyDescent="0.4">
      <c r="A108">
        <v>157029.01199999999</v>
      </c>
      <c r="B108">
        <v>161.3826</v>
      </c>
      <c r="C108">
        <v>-51.616579999999999</v>
      </c>
      <c r="D108" s="1"/>
      <c r="E108" s="1"/>
      <c r="F108" s="1"/>
      <c r="G108" s="1"/>
      <c r="H108" s="1"/>
      <c r="I108" s="1">
        <v>1</v>
      </c>
      <c r="J108" s="5">
        <f t="shared" si="2"/>
        <v>190.21072154110232</v>
      </c>
      <c r="K108" s="4">
        <f t="shared" si="3"/>
        <v>-41.4144406708768</v>
      </c>
    </row>
    <row r="109" spans="1:11" x14ac:dyDescent="0.4">
      <c r="A109">
        <v>168318.035</v>
      </c>
      <c r="B109">
        <v>159.12739999999999</v>
      </c>
      <c r="C109">
        <v>-54.427219999999998</v>
      </c>
      <c r="D109" s="1"/>
      <c r="E109" s="1"/>
      <c r="F109" s="1"/>
      <c r="G109" s="1"/>
      <c r="H109" s="1"/>
      <c r="I109" s="1">
        <v>1</v>
      </c>
      <c r="J109" s="5">
        <f t="shared" si="2"/>
        <v>188.84055460420836</v>
      </c>
      <c r="K109" s="4">
        <f t="shared" si="3"/>
        <v>-44.044627835892285</v>
      </c>
    </row>
    <row r="110" spans="1:11" x14ac:dyDescent="0.4">
      <c r="A110">
        <v>180418.641</v>
      </c>
      <c r="B110">
        <v>156.56950000000001</v>
      </c>
      <c r="C110">
        <v>-57.22598</v>
      </c>
      <c r="D110" s="1"/>
      <c r="E110" s="1"/>
      <c r="F110" s="1"/>
      <c r="G110" s="1"/>
      <c r="H110" s="1"/>
      <c r="I110" s="1">
        <v>1</v>
      </c>
      <c r="J110" s="5">
        <f t="shared" si="2"/>
        <v>187.29251971369862</v>
      </c>
      <c r="K110" s="4">
        <f t="shared" si="3"/>
        <v>-46.790640260891983</v>
      </c>
    </row>
    <row r="111" spans="1:11" x14ac:dyDescent="0.4">
      <c r="A111">
        <v>193389.17499999999</v>
      </c>
      <c r="B111">
        <v>153.7148</v>
      </c>
      <c r="C111">
        <v>-59.951770000000003</v>
      </c>
      <c r="D111" s="1"/>
      <c r="E111" s="1"/>
      <c r="F111" s="1"/>
      <c r="G111" s="1"/>
      <c r="H111" s="1"/>
      <c r="I111" s="1">
        <v>1</v>
      </c>
      <c r="J111" s="5">
        <f t="shared" si="2"/>
        <v>185.54759483284036</v>
      </c>
      <c r="K111" s="4">
        <f t="shared" si="3"/>
        <v>-49.646527536964754</v>
      </c>
    </row>
    <row r="112" spans="1:11" x14ac:dyDescent="0.4">
      <c r="A112">
        <v>207292.17800000001</v>
      </c>
      <c r="B112">
        <v>150.62899999999999</v>
      </c>
      <c r="C112">
        <v>-62.651209999999999</v>
      </c>
      <c r="D112" s="1"/>
      <c r="E112" s="1"/>
      <c r="F112" s="1"/>
      <c r="G112" s="1"/>
      <c r="H112" s="1"/>
      <c r="I112" s="1">
        <v>1</v>
      </c>
      <c r="J112" s="5">
        <f t="shared" si="2"/>
        <v>183.58589273435496</v>
      </c>
      <c r="K112" s="4">
        <f t="shared" si="3"/>
        <v>-52.603569662470065</v>
      </c>
    </row>
    <row r="113" spans="1:11" x14ac:dyDescent="0.4">
      <c r="A113">
        <v>222194.68599999999</v>
      </c>
      <c r="B113">
        <v>147.274</v>
      </c>
      <c r="C113">
        <v>-65.373369999999994</v>
      </c>
      <c r="D113" s="1"/>
      <c r="E113" s="1"/>
      <c r="F113" s="1"/>
      <c r="G113" s="1"/>
      <c r="H113" s="1"/>
      <c r="I113" s="1">
        <v>1</v>
      </c>
      <c r="J113" s="5">
        <f t="shared" si="2"/>
        <v>181.38697848464378</v>
      </c>
      <c r="K113" s="4">
        <f t="shared" si="3"/>
        <v>-55.649853018378167</v>
      </c>
    </row>
    <row r="114" spans="1:11" x14ac:dyDescent="0.4">
      <c r="A114">
        <v>238168.55499999999</v>
      </c>
      <c r="B114">
        <v>143.63390000000001</v>
      </c>
      <c r="C114">
        <v>-68.026539999999997</v>
      </c>
      <c r="D114" s="1"/>
      <c r="E114" s="1"/>
      <c r="F114" s="1"/>
      <c r="G114" s="1"/>
      <c r="H114" s="1"/>
      <c r="I114" s="1">
        <v>1</v>
      </c>
      <c r="J114" s="5">
        <f t="shared" si="2"/>
        <v>178.93030287941863</v>
      </c>
      <c r="K114" s="4">
        <f t="shared" si="3"/>
        <v>-58.769855115624594</v>
      </c>
    </row>
    <row r="115" spans="1:11" x14ac:dyDescent="0.4">
      <c r="A115">
        <v>255290.807</v>
      </c>
      <c r="B115">
        <v>139.72110000000001</v>
      </c>
      <c r="C115">
        <v>-70.540989999999994</v>
      </c>
      <c r="D115" s="1"/>
      <c r="E115" s="1"/>
      <c r="F115" s="1"/>
      <c r="G115" s="1"/>
      <c r="H115" s="1"/>
      <c r="I115" s="1">
        <v>1</v>
      </c>
      <c r="J115" s="5">
        <f t="shared" si="2"/>
        <v>176.19576696794093</v>
      </c>
      <c r="K115" s="4">
        <f t="shared" si="3"/>
        <v>-61.944064120646303</v>
      </c>
    </row>
    <row r="116" spans="1:11" x14ac:dyDescent="0.4">
      <c r="A116">
        <v>273644</v>
      </c>
      <c r="B116">
        <v>135.4195</v>
      </c>
      <c r="C116">
        <v>-72.848420000000004</v>
      </c>
      <c r="D116" s="1"/>
      <c r="E116" s="1"/>
      <c r="F116" s="1"/>
      <c r="G116" s="1"/>
      <c r="H116" s="1"/>
      <c r="I116" s="1">
        <v>1</v>
      </c>
      <c r="J116" s="5">
        <f t="shared" si="2"/>
        <v>173.16442660469198</v>
      </c>
      <c r="K116" s="4">
        <f t="shared" si="3"/>
        <v>-65.148668965275803</v>
      </c>
    </row>
    <row r="117" spans="1:11" x14ac:dyDescent="0.4">
      <c r="A117">
        <v>293316.62800000003</v>
      </c>
      <c r="B117">
        <v>130.91200000000001</v>
      </c>
      <c r="C117">
        <v>-75.128079999999997</v>
      </c>
      <c r="D117" s="1"/>
      <c r="E117" s="1"/>
      <c r="F117" s="1"/>
      <c r="G117" s="1"/>
      <c r="H117" s="1"/>
      <c r="I117" s="1">
        <v>1</v>
      </c>
      <c r="J117" s="5">
        <f t="shared" si="2"/>
        <v>169.8193368581654</v>
      </c>
      <c r="K117" s="4">
        <f t="shared" si="3"/>
        <v>-68.355363877240777</v>
      </c>
    </row>
    <row r="118" spans="1:11" x14ac:dyDescent="0.4">
      <c r="A118">
        <v>314403.54700000002</v>
      </c>
      <c r="B118">
        <v>126.24639999999999</v>
      </c>
      <c r="C118">
        <v>-77.016300000000001</v>
      </c>
      <c r="D118" s="1"/>
      <c r="E118" s="1"/>
      <c r="F118" s="1"/>
      <c r="G118" s="1"/>
      <c r="H118" s="1"/>
      <c r="I118" s="1">
        <v>1</v>
      </c>
      <c r="J118" s="5">
        <f t="shared" si="2"/>
        <v>166.14652540277893</v>
      </c>
      <c r="K118" s="4">
        <f t="shared" si="3"/>
        <v>-71.531315362024571</v>
      </c>
    </row>
    <row r="119" spans="1:11" x14ac:dyDescent="0.4">
      <c r="A119">
        <v>337006.43300000002</v>
      </c>
      <c r="B119">
        <v>121.4569</v>
      </c>
      <c r="C119">
        <v>-78.740009999999998</v>
      </c>
      <c r="D119" s="1"/>
      <c r="E119" s="1"/>
      <c r="F119" s="1"/>
      <c r="G119" s="1"/>
      <c r="H119" s="1"/>
      <c r="I119" s="1">
        <v>1</v>
      </c>
      <c r="J119" s="5">
        <f t="shared" si="2"/>
        <v>162.136066309266</v>
      </c>
      <c r="K119" s="4">
        <f t="shared" si="3"/>
        <v>-74.639344333086754</v>
      </c>
    </row>
    <row r="120" spans="1:11" x14ac:dyDescent="0.4">
      <c r="A120">
        <v>361234.27</v>
      </c>
      <c r="B120">
        <v>116.29510000000001</v>
      </c>
      <c r="C120">
        <v>-80.263260000000002</v>
      </c>
      <c r="D120" s="1"/>
      <c r="E120" s="1"/>
      <c r="F120" s="1"/>
      <c r="G120" s="1"/>
      <c r="H120" s="1"/>
      <c r="I120" s="1">
        <v>1</v>
      </c>
      <c r="J120" s="5">
        <f t="shared" si="2"/>
        <v>157.78320770724267</v>
      </c>
      <c r="K120" s="4">
        <f t="shared" si="3"/>
        <v>-77.638372342401709</v>
      </c>
    </row>
    <row r="121" spans="1:11" x14ac:dyDescent="0.4">
      <c r="A121">
        <v>387203.87800000003</v>
      </c>
      <c r="B121">
        <v>110.9074</v>
      </c>
      <c r="C121">
        <v>-81.604249999999993</v>
      </c>
      <c r="D121" s="1"/>
      <c r="E121" s="1"/>
      <c r="F121" s="1"/>
      <c r="G121" s="1"/>
      <c r="H121" s="1"/>
      <c r="I121" s="1">
        <v>1</v>
      </c>
      <c r="J121" s="5">
        <f t="shared" si="2"/>
        <v>153.08948390925752</v>
      </c>
      <c r="K121" s="4">
        <f t="shared" si="3"/>
        <v>-80.484172979433595</v>
      </c>
    </row>
    <row r="122" spans="1:11" x14ac:dyDescent="0.4">
      <c r="A122">
        <v>415040.47600000002</v>
      </c>
      <c r="B122">
        <v>105.124</v>
      </c>
      <c r="C122">
        <v>-82.254490000000004</v>
      </c>
      <c r="D122" s="1"/>
      <c r="E122" s="1"/>
      <c r="F122" s="1"/>
      <c r="G122" s="1"/>
      <c r="H122" s="1"/>
      <c r="I122" s="1">
        <v>1</v>
      </c>
      <c r="J122" s="5">
        <f t="shared" si="2"/>
        <v>148.06372568400116</v>
      </c>
      <c r="K122" s="4">
        <f t="shared" si="3"/>
        <v>-83.130449105430003</v>
      </c>
    </row>
    <row r="123" spans="1:11" x14ac:dyDescent="0.4">
      <c r="A123">
        <v>444878.283</v>
      </c>
      <c r="B123">
        <v>99.737139999999997</v>
      </c>
      <c r="C123">
        <v>-82.834400000000002</v>
      </c>
      <c r="D123" s="1"/>
      <c r="E123" s="1"/>
      <c r="F123" s="1"/>
      <c r="G123" s="1"/>
      <c r="H123" s="1"/>
      <c r="I123" s="1">
        <v>1</v>
      </c>
      <c r="J123" s="5">
        <f t="shared" si="2"/>
        <v>142.72286636397399</v>
      </c>
      <c r="K123" s="4">
        <f t="shared" si="3"/>
        <v>-85.530230766969567</v>
      </c>
    </row>
    <row r="124" spans="1:11" x14ac:dyDescent="0.4">
      <c r="A124">
        <v>476861.17</v>
      </c>
      <c r="B124">
        <v>94.019149999999996</v>
      </c>
      <c r="C124">
        <v>-82.38794</v>
      </c>
      <c r="D124" s="1"/>
      <c r="E124" s="1"/>
      <c r="F124" s="1"/>
      <c r="G124" s="1"/>
      <c r="H124" s="1"/>
      <c r="I124" s="1">
        <v>1</v>
      </c>
      <c r="J124" s="5">
        <f t="shared" si="2"/>
        <v>137.09243421863133</v>
      </c>
      <c r="K124" s="4">
        <f t="shared" si="3"/>
        <v>-87.637554168046194</v>
      </c>
    </row>
    <row r="125" spans="1:11" x14ac:dyDescent="0.4">
      <c r="A125">
        <v>511143.348</v>
      </c>
      <c r="B125">
        <v>88.576740000000001</v>
      </c>
      <c r="C125">
        <v>-82.611789999999999</v>
      </c>
      <c r="D125" s="1"/>
      <c r="E125" s="1"/>
      <c r="F125" s="1"/>
      <c r="G125" s="1"/>
      <c r="H125" s="1"/>
      <c r="I125" s="1">
        <v>1</v>
      </c>
      <c r="J125" s="5">
        <f t="shared" si="2"/>
        <v>131.20663434761673</v>
      </c>
      <c r="K125" s="4">
        <f t="shared" si="3"/>
        <v>-89.409340259385175</v>
      </c>
    </row>
    <row r="126" spans="1:11" x14ac:dyDescent="0.4">
      <c r="A126">
        <v>547890.11800000002</v>
      </c>
      <c r="B126">
        <v>83.4178</v>
      </c>
      <c r="C126">
        <v>-81.992450000000005</v>
      </c>
      <c r="D126" s="1"/>
      <c r="E126" s="1"/>
      <c r="F126" s="1"/>
      <c r="G126" s="1"/>
      <c r="H126" s="1"/>
      <c r="I126" s="1">
        <v>1</v>
      </c>
      <c r="J126" s="5">
        <f t="shared" si="2"/>
        <v>125.10793963691432</v>
      </c>
      <c r="K126" s="4">
        <f t="shared" si="3"/>
        <v>-90.807356569627984</v>
      </c>
    </row>
    <row r="127" spans="1:11" x14ac:dyDescent="0.4">
      <c r="A127">
        <v>587278.66099999996</v>
      </c>
      <c r="B127">
        <v>78.17062</v>
      </c>
      <c r="C127">
        <v>-81.142110000000002</v>
      </c>
      <c r="D127" s="1"/>
      <c r="E127" s="1"/>
      <c r="F127" s="1"/>
      <c r="G127" s="1"/>
      <c r="H127" s="1"/>
      <c r="I127" s="1">
        <v>1</v>
      </c>
      <c r="J127" s="5">
        <f t="shared" si="2"/>
        <v>118.84615820651254</v>
      </c>
      <c r="K127" s="4">
        <f t="shared" si="3"/>
        <v>-91.800112399489734</v>
      </c>
    </row>
    <row r="128" spans="1:11" x14ac:dyDescent="0.4">
      <c r="A128">
        <v>629498.89899999998</v>
      </c>
      <c r="B128">
        <v>72.960369999999998</v>
      </c>
      <c r="C128">
        <v>-80.113849999999999</v>
      </c>
      <c r="D128" s="1"/>
      <c r="E128" s="1"/>
      <c r="F128" s="1"/>
      <c r="G128" s="1"/>
      <c r="H128" s="1"/>
      <c r="I128" s="1">
        <v>1</v>
      </c>
      <c r="J128" s="5">
        <f t="shared" si="2"/>
        <v>112.47698759980605</v>
      </c>
      <c r="K128" s="4">
        <f t="shared" si="3"/>
        <v>-92.364525647396391</v>
      </c>
    </row>
    <row r="129" spans="1:11" x14ac:dyDescent="0.4">
      <c r="A129">
        <v>674754.40500000003</v>
      </c>
      <c r="B129">
        <v>67.908330000000007</v>
      </c>
      <c r="C129">
        <v>-78.719480000000004</v>
      </c>
      <c r="D129" s="1"/>
      <c r="E129" s="1"/>
      <c r="F129" s="1"/>
      <c r="G129" s="1"/>
      <c r="H129" s="1"/>
      <c r="I129" s="1">
        <v>1</v>
      </c>
      <c r="J129" s="5">
        <f t="shared" si="2"/>
        <v>106.06013257058659</v>
      </c>
      <c r="K129" s="4">
        <f t="shared" si="3"/>
        <v>-92.487202883512779</v>
      </c>
    </row>
    <row r="130" spans="1:11" x14ac:dyDescent="0.4">
      <c r="A130">
        <v>723263.39</v>
      </c>
      <c r="B130">
        <v>63.09966</v>
      </c>
      <c r="C130">
        <v>-77.074039999999997</v>
      </c>
      <c r="D130" s="1"/>
      <c r="E130" s="1"/>
      <c r="F130" s="1"/>
      <c r="G130" s="1"/>
      <c r="H130" s="1"/>
      <c r="I130" s="1">
        <v>1</v>
      </c>
      <c r="J130" s="5">
        <f t="shared" si="2"/>
        <v>99.657109307023035</v>
      </c>
      <c r="K130" s="4">
        <f t="shared" si="3"/>
        <v>-92.165204584766713</v>
      </c>
    </row>
    <row r="131" spans="1:11" x14ac:dyDescent="0.4">
      <c r="A131">
        <v>775259.74899999995</v>
      </c>
      <c r="B131">
        <v>58.504910000000002</v>
      </c>
      <c r="C131">
        <v>-75.106250000000003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93.328906822887276</v>
      </c>
      <c r="K131" s="4">
        <f t="shared" ref="K131:K194" si="5">(2*PI()*A131*$H$2)-((2*PI()*A131*$E$5*$F$2)/(1+(2*PI()*A131*$E$5)^2))</f>
        <v>-91.406215205379752</v>
      </c>
    </row>
    <row r="132" spans="1:11" x14ac:dyDescent="0.4">
      <c r="A132">
        <v>830994.19499999995</v>
      </c>
      <c r="B132">
        <v>54.149340000000002</v>
      </c>
      <c r="C132">
        <v>-72.965959999999995</v>
      </c>
      <c r="D132" s="1"/>
      <c r="E132" s="1"/>
      <c r="F132" s="1"/>
      <c r="G132" s="1"/>
      <c r="H132" s="1"/>
      <c r="I132" s="1">
        <v>1</v>
      </c>
      <c r="J132" s="5">
        <f t="shared" si="4"/>
        <v>87.133688961758835</v>
      </c>
      <c r="K132" s="4">
        <f t="shared" si="5"/>
        <v>-90.228100060444305</v>
      </c>
    </row>
    <row r="133" spans="1:11" x14ac:dyDescent="0.4">
      <c r="A133">
        <v>890735.46400000004</v>
      </c>
      <c r="B133">
        <v>50.008899999999997</v>
      </c>
      <c r="C133">
        <v>-70.642899999999997</v>
      </c>
      <c r="D133" s="1"/>
      <c r="E133" s="1"/>
      <c r="F133" s="1"/>
      <c r="G133" s="1"/>
      <c r="H133" s="1"/>
      <c r="I133" s="1">
        <v>1</v>
      </c>
      <c r="J133" s="5">
        <f t="shared" si="4"/>
        <v>81.124721117792177</v>
      </c>
      <c r="K133" s="4">
        <f t="shared" si="5"/>
        <v>-88.657895974770724</v>
      </c>
    </row>
    <row r="134" spans="1:11" x14ac:dyDescent="0.4">
      <c r="A134">
        <v>954771.61100000003</v>
      </c>
      <c r="B134">
        <v>46.169870000000003</v>
      </c>
      <c r="C134">
        <v>-68.216719999999995</v>
      </c>
      <c r="D134" s="1"/>
      <c r="E134" s="1"/>
      <c r="F134" s="1"/>
      <c r="G134" s="1"/>
      <c r="H134" s="1"/>
      <c r="I134" s="1">
        <v>1</v>
      </c>
      <c r="J134" s="5">
        <f t="shared" si="4"/>
        <v>75.348671026519838</v>
      </c>
      <c r="K134" s="4">
        <f t="shared" si="5"/>
        <v>-86.730339664069689</v>
      </c>
    </row>
    <row r="135" spans="1:11" x14ac:dyDescent="0.4">
      <c r="A135">
        <v>1023411.402</v>
      </c>
      <c r="B135">
        <v>42.639629999999997</v>
      </c>
      <c r="C135">
        <v>-65.718860000000006</v>
      </c>
      <c r="D135" s="1"/>
      <c r="E135" s="1"/>
      <c r="F135" s="1"/>
      <c r="G135" s="1"/>
      <c r="H135" s="1"/>
      <c r="I135" s="1">
        <v>1</v>
      </c>
      <c r="J135" s="5">
        <f t="shared" si="4"/>
        <v>69.844387441941038</v>
      </c>
      <c r="K135" s="4">
        <f t="shared" si="5"/>
        <v>-84.486078054247741</v>
      </c>
    </row>
    <row r="136" spans="1:11" x14ac:dyDescent="0.4">
      <c r="A136">
        <v>1096985.798</v>
      </c>
      <c r="B136">
        <v>39.328449999999997</v>
      </c>
      <c r="C136">
        <v>-63.139659999999999</v>
      </c>
      <c r="D136" s="1"/>
      <c r="E136" s="1"/>
      <c r="F136" s="1"/>
      <c r="G136" s="1"/>
      <c r="H136" s="1"/>
      <c r="I136" s="1">
        <v>1</v>
      </c>
      <c r="J136" s="5">
        <f t="shared" si="4"/>
        <v>64.642204111758758</v>
      </c>
      <c r="K136" s="4">
        <f t="shared" si="5"/>
        <v>-81.969723609892355</v>
      </c>
    </row>
    <row r="137" spans="1:11" x14ac:dyDescent="0.4">
      <c r="A137">
        <v>1175849.554</v>
      </c>
      <c r="B137">
        <v>36.338000000000001</v>
      </c>
      <c r="C137">
        <v>-60.579270000000001</v>
      </c>
      <c r="D137" s="1"/>
      <c r="E137" s="1"/>
      <c r="F137" s="1"/>
      <c r="G137" s="1"/>
      <c r="H137" s="1"/>
      <c r="I137" s="1">
        <v>1</v>
      </c>
      <c r="J137" s="5">
        <f t="shared" si="4"/>
        <v>59.763758045898427</v>
      </c>
      <c r="K137" s="4">
        <f t="shared" si="5"/>
        <v>-79.227912945919684</v>
      </c>
    </row>
    <row r="138" spans="1:11" x14ac:dyDescent="0.4">
      <c r="A138">
        <v>1260382.93</v>
      </c>
      <c r="B138">
        <v>33.550089999999997</v>
      </c>
      <c r="C138">
        <v>-58.023809999999997</v>
      </c>
      <c r="D138" s="1"/>
      <c r="E138" s="1"/>
      <c r="F138" s="1"/>
      <c r="G138" s="1"/>
      <c r="H138" s="1"/>
      <c r="I138" s="1">
        <v>1</v>
      </c>
      <c r="J138" s="5">
        <f t="shared" si="4"/>
        <v>55.222266579620019</v>
      </c>
      <c r="K138" s="4">
        <f t="shared" si="5"/>
        <v>-76.30750525141957</v>
      </c>
    </row>
    <row r="139" spans="1:11" x14ac:dyDescent="0.4">
      <c r="A139">
        <v>1350993.5209999999</v>
      </c>
      <c r="B139">
        <v>30.958359999999999</v>
      </c>
      <c r="C139">
        <v>-55.44059</v>
      </c>
      <c r="D139" s="1"/>
      <c r="E139" s="1"/>
      <c r="F139" s="1"/>
      <c r="G139" s="1"/>
      <c r="H139" s="1"/>
      <c r="I139" s="1">
        <v>1</v>
      </c>
      <c r="J139" s="5">
        <f t="shared" si="4"/>
        <v>51.02317407023731</v>
      </c>
      <c r="K139" s="4">
        <f t="shared" si="5"/>
        <v>-73.254022127448053</v>
      </c>
    </row>
    <row r="140" spans="1:11" x14ac:dyDescent="0.4">
      <c r="A140">
        <v>1448118.2279999999</v>
      </c>
      <c r="B140">
        <v>28.656600000000001</v>
      </c>
      <c r="C140">
        <v>-52.853999999999999</v>
      </c>
      <c r="D140" s="1"/>
      <c r="E140" s="1"/>
      <c r="F140" s="1"/>
      <c r="G140" s="1"/>
      <c r="H140" s="1"/>
      <c r="I140" s="1">
        <v>1</v>
      </c>
      <c r="J140" s="5">
        <f t="shared" si="4"/>
        <v>47.165062246412845</v>
      </c>
      <c r="K140" s="4">
        <f t="shared" si="5"/>
        <v>-70.110390346707746</v>
      </c>
    </row>
    <row r="141" spans="1:11" x14ac:dyDescent="0.4">
      <c r="A141">
        <v>1552225.3570000001</v>
      </c>
      <c r="B141">
        <v>26.452919999999999</v>
      </c>
      <c r="C141">
        <v>-50.261890000000001</v>
      </c>
      <c r="D141" s="1"/>
      <c r="E141" s="1"/>
      <c r="F141" s="1"/>
      <c r="G141" s="1"/>
      <c r="H141" s="1"/>
      <c r="I141" s="1">
        <v>1</v>
      </c>
      <c r="J141" s="5">
        <f t="shared" si="4"/>
        <v>43.640718611509875</v>
      </c>
      <c r="K141" s="4">
        <f t="shared" si="5"/>
        <v>-66.916012263926618</v>
      </c>
    </row>
    <row r="142" spans="1:11" x14ac:dyDescent="0.4">
      <c r="A142">
        <v>1663816.8859999999</v>
      </c>
      <c r="B142">
        <v>24.542010000000001</v>
      </c>
      <c r="C142">
        <v>-47.651339999999998</v>
      </c>
      <c r="D142" s="1"/>
      <c r="E142" s="1"/>
      <c r="F142" s="1"/>
      <c r="G142" s="1"/>
      <c r="H142" s="1"/>
      <c r="I142" s="1">
        <v>1</v>
      </c>
      <c r="J142" s="5">
        <f t="shared" si="4"/>
        <v>40.438264984543324</v>
      </c>
      <c r="K142" s="4">
        <f t="shared" si="5"/>
        <v>-63.706155039398922</v>
      </c>
    </row>
    <row r="143" spans="1:11" x14ac:dyDescent="0.4">
      <c r="A143">
        <v>1783430.8770000001</v>
      </c>
      <c r="B143">
        <v>22.75788</v>
      </c>
      <c r="C143">
        <v>-45.216410000000003</v>
      </c>
      <c r="D143" s="1"/>
      <c r="E143" s="1"/>
      <c r="F143" s="1"/>
      <c r="G143" s="1"/>
      <c r="H143" s="1"/>
      <c r="I143" s="1">
        <v>1</v>
      </c>
      <c r="J143" s="5">
        <f t="shared" si="4"/>
        <v>37.542268299200046</v>
      </c>
      <c r="K143" s="4">
        <f t="shared" si="5"/>
        <v>-60.511628672351165</v>
      </c>
    </row>
    <row r="144" spans="1:11" x14ac:dyDescent="0.4">
      <c r="A144">
        <v>1911644.075</v>
      </c>
      <c r="B144">
        <v>21.06598</v>
      </c>
      <c r="C144">
        <v>-43.111809999999998</v>
      </c>
      <c r="D144" s="1"/>
      <c r="E144" s="1"/>
      <c r="F144" s="1"/>
      <c r="G144" s="1"/>
      <c r="H144" s="1"/>
      <c r="I144" s="1">
        <v>1</v>
      </c>
      <c r="J144" s="5">
        <f t="shared" si="4"/>
        <v>34.934773852512947</v>
      </c>
      <c r="K144" s="4">
        <f t="shared" si="5"/>
        <v>-57.358706602423453</v>
      </c>
    </row>
    <row r="145" spans="1:11" x14ac:dyDescent="0.4">
      <c r="A145">
        <v>2049074.69</v>
      </c>
      <c r="B145">
        <v>19.537210000000002</v>
      </c>
      <c r="C145">
        <v>-41.141440000000003</v>
      </c>
      <c r="D145" s="1"/>
      <c r="E145" s="1"/>
      <c r="F145" s="1"/>
      <c r="G145" s="1"/>
      <c r="H145" s="1"/>
      <c r="I145" s="1">
        <v>1</v>
      </c>
      <c r="J145" s="5">
        <f t="shared" si="4"/>
        <v>32.596223344151909</v>
      </c>
      <c r="K145" s="4">
        <f t="shared" si="5"/>
        <v>-54.269238004706835</v>
      </c>
    </row>
    <row r="146" spans="1:11" x14ac:dyDescent="0.4">
      <c r="A146">
        <v>2196385.372</v>
      </c>
      <c r="B146">
        <v>18.2303</v>
      </c>
      <c r="C146">
        <v>-39.176699999999997</v>
      </c>
      <c r="D146" s="1"/>
      <c r="E146" s="1"/>
      <c r="F146" s="1"/>
      <c r="G146" s="1"/>
      <c r="H146" s="1"/>
      <c r="I146" s="1">
        <v>1</v>
      </c>
      <c r="J146" s="5">
        <f t="shared" si="4"/>
        <v>30.506237364330786</v>
      </c>
      <c r="K146" s="4">
        <f t="shared" si="5"/>
        <v>-51.260900564740581</v>
      </c>
    </row>
    <row r="147" spans="1:11" x14ac:dyDescent="0.4">
      <c r="A147">
        <v>2354286.4139999999</v>
      </c>
      <c r="B147">
        <v>17.126529999999999</v>
      </c>
      <c r="C147">
        <v>-37.167920000000002</v>
      </c>
      <c r="D147" s="1"/>
      <c r="E147" s="1"/>
      <c r="F147" s="1"/>
      <c r="G147" s="1"/>
      <c r="H147" s="1"/>
      <c r="I147" s="1">
        <v>1</v>
      </c>
      <c r="J147" s="5">
        <f t="shared" si="4"/>
        <v>28.644256204537371</v>
      </c>
      <c r="K147" s="4">
        <f t="shared" si="5"/>
        <v>-48.347546544391975</v>
      </c>
    </row>
    <row r="148" spans="1:11" x14ac:dyDescent="0.4">
      <c r="A148">
        <v>2523539.17</v>
      </c>
      <c r="B148">
        <v>16.088290000000001</v>
      </c>
      <c r="C148">
        <v>-35.143680000000003</v>
      </c>
      <c r="D148" s="1"/>
      <c r="E148" s="1"/>
      <c r="F148" s="1"/>
      <c r="G148" s="1"/>
      <c r="H148" s="1"/>
      <c r="I148" s="1">
        <v>1</v>
      </c>
      <c r="J148" s="5">
        <f t="shared" si="4"/>
        <v>26.990044275254597</v>
      </c>
      <c r="K148" s="4">
        <f t="shared" si="5"/>
        <v>-45.539603001380499</v>
      </c>
    </row>
    <row r="149" spans="1:11" x14ac:dyDescent="0.4">
      <c r="A149">
        <v>2704959.73</v>
      </c>
      <c r="B149">
        <v>15.12444</v>
      </c>
      <c r="C149">
        <v>-33.262689999999999</v>
      </c>
      <c r="D149" s="1"/>
      <c r="E149" s="1"/>
      <c r="F149" s="1"/>
      <c r="G149" s="1"/>
      <c r="H149" s="1"/>
      <c r="I149" s="1">
        <v>1</v>
      </c>
      <c r="J149" s="5">
        <f t="shared" si="4"/>
        <v>25.524069499098871</v>
      </c>
      <c r="K149" s="4">
        <f t="shared" si="5"/>
        <v>-42.844493773845372</v>
      </c>
    </row>
    <row r="150" spans="1:11" x14ac:dyDescent="0.4">
      <c r="A150">
        <v>2899422.8539999998</v>
      </c>
      <c r="B150">
        <v>14.159979999999999</v>
      </c>
      <c r="C150">
        <v>-31.553999999999998</v>
      </c>
      <c r="D150" s="1"/>
      <c r="E150" s="1"/>
      <c r="F150" s="1"/>
      <c r="G150" s="1"/>
      <c r="H150" s="1"/>
      <c r="I150" s="1">
        <v>1</v>
      </c>
      <c r="J150" s="5">
        <f t="shared" si="4"/>
        <v>24.227773590673735</v>
      </c>
      <c r="K150" s="4">
        <f t="shared" si="5"/>
        <v>-40.267059551704762</v>
      </c>
    </row>
    <row r="151" spans="1:11" x14ac:dyDescent="0.4">
      <c r="A151">
        <v>3107866.1880000001</v>
      </c>
      <c r="B151">
        <v>13.336069999999999</v>
      </c>
      <c r="C151">
        <v>-29.933119999999999</v>
      </c>
      <c r="D151" s="1"/>
      <c r="E151" s="1"/>
      <c r="F151" s="1"/>
      <c r="G151" s="1"/>
      <c r="H151" s="1"/>
      <c r="I151" s="1">
        <v>1</v>
      </c>
      <c r="J151" s="5">
        <f t="shared" si="4"/>
        <v>23.083750361770306</v>
      </c>
      <c r="K151" s="4">
        <f t="shared" si="5"/>
        <v>-37.809958987124944</v>
      </c>
    </row>
    <row r="152" spans="1:11" x14ac:dyDescent="0.4">
      <c r="A152">
        <v>3331294.7880000002</v>
      </c>
      <c r="B152">
        <v>12.64434</v>
      </c>
      <c r="C152">
        <v>-28.433679999999999</v>
      </c>
      <c r="D152" s="1"/>
      <c r="E152" s="1"/>
      <c r="F152" s="1"/>
      <c r="G152" s="1"/>
      <c r="H152" s="1"/>
      <c r="I152" s="1">
        <v>1</v>
      </c>
      <c r="J152" s="5">
        <f t="shared" si="4"/>
        <v>22.075849114000619</v>
      </c>
      <c r="K152" s="4">
        <f t="shared" si="5"/>
        <v>-35.474039798996039</v>
      </c>
    </row>
    <row r="153" spans="1:11" x14ac:dyDescent="0.4">
      <c r="A153">
        <v>3570785.9649999999</v>
      </c>
      <c r="B153">
        <v>12.15709</v>
      </c>
      <c r="C153">
        <v>-26.865379999999998</v>
      </c>
      <c r="D153" s="1"/>
      <c r="E153" s="1"/>
      <c r="F153" s="1"/>
      <c r="G153" s="1"/>
      <c r="H153" s="1"/>
      <c r="I153" s="1">
        <v>1</v>
      </c>
      <c r="J153" s="5">
        <f t="shared" si="4"/>
        <v>21.189219054278482</v>
      </c>
      <c r="K153" s="4">
        <f t="shared" si="5"/>
        <v>-33.258673760345474</v>
      </c>
    </row>
    <row r="154" spans="1:11" x14ac:dyDescent="0.4">
      <c r="A154">
        <v>3827494.4789999998</v>
      </c>
      <c r="B154">
        <v>11.348319999999999</v>
      </c>
      <c r="C154">
        <v>-25.574259999999999</v>
      </c>
      <c r="D154" s="1"/>
      <c r="E154" s="1"/>
      <c r="F154" s="1"/>
      <c r="G154" s="1"/>
      <c r="H154" s="1"/>
      <c r="I154" s="1">
        <v>1</v>
      </c>
      <c r="J154" s="5">
        <f t="shared" si="4"/>
        <v>20.410308755516386</v>
      </c>
      <c r="K154" s="4">
        <f t="shared" si="5"/>
        <v>-31.162052865525038</v>
      </c>
    </row>
    <row r="155" spans="1:11" x14ac:dyDescent="0.4">
      <c r="A155">
        <v>4102658.1060000001</v>
      </c>
      <c r="B155">
        <v>10.67806</v>
      </c>
      <c r="C155">
        <v>-24.343900000000001</v>
      </c>
      <c r="D155" s="1"/>
      <c r="E155" s="1"/>
      <c r="F155" s="1"/>
      <c r="G155" s="1"/>
      <c r="H155" s="1"/>
      <c r="I155" s="1">
        <v>1</v>
      </c>
      <c r="J155" s="5">
        <f t="shared" si="4"/>
        <v>19.726832664856033</v>
      </c>
      <c r="K155" s="4">
        <f t="shared" si="5"/>
        <v>-29.18144664408679</v>
      </c>
    </row>
    <row r="156" spans="1:11" x14ac:dyDescent="0.4">
      <c r="A156">
        <v>4397603.6090000002</v>
      </c>
      <c r="B156">
        <v>10.210039999999999</v>
      </c>
      <c r="C156">
        <v>-23.10716</v>
      </c>
      <c r="D156" s="1"/>
      <c r="E156" s="1"/>
      <c r="F156" s="1"/>
      <c r="G156" s="1"/>
      <c r="H156" s="1"/>
      <c r="I156" s="1">
        <v>1</v>
      </c>
      <c r="J156" s="5">
        <f t="shared" si="4"/>
        <v>19.127714563214578</v>
      </c>
      <c r="K156" s="4">
        <f t="shared" si="5"/>
        <v>-27.313422291803622</v>
      </c>
    </row>
    <row r="157" spans="1:11" x14ac:dyDescent="0.4">
      <c r="A157">
        <v>4713753.1339999996</v>
      </c>
      <c r="B157">
        <v>9.7530479999999997</v>
      </c>
      <c r="C157">
        <v>-21.847259999999999</v>
      </c>
      <c r="D157" s="1"/>
      <c r="E157" s="1"/>
      <c r="F157" s="1"/>
      <c r="G157" s="1"/>
      <c r="H157" s="1"/>
      <c r="I157" s="1">
        <v>1</v>
      </c>
      <c r="J157" s="5">
        <f t="shared" si="4"/>
        <v>18.603015960311609</v>
      </c>
      <c r="K157" s="4">
        <f t="shared" si="5"/>
        <v>-25.55403045773221</v>
      </c>
    </row>
    <row r="158" spans="1:11" x14ac:dyDescent="0.4">
      <c r="A158">
        <v>5052631.0650000004</v>
      </c>
      <c r="B158">
        <v>9.351362</v>
      </c>
      <c r="C158">
        <v>-20.590479999999999</v>
      </c>
      <c r="D158" s="1"/>
      <c r="E158" s="1"/>
      <c r="F158" s="1"/>
      <c r="G158" s="1"/>
      <c r="H158" s="1"/>
      <c r="I158" s="1">
        <v>1</v>
      </c>
      <c r="J158" s="5">
        <f t="shared" si="4"/>
        <v>18.143855637380444</v>
      </c>
      <c r="K158" s="4">
        <f t="shared" si="5"/>
        <v>-23.898960010127251</v>
      </c>
    </row>
    <row r="159" spans="1:11" x14ac:dyDescent="0.4">
      <c r="A159">
        <v>5415871.3779999996</v>
      </c>
      <c r="B159">
        <v>8.9097980000000003</v>
      </c>
      <c r="C159">
        <v>-19.550219999999999</v>
      </c>
      <c r="D159" s="1"/>
      <c r="E159" s="1"/>
      <c r="F159" s="1"/>
      <c r="G159" s="1"/>
      <c r="H159" s="1"/>
      <c r="I159" s="1">
        <v>1</v>
      </c>
      <c r="J159" s="5">
        <f t="shared" si="4"/>
        <v>17.742325072961624</v>
      </c>
      <c r="K159" s="4">
        <f t="shared" si="5"/>
        <v>-22.343665337061399</v>
      </c>
    </row>
    <row r="160" spans="1:11" x14ac:dyDescent="0.4">
      <c r="A160">
        <v>5805225.5159999998</v>
      </c>
      <c r="B160">
        <v>8.5162279999999999</v>
      </c>
      <c r="C160">
        <v>-18.555140000000002</v>
      </c>
      <c r="D160" s="1"/>
      <c r="E160" s="1"/>
      <c r="F160" s="1"/>
      <c r="G160" s="1"/>
      <c r="H160" s="1"/>
      <c r="I160" s="1">
        <v>1</v>
      </c>
      <c r="J160" s="5">
        <f t="shared" si="4"/>
        <v>17.391403278605637</v>
      </c>
      <c r="K160" s="4">
        <f t="shared" si="5"/>
        <v>-20.883469816264491</v>
      </c>
    </row>
    <row r="161" spans="1:11" x14ac:dyDescent="0.4">
      <c r="A161">
        <v>6222570.8370000003</v>
      </c>
      <c r="B161">
        <v>8.1509280000000004</v>
      </c>
      <c r="C161">
        <v>-17.677399999999999</v>
      </c>
      <c r="D161" s="1"/>
      <c r="E161" s="1"/>
      <c r="F161" s="1"/>
      <c r="G161" s="1"/>
      <c r="H161" s="1"/>
      <c r="I161" s="1">
        <v>1</v>
      </c>
      <c r="J161" s="5">
        <f t="shared" si="4"/>
        <v>17.084873529178026</v>
      </c>
      <c r="K161" s="4">
        <f t="shared" si="5"/>
        <v>-19.513648766446941</v>
      </c>
    </row>
    <row r="162" spans="1:11" x14ac:dyDescent="0.4">
      <c r="A162">
        <v>6669919.6629999997</v>
      </c>
      <c r="B162">
        <v>7.7972029999999997</v>
      </c>
      <c r="C162">
        <v>-16.841139999999999</v>
      </c>
      <c r="D162" s="1"/>
      <c r="E162" s="1"/>
      <c r="F162" s="1"/>
      <c r="G162" s="1"/>
      <c r="H162" s="1"/>
      <c r="I162" s="1">
        <v>1</v>
      </c>
      <c r="J162" s="5">
        <f t="shared" si="4"/>
        <v>16.817243715162071</v>
      </c>
      <c r="K162" s="4">
        <f t="shared" si="5"/>
        <v>-18.229495047301825</v>
      </c>
    </row>
    <row r="163" spans="1:11" x14ac:dyDescent="0.4">
      <c r="A163">
        <v>7149428.9869999997</v>
      </c>
      <c r="B163">
        <v>7.3718870000000001</v>
      </c>
      <c r="C163">
        <v>-16.002279999999999</v>
      </c>
      <c r="D163" s="1"/>
      <c r="E163" s="1"/>
      <c r="F163" s="1"/>
      <c r="G163" s="1"/>
      <c r="H163" s="1"/>
      <c r="I163" s="1">
        <v>1</v>
      </c>
      <c r="J163" s="5">
        <f t="shared" si="4"/>
        <v>16.583671403063359</v>
      </c>
      <c r="K163" s="4">
        <f t="shared" si="5"/>
        <v>-17.02637005112808</v>
      </c>
    </row>
    <row r="164" spans="1:11" x14ac:dyDescent="0.4">
      <c r="A164">
        <v>7663410.8679999998</v>
      </c>
      <c r="B164">
        <v>6.9232909999999999</v>
      </c>
      <c r="C164">
        <v>-15.195880000000001</v>
      </c>
      <c r="D164" s="1"/>
      <c r="E164" s="1"/>
      <c r="F164" s="1"/>
      <c r="G164" s="1"/>
      <c r="H164" s="1"/>
      <c r="I164" s="1">
        <v>1</v>
      </c>
      <c r="J164" s="5">
        <f t="shared" si="4"/>
        <v>16.379894247755615</v>
      </c>
      <c r="K164" s="4">
        <f t="shared" si="5"/>
        <v>-15.899742598202929</v>
      </c>
    </row>
    <row r="165" spans="1:11" x14ac:dyDescent="0.4">
      <c r="A165">
        <v>8214343.585</v>
      </c>
      <c r="B165">
        <v>6.5957340000000002</v>
      </c>
      <c r="C165">
        <v>-14.48231</v>
      </c>
      <c r="D165" s="1"/>
      <c r="E165" s="1"/>
      <c r="F165" s="1"/>
      <c r="G165" s="1"/>
      <c r="H165" s="1"/>
      <c r="I165" s="1">
        <v>1</v>
      </c>
      <c r="J165" s="5">
        <f t="shared" si="4"/>
        <v>16.202166031922786</v>
      </c>
      <c r="K165" s="4">
        <f t="shared" si="5"/>
        <v>-14.845217812354443</v>
      </c>
    </row>
    <row r="166" spans="1:11" x14ac:dyDescent="0.4">
      <c r="A166">
        <v>8804883.5820000004</v>
      </c>
      <c r="B166">
        <v>6.3034650000000001</v>
      </c>
      <c r="C166">
        <v>-13.67356</v>
      </c>
      <c r="D166" s="1"/>
      <c r="E166" s="1"/>
      <c r="F166" s="1"/>
      <c r="G166" s="1"/>
      <c r="H166" s="1"/>
      <c r="I166" s="1">
        <v>1</v>
      </c>
      <c r="J166" s="5">
        <f t="shared" si="4"/>
        <v>16.047198381978294</v>
      </c>
      <c r="K166" s="4">
        <f t="shared" si="5"/>
        <v>-13.85855786258765</v>
      </c>
    </row>
    <row r="167" spans="1:11" x14ac:dyDescent="0.4">
      <c r="A167">
        <v>9437878.2780000009</v>
      </c>
      <c r="B167">
        <v>6.2534979999999996</v>
      </c>
      <c r="C167">
        <v>-12.84613</v>
      </c>
      <c r="D167" s="1"/>
      <c r="E167" s="1"/>
      <c r="F167" s="1"/>
      <c r="G167" s="1"/>
      <c r="H167" s="1"/>
      <c r="I167" s="1">
        <v>1</v>
      </c>
      <c r="J167" s="5">
        <f t="shared" si="4"/>
        <v>15.912108017055168</v>
      </c>
      <c r="K167" s="4">
        <f t="shared" si="5"/>
        <v>-12.935696082239749</v>
      </c>
    </row>
    <row r="168" spans="1:11" x14ac:dyDescent="0.4">
      <c r="A168">
        <v>10116379.798</v>
      </c>
      <c r="B168">
        <v>6.1279599999999999</v>
      </c>
      <c r="C168">
        <v>-12.21651</v>
      </c>
      <c r="D168" s="1"/>
      <c r="E168" s="1"/>
      <c r="F168" s="1"/>
      <c r="G168" s="1"/>
      <c r="H168" s="1"/>
      <c r="I168" s="1">
        <v>1</v>
      </c>
      <c r="J168" s="5">
        <f t="shared" si="4"/>
        <v>15.794369282888907</v>
      </c>
      <c r="K168" s="4">
        <f t="shared" si="5"/>
        <v>-12.07274578768229</v>
      </c>
    </row>
    <row r="169" spans="1:11" x14ac:dyDescent="0.4">
      <c r="A169">
        <v>10843659.687000001</v>
      </c>
      <c r="B169">
        <v>5.9278849999999998</v>
      </c>
      <c r="C169">
        <v>-11.68139</v>
      </c>
      <c r="D169" s="1"/>
      <c r="E169" s="1"/>
      <c r="F169" s="1"/>
      <c r="G169" s="1"/>
      <c r="H169" s="1"/>
      <c r="I169" s="1">
        <v>1</v>
      </c>
      <c r="J169" s="5">
        <f t="shared" si="4"/>
        <v>15.691771646794388</v>
      </c>
      <c r="K169" s="4">
        <f t="shared" si="5"/>
        <v>-11.26600488905258</v>
      </c>
    </row>
    <row r="170" spans="1:11" x14ac:dyDescent="0.4">
      <c r="A170">
        <v>11623224.687000001</v>
      </c>
      <c r="B170">
        <v>5.6481659999999998</v>
      </c>
      <c r="C170">
        <v>-11.21368</v>
      </c>
      <c r="D170" s="1"/>
      <c r="E170" s="1"/>
      <c r="F170" s="1"/>
      <c r="G170" s="1"/>
      <c r="H170" s="1"/>
      <c r="I170" s="1">
        <v>1</v>
      </c>
      <c r="J170" s="5">
        <f t="shared" si="4"/>
        <v>15.602381787649975</v>
      </c>
      <c r="K170" s="4">
        <f t="shared" si="5"/>
        <v>-10.51195718230473</v>
      </c>
    </row>
    <row r="171" spans="1:11" x14ac:dyDescent="0.4">
      <c r="A171">
        <v>12458833.642999999</v>
      </c>
      <c r="B171">
        <v>5.3633889999999997</v>
      </c>
      <c r="C171">
        <v>-10.76755</v>
      </c>
      <c r="D171" s="1"/>
      <c r="E171" s="1"/>
      <c r="F171" s="1"/>
      <c r="G171" s="1"/>
      <c r="H171" s="1"/>
      <c r="I171" s="1">
        <v>1</v>
      </c>
      <c r="J171" s="5">
        <f t="shared" si="4"/>
        <v>15.524509901569653</v>
      </c>
      <c r="K171" s="4">
        <f t="shared" si="5"/>
        <v>-9.8072710776782195</v>
      </c>
    </row>
    <row r="172" spans="1:11" x14ac:dyDescent="0.4">
      <c r="A172">
        <v>13354515.629000001</v>
      </c>
      <c r="B172">
        <v>5.1077219999999999</v>
      </c>
      <c r="C172">
        <v>-10.32911</v>
      </c>
      <c r="D172" s="1"/>
      <c r="E172" s="1"/>
      <c r="F172" s="1"/>
      <c r="G172" s="1"/>
      <c r="H172" s="1"/>
      <c r="I172" s="1">
        <v>1</v>
      </c>
      <c r="J172" s="5">
        <f t="shared" si="4"/>
        <v>15.456679840411029</v>
      </c>
      <c r="K172" s="4">
        <f t="shared" si="5"/>
        <v>-9.1487963605145524</v>
      </c>
    </row>
    <row r="173" spans="1:11" x14ac:dyDescent="0.4">
      <c r="A173">
        <v>14314589.375</v>
      </c>
      <c r="B173">
        <v>4.8196820000000002</v>
      </c>
      <c r="C173">
        <v>-9.8901409999999998</v>
      </c>
      <c r="D173" s="1"/>
      <c r="E173" s="1"/>
      <c r="F173" s="1"/>
      <c r="G173" s="1"/>
      <c r="H173" s="1"/>
      <c r="I173" s="1">
        <v>1</v>
      </c>
      <c r="J173" s="5">
        <f t="shared" si="4"/>
        <v>15.397602713650107</v>
      </c>
      <c r="K173" s="4">
        <f t="shared" si="5"/>
        <v>-8.5335594850069025</v>
      </c>
    </row>
    <row r="174" spans="1:11" x14ac:dyDescent="0.4">
      <c r="A174">
        <v>15343684.089</v>
      </c>
      <c r="B174">
        <v>4.5670109999999999</v>
      </c>
      <c r="C174">
        <v>-9.4303969999999993</v>
      </c>
      <c r="D174" s="1"/>
      <c r="E174" s="1"/>
      <c r="F174" s="1"/>
      <c r="G174" s="1"/>
      <c r="H174" s="1"/>
      <c r="I174" s="1">
        <v>1</v>
      </c>
      <c r="J174" s="5">
        <f t="shared" si="4"/>
        <v>15.346153601309167</v>
      </c>
      <c r="K174" s="4">
        <f t="shared" si="5"/>
        <v>-7.9587577975590786</v>
      </c>
    </row>
    <row r="175" spans="1:11" x14ac:dyDescent="0.4">
      <c r="A175">
        <v>16446761.779999999</v>
      </c>
      <c r="B175">
        <v>4.4078590000000002</v>
      </c>
      <c r="C175">
        <v>-8.9194449999999996</v>
      </c>
      <c r="D175" s="1"/>
      <c r="E175" s="1"/>
      <c r="F175" s="1"/>
      <c r="G175" s="1"/>
      <c r="H175" s="1"/>
      <c r="I175" s="1">
        <v>1</v>
      </c>
      <c r="J175" s="5">
        <f t="shared" si="4"/>
        <v>15.301351048449126</v>
      </c>
      <c r="K175" s="4">
        <f t="shared" si="5"/>
        <v>-7.421753006242251</v>
      </c>
    </row>
    <row r="176" spans="1:11" x14ac:dyDescent="0.4">
      <c r="A176">
        <v>17629141.181000002</v>
      </c>
      <c r="B176">
        <v>4.2713570000000001</v>
      </c>
      <c r="C176">
        <v>-8.5003620000000009</v>
      </c>
      <c r="D176" s="1"/>
      <c r="E176" s="1"/>
      <c r="F176" s="1"/>
      <c r="G176" s="1"/>
      <c r="H176" s="1"/>
      <c r="I176" s="1">
        <v>1</v>
      </c>
      <c r="J176" s="5">
        <f t="shared" si="4"/>
        <v>15.262339037702391</v>
      </c>
      <c r="K176" s="4">
        <f t="shared" si="5"/>
        <v>-6.920064156517447</v>
      </c>
    </row>
    <row r="177" spans="1:11" x14ac:dyDescent="0.4">
      <c r="A177">
        <v>18896523.397</v>
      </c>
      <c r="B177">
        <v>4.1005839999999996</v>
      </c>
      <c r="C177">
        <v>-8.1890640000000001</v>
      </c>
      <c r="D177" s="1"/>
      <c r="E177" s="1"/>
      <c r="F177" s="1"/>
      <c r="G177" s="1"/>
      <c r="H177" s="1"/>
      <c r="I177" s="1">
        <v>1</v>
      </c>
      <c r="J177" s="5">
        <f t="shared" si="4"/>
        <v>15.228371161318657</v>
      </c>
      <c r="K177" s="4">
        <f t="shared" si="5"/>
        <v>-6.4513603092856844</v>
      </c>
    </row>
    <row r="178" spans="1:11" x14ac:dyDescent="0.4">
      <c r="A178">
        <v>20255019.392000001</v>
      </c>
      <c r="B178">
        <v>3.8358430000000001</v>
      </c>
      <c r="C178">
        <v>-7.9361790000000001</v>
      </c>
      <c r="D178" s="1"/>
      <c r="E178" s="1"/>
      <c r="F178" s="1"/>
      <c r="G178" s="1"/>
      <c r="H178" s="1"/>
      <c r="I178" s="1">
        <v>1</v>
      </c>
      <c r="J178" s="5">
        <f t="shared" si="4"/>
        <v>15.198796740872531</v>
      </c>
      <c r="K178" s="4">
        <f t="shared" si="5"/>
        <v>-6.0134530839121867</v>
      </c>
    </row>
    <row r="179" spans="1:11" x14ac:dyDescent="0.4">
      <c r="A179">
        <v>21711179.456999999</v>
      </c>
      <c r="B179">
        <v>3.5567510000000002</v>
      </c>
      <c r="C179">
        <v>-7.6229279999999999</v>
      </c>
      <c r="D179" s="1"/>
      <c r="E179" s="1"/>
      <c r="F179" s="1"/>
      <c r="G179" s="1"/>
      <c r="H179" s="1"/>
      <c r="I179" s="1">
        <v>1</v>
      </c>
      <c r="J179" s="5">
        <f t="shared" si="4"/>
        <v>15.173048666900755</v>
      </c>
      <c r="K179" s="4">
        <f t="shared" si="5"/>
        <v>-5.6042891844363547</v>
      </c>
    </row>
    <row r="180" spans="1:11" x14ac:dyDescent="0.4">
      <c r="A180">
        <v>23272024.789999999</v>
      </c>
      <c r="B180">
        <v>3.4535979999999999</v>
      </c>
      <c r="C180">
        <v>-7.2785200000000003</v>
      </c>
      <c r="D180" s="1"/>
      <c r="E180" s="1"/>
      <c r="F180" s="1"/>
      <c r="G180" s="1"/>
      <c r="H180" s="1"/>
      <c r="I180" s="1">
        <v>1</v>
      </c>
      <c r="J180" s="5">
        <f t="shared" si="4"/>
        <v>15.150632754837169</v>
      </c>
      <c r="K180" s="4">
        <f t="shared" si="5"/>
        <v>-5.2219430063874421</v>
      </c>
    </row>
    <row r="181" spans="1:11" x14ac:dyDescent="0.4">
      <c r="A181">
        <v>24945081.352000002</v>
      </c>
      <c r="B181">
        <v>3.221832</v>
      </c>
      <c r="C181">
        <v>-7.0335979999999996</v>
      </c>
      <c r="D181" s="1"/>
      <c r="E181" s="1"/>
      <c r="F181" s="1"/>
      <c r="G181" s="1"/>
      <c r="H181" s="1"/>
      <c r="I181" s="1">
        <v>1</v>
      </c>
      <c r="J181" s="5">
        <f t="shared" si="4"/>
        <v>15.13111843493386</v>
      </c>
      <c r="K181" s="4">
        <f t="shared" si="5"/>
        <v>-4.8646093905770194</v>
      </c>
    </row>
    <row r="182" spans="1:11" x14ac:dyDescent="0.4">
      <c r="A182">
        <v>26738416.158</v>
      </c>
      <c r="B182">
        <v>2.6828080000000001</v>
      </c>
      <c r="C182">
        <v>-6.6433200000000001</v>
      </c>
      <c r="D182" s="1"/>
      <c r="E182" s="1"/>
      <c r="F182" s="1"/>
      <c r="G182" s="1"/>
      <c r="H182" s="1"/>
      <c r="I182" s="1">
        <v>1</v>
      </c>
      <c r="J182" s="5">
        <f t="shared" si="4"/>
        <v>15.114130614396553</v>
      </c>
      <c r="K182" s="4">
        <f t="shared" si="5"/>
        <v>-4.5305965774805461</v>
      </c>
    </row>
    <row r="183" spans="1:11" x14ac:dyDescent="0.4">
      <c r="A183">
        <v>28660676.169</v>
      </c>
      <c r="B183">
        <v>2.6942010000000001</v>
      </c>
      <c r="C183">
        <v>-5.9134650000000004</v>
      </c>
      <c r="D183" s="1"/>
      <c r="E183" s="1"/>
      <c r="F183" s="1"/>
      <c r="G183" s="1"/>
      <c r="H183" s="1"/>
      <c r="I183" s="1">
        <v>1</v>
      </c>
      <c r="J183" s="5">
        <f t="shared" si="4"/>
        <v>15.099342568207573</v>
      </c>
      <c r="K183" s="4">
        <f t="shared" si="5"/>
        <v>-4.2183194002453641</v>
      </c>
    </row>
    <row r="184" spans="1:11" x14ac:dyDescent="0.4">
      <c r="A184">
        <v>30721129.989</v>
      </c>
      <c r="B184">
        <v>2.971177</v>
      </c>
      <c r="C184">
        <v>-5.5098940000000001</v>
      </c>
      <c r="D184" s="1"/>
      <c r="E184" s="1"/>
      <c r="F184" s="1"/>
      <c r="G184" s="1"/>
      <c r="H184" s="1"/>
      <c r="I184" s="1">
        <v>1</v>
      </c>
      <c r="J184" s="5">
        <f t="shared" si="4"/>
        <v>15.086469731471242</v>
      </c>
      <c r="K184" s="4">
        <f t="shared" si="5"/>
        <v>-3.9262927376909516</v>
      </c>
    </row>
    <row r="185" spans="1:11" x14ac:dyDescent="0.4">
      <c r="A185">
        <v>32929712.550999999</v>
      </c>
      <c r="B185">
        <v>3.1078350000000001</v>
      </c>
      <c r="C185">
        <v>-5.5727929999999999</v>
      </c>
      <c r="D185" s="1"/>
      <c r="E185" s="1"/>
      <c r="F185" s="1"/>
      <c r="G185" s="1"/>
      <c r="H185" s="1"/>
      <c r="I185" s="1">
        <v>1</v>
      </c>
      <c r="J185" s="5">
        <f t="shared" si="4"/>
        <v>15.075264281401012</v>
      </c>
      <c r="K185" s="4">
        <f t="shared" si="5"/>
        <v>-3.6531252459757821</v>
      </c>
    </row>
    <row r="186" spans="1:11" x14ac:dyDescent="0.4">
      <c r="A186">
        <v>35297073.027000003</v>
      </c>
      <c r="B186">
        <v>2.9380649999999999</v>
      </c>
      <c r="C186">
        <v>-5.4774779999999996</v>
      </c>
      <c r="D186" s="1"/>
      <c r="E186" s="1"/>
      <c r="F186" s="1"/>
      <c r="G186" s="1"/>
      <c r="H186" s="1"/>
      <c r="I186" s="1">
        <v>1</v>
      </c>
      <c r="J186" s="5">
        <f t="shared" si="4"/>
        <v>15.065510410114317</v>
      </c>
      <c r="K186" s="4">
        <f t="shared" si="5"/>
        <v>-3.3975133739335379</v>
      </c>
    </row>
    <row r="187" spans="1:11" x14ac:dyDescent="0.4">
      <c r="A187">
        <v>37834626.170999996</v>
      </c>
      <c r="B187">
        <v>2.7688920000000001</v>
      </c>
      <c r="C187">
        <v>-5.329752</v>
      </c>
      <c r="D187" s="1"/>
      <c r="E187" s="1"/>
      <c r="F187" s="1"/>
      <c r="G187" s="1"/>
      <c r="H187" s="1"/>
      <c r="I187" s="1">
        <v>1</v>
      </c>
      <c r="J187" s="5">
        <f t="shared" si="4"/>
        <v>15.057020201591802</v>
      </c>
      <c r="K187" s="4">
        <f t="shared" si="5"/>
        <v>-3.1582356675166841</v>
      </c>
    </row>
    <row r="188" spans="1:11" x14ac:dyDescent="0.4">
      <c r="A188">
        <v>40554607.358000003</v>
      </c>
      <c r="B188">
        <v>2.6146349999999998</v>
      </c>
      <c r="C188">
        <v>-5.1483100000000004</v>
      </c>
      <c r="D188" s="1"/>
      <c r="E188" s="1"/>
      <c r="F188" s="1"/>
      <c r="G188" s="1"/>
      <c r="H188" s="1"/>
      <c r="I188" s="1">
        <v>1</v>
      </c>
      <c r="J188" s="5">
        <f t="shared" si="4"/>
        <v>15.049630036495667</v>
      </c>
      <c r="K188" s="4">
        <f t="shared" si="5"/>
        <v>-2.9341473589629947</v>
      </c>
    </row>
    <row r="189" spans="1:11" x14ac:dyDescent="0.4">
      <c r="A189">
        <v>43470131.581</v>
      </c>
      <c r="B189">
        <v>2.5744310000000001</v>
      </c>
      <c r="C189">
        <v>-4.9053100000000001</v>
      </c>
      <c r="D189" s="1"/>
      <c r="E189" s="1"/>
      <c r="F189" s="1"/>
      <c r="G189" s="1"/>
      <c r="H189" s="1"/>
      <c r="I189" s="1">
        <v>1</v>
      </c>
      <c r="J189" s="5">
        <f t="shared" si="4"/>
        <v>15.043197458047425</v>
      </c>
      <c r="K189" s="4">
        <f t="shared" si="5"/>
        <v>-2.7241752359350806</v>
      </c>
    </row>
    <row r="190" spans="1:11" x14ac:dyDescent="0.4">
      <c r="A190">
        <v>46595256.686999999</v>
      </c>
      <c r="B190">
        <v>2.537201</v>
      </c>
      <c r="C190">
        <v>-4.8258450000000002</v>
      </c>
      <c r="D190" s="1"/>
      <c r="E190" s="1"/>
      <c r="F190" s="1"/>
      <c r="G190" s="1"/>
      <c r="H190" s="1"/>
      <c r="I190" s="1">
        <v>1</v>
      </c>
      <c r="J190" s="5">
        <f t="shared" si="4"/>
        <v>15.037598440415579</v>
      </c>
      <c r="K190" s="4">
        <f t="shared" si="5"/>
        <v>-2.5273127829489495</v>
      </c>
    </row>
    <row r="191" spans="1:11" x14ac:dyDescent="0.4">
      <c r="A191">
        <v>49945051.159000002</v>
      </c>
      <c r="B191">
        <v>2.4763510000000002</v>
      </c>
      <c r="C191">
        <v>-4.735722</v>
      </c>
      <c r="D191" s="1"/>
      <c r="E191" s="1"/>
      <c r="F191" s="1"/>
      <c r="G191" s="1"/>
      <c r="H191" s="1"/>
      <c r="I191" s="1">
        <v>1</v>
      </c>
      <c r="J191" s="5">
        <f t="shared" si="4"/>
        <v>15.032725008343903</v>
      </c>
      <c r="K191" s="4">
        <f t="shared" si="5"/>
        <v>-2.3426155850634283</v>
      </c>
    </row>
    <row r="192" spans="1:11" x14ac:dyDescent="0.4">
      <c r="A192">
        <v>53535666.773999996</v>
      </c>
      <c r="B192">
        <v>2.4739979999999999</v>
      </c>
      <c r="C192">
        <v>-4.7652710000000003</v>
      </c>
      <c r="D192" s="1"/>
      <c r="E192" s="1"/>
      <c r="F192" s="1"/>
      <c r="G192" s="1"/>
      <c r="H192" s="1"/>
      <c r="I192" s="1">
        <v>1</v>
      </c>
      <c r="J192" s="5">
        <f t="shared" si="4"/>
        <v>15.028483163181239</v>
      </c>
      <c r="K192" s="4">
        <f t="shared" si="5"/>
        <v>-2.1691969826456141</v>
      </c>
    </row>
    <row r="193" spans="1:11" x14ac:dyDescent="0.4">
      <c r="A193">
        <v>57384416.483000003</v>
      </c>
      <c r="B193">
        <v>1.9725349999999999</v>
      </c>
      <c r="C193">
        <v>-5.1111789999999999</v>
      </c>
      <c r="D193" s="1"/>
      <c r="E193" s="1"/>
      <c r="F193" s="1"/>
      <c r="G193" s="1"/>
      <c r="H193" s="1"/>
      <c r="I193" s="1">
        <v>1</v>
      </c>
      <c r="J193" s="5">
        <f t="shared" si="4"/>
        <v>15.024791076128572</v>
      </c>
      <c r="K193" s="4">
        <f t="shared" si="5"/>
        <v>-2.0062239655975804</v>
      </c>
    </row>
    <row r="194" spans="1:11" x14ac:dyDescent="0.4">
      <c r="A194">
        <v>61509857.886</v>
      </c>
      <c r="B194">
        <v>2.1858789999999999</v>
      </c>
      <c r="C194">
        <v>-3.901456</v>
      </c>
      <c r="D194" s="1"/>
      <c r="E194" s="1"/>
      <c r="F194" s="1"/>
      <c r="G194" s="1"/>
      <c r="H194" s="1"/>
      <c r="I194" s="1">
        <v>1</v>
      </c>
      <c r="J194" s="5">
        <f t="shared" si="4"/>
        <v>15.021577514461475</v>
      </c>
      <c r="K194" s="4">
        <f t="shared" si="5"/>
        <v>-1.8529132945970175</v>
      </c>
    </row>
    <row r="195" spans="1:11" x14ac:dyDescent="0.4">
      <c r="A195">
        <v>65931882.713</v>
      </c>
      <c r="B195">
        <v>1.8092330000000001</v>
      </c>
      <c r="C195">
        <v>-4.0496230000000004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15.018780470820905</v>
      </c>
      <c r="K195" s="4">
        <f t="shared" ref="K195:K201" si="7">(2*PI()*A195*$H$2)-((2*PI()*A195*$E$5*$F$2)/(1+(2*PI()*A195*$E$5)^2))</f>
        <v>-1.7085278362371632</v>
      </c>
    </row>
    <row r="196" spans="1:11" x14ac:dyDescent="0.4">
      <c r="A196">
        <v>70671812.738999993</v>
      </c>
      <c r="B196">
        <v>2.2307429999999999</v>
      </c>
      <c r="C196">
        <v>-3.8321909999999999</v>
      </c>
      <c r="D196" s="1"/>
      <c r="E196" s="1"/>
      <c r="F196" s="1"/>
      <c r="G196" s="1"/>
      <c r="H196" s="1"/>
      <c r="I196" s="1">
        <v>1</v>
      </c>
      <c r="J196" s="5">
        <f t="shared" si="6"/>
        <v>15.016345969483355</v>
      </c>
      <c r="K196" s="4">
        <f t="shared" si="7"/>
        <v>-1.5723730994976357</v>
      </c>
    </row>
    <row r="197" spans="1:11" x14ac:dyDescent="0.4">
      <c r="A197">
        <v>75752502.588</v>
      </c>
      <c r="B197">
        <v>2.4458540000000002</v>
      </c>
      <c r="C197">
        <v>-4.0886709999999997</v>
      </c>
      <c r="D197" s="1"/>
      <c r="E197" s="1"/>
      <c r="F197" s="1"/>
      <c r="G197" s="1"/>
      <c r="H197" s="1"/>
      <c r="I197" s="1">
        <v>1</v>
      </c>
      <c r="J197" s="5">
        <f t="shared" si="6"/>
        <v>15.014227026844083</v>
      </c>
      <c r="K197" s="4">
        <f t="shared" si="7"/>
        <v>-1.4437939609716945</v>
      </c>
    </row>
    <row r="198" spans="1:11" x14ac:dyDescent="0.4">
      <c r="A198">
        <v>81198449.931999996</v>
      </c>
      <c r="B198">
        <v>2.564479</v>
      </c>
      <c r="C198">
        <v>-4.6544850000000002</v>
      </c>
      <c r="D198" s="1"/>
      <c r="E198" s="1"/>
      <c r="F198" s="1"/>
      <c r="G198" s="1"/>
      <c r="H198" s="1"/>
      <c r="I198" s="1">
        <v>1</v>
      </c>
      <c r="J198" s="5">
        <f t="shared" si="6"/>
        <v>15.012382746246924</v>
      </c>
      <c r="K198" s="4">
        <f t="shared" si="7"/>
        <v>-1.3221715658997879</v>
      </c>
    </row>
    <row r="199" spans="1:11" x14ac:dyDescent="0.4">
      <c r="A199">
        <v>87035913.614999995</v>
      </c>
      <c r="B199">
        <v>1.5828720000000001</v>
      </c>
      <c r="C199">
        <v>-4.9876240000000003</v>
      </c>
      <c r="D199" s="1"/>
      <c r="E199" s="1"/>
      <c r="F199" s="1"/>
      <c r="G199" s="1"/>
      <c r="H199" s="1"/>
      <c r="I199" s="1">
        <v>1</v>
      </c>
      <c r="J199" s="5">
        <f t="shared" si="6"/>
        <v>15.010777529847033</v>
      </c>
      <c r="K199" s="4">
        <f t="shared" si="7"/>
        <v>-1.2069203927933252</v>
      </c>
    </row>
    <row r="200" spans="1:11" x14ac:dyDescent="0.4">
      <c r="A200">
        <v>93293040.262999997</v>
      </c>
      <c r="B200">
        <v>1.8819090000000001</v>
      </c>
      <c r="C200">
        <v>-6.340204</v>
      </c>
      <c r="D200" s="1"/>
      <c r="E200" s="1"/>
      <c r="F200" s="1"/>
      <c r="G200" s="1"/>
      <c r="H200" s="1"/>
      <c r="I200" s="1">
        <v>1</v>
      </c>
      <c r="J200" s="5">
        <f t="shared" si="6"/>
        <v>15.00938039241268</v>
      </c>
      <c r="K200" s="4">
        <f t="shared" si="7"/>
        <v>-1.0974854697836161</v>
      </c>
    </row>
    <row r="201" spans="1:11" x14ac:dyDescent="0.4">
      <c r="A201">
        <v>100000000</v>
      </c>
      <c r="B201">
        <v>1.016621</v>
      </c>
      <c r="C201">
        <v>-4.7569699999999999</v>
      </c>
      <c r="D201" s="1"/>
      <c r="E201" s="1"/>
      <c r="F201" s="1"/>
      <c r="G201" s="1"/>
      <c r="H201" s="1"/>
      <c r="I201" s="1">
        <v>1</v>
      </c>
      <c r="J201" s="5">
        <f t="shared" si="6"/>
        <v>15.008164363904831</v>
      </c>
      <c r="K201" s="4">
        <f t="shared" si="7"/>
        <v>-0.99333973075678084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602"/>
  <sheetViews>
    <sheetView zoomScale="55" zoomScaleNormal="55"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127.2667</v>
      </c>
      <c r="C2">
        <v>3.7445069999999997E-2</v>
      </c>
      <c r="D2" s="1"/>
      <c r="E2" s="1">
        <v>12</v>
      </c>
      <c r="F2" s="1">
        <v>118</v>
      </c>
      <c r="G2" s="4">
        <v>1.45498133E-9</v>
      </c>
      <c r="H2" s="4">
        <v>3.75E-10</v>
      </c>
      <c r="I2" s="1">
        <v>1</v>
      </c>
      <c r="J2" s="5">
        <f>$E$2+($F$2/(1+(2*PI()*A2*$E$5)^2))</f>
        <v>129.99999862684174</v>
      </c>
      <c r="K2" s="4">
        <f>(2*PI()*A2*$H$2)-((2*PI()*A2*$E$5*$F$2)/(1+(2*PI()*A2*$E$5)^2))</f>
        <v>-1.2728969901656246E-2</v>
      </c>
    </row>
    <row r="3" spans="1:11" x14ac:dyDescent="0.4">
      <c r="A3">
        <v>107.18899999999999</v>
      </c>
      <c r="B3">
        <v>127.2107</v>
      </c>
      <c r="C3">
        <v>5.8792110000000002E-2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129.99999842231233</v>
      </c>
      <c r="K3" s="4">
        <f t="shared" ref="K3:K66" si="1">(2*PI()*A3*$H$2)-((2*PI()*A3*$E$5*$F$2)/(1+(2*PI()*A3*$E$5)^2))</f>
        <v>-1.364405552423663E-2</v>
      </c>
    </row>
    <row r="4" spans="1:11" x14ac:dyDescent="0.4">
      <c r="A4">
        <v>114.895</v>
      </c>
      <c r="B4">
        <v>127.173</v>
      </c>
      <c r="C4">
        <v>6.9266320000000006E-2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129.99999818731285</v>
      </c>
      <c r="K4" s="4">
        <f t="shared" si="1"/>
        <v>-1.4624949914031612E-2</v>
      </c>
    </row>
    <row r="5" spans="1:11" x14ac:dyDescent="0.4">
      <c r="A5">
        <v>123.155</v>
      </c>
      <c r="B5">
        <v>127.1785</v>
      </c>
      <c r="C5">
        <v>7.7062610000000004E-2</v>
      </c>
      <c r="D5" s="1"/>
      <c r="E5" s="1">
        <f>F2*G2</f>
        <v>1.7168779694E-7</v>
      </c>
      <c r="F5" s="1"/>
      <c r="G5" s="1"/>
      <c r="H5" s="1"/>
      <c r="I5" s="1">
        <v>1</v>
      </c>
      <c r="J5" s="5">
        <f t="shared" si="0"/>
        <v>129.99999791730971</v>
      </c>
      <c r="K5" s="4">
        <f t="shared" si="1"/>
        <v>-1.5676362788121293E-2</v>
      </c>
    </row>
    <row r="6" spans="1:11" x14ac:dyDescent="0.4">
      <c r="A6">
        <v>132.00899999999999</v>
      </c>
      <c r="B6">
        <v>127.1525</v>
      </c>
      <c r="C6">
        <v>4.717064E-2</v>
      </c>
      <c r="D6" s="1"/>
      <c r="E6" s="1"/>
      <c r="F6" s="1"/>
      <c r="G6" s="1"/>
      <c r="H6" s="1"/>
      <c r="I6" s="1">
        <v>1</v>
      </c>
      <c r="J6" s="5">
        <f t="shared" si="0"/>
        <v>129.99999760708278</v>
      </c>
      <c r="K6" s="4">
        <f t="shared" si="1"/>
        <v>-1.680338573225942E-2</v>
      </c>
    </row>
    <row r="7" spans="1:11" x14ac:dyDescent="0.4">
      <c r="A7">
        <v>141.499</v>
      </c>
      <c r="B7">
        <v>127.14660000000001</v>
      </c>
      <c r="C7">
        <v>6.4697270000000001E-2</v>
      </c>
      <c r="D7" s="1"/>
      <c r="E7" s="1"/>
      <c r="F7" s="1"/>
      <c r="G7" s="1"/>
      <c r="H7" s="1"/>
      <c r="I7" s="1">
        <v>1</v>
      </c>
      <c r="J7" s="5">
        <f t="shared" si="0"/>
        <v>129.99999725066709</v>
      </c>
      <c r="K7" s="4">
        <f t="shared" si="1"/>
        <v>-1.8011364911083187E-2</v>
      </c>
    </row>
    <row r="8" spans="1:11" x14ac:dyDescent="0.4">
      <c r="A8">
        <v>151.672</v>
      </c>
      <c r="B8">
        <v>127.1332</v>
      </c>
      <c r="C8">
        <v>4.7615049999999999E-2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129.99999684113246</v>
      </c>
      <c r="K8" s="4">
        <f t="shared" si="1"/>
        <v>-1.9306282937070166E-2</v>
      </c>
    </row>
    <row r="9" spans="1:11" x14ac:dyDescent="0.4">
      <c r="A9">
        <v>162.57599999999999</v>
      </c>
      <c r="B9">
        <v>127.1468</v>
      </c>
      <c r="C9">
        <v>-7.0516590000000004E-2</v>
      </c>
      <c r="D9" s="1"/>
      <c r="E9" s="1">
        <f>(C2+((2*PI()*A2*E5*F2)/(1+(2*PI()*A2*E5)^2)))/(2*PI()*A2)</f>
        <v>7.9854839652385853E-5</v>
      </c>
      <c r="F9" s="1"/>
      <c r="G9" s="1"/>
      <c r="H9" s="1"/>
      <c r="I9" s="1">
        <v>1</v>
      </c>
      <c r="J9" s="5">
        <f t="shared" si="0"/>
        <v>129.99999637061154</v>
      </c>
      <c r="K9" s="4">
        <f t="shared" si="1"/>
        <v>-2.0694249711622953E-2</v>
      </c>
    </row>
    <row r="10" spans="1:11" x14ac:dyDescent="0.4">
      <c r="A10">
        <v>174.26300000000001</v>
      </c>
      <c r="B10">
        <v>127.13460000000001</v>
      </c>
      <c r="C10">
        <v>-1.098061E-2</v>
      </c>
      <c r="D10" s="1"/>
      <c r="E10" s="1"/>
      <c r="F10" s="1"/>
      <c r="G10" s="1"/>
      <c r="H10" s="1"/>
      <c r="I10" s="1">
        <v>1</v>
      </c>
      <c r="J10" s="5">
        <f t="shared" si="0"/>
        <v>129.99999583004896</v>
      </c>
      <c r="K10" s="4">
        <f t="shared" si="1"/>
        <v>-2.2181884293966576E-2</v>
      </c>
    </row>
    <row r="11" spans="1:11" x14ac:dyDescent="0.4">
      <c r="A11">
        <v>186.791</v>
      </c>
      <c r="B11">
        <v>127.1236</v>
      </c>
      <c r="C11">
        <v>4.5616150000000001E-2</v>
      </c>
      <c r="D11" s="1"/>
      <c r="E11" s="1"/>
      <c r="F11" s="1"/>
      <c r="G11" s="1"/>
      <c r="H11" s="1"/>
      <c r="I11" s="1">
        <v>1</v>
      </c>
      <c r="J11" s="5">
        <f t="shared" si="0"/>
        <v>129.99999520893044</v>
      </c>
      <c r="K11" s="4">
        <f t="shared" si="1"/>
        <v>-2.3776569480293282E-2</v>
      </c>
    </row>
    <row r="12" spans="1:11" x14ac:dyDescent="0.4">
      <c r="A12">
        <v>200.22</v>
      </c>
      <c r="B12">
        <v>127.0497</v>
      </c>
      <c r="C12">
        <v>6.6841129999999999E-2</v>
      </c>
      <c r="D12" s="1"/>
      <c r="E12" s="1"/>
      <c r="F12" s="1"/>
      <c r="G12" s="1"/>
      <c r="H12" s="1"/>
      <c r="I12" s="1">
        <v>1</v>
      </c>
      <c r="J12" s="5">
        <f t="shared" si="0"/>
        <v>129.9999944952767</v>
      </c>
      <c r="K12" s="4">
        <f t="shared" si="1"/>
        <v>-2.5485942644733563E-2</v>
      </c>
    </row>
    <row r="13" spans="1:11" x14ac:dyDescent="0.4">
      <c r="A13">
        <v>214.614</v>
      </c>
      <c r="B13">
        <v>127.1377</v>
      </c>
      <c r="C13">
        <v>4.4559479999999999E-2</v>
      </c>
      <c r="D13" s="1"/>
      <c r="E13" s="1"/>
      <c r="F13" s="1"/>
      <c r="G13" s="1"/>
      <c r="H13" s="1"/>
      <c r="I13" s="1">
        <v>1</v>
      </c>
      <c r="J13" s="5">
        <f t="shared" si="0"/>
        <v>129.99999367534741</v>
      </c>
      <c r="K13" s="4">
        <f t="shared" si="1"/>
        <v>-2.7318150318400049E-2</v>
      </c>
    </row>
    <row r="14" spans="1:11" x14ac:dyDescent="0.4">
      <c r="A14">
        <v>230.04300000000001</v>
      </c>
      <c r="B14">
        <v>127.1007</v>
      </c>
      <c r="C14">
        <v>1.7135620000000001E-2</v>
      </c>
      <c r="D14" s="1"/>
      <c r="E14" s="1"/>
      <c r="F14" s="1"/>
      <c r="G14" s="1"/>
      <c r="H14" s="1"/>
      <c r="I14" s="1">
        <v>1</v>
      </c>
      <c r="J14" s="5">
        <f t="shared" si="0"/>
        <v>129.9999927332768</v>
      </c>
      <c r="K14" s="4">
        <f t="shared" si="1"/>
        <v>-2.928210276833166E-2</v>
      </c>
    </row>
    <row r="15" spans="1:11" x14ac:dyDescent="0.4">
      <c r="A15">
        <v>246.58099999999999</v>
      </c>
      <c r="B15">
        <v>127.0963</v>
      </c>
      <c r="C15">
        <v>2.4559020000000001E-2</v>
      </c>
      <c r="D15" s="1"/>
      <c r="E15" s="1"/>
      <c r="F15" s="1"/>
      <c r="G15" s="1"/>
      <c r="H15" s="1"/>
      <c r="I15" s="1">
        <v>1</v>
      </c>
      <c r="J15" s="5">
        <f t="shared" si="0"/>
        <v>129.99999165089758</v>
      </c>
      <c r="K15" s="4">
        <f t="shared" si="1"/>
        <v>-3.1387219417613507E-2</v>
      </c>
    </row>
    <row r="16" spans="1:11" x14ac:dyDescent="0.4">
      <c r="A16">
        <v>264.30799999999999</v>
      </c>
      <c r="B16">
        <v>127.0946</v>
      </c>
      <c r="C16">
        <v>2.6184079999999998E-2</v>
      </c>
      <c r="D16" s="1"/>
      <c r="E16" s="1"/>
      <c r="F16" s="1"/>
      <c r="G16" s="1"/>
      <c r="H16" s="1"/>
      <c r="I16" s="1">
        <v>1</v>
      </c>
      <c r="J16" s="5">
        <f t="shared" si="0"/>
        <v>129.99999040729296</v>
      </c>
      <c r="K16" s="4">
        <f t="shared" si="1"/>
        <v>-3.3643683424101463E-2</v>
      </c>
    </row>
    <row r="17" spans="1:11" x14ac:dyDescent="0.4">
      <c r="A17">
        <v>283.31</v>
      </c>
      <c r="B17">
        <v>127.1015</v>
      </c>
      <c r="C17">
        <v>3.177643E-3</v>
      </c>
      <c r="D17" s="1"/>
      <c r="E17" s="1"/>
      <c r="F17" s="1"/>
      <c r="G17" s="1"/>
      <c r="H17" s="1"/>
      <c r="I17" s="1">
        <v>1</v>
      </c>
      <c r="J17" s="5">
        <f t="shared" si="0"/>
        <v>129.99998897840703</v>
      </c>
      <c r="K17" s="4">
        <f t="shared" si="1"/>
        <v>-3.6062441679631581E-2</v>
      </c>
    </row>
    <row r="18" spans="1:11" x14ac:dyDescent="0.4">
      <c r="A18">
        <v>303.67700000000002</v>
      </c>
      <c r="B18">
        <v>127.08240000000001</v>
      </c>
      <c r="C18">
        <v>4.7346119999999998E-2</v>
      </c>
      <c r="D18" s="1"/>
      <c r="E18" s="1"/>
      <c r="F18" s="1"/>
      <c r="G18" s="1"/>
      <c r="H18" s="1"/>
      <c r="I18" s="1">
        <v>1</v>
      </c>
      <c r="J18" s="5">
        <f t="shared" si="0"/>
        <v>129.9999873367741</v>
      </c>
      <c r="K18" s="4">
        <f t="shared" si="1"/>
        <v>-3.8654950229734614E-2</v>
      </c>
    </row>
    <row r="19" spans="1:11" x14ac:dyDescent="0.4">
      <c r="A19">
        <v>325.50900000000001</v>
      </c>
      <c r="B19">
        <v>127.12739999999999</v>
      </c>
      <c r="C19">
        <v>7.968712E-2</v>
      </c>
      <c r="D19" s="1"/>
      <c r="E19" s="1"/>
      <c r="F19" s="1"/>
      <c r="G19" s="1"/>
      <c r="H19" s="1"/>
      <c r="I19" s="1">
        <v>1</v>
      </c>
      <c r="J19" s="5">
        <f t="shared" si="0"/>
        <v>129.99998545055092</v>
      </c>
      <c r="K19" s="4">
        <f t="shared" si="1"/>
        <v>-4.1433938010438251E-2</v>
      </c>
    </row>
    <row r="20" spans="1:11" x14ac:dyDescent="0.4">
      <c r="A20">
        <v>348.91</v>
      </c>
      <c r="B20">
        <v>127.11450000000001</v>
      </c>
      <c r="C20">
        <v>6.3695909999999994E-2</v>
      </c>
      <c r="D20" s="1"/>
      <c r="E20" s="1"/>
      <c r="F20" s="1"/>
      <c r="G20" s="1"/>
      <c r="H20" s="1"/>
      <c r="I20" s="1">
        <v>1</v>
      </c>
      <c r="J20" s="5">
        <f t="shared" si="0"/>
        <v>129.9999832834223</v>
      </c>
      <c r="K20" s="4">
        <f t="shared" si="1"/>
        <v>-4.4412643108830474E-2</v>
      </c>
    </row>
    <row r="21" spans="1:11" x14ac:dyDescent="0.4">
      <c r="A21">
        <v>373.99400000000003</v>
      </c>
      <c r="B21">
        <v>127.0954</v>
      </c>
      <c r="C21">
        <v>1.6036990000000001E-2</v>
      </c>
      <c r="D21" s="1"/>
      <c r="E21" s="1"/>
      <c r="F21" s="1"/>
      <c r="G21" s="1"/>
      <c r="H21" s="1"/>
      <c r="I21" s="1">
        <v>1</v>
      </c>
      <c r="J21" s="5">
        <f t="shared" si="0"/>
        <v>129.99998079343064</v>
      </c>
      <c r="K21" s="4">
        <f t="shared" si="1"/>
        <v>-4.7605576499206444E-2</v>
      </c>
    </row>
    <row r="22" spans="1:11" x14ac:dyDescent="0.4">
      <c r="A22">
        <v>400.88099999999997</v>
      </c>
      <c r="B22">
        <v>127.1373</v>
      </c>
      <c r="C22">
        <v>6.0816290000000002E-2</v>
      </c>
      <c r="D22" s="1"/>
      <c r="E22" s="1"/>
      <c r="F22" s="1"/>
      <c r="G22" s="1"/>
      <c r="H22" s="1"/>
      <c r="I22" s="1">
        <v>1</v>
      </c>
      <c r="J22" s="5">
        <f t="shared" si="0"/>
        <v>129.9999779325849</v>
      </c>
      <c r="K22" s="4">
        <f t="shared" si="1"/>
        <v>-5.1028012882250527E-2</v>
      </c>
    </row>
    <row r="23" spans="1:11" x14ac:dyDescent="0.4">
      <c r="A23">
        <v>429.7</v>
      </c>
      <c r="B23">
        <v>127.1074</v>
      </c>
      <c r="C23">
        <v>3.5291080000000002E-2</v>
      </c>
      <c r="D23" s="1"/>
      <c r="E23" s="1"/>
      <c r="F23" s="1"/>
      <c r="G23" s="1"/>
      <c r="H23" s="1"/>
      <c r="I23" s="1">
        <v>1</v>
      </c>
      <c r="J23" s="5">
        <f t="shared" si="0"/>
        <v>129.99997464572397</v>
      </c>
      <c r="K23" s="4">
        <f t="shared" si="1"/>
        <v>-5.4696372551275248E-2</v>
      </c>
    </row>
    <row r="24" spans="1:11" x14ac:dyDescent="0.4">
      <c r="A24">
        <v>460.59199999999998</v>
      </c>
      <c r="B24">
        <v>127.0548</v>
      </c>
      <c r="C24">
        <v>4.4463040000000002E-2</v>
      </c>
      <c r="D24" s="1"/>
      <c r="E24" s="1"/>
      <c r="F24" s="1"/>
      <c r="G24" s="1"/>
      <c r="H24" s="1"/>
      <c r="I24" s="1">
        <v>1</v>
      </c>
      <c r="J24" s="5">
        <f t="shared" si="0"/>
        <v>129.9999708691422</v>
      </c>
      <c r="K24" s="4">
        <f t="shared" si="1"/>
        <v>-5.8628603257693472E-2</v>
      </c>
    </row>
    <row r="25" spans="1:11" x14ac:dyDescent="0.4">
      <c r="A25">
        <v>493.70499999999998</v>
      </c>
      <c r="B25">
        <v>127.02979999999999</v>
      </c>
      <c r="C25">
        <v>9.5748899999999995E-4</v>
      </c>
      <c r="D25" s="1"/>
      <c r="E25" s="1"/>
      <c r="F25" s="1"/>
      <c r="G25" s="1"/>
      <c r="H25" s="1"/>
      <c r="I25" s="1">
        <v>1</v>
      </c>
      <c r="J25" s="5">
        <f t="shared" si="0"/>
        <v>129.99996653001423</v>
      </c>
      <c r="K25" s="4">
        <f t="shared" si="1"/>
        <v>-6.2843543758766079E-2</v>
      </c>
    </row>
    <row r="26" spans="1:11" x14ac:dyDescent="0.4">
      <c r="A26">
        <v>529.19799999999998</v>
      </c>
      <c r="B26">
        <v>127.0518</v>
      </c>
      <c r="C26">
        <v>-8.2678790000000005E-3</v>
      </c>
      <c r="D26" s="1"/>
      <c r="E26" s="1"/>
      <c r="F26" s="1"/>
      <c r="G26" s="1"/>
      <c r="H26" s="1"/>
      <c r="I26" s="1">
        <v>1</v>
      </c>
      <c r="J26" s="5">
        <f t="shared" si="0"/>
        <v>129.99996154464307</v>
      </c>
      <c r="K26" s="4">
        <f t="shared" si="1"/>
        <v>-6.7361432971038915E-2</v>
      </c>
    </row>
    <row r="27" spans="1:11" x14ac:dyDescent="0.4">
      <c r="A27">
        <v>567.24300000000005</v>
      </c>
      <c r="B27">
        <v>127.0809</v>
      </c>
      <c r="C27">
        <v>3.8576600000000003E-2</v>
      </c>
      <c r="D27" s="1"/>
      <c r="E27" s="1"/>
      <c r="F27" s="1"/>
      <c r="G27" s="1"/>
      <c r="H27" s="1"/>
      <c r="I27" s="1">
        <v>1</v>
      </c>
      <c r="J27" s="5">
        <f t="shared" si="0"/>
        <v>129.9999558166412</v>
      </c>
      <c r="K27" s="4">
        <f t="shared" si="1"/>
        <v>-7.2204164543208396E-2</v>
      </c>
    </row>
    <row r="28" spans="1:11" x14ac:dyDescent="0.4">
      <c r="A28">
        <v>608.02200000000005</v>
      </c>
      <c r="B28">
        <v>127.0932</v>
      </c>
      <c r="C28">
        <v>5.3909539999999999E-2</v>
      </c>
      <c r="D28" s="1"/>
      <c r="E28" s="1"/>
      <c r="F28" s="1"/>
      <c r="G28" s="1"/>
      <c r="H28" s="1"/>
      <c r="I28" s="1">
        <v>1</v>
      </c>
      <c r="J28" s="5">
        <f t="shared" si="0"/>
        <v>129.99994923563008</v>
      </c>
      <c r="K28" s="4">
        <f t="shared" si="1"/>
        <v>-7.7394904979681087E-2</v>
      </c>
    </row>
    <row r="29" spans="1:11" x14ac:dyDescent="0.4">
      <c r="A29">
        <v>651.73400000000004</v>
      </c>
      <c r="B29">
        <v>127.0729</v>
      </c>
      <c r="C29">
        <v>-2.4879220000000001E-2</v>
      </c>
      <c r="D29" s="1"/>
      <c r="E29" s="1"/>
      <c r="F29" s="1"/>
      <c r="G29" s="1"/>
      <c r="H29" s="1"/>
      <c r="I29" s="1">
        <v>1</v>
      </c>
      <c r="J29" s="5">
        <f t="shared" si="0"/>
        <v>129.99994167414133</v>
      </c>
      <c r="K29" s="4">
        <f t="shared" si="1"/>
        <v>-8.2958984657945128E-2</v>
      </c>
    </row>
    <row r="30" spans="1:11" x14ac:dyDescent="0.4">
      <c r="A30">
        <v>698.58799999999997</v>
      </c>
      <c r="B30">
        <v>126.96129999999999</v>
      </c>
      <c r="C30">
        <v>-2.3523809999999999E-2</v>
      </c>
      <c r="D30" s="1"/>
      <c r="E30" s="1"/>
      <c r="F30" s="1"/>
      <c r="G30" s="1"/>
      <c r="H30" s="1"/>
      <c r="I30" s="1">
        <v>1</v>
      </c>
      <c r="J30" s="5">
        <f t="shared" si="0"/>
        <v>129.9999329864545</v>
      </c>
      <c r="K30" s="4">
        <f t="shared" si="1"/>
        <v>-8.8923006790040296E-2</v>
      </c>
    </row>
    <row r="31" spans="1:11" x14ac:dyDescent="0.4">
      <c r="A31">
        <v>748.81</v>
      </c>
      <c r="B31">
        <v>127.05200000000001</v>
      </c>
      <c r="C31">
        <v>-3.7822719999999997E-2</v>
      </c>
      <c r="D31" s="1"/>
      <c r="E31" s="1"/>
      <c r="F31" s="1"/>
      <c r="G31" s="1"/>
      <c r="H31" s="1"/>
      <c r="I31" s="1">
        <v>1</v>
      </c>
      <c r="J31" s="5">
        <f t="shared" si="0"/>
        <v>129.99992300481134</v>
      </c>
      <c r="K31" s="4">
        <f t="shared" si="1"/>
        <v>-9.5315738434932837E-2</v>
      </c>
    </row>
    <row r="32" spans="1:11" x14ac:dyDescent="0.4">
      <c r="A32">
        <v>802.64300000000003</v>
      </c>
      <c r="B32">
        <v>127.0595</v>
      </c>
      <c r="C32">
        <v>-4.6631810000000003E-2</v>
      </c>
      <c r="D32" s="1"/>
      <c r="E32" s="1"/>
      <c r="F32" s="1"/>
      <c r="G32" s="1"/>
      <c r="H32" s="1"/>
      <c r="I32" s="1">
        <v>1</v>
      </c>
      <c r="J32" s="5">
        <f t="shared" si="0"/>
        <v>129.99991153629605</v>
      </c>
      <c r="K32" s="4">
        <f t="shared" si="1"/>
        <v>-0.10216811048056541</v>
      </c>
    </row>
    <row r="33" spans="1:11" x14ac:dyDescent="0.4">
      <c r="A33">
        <v>860.346</v>
      </c>
      <c r="B33">
        <v>126.96339999999999</v>
      </c>
      <c r="C33">
        <v>-0.12670329999999999</v>
      </c>
      <c r="D33" s="1"/>
      <c r="E33" s="1"/>
      <c r="F33" s="1"/>
      <c r="G33" s="1"/>
      <c r="H33" s="1"/>
      <c r="I33" s="1">
        <v>1</v>
      </c>
      <c r="J33" s="5">
        <f t="shared" si="0"/>
        <v>129.99989835956535</v>
      </c>
      <c r="K33" s="4">
        <f t="shared" si="1"/>
        <v>-0.10951309033254404</v>
      </c>
    </row>
    <row r="34" spans="1:11" x14ac:dyDescent="0.4">
      <c r="A34">
        <v>922.19799999999998</v>
      </c>
      <c r="B34">
        <v>127.09480000000001</v>
      </c>
      <c r="C34">
        <v>-0.12527849999999999</v>
      </c>
      <c r="D34" s="1"/>
      <c r="E34" s="1"/>
      <c r="F34" s="1"/>
      <c r="G34" s="1"/>
      <c r="H34" s="1"/>
      <c r="I34" s="1">
        <v>1</v>
      </c>
      <c r="J34" s="5">
        <f t="shared" si="0"/>
        <v>129.99988321998626</v>
      </c>
      <c r="K34" s="4">
        <f t="shared" si="1"/>
        <v>-0.11738619104490164</v>
      </c>
    </row>
    <row r="35" spans="1:11" x14ac:dyDescent="0.4">
      <c r="A35">
        <v>988.49599999999998</v>
      </c>
      <c r="B35">
        <v>127.07729999999999</v>
      </c>
      <c r="C35">
        <v>-8.4226609999999993E-2</v>
      </c>
      <c r="D35" s="1"/>
      <c r="E35" s="1"/>
      <c r="F35" s="1"/>
      <c r="G35" s="1"/>
      <c r="H35" s="1"/>
      <c r="I35" s="1">
        <v>1</v>
      </c>
      <c r="J35" s="5">
        <f t="shared" si="0"/>
        <v>129.99986582551455</v>
      </c>
      <c r="K35" s="4">
        <f t="shared" si="1"/>
        <v>-0.12582521670819388</v>
      </c>
    </row>
    <row r="36" spans="1:11" x14ac:dyDescent="0.4">
      <c r="A36">
        <v>1059.56</v>
      </c>
      <c r="B36">
        <v>127.0318</v>
      </c>
      <c r="C36">
        <v>-6.3240050000000006E-2</v>
      </c>
      <c r="D36" s="1"/>
      <c r="E36" s="1"/>
      <c r="F36" s="1"/>
      <c r="G36" s="1"/>
      <c r="H36" s="1"/>
      <c r="I36" s="1">
        <v>1</v>
      </c>
      <c r="J36" s="5">
        <f t="shared" si="0"/>
        <v>129.99984584019876</v>
      </c>
      <c r="K36" s="4">
        <f t="shared" si="1"/>
        <v>-0.13487089885541068</v>
      </c>
    </row>
    <row r="37" spans="1:11" x14ac:dyDescent="0.4">
      <c r="A37">
        <v>1135.7329999999999</v>
      </c>
      <c r="B37">
        <v>127.1138</v>
      </c>
      <c r="C37">
        <v>-0.14284040000000001</v>
      </c>
      <c r="D37" s="1"/>
      <c r="E37" s="1"/>
      <c r="F37" s="1"/>
      <c r="G37" s="1"/>
      <c r="H37" s="1"/>
      <c r="I37" s="1">
        <v>1</v>
      </c>
      <c r="J37" s="5">
        <f t="shared" si="0"/>
        <v>129.99982287802845</v>
      </c>
      <c r="K37" s="4">
        <f t="shared" si="1"/>
        <v>-0.14456689641140694</v>
      </c>
    </row>
    <row r="38" spans="1:11" x14ac:dyDescent="0.4">
      <c r="A38">
        <v>1217.383</v>
      </c>
      <c r="B38">
        <v>127.0921</v>
      </c>
      <c r="C38">
        <v>-0.1465206</v>
      </c>
      <c r="D38" s="1"/>
      <c r="E38" s="1"/>
      <c r="F38" s="1"/>
      <c r="G38" s="1"/>
      <c r="H38" s="1"/>
      <c r="I38" s="1">
        <v>1</v>
      </c>
      <c r="J38" s="5">
        <f t="shared" si="0"/>
        <v>129.9997964953597</v>
      </c>
      <c r="K38" s="4">
        <f t="shared" si="1"/>
        <v>-0.15496005020924922</v>
      </c>
    </row>
    <row r="39" spans="1:11" x14ac:dyDescent="0.4">
      <c r="A39">
        <v>1304.902</v>
      </c>
      <c r="B39">
        <v>127.1399</v>
      </c>
      <c r="C39">
        <v>-0.145206</v>
      </c>
      <c r="D39" s="1"/>
      <c r="E39" s="1"/>
      <c r="F39" s="1"/>
      <c r="G39" s="1"/>
      <c r="H39" s="1"/>
      <c r="I39" s="1">
        <v>1</v>
      </c>
      <c r="J39" s="5">
        <f t="shared" si="0"/>
        <v>129.99976618329674</v>
      </c>
      <c r="K39" s="4">
        <f t="shared" si="1"/>
        <v>-0.16610025562506447</v>
      </c>
    </row>
    <row r="40" spans="1:11" x14ac:dyDescent="0.4">
      <c r="A40">
        <v>1398.713</v>
      </c>
      <c r="B40">
        <v>127.1189</v>
      </c>
      <c r="C40">
        <v>-0.1668453</v>
      </c>
      <c r="D40" s="1"/>
      <c r="E40" s="1"/>
      <c r="F40" s="1"/>
      <c r="G40" s="1"/>
      <c r="H40" s="1"/>
      <c r="I40" s="1">
        <v>1</v>
      </c>
      <c r="J40" s="5">
        <f t="shared" si="0"/>
        <v>129.99973135619271</v>
      </c>
      <c r="K40" s="4">
        <f t="shared" si="1"/>
        <v>-0.1780413535075254</v>
      </c>
    </row>
    <row r="41" spans="1:11" x14ac:dyDescent="0.4">
      <c r="A41">
        <v>1499.268</v>
      </c>
      <c r="B41">
        <v>127.1765</v>
      </c>
      <c r="C41">
        <v>-0.21592159999999999</v>
      </c>
      <c r="D41" s="1"/>
      <c r="E41" s="1"/>
      <c r="F41" s="1"/>
      <c r="G41" s="1"/>
      <c r="H41" s="1"/>
      <c r="I41" s="1">
        <v>1</v>
      </c>
      <c r="J41" s="5">
        <f t="shared" si="0"/>
        <v>129.99969134166651</v>
      </c>
      <c r="K41" s="4">
        <f t="shared" si="1"/>
        <v>-0.19084087548371634</v>
      </c>
    </row>
    <row r="42" spans="1:11" x14ac:dyDescent="0.4">
      <c r="A42">
        <v>1607.0530000000001</v>
      </c>
      <c r="B42">
        <v>127.02249999999999</v>
      </c>
      <c r="C42">
        <v>-0.2302603</v>
      </c>
      <c r="D42" s="1"/>
      <c r="E42" s="1"/>
      <c r="F42" s="1"/>
      <c r="G42" s="1"/>
      <c r="H42" s="1"/>
      <c r="I42" s="1">
        <v>1</v>
      </c>
      <c r="J42" s="5">
        <f t="shared" si="0"/>
        <v>129.99964536655222</v>
      </c>
      <c r="K42" s="4">
        <f t="shared" si="1"/>
        <v>-0.20456068026078286</v>
      </c>
    </row>
    <row r="43" spans="1:11" x14ac:dyDescent="0.4">
      <c r="A43">
        <v>1722.586</v>
      </c>
      <c r="B43">
        <v>127.1416</v>
      </c>
      <c r="C43">
        <v>-0.2008181</v>
      </c>
      <c r="D43" s="1"/>
      <c r="E43" s="1"/>
      <c r="F43" s="1"/>
      <c r="G43" s="1"/>
      <c r="H43" s="1"/>
      <c r="I43" s="1">
        <v>1</v>
      </c>
      <c r="J43" s="5">
        <f t="shared" si="0"/>
        <v>129.99959254380366</v>
      </c>
      <c r="K43" s="4">
        <f t="shared" si="1"/>
        <v>-0.21926669887317066</v>
      </c>
    </row>
    <row r="44" spans="1:11" x14ac:dyDescent="0.4">
      <c r="A44">
        <v>1846.425</v>
      </c>
      <c r="B44">
        <v>127.03100000000001</v>
      </c>
      <c r="C44">
        <v>-0.22570280000000001</v>
      </c>
      <c r="D44" s="1"/>
      <c r="E44" s="1"/>
      <c r="F44" s="1"/>
      <c r="G44" s="1"/>
      <c r="H44" s="1"/>
      <c r="I44" s="1">
        <v>1</v>
      </c>
      <c r="J44" s="5">
        <f t="shared" si="0"/>
        <v>129.99953185302633</v>
      </c>
      <c r="K44" s="4">
        <f t="shared" si="1"/>
        <v>-0.23502995277535327</v>
      </c>
    </row>
    <row r="45" spans="1:11" x14ac:dyDescent="0.4">
      <c r="A45">
        <v>1979.1669999999999</v>
      </c>
      <c r="B45">
        <v>127.1315</v>
      </c>
      <c r="C45">
        <v>-0.27897640000000001</v>
      </c>
      <c r="D45" s="1"/>
      <c r="E45" s="1"/>
      <c r="F45" s="1"/>
      <c r="G45" s="1"/>
      <c r="H45" s="1"/>
      <c r="I45" s="1">
        <v>1</v>
      </c>
      <c r="J45" s="5">
        <f t="shared" si="0"/>
        <v>129.99946212234565</v>
      </c>
      <c r="K45" s="4">
        <f t="shared" si="1"/>
        <v>-0.25192642628623846</v>
      </c>
    </row>
    <row r="46" spans="1:11" x14ac:dyDescent="0.4">
      <c r="A46">
        <v>2121.4520000000002</v>
      </c>
      <c r="B46">
        <v>127.00620000000001</v>
      </c>
      <c r="C46">
        <v>-0.33572770000000002</v>
      </c>
      <c r="D46" s="1"/>
      <c r="E46" s="1"/>
      <c r="F46" s="1"/>
      <c r="G46" s="1"/>
      <c r="H46" s="1"/>
      <c r="I46" s="1">
        <v>1</v>
      </c>
      <c r="J46" s="5">
        <f t="shared" si="0"/>
        <v>129.99938200530787</v>
      </c>
      <c r="K46" s="4">
        <f t="shared" si="1"/>
        <v>-0.27003757541453999</v>
      </c>
    </row>
    <row r="47" spans="1:11" x14ac:dyDescent="0.4">
      <c r="A47">
        <v>2273.9659999999999</v>
      </c>
      <c r="B47">
        <v>127.14579999999999</v>
      </c>
      <c r="C47">
        <v>-0.39451459999999999</v>
      </c>
      <c r="D47" s="1"/>
      <c r="E47" s="1"/>
      <c r="F47" s="1"/>
      <c r="G47" s="1"/>
      <c r="H47" s="1"/>
      <c r="I47" s="1">
        <v>1</v>
      </c>
      <c r="J47" s="5">
        <f t="shared" si="0"/>
        <v>129.9992899549236</v>
      </c>
      <c r="K47" s="4">
        <f t="shared" si="1"/>
        <v>-0.28945070931880557</v>
      </c>
    </row>
    <row r="48" spans="1:11" x14ac:dyDescent="0.4">
      <c r="A48">
        <v>2437.444</v>
      </c>
      <c r="B48">
        <v>127.1831</v>
      </c>
      <c r="C48">
        <v>-0.3413544</v>
      </c>
      <c r="D48" s="1"/>
      <c r="E48" s="1"/>
      <c r="F48" s="1"/>
      <c r="G48" s="1"/>
      <c r="H48" s="1"/>
      <c r="I48" s="1">
        <v>1</v>
      </c>
      <c r="J48" s="5">
        <f t="shared" si="0"/>
        <v>129.99918419400865</v>
      </c>
      <c r="K48" s="4">
        <f t="shared" si="1"/>
        <v>-0.3102593716734256</v>
      </c>
    </row>
    <row r="49" spans="1:11" x14ac:dyDescent="0.4">
      <c r="A49">
        <v>2612.6750000000002</v>
      </c>
      <c r="B49">
        <v>127.1062</v>
      </c>
      <c r="C49">
        <v>-0.38867190000000001</v>
      </c>
      <c r="D49" s="1"/>
      <c r="E49" s="1"/>
      <c r="F49" s="1"/>
      <c r="G49" s="1"/>
      <c r="H49" s="1"/>
      <c r="I49" s="1">
        <v>1</v>
      </c>
      <c r="J49" s="5">
        <f t="shared" si="0"/>
        <v>129.9990626799019</v>
      </c>
      <c r="K49" s="4">
        <f t="shared" si="1"/>
        <v>-0.33256397649275576</v>
      </c>
    </row>
    <row r="50" spans="1:11" x14ac:dyDescent="0.4">
      <c r="A50">
        <v>2800.5039999999999</v>
      </c>
      <c r="B50">
        <v>127.1902</v>
      </c>
      <c r="C50">
        <v>-0.44951770000000002</v>
      </c>
      <c r="D50" s="1"/>
      <c r="E50" s="1"/>
      <c r="F50" s="1"/>
      <c r="G50" s="1"/>
      <c r="H50" s="1"/>
      <c r="I50" s="1">
        <v>1</v>
      </c>
      <c r="J50" s="5">
        <f t="shared" si="0"/>
        <v>129.99892306614265</v>
      </c>
      <c r="K50" s="4">
        <f t="shared" si="1"/>
        <v>-0.35647206195013198</v>
      </c>
    </row>
    <row r="51" spans="1:11" x14ac:dyDescent="0.4">
      <c r="A51">
        <v>3001.8359999999998</v>
      </c>
      <c r="B51">
        <v>127.21769999999999</v>
      </c>
      <c r="C51">
        <v>-0.48320439999999998</v>
      </c>
      <c r="D51" s="1"/>
      <c r="E51" s="1"/>
      <c r="F51" s="1"/>
      <c r="G51" s="1"/>
      <c r="H51" s="1"/>
      <c r="I51" s="1">
        <v>1</v>
      </c>
      <c r="J51" s="5">
        <f t="shared" si="0"/>
        <v>129.99876265738936</v>
      </c>
      <c r="K51" s="4">
        <f t="shared" si="1"/>
        <v>-0.38209879859693741</v>
      </c>
    </row>
    <row r="52" spans="1:11" x14ac:dyDescent="0.4">
      <c r="A52">
        <v>3217.6419999999998</v>
      </c>
      <c r="B52">
        <v>127.2713</v>
      </c>
      <c r="C52">
        <v>-0.55336739999999995</v>
      </c>
      <c r="D52" s="1"/>
      <c r="E52" s="1"/>
      <c r="F52" s="1"/>
      <c r="G52" s="1"/>
      <c r="H52" s="1"/>
      <c r="I52" s="1">
        <v>1</v>
      </c>
      <c r="J52" s="5">
        <f t="shared" si="0"/>
        <v>129.99857835614628</v>
      </c>
      <c r="K52" s="4">
        <f t="shared" si="1"/>
        <v>-0.40956775193616946</v>
      </c>
    </row>
    <row r="53" spans="1:11" x14ac:dyDescent="0.4">
      <c r="A53">
        <v>3448.962</v>
      </c>
      <c r="B53">
        <v>127.2987</v>
      </c>
      <c r="C53">
        <v>-0.58149580000000001</v>
      </c>
      <c r="D53" s="1"/>
      <c r="E53" s="1"/>
      <c r="F53" s="1"/>
      <c r="G53" s="1"/>
      <c r="H53" s="1"/>
      <c r="I53" s="1">
        <v>1</v>
      </c>
      <c r="J53" s="5">
        <f t="shared" si="0"/>
        <v>129.99836660430375</v>
      </c>
      <c r="K53" s="4">
        <f t="shared" si="1"/>
        <v>-0.43901126287027342</v>
      </c>
    </row>
    <row r="54" spans="1:11" x14ac:dyDescent="0.4">
      <c r="A54">
        <v>3696.913</v>
      </c>
      <c r="B54">
        <v>127.25449999999999</v>
      </c>
      <c r="C54">
        <v>-0.60931559999999996</v>
      </c>
      <c r="D54" s="1"/>
      <c r="E54" s="1"/>
      <c r="F54" s="1"/>
      <c r="G54" s="1"/>
      <c r="H54" s="1"/>
      <c r="I54" s="1">
        <v>1</v>
      </c>
      <c r="J54" s="5">
        <f t="shared" si="0"/>
        <v>129.99812331166984</v>
      </c>
      <c r="K54" s="4">
        <f t="shared" si="1"/>
        <v>-0.4705714642453579</v>
      </c>
    </row>
    <row r="55" spans="1:11" x14ac:dyDescent="0.4">
      <c r="A55">
        <v>3962.6889999999999</v>
      </c>
      <c r="B55">
        <v>127.2893</v>
      </c>
      <c r="C55">
        <v>-0.83341529999999997</v>
      </c>
      <c r="D55" s="1"/>
      <c r="E55" s="1"/>
      <c r="F55" s="1"/>
      <c r="G55" s="1"/>
      <c r="H55" s="1"/>
      <c r="I55" s="1">
        <v>1</v>
      </c>
      <c r="J55" s="5">
        <f t="shared" si="0"/>
        <v>129.99784378212232</v>
      </c>
      <c r="K55" s="4">
        <f t="shared" si="1"/>
        <v>-0.5044002787142231</v>
      </c>
    </row>
    <row r="56" spans="1:11" x14ac:dyDescent="0.4">
      <c r="A56">
        <v>4247.5720000000001</v>
      </c>
      <c r="B56">
        <v>127.34139999999999</v>
      </c>
      <c r="C56">
        <v>-0.66988440000000005</v>
      </c>
      <c r="D56" s="1"/>
      <c r="E56" s="1"/>
      <c r="F56" s="1"/>
      <c r="G56" s="1"/>
      <c r="H56" s="1"/>
      <c r="I56" s="1">
        <v>1</v>
      </c>
      <c r="J56" s="5">
        <f t="shared" si="0"/>
        <v>129.99752261798551</v>
      </c>
      <c r="K56" s="4">
        <f t="shared" si="1"/>
        <v>-0.54066081622901074</v>
      </c>
    </row>
    <row r="57" spans="1:11" x14ac:dyDescent="0.4">
      <c r="A57">
        <v>4552.9350000000004</v>
      </c>
      <c r="B57">
        <v>127.14709999999999</v>
      </c>
      <c r="C57">
        <v>-0.78857730000000004</v>
      </c>
      <c r="D57" s="1"/>
      <c r="E57" s="1"/>
      <c r="F57" s="1"/>
      <c r="G57" s="1"/>
      <c r="H57" s="1"/>
      <c r="I57" s="1">
        <v>1</v>
      </c>
      <c r="J57" s="5">
        <f t="shared" si="0"/>
        <v>129.99715361905109</v>
      </c>
      <c r="K57" s="4">
        <f t="shared" si="1"/>
        <v>-0.57952775264566614</v>
      </c>
    </row>
    <row r="58" spans="1:11" x14ac:dyDescent="0.4">
      <c r="A58">
        <v>4880.2520000000004</v>
      </c>
      <c r="B58">
        <v>127.2829</v>
      </c>
      <c r="C58">
        <v>-0.90542889999999998</v>
      </c>
      <c r="D58" s="1"/>
      <c r="E58" s="1"/>
      <c r="F58" s="1"/>
      <c r="G58" s="1"/>
      <c r="H58" s="1"/>
      <c r="I58" s="1">
        <v>1</v>
      </c>
      <c r="J58" s="5">
        <f t="shared" si="0"/>
        <v>129.99672965884656</v>
      </c>
      <c r="K58" s="4">
        <f t="shared" si="1"/>
        <v>-0.62118859854804176</v>
      </c>
    </row>
    <row r="59" spans="1:11" x14ac:dyDescent="0.4">
      <c r="A59">
        <v>5231.0990000000002</v>
      </c>
      <c r="B59">
        <v>127.3159</v>
      </c>
      <c r="C59">
        <v>-0.97938729999999996</v>
      </c>
      <c r="D59" s="1"/>
      <c r="E59" s="1"/>
      <c r="F59" s="1"/>
      <c r="G59" s="1"/>
      <c r="H59" s="1"/>
      <c r="I59" s="1">
        <v>1</v>
      </c>
      <c r="J59" s="5">
        <f t="shared" si="0"/>
        <v>129.99624255485571</v>
      </c>
      <c r="K59" s="4">
        <f t="shared" si="1"/>
        <v>-0.66584382161497435</v>
      </c>
    </row>
    <row r="60" spans="1:11" x14ac:dyDescent="0.4">
      <c r="A60">
        <v>5607.17</v>
      </c>
      <c r="B60">
        <v>127.3193</v>
      </c>
      <c r="C60">
        <v>-1.068316</v>
      </c>
      <c r="D60" s="1"/>
      <c r="E60" s="1"/>
      <c r="F60" s="1"/>
      <c r="G60" s="1"/>
      <c r="H60" s="1"/>
      <c r="I60" s="1">
        <v>1</v>
      </c>
      <c r="J60" s="5">
        <f t="shared" si="0"/>
        <v>129.99568289951577</v>
      </c>
      <c r="K60" s="4">
        <f t="shared" si="1"/>
        <v>-0.71370887703624797</v>
      </c>
    </row>
    <row r="61" spans="1:11" x14ac:dyDescent="0.4">
      <c r="A61">
        <v>6010.277</v>
      </c>
      <c r="B61">
        <v>127.16249999999999</v>
      </c>
      <c r="C61">
        <v>-1.12931</v>
      </c>
      <c r="D61" s="1"/>
      <c r="E61" s="1"/>
      <c r="F61" s="1"/>
      <c r="G61" s="1"/>
      <c r="H61" s="1"/>
      <c r="I61" s="1">
        <v>1</v>
      </c>
      <c r="J61" s="5">
        <f t="shared" si="0"/>
        <v>129.99503988986029</v>
      </c>
      <c r="K61" s="4">
        <f t="shared" si="1"/>
        <v>-0.76501420004890819</v>
      </c>
    </row>
    <row r="62" spans="1:11" x14ac:dyDescent="0.4">
      <c r="A62">
        <v>6442.3639999999996</v>
      </c>
      <c r="B62">
        <v>127.11150000000001</v>
      </c>
      <c r="C62">
        <v>-1.211606</v>
      </c>
      <c r="D62" s="1"/>
      <c r="E62" s="1"/>
      <c r="F62" s="1"/>
      <c r="G62" s="1"/>
      <c r="H62" s="1"/>
      <c r="I62" s="1">
        <v>1</v>
      </c>
      <c r="J62" s="5">
        <f t="shared" si="0"/>
        <v>129.99430111171955</v>
      </c>
      <c r="K62" s="4">
        <f t="shared" si="1"/>
        <v>-0.82000697863124938</v>
      </c>
    </row>
    <row r="63" spans="1:11" x14ac:dyDescent="0.4">
      <c r="A63">
        <v>6905.5140000000001</v>
      </c>
      <c r="B63">
        <v>127.0634</v>
      </c>
      <c r="C63">
        <v>-1.2427349999999999</v>
      </c>
      <c r="D63" s="1"/>
      <c r="E63" s="1"/>
      <c r="F63" s="1"/>
      <c r="G63" s="1"/>
      <c r="H63" s="1"/>
      <c r="I63" s="1">
        <v>1</v>
      </c>
      <c r="J63" s="5">
        <f t="shared" si="0"/>
        <v>129.99345230380098</v>
      </c>
      <c r="K63" s="4">
        <f t="shared" si="1"/>
        <v>-0.87895203310820669</v>
      </c>
    </row>
    <row r="64" spans="1:11" x14ac:dyDescent="0.4">
      <c r="A64">
        <v>7401.96</v>
      </c>
      <c r="B64">
        <v>127.1598</v>
      </c>
      <c r="C64">
        <v>-1.4222129999999999</v>
      </c>
      <c r="D64" s="1"/>
      <c r="E64" s="1"/>
      <c r="F64" s="1"/>
      <c r="G64" s="1"/>
      <c r="H64" s="1"/>
      <c r="I64" s="1">
        <v>1</v>
      </c>
      <c r="J64" s="5">
        <f t="shared" si="0"/>
        <v>129.99247708112028</v>
      </c>
      <c r="K64" s="4">
        <f t="shared" si="1"/>
        <v>-0.94213320221950581</v>
      </c>
    </row>
    <row r="65" spans="1:11" x14ac:dyDescent="0.4">
      <c r="A65">
        <v>7934.0969999999998</v>
      </c>
      <c r="B65">
        <v>127.2009</v>
      </c>
      <c r="C65">
        <v>-1.617972</v>
      </c>
      <c r="D65" s="1"/>
      <c r="E65" s="1"/>
      <c r="F65" s="1"/>
      <c r="G65" s="1"/>
      <c r="H65" s="1"/>
      <c r="I65" s="1">
        <v>1</v>
      </c>
      <c r="J65" s="5">
        <f t="shared" si="0"/>
        <v>129.99135661618686</v>
      </c>
      <c r="K65" s="4">
        <f t="shared" si="1"/>
        <v>-1.0098548531891176</v>
      </c>
    </row>
    <row r="66" spans="1:11" x14ac:dyDescent="0.4">
      <c r="A66">
        <v>8504.4889999999996</v>
      </c>
      <c r="B66">
        <v>127.09</v>
      </c>
      <c r="C66">
        <v>-1.6963919999999999</v>
      </c>
      <c r="D66" s="1"/>
      <c r="E66" s="1"/>
      <c r="F66" s="1"/>
      <c r="G66" s="1"/>
      <c r="H66" s="1"/>
      <c r="I66" s="1">
        <v>1</v>
      </c>
      <c r="J66" s="5">
        <f t="shared" si="0"/>
        <v>129.99006928550682</v>
      </c>
      <c r="K66" s="4">
        <f t="shared" si="1"/>
        <v>-1.0824427514797836</v>
      </c>
    </row>
    <row r="67" spans="1:11" x14ac:dyDescent="0.4">
      <c r="A67">
        <v>9115.8880000000008</v>
      </c>
      <c r="B67">
        <v>127.2253</v>
      </c>
      <c r="C67">
        <v>-1.8159940000000001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129.98859023851088</v>
      </c>
      <c r="K67" s="4">
        <f t="shared" ref="K67:K130" si="3">(2*PI()*A67*$H$2)-((2*PI()*A67*$E$5*$F$2)/(1+(2*PI()*A67*$E$5)^2))</f>
        <v>-1.1602464527788767</v>
      </c>
    </row>
    <row r="68" spans="1:11" x14ac:dyDescent="0.4">
      <c r="A68">
        <v>9771.2420000000002</v>
      </c>
      <c r="B68">
        <v>127.0326</v>
      </c>
      <c r="C68">
        <v>-1.8640110000000001</v>
      </c>
      <c r="D68" s="1"/>
      <c r="E68" s="1"/>
      <c r="F68" s="1"/>
      <c r="G68" s="1"/>
      <c r="H68" s="1"/>
      <c r="I68" s="1">
        <v>1</v>
      </c>
      <c r="J68" s="5">
        <f t="shared" si="2"/>
        <v>129.98689092981991</v>
      </c>
      <c r="K68" s="4">
        <f t="shared" si="3"/>
        <v>-1.2436402890192282</v>
      </c>
    </row>
    <row r="69" spans="1:11" x14ac:dyDescent="0.4">
      <c r="A69">
        <v>10473.709000000001</v>
      </c>
      <c r="B69">
        <v>127.19459999999999</v>
      </c>
      <c r="C69">
        <v>-2.0951240000000002</v>
      </c>
      <c r="D69" s="1"/>
      <c r="E69" s="1"/>
      <c r="F69" s="1"/>
      <c r="G69" s="1"/>
      <c r="H69" s="1"/>
      <c r="I69" s="1">
        <v>1</v>
      </c>
      <c r="J69" s="5">
        <f t="shared" si="2"/>
        <v>129.98493857130816</v>
      </c>
      <c r="K69" s="4">
        <f t="shared" si="3"/>
        <v>-1.3330251105476278</v>
      </c>
    </row>
    <row r="70" spans="1:11" x14ac:dyDescent="0.4">
      <c r="A70">
        <v>11226.678</v>
      </c>
      <c r="B70">
        <v>127.0699</v>
      </c>
      <c r="C70">
        <v>-2.221158</v>
      </c>
      <c r="D70" s="1"/>
      <c r="E70" s="1"/>
      <c r="F70" s="1"/>
      <c r="G70" s="1"/>
      <c r="H70" s="1"/>
      <c r="I70" s="1">
        <v>1</v>
      </c>
      <c r="J70" s="5">
        <f t="shared" si="2"/>
        <v>129.98269548468448</v>
      </c>
      <c r="K70" s="4">
        <f t="shared" si="3"/>
        <v>-1.4288309097768441</v>
      </c>
    </row>
    <row r="71" spans="1:11" x14ac:dyDescent="0.4">
      <c r="A71">
        <v>12033.778</v>
      </c>
      <c r="B71">
        <v>127.0052</v>
      </c>
      <c r="C71">
        <v>-2.4572940000000001</v>
      </c>
      <c r="D71" s="1"/>
      <c r="E71" s="1"/>
      <c r="F71" s="1"/>
      <c r="G71" s="1"/>
      <c r="H71" s="1"/>
      <c r="I71" s="1">
        <v>1</v>
      </c>
      <c r="J71" s="5">
        <f t="shared" si="2"/>
        <v>129.98011839638821</v>
      </c>
      <c r="K71" s="4">
        <f t="shared" si="3"/>
        <v>-1.5315179065714903</v>
      </c>
    </row>
    <row r="72" spans="1:11" x14ac:dyDescent="0.4">
      <c r="A72">
        <v>12898.903</v>
      </c>
      <c r="B72">
        <v>126.81610000000001</v>
      </c>
      <c r="C72">
        <v>-2.5680070000000002</v>
      </c>
      <c r="D72" s="1"/>
      <c r="E72" s="1"/>
      <c r="F72" s="1"/>
      <c r="G72" s="1"/>
      <c r="H72" s="1"/>
      <c r="I72" s="1">
        <v>1</v>
      </c>
      <c r="J72" s="5">
        <f t="shared" si="2"/>
        <v>129.97715758198933</v>
      </c>
      <c r="K72" s="4">
        <f t="shared" si="3"/>
        <v>-1.6415796555254922</v>
      </c>
    </row>
    <row r="73" spans="1:11" x14ac:dyDescent="0.4">
      <c r="A73">
        <v>13826.222</v>
      </c>
      <c r="B73">
        <v>126.80540000000001</v>
      </c>
      <c r="C73">
        <v>-2.8075939999999999</v>
      </c>
      <c r="D73" s="1"/>
      <c r="E73" s="1"/>
      <c r="F73" s="1"/>
      <c r="G73" s="1"/>
      <c r="H73" s="1"/>
      <c r="I73" s="1">
        <v>1</v>
      </c>
      <c r="J73" s="5">
        <f t="shared" si="2"/>
        <v>129.97375593827934</v>
      </c>
      <c r="K73" s="4">
        <f t="shared" si="3"/>
        <v>-1.7595442276088689</v>
      </c>
    </row>
    <row r="74" spans="1:11" x14ac:dyDescent="0.4">
      <c r="A74">
        <v>14820.207</v>
      </c>
      <c r="B74">
        <v>126.831</v>
      </c>
      <c r="C74">
        <v>-3.005995</v>
      </c>
      <c r="D74" s="1"/>
      <c r="E74" s="1"/>
      <c r="F74" s="1"/>
      <c r="G74" s="1"/>
      <c r="H74" s="1"/>
      <c r="I74" s="1">
        <v>1</v>
      </c>
      <c r="J74" s="5">
        <f t="shared" si="2"/>
        <v>129.96984785929081</v>
      </c>
      <c r="K74" s="4">
        <f t="shared" si="3"/>
        <v>-1.8859776607570145</v>
      </c>
    </row>
    <row r="75" spans="1:11" x14ac:dyDescent="0.4">
      <c r="A75">
        <v>15885.651</v>
      </c>
      <c r="B75">
        <v>126.645</v>
      </c>
      <c r="C75">
        <v>-3.1272489999999999</v>
      </c>
      <c r="D75" s="1"/>
      <c r="E75" s="1"/>
      <c r="F75" s="1"/>
      <c r="G75" s="1"/>
      <c r="H75" s="1"/>
      <c r="I75" s="1">
        <v>1</v>
      </c>
      <c r="J75" s="5">
        <f t="shared" si="2"/>
        <v>129.96535798729425</v>
      </c>
      <c r="K75" s="4">
        <f t="shared" si="3"/>
        <v>-2.0214861121618033</v>
      </c>
    </row>
    <row r="76" spans="1:11" x14ac:dyDescent="0.4">
      <c r="A76">
        <v>17027.691999999999</v>
      </c>
      <c r="B76">
        <v>126.68810000000001</v>
      </c>
      <c r="C76">
        <v>-3.3055119999999998</v>
      </c>
      <c r="D76" s="1"/>
      <c r="E76" s="1"/>
      <c r="F76" s="1"/>
      <c r="G76" s="1"/>
      <c r="H76" s="1"/>
      <c r="I76" s="1">
        <v>1</v>
      </c>
      <c r="J76" s="5">
        <f t="shared" si="2"/>
        <v>129.96019976248556</v>
      </c>
      <c r="K76" s="4">
        <f t="shared" si="3"/>
        <v>-2.1667187418476397</v>
      </c>
    </row>
    <row r="77" spans="1:11" x14ac:dyDescent="0.4">
      <c r="A77">
        <v>18251.834999999999</v>
      </c>
      <c r="B77">
        <v>126.6016</v>
      </c>
      <c r="C77">
        <v>-3.5866220000000002</v>
      </c>
      <c r="D77" s="1"/>
      <c r="E77" s="1"/>
      <c r="F77" s="1"/>
      <c r="G77" s="1"/>
      <c r="H77" s="1"/>
      <c r="I77" s="1">
        <v>1</v>
      </c>
      <c r="J77" s="5">
        <f t="shared" si="2"/>
        <v>129.95427377577874</v>
      </c>
      <c r="K77" s="4">
        <f t="shared" si="3"/>
        <v>-2.322370302556366</v>
      </c>
    </row>
    <row r="78" spans="1:11" x14ac:dyDescent="0.4">
      <c r="A78">
        <v>19563.983</v>
      </c>
      <c r="B78">
        <v>126.6504</v>
      </c>
      <c r="C78">
        <v>-3.9278970000000002</v>
      </c>
      <c r="D78" s="1"/>
      <c r="E78" s="1"/>
      <c r="F78" s="1"/>
      <c r="G78" s="1"/>
      <c r="H78" s="1"/>
      <c r="I78" s="1">
        <v>1</v>
      </c>
      <c r="J78" s="5">
        <f t="shared" si="2"/>
        <v>129.94746584388383</v>
      </c>
      <c r="K78" s="4">
        <f t="shared" si="3"/>
        <v>-2.4891848256737843</v>
      </c>
    </row>
    <row r="79" spans="1:11" x14ac:dyDescent="0.4">
      <c r="A79">
        <v>20970.464</v>
      </c>
      <c r="B79">
        <v>126.4609</v>
      </c>
      <c r="C79">
        <v>-4.2140199999999997</v>
      </c>
      <c r="D79" s="1"/>
      <c r="E79" s="1"/>
      <c r="F79" s="1"/>
      <c r="G79" s="1"/>
      <c r="H79" s="1"/>
      <c r="I79" s="1">
        <v>1</v>
      </c>
      <c r="J79" s="5">
        <f t="shared" si="2"/>
        <v>129.93964482855262</v>
      </c>
      <c r="K79" s="4">
        <f t="shared" si="3"/>
        <v>-2.6679587386848125</v>
      </c>
    </row>
    <row r="80" spans="1:11" x14ac:dyDescent="0.4">
      <c r="A80">
        <v>22478.058000000001</v>
      </c>
      <c r="B80">
        <v>126.4147</v>
      </c>
      <c r="C80">
        <v>-4.3981669999999999</v>
      </c>
      <c r="D80" s="1"/>
      <c r="E80" s="1"/>
      <c r="F80" s="1"/>
      <c r="G80" s="1"/>
      <c r="H80" s="1"/>
      <c r="I80" s="1">
        <v>1</v>
      </c>
      <c r="J80" s="5">
        <f t="shared" si="2"/>
        <v>129.93066015011505</v>
      </c>
      <c r="K80" s="4">
        <f t="shared" si="3"/>
        <v>-2.8595439095494934</v>
      </c>
    </row>
    <row r="81" spans="1:11" x14ac:dyDescent="0.4">
      <c r="A81">
        <v>24094.036</v>
      </c>
      <c r="B81">
        <v>126.2914</v>
      </c>
      <c r="C81">
        <v>-4.7979130000000003</v>
      </c>
      <c r="D81" s="1"/>
      <c r="E81" s="1"/>
      <c r="F81" s="1"/>
      <c r="G81" s="1"/>
      <c r="H81" s="1"/>
      <c r="I81" s="1">
        <v>1</v>
      </c>
      <c r="J81" s="5">
        <f t="shared" si="2"/>
        <v>129.92033887765319</v>
      </c>
      <c r="K81" s="4">
        <f t="shared" si="3"/>
        <v>-3.0648521260470307</v>
      </c>
    </row>
    <row r="82" spans="1:11" x14ac:dyDescent="0.4">
      <c r="A82">
        <v>25826.187999999998</v>
      </c>
      <c r="B82">
        <v>126.2633</v>
      </c>
      <c r="C82">
        <v>-5.0793809999999997</v>
      </c>
      <c r="D82" s="1"/>
      <c r="E82" s="1"/>
      <c r="F82" s="1"/>
      <c r="G82" s="1"/>
      <c r="H82" s="1"/>
      <c r="I82" s="1">
        <v>1</v>
      </c>
      <c r="J82" s="5">
        <f t="shared" si="2"/>
        <v>129.90848247667032</v>
      </c>
      <c r="K82" s="4">
        <f t="shared" si="3"/>
        <v>-3.2848580661728204</v>
      </c>
    </row>
    <row r="83" spans="1:11" x14ac:dyDescent="0.4">
      <c r="A83">
        <v>27682.866000000002</v>
      </c>
      <c r="B83">
        <v>126.2846</v>
      </c>
      <c r="C83">
        <v>-5.5115030000000003</v>
      </c>
      <c r="D83" s="1"/>
      <c r="E83" s="1"/>
      <c r="F83" s="1"/>
      <c r="G83" s="1"/>
      <c r="H83" s="1"/>
      <c r="I83" s="1">
        <v>1</v>
      </c>
      <c r="J83" s="5">
        <f t="shared" si="2"/>
        <v>129.89486300120478</v>
      </c>
      <c r="K83" s="4">
        <f t="shared" si="3"/>
        <v>-3.5206040381880133</v>
      </c>
    </row>
    <row r="84" spans="1:11" x14ac:dyDescent="0.4">
      <c r="A84">
        <v>29673.024000000001</v>
      </c>
      <c r="B84">
        <v>126.2302</v>
      </c>
      <c r="C84">
        <v>-5.8293109999999997</v>
      </c>
      <c r="D84" s="1"/>
      <c r="E84" s="1"/>
      <c r="F84" s="1"/>
      <c r="G84" s="1"/>
      <c r="H84" s="1"/>
      <c r="I84" s="1">
        <v>1</v>
      </c>
      <c r="J84" s="5">
        <f t="shared" si="2"/>
        <v>129.87921876746373</v>
      </c>
      <c r="K84" s="4">
        <f t="shared" si="3"/>
        <v>-3.7732041712556623</v>
      </c>
    </row>
    <row r="85" spans="1:11" x14ac:dyDescent="0.4">
      <c r="A85">
        <v>31806.257000000001</v>
      </c>
      <c r="B85">
        <v>126.125</v>
      </c>
      <c r="C85">
        <v>-6.369783</v>
      </c>
      <c r="D85" s="1"/>
      <c r="E85" s="1"/>
      <c r="F85" s="1"/>
      <c r="G85" s="1"/>
      <c r="H85" s="1"/>
      <c r="I85" s="1">
        <v>1</v>
      </c>
      <c r="J85" s="5">
        <f t="shared" si="2"/>
        <v>129.86124943483321</v>
      </c>
      <c r="K85" s="4">
        <f t="shared" si="3"/>
        <v>-4.0438482734619781</v>
      </c>
    </row>
    <row r="86" spans="1:11" x14ac:dyDescent="0.4">
      <c r="A86">
        <v>34092.851000000002</v>
      </c>
      <c r="B86">
        <v>126.16630000000001</v>
      </c>
      <c r="C86">
        <v>-6.71896</v>
      </c>
      <c r="D86" s="1"/>
      <c r="E86" s="1"/>
      <c r="F86" s="1"/>
      <c r="G86" s="1"/>
      <c r="H86" s="1"/>
      <c r="I86" s="1">
        <v>1</v>
      </c>
      <c r="J86" s="5">
        <f t="shared" si="2"/>
        <v>129.84061031347693</v>
      </c>
      <c r="K86" s="4">
        <f t="shared" si="3"/>
        <v>-4.3338068331435515</v>
      </c>
    </row>
    <row r="87" spans="1:11" x14ac:dyDescent="0.4">
      <c r="A87">
        <v>36543.830999999998</v>
      </c>
      <c r="B87">
        <v>126.0675</v>
      </c>
      <c r="C87">
        <v>-7.2713029999999996</v>
      </c>
      <c r="D87" s="1"/>
      <c r="E87" s="1"/>
      <c r="F87" s="1"/>
      <c r="G87" s="1"/>
      <c r="H87" s="1"/>
      <c r="I87" s="1">
        <v>1</v>
      </c>
      <c r="J87" s="5">
        <f t="shared" si="2"/>
        <v>129.81690589858368</v>
      </c>
      <c r="K87" s="4">
        <f t="shared" si="3"/>
        <v>-4.6444354551796856</v>
      </c>
    </row>
    <row r="88" spans="1:11" x14ac:dyDescent="0.4">
      <c r="A88">
        <v>39171.014999999999</v>
      </c>
      <c r="B88">
        <v>126.00069999999999</v>
      </c>
      <c r="C88">
        <v>-7.906218</v>
      </c>
      <c r="D88" s="1"/>
      <c r="E88" s="1"/>
      <c r="F88" s="1"/>
      <c r="G88" s="1"/>
      <c r="H88" s="1"/>
      <c r="I88" s="1">
        <v>1</v>
      </c>
      <c r="J88" s="5">
        <f t="shared" si="2"/>
        <v>129.78968245979468</v>
      </c>
      <c r="K88" s="4">
        <f t="shared" si="3"/>
        <v>-4.9771796767925505</v>
      </c>
    </row>
    <row r="89" spans="1:11" x14ac:dyDescent="0.4">
      <c r="A89">
        <v>41987.071000000004</v>
      </c>
      <c r="B89">
        <v>126.0813</v>
      </c>
      <c r="C89">
        <v>-8.4069269999999996</v>
      </c>
      <c r="D89" s="1"/>
      <c r="E89" s="1"/>
      <c r="F89" s="1"/>
      <c r="G89" s="1"/>
      <c r="H89" s="1"/>
      <c r="I89" s="1">
        <v>1</v>
      </c>
      <c r="J89" s="5">
        <f t="shared" si="2"/>
        <v>129.75841958669034</v>
      </c>
      <c r="K89" s="4">
        <f t="shared" si="3"/>
        <v>-5.3335796952630128</v>
      </c>
    </row>
    <row r="90" spans="1:11" x14ac:dyDescent="0.4">
      <c r="A90">
        <v>45005.576999999997</v>
      </c>
      <c r="B90">
        <v>125.9241</v>
      </c>
      <c r="C90">
        <v>-9.0059109999999993</v>
      </c>
      <c r="D90" s="1"/>
      <c r="E90" s="1"/>
      <c r="F90" s="1"/>
      <c r="G90" s="1"/>
      <c r="H90" s="1"/>
      <c r="I90" s="1">
        <v>1</v>
      </c>
      <c r="J90" s="5">
        <f t="shared" si="2"/>
        <v>129.72252055784793</v>
      </c>
      <c r="K90" s="4">
        <f t="shared" si="3"/>
        <v>-5.7152749019402727</v>
      </c>
    </row>
    <row r="91" spans="1:11" x14ac:dyDescent="0.4">
      <c r="A91">
        <v>48241.087</v>
      </c>
      <c r="B91">
        <v>125.7859</v>
      </c>
      <c r="C91">
        <v>-9.6597729999999995</v>
      </c>
      <c r="D91" s="1"/>
      <c r="E91" s="1"/>
      <c r="F91" s="1"/>
      <c r="G91" s="1"/>
      <c r="H91" s="1"/>
      <c r="I91" s="1">
        <v>1</v>
      </c>
      <c r="J91" s="5">
        <f t="shared" si="2"/>
        <v>129.68130134921313</v>
      </c>
      <c r="K91" s="4">
        <f t="shared" si="3"/>
        <v>-6.1240084727550572</v>
      </c>
    </row>
    <row r="92" spans="1:11" x14ac:dyDescent="0.4">
      <c r="A92">
        <v>51709.201999999997</v>
      </c>
      <c r="B92">
        <v>125.735</v>
      </c>
      <c r="C92">
        <v>-10.30392</v>
      </c>
      <c r="D92" s="1"/>
      <c r="E92" s="1"/>
      <c r="F92" s="1"/>
      <c r="G92" s="1"/>
      <c r="H92" s="1"/>
      <c r="I92" s="1">
        <v>1</v>
      </c>
      <c r="J92" s="5">
        <f t="shared" si="2"/>
        <v>129.6339781196036</v>
      </c>
      <c r="K92" s="4">
        <f t="shared" si="3"/>
        <v>-6.5616317297439481</v>
      </c>
    </row>
    <row r="93" spans="1:11" x14ac:dyDescent="0.4">
      <c r="A93">
        <v>55426.644999999997</v>
      </c>
      <c r="B93">
        <v>125.55</v>
      </c>
      <c r="C93">
        <v>-11.1151</v>
      </c>
      <c r="D93" s="1"/>
      <c r="E93" s="1"/>
      <c r="F93" s="1"/>
      <c r="G93" s="1"/>
      <c r="H93" s="1"/>
      <c r="I93" s="1">
        <v>1</v>
      </c>
      <c r="J93" s="5">
        <f t="shared" si="2"/>
        <v>129.57965300275779</v>
      </c>
      <c r="K93" s="4">
        <f t="shared" si="3"/>
        <v>-7.0301079545126539</v>
      </c>
    </row>
    <row r="94" spans="1:11" x14ac:dyDescent="0.4">
      <c r="A94">
        <v>59411.34</v>
      </c>
      <c r="B94">
        <v>125.37860000000001</v>
      </c>
      <c r="C94">
        <v>-11.9513</v>
      </c>
      <c r="D94" s="1"/>
      <c r="E94" s="1"/>
      <c r="F94" s="1"/>
      <c r="G94" s="1"/>
      <c r="H94" s="1"/>
      <c r="I94" s="1">
        <v>1</v>
      </c>
      <c r="J94" s="5">
        <f t="shared" si="2"/>
        <v>129.51729801399637</v>
      </c>
      <c r="K94" s="4">
        <f t="shared" si="3"/>
        <v>-7.5315154204256158</v>
      </c>
    </row>
    <row r="95" spans="1:11" x14ac:dyDescent="0.4">
      <c r="A95">
        <v>63682.499000000003</v>
      </c>
      <c r="B95">
        <v>125.1006</v>
      </c>
      <c r="C95">
        <v>-12.78364</v>
      </c>
      <c r="D95" s="1"/>
      <c r="E95" s="1"/>
      <c r="F95" s="1"/>
      <c r="G95" s="1"/>
      <c r="H95" s="1"/>
      <c r="I95" s="1">
        <v>1</v>
      </c>
      <c r="J95" s="5">
        <f t="shared" si="2"/>
        <v>129.44573680075277</v>
      </c>
      <c r="K95" s="4">
        <f t="shared" si="3"/>
        <v>-8.0680498634692803</v>
      </c>
    </row>
    <row r="96" spans="1:11" x14ac:dyDescent="0.4">
      <c r="A96">
        <v>68260.717999999993</v>
      </c>
      <c r="B96">
        <v>124.8999</v>
      </c>
      <c r="C96">
        <v>-13.733980000000001</v>
      </c>
      <c r="D96" s="1"/>
      <c r="E96" s="1"/>
      <c r="F96" s="1"/>
      <c r="G96" s="1"/>
      <c r="H96" s="1"/>
      <c r="I96" s="1">
        <v>1</v>
      </c>
      <c r="J96" s="5">
        <f t="shared" si="2"/>
        <v>129.36362397734405</v>
      </c>
      <c r="K96" s="4">
        <f t="shared" si="3"/>
        <v>-8.6420261695765497</v>
      </c>
    </row>
    <row r="97" spans="1:11" x14ac:dyDescent="0.4">
      <c r="A97">
        <v>73168.070999999996</v>
      </c>
      <c r="B97">
        <v>124.61409999999999</v>
      </c>
      <c r="C97">
        <v>-14.705909999999999</v>
      </c>
      <c r="D97" s="1"/>
      <c r="E97" s="1"/>
      <c r="F97" s="1"/>
      <c r="G97" s="1"/>
      <c r="H97" s="1"/>
      <c r="I97" s="1">
        <v>1</v>
      </c>
      <c r="J97" s="5">
        <f t="shared" si="2"/>
        <v>129.26942200347202</v>
      </c>
      <c r="K97" s="4">
        <f t="shared" si="3"/>
        <v>-9.2558774818073388</v>
      </c>
    </row>
    <row r="98" spans="1:11" x14ac:dyDescent="0.4">
      <c r="A98">
        <v>78428.221000000005</v>
      </c>
      <c r="B98">
        <v>124.3129</v>
      </c>
      <c r="C98">
        <v>-15.62581</v>
      </c>
      <c r="D98" s="1"/>
      <c r="E98" s="1"/>
      <c r="F98" s="1"/>
      <c r="G98" s="1"/>
      <c r="H98" s="1"/>
      <c r="I98" s="1">
        <v>1</v>
      </c>
      <c r="J98" s="5">
        <f t="shared" si="2"/>
        <v>129.161375047136</v>
      </c>
      <c r="K98" s="4">
        <f t="shared" si="3"/>
        <v>-9.9121536114024416</v>
      </c>
    </row>
    <row r="99" spans="1:11" x14ac:dyDescent="0.4">
      <c r="A99">
        <v>84066.528999999995</v>
      </c>
      <c r="B99">
        <v>124.02200000000001</v>
      </c>
      <c r="C99">
        <v>-16.656739999999999</v>
      </c>
      <c r="D99" s="1"/>
      <c r="E99" s="1"/>
      <c r="F99" s="1"/>
      <c r="G99" s="1"/>
      <c r="H99" s="1"/>
      <c r="I99" s="1">
        <v>1</v>
      </c>
      <c r="J99" s="5">
        <f t="shared" si="2"/>
        <v>129.03747994518989</v>
      </c>
      <c r="K99" s="4">
        <f t="shared" si="3"/>
        <v>-10.61351576923304</v>
      </c>
    </row>
    <row r="100" spans="1:11" x14ac:dyDescent="0.4">
      <c r="A100">
        <v>90110.183000000005</v>
      </c>
      <c r="B100">
        <v>123.5466</v>
      </c>
      <c r="C100">
        <v>-17.860659999999999</v>
      </c>
      <c r="D100" s="1"/>
      <c r="E100" s="1"/>
      <c r="F100" s="1"/>
      <c r="G100" s="1"/>
      <c r="H100" s="1"/>
      <c r="I100" s="1">
        <v>1</v>
      </c>
      <c r="J100" s="5">
        <f t="shared" si="2"/>
        <v>128.89545362049196</v>
      </c>
      <c r="K100" s="4">
        <f t="shared" si="3"/>
        <v>-11.362729646893516</v>
      </c>
    </row>
    <row r="101" spans="1:11" x14ac:dyDescent="0.4">
      <c r="A101">
        <v>96588.322</v>
      </c>
      <c r="B101">
        <v>123.2398</v>
      </c>
      <c r="C101">
        <v>-19.085329999999999</v>
      </c>
      <c r="D101" s="1"/>
      <c r="E101" s="1"/>
      <c r="F101" s="1"/>
      <c r="G101" s="1"/>
      <c r="H101" s="1"/>
      <c r="I101" s="1">
        <v>1</v>
      </c>
      <c r="J101" s="5">
        <f t="shared" si="2"/>
        <v>128.73269731265327</v>
      </c>
      <c r="K101" s="4">
        <f t="shared" si="3"/>
        <v>-12.162652875892967</v>
      </c>
    </row>
    <row r="102" spans="1:11" x14ac:dyDescent="0.4">
      <c r="A102">
        <v>103532.18399999999</v>
      </c>
      <c r="B102">
        <v>122.7034</v>
      </c>
      <c r="C102">
        <v>-20.392690000000002</v>
      </c>
      <c r="D102" s="1"/>
      <c r="E102" s="1"/>
      <c r="F102" s="1"/>
      <c r="G102" s="1"/>
      <c r="H102" s="1"/>
      <c r="I102" s="1">
        <v>1</v>
      </c>
      <c r="J102" s="5">
        <f t="shared" si="2"/>
        <v>128.5462568768888</v>
      </c>
      <c r="K102" s="4">
        <f t="shared" si="3"/>
        <v>-13.01621945863725</v>
      </c>
    </row>
    <row r="103" spans="1:11" x14ac:dyDescent="0.4">
      <c r="A103">
        <v>110975.25</v>
      </c>
      <c r="B103">
        <v>122.05970000000001</v>
      </c>
      <c r="C103">
        <v>-21.69603</v>
      </c>
      <c r="D103" s="1"/>
      <c r="E103" s="1"/>
      <c r="F103" s="1"/>
      <c r="G103" s="1"/>
      <c r="H103" s="1"/>
      <c r="I103" s="1">
        <v>1</v>
      </c>
      <c r="J103" s="5">
        <f t="shared" si="2"/>
        <v>128.33277980434201</v>
      </c>
      <c r="K103" s="4">
        <f t="shared" si="3"/>
        <v>-13.926416513229146</v>
      </c>
    </row>
    <row r="104" spans="1:11" x14ac:dyDescent="0.4">
      <c r="A104">
        <v>118953.40700000001</v>
      </c>
      <c r="B104">
        <v>121.4984</v>
      </c>
      <c r="C104">
        <v>-23.106290000000001</v>
      </c>
      <c r="D104" s="1"/>
      <c r="E104" s="1"/>
      <c r="F104" s="1"/>
      <c r="G104" s="1"/>
      <c r="H104" s="1"/>
      <c r="I104" s="1">
        <v>1</v>
      </c>
      <c r="J104" s="5">
        <f t="shared" si="2"/>
        <v>128.08846856090548</v>
      </c>
      <c r="K104" s="4">
        <f t="shared" si="3"/>
        <v>-14.896254801994564</v>
      </c>
    </row>
    <row r="105" spans="1:11" x14ac:dyDescent="0.4">
      <c r="A105">
        <v>127505.124</v>
      </c>
      <c r="B105">
        <v>120.84780000000001</v>
      </c>
      <c r="C105">
        <v>-24.519390000000001</v>
      </c>
      <c r="D105" s="1"/>
      <c r="E105" s="1"/>
      <c r="F105" s="1"/>
      <c r="G105" s="1"/>
      <c r="H105" s="1"/>
      <c r="I105" s="1">
        <v>1</v>
      </c>
      <c r="J105" s="5">
        <f t="shared" si="2"/>
        <v>127.8090306860333</v>
      </c>
      <c r="K105" s="4">
        <f t="shared" si="3"/>
        <v>-15.928730695998302</v>
      </c>
    </row>
    <row r="106" spans="1:11" x14ac:dyDescent="0.4">
      <c r="A106">
        <v>136671.636</v>
      </c>
      <c r="B106">
        <v>120.03660000000001</v>
      </c>
      <c r="C106">
        <v>-26.025639999999999</v>
      </c>
      <c r="D106" s="1"/>
      <c r="E106" s="1"/>
      <c r="F106" s="1"/>
      <c r="G106" s="1"/>
      <c r="H106" s="1"/>
      <c r="I106" s="1">
        <v>1</v>
      </c>
      <c r="J106" s="5">
        <f t="shared" si="2"/>
        <v>127.48962642239816</v>
      </c>
      <c r="K106" s="4">
        <f t="shared" si="3"/>
        <v>-17.026777160104999</v>
      </c>
    </row>
    <row r="107" spans="1:11" x14ac:dyDescent="0.4">
      <c r="A107">
        <v>146497.14000000001</v>
      </c>
      <c r="B107">
        <v>119.1247</v>
      </c>
      <c r="C107">
        <v>-27.60763</v>
      </c>
      <c r="D107" s="1"/>
      <c r="E107" s="1"/>
      <c r="F107" s="1"/>
      <c r="G107" s="1"/>
      <c r="H107" s="1"/>
      <c r="I107" s="1">
        <v>1</v>
      </c>
      <c r="J107" s="5">
        <f t="shared" si="2"/>
        <v>127.12481476588944</v>
      </c>
      <c r="K107" s="4">
        <f t="shared" si="3"/>
        <v>-18.193202237947272</v>
      </c>
    </row>
    <row r="108" spans="1:11" x14ac:dyDescent="0.4">
      <c r="A108">
        <v>157029.01199999999</v>
      </c>
      <c r="B108">
        <v>118.2461</v>
      </c>
      <c r="C108">
        <v>-29.299769999999999</v>
      </c>
      <c r="D108" s="1"/>
      <c r="E108" s="1"/>
      <c r="F108" s="1"/>
      <c r="G108" s="1"/>
      <c r="H108" s="1"/>
      <c r="I108" s="1">
        <v>1</v>
      </c>
      <c r="J108" s="5">
        <f t="shared" si="2"/>
        <v>126.70849904113986</v>
      </c>
      <c r="K108" s="4">
        <f t="shared" si="3"/>
        <v>-19.430613890097792</v>
      </c>
    </row>
    <row r="109" spans="1:11" x14ac:dyDescent="0.4">
      <c r="A109">
        <v>168318.035</v>
      </c>
      <c r="B109">
        <v>117.2064</v>
      </c>
      <c r="C109">
        <v>-31.12791</v>
      </c>
      <c r="D109" s="1"/>
      <c r="E109" s="1"/>
      <c r="F109" s="1"/>
      <c r="G109" s="1"/>
      <c r="H109" s="1"/>
      <c r="I109" s="1">
        <v>1</v>
      </c>
      <c r="J109" s="5">
        <f t="shared" si="2"/>
        <v>126.23387436265509</v>
      </c>
      <c r="K109" s="4">
        <f t="shared" si="3"/>
        <v>-20.741327612421749</v>
      </c>
    </row>
    <row r="110" spans="1:11" x14ac:dyDescent="0.4">
      <c r="A110">
        <v>180418.641</v>
      </c>
      <c r="B110">
        <v>115.96559999999999</v>
      </c>
      <c r="C110">
        <v>-32.99418</v>
      </c>
      <c r="D110" s="1"/>
      <c r="E110" s="1"/>
      <c r="F110" s="1"/>
      <c r="G110" s="1"/>
      <c r="H110" s="1"/>
      <c r="I110" s="1">
        <v>1</v>
      </c>
      <c r="J110" s="5">
        <f t="shared" si="2"/>
        <v>125.69337969635512</v>
      </c>
      <c r="K110" s="4">
        <f t="shared" si="3"/>
        <v>-22.12725479030987</v>
      </c>
    </row>
    <row r="111" spans="1:11" x14ac:dyDescent="0.4">
      <c r="A111">
        <v>193389.17499999999</v>
      </c>
      <c r="B111">
        <v>114.5668</v>
      </c>
      <c r="C111">
        <v>-34.893650000000001</v>
      </c>
      <c r="D111" s="1"/>
      <c r="E111" s="1"/>
      <c r="F111" s="1"/>
      <c r="G111" s="1"/>
      <c r="H111" s="1"/>
      <c r="I111" s="1">
        <v>1</v>
      </c>
      <c r="J111" s="5">
        <f t="shared" si="2"/>
        <v>125.07865785882886</v>
      </c>
      <c r="K111" s="4">
        <f t="shared" si="3"/>
        <v>-23.58977036836545</v>
      </c>
    </row>
    <row r="112" spans="1:11" x14ac:dyDescent="0.4">
      <c r="A112">
        <v>207292.17800000001</v>
      </c>
      <c r="B112">
        <v>113.0431</v>
      </c>
      <c r="C112">
        <v>-36.74483</v>
      </c>
      <c r="D112" s="1"/>
      <c r="E112" s="1"/>
      <c r="F112" s="1"/>
      <c r="G112" s="1"/>
      <c r="H112" s="1"/>
      <c r="I112" s="1">
        <v>1</v>
      </c>
      <c r="J112" s="5">
        <f t="shared" si="2"/>
        <v>124.38052826583703</v>
      </c>
      <c r="K112" s="4">
        <f t="shared" si="3"/>
        <v>-25.129557382298348</v>
      </c>
    </row>
    <row r="113" spans="1:11" x14ac:dyDescent="0.4">
      <c r="A113">
        <v>222194.68599999999</v>
      </c>
      <c r="B113">
        <v>111.307</v>
      </c>
      <c r="C113">
        <v>-38.70355</v>
      </c>
      <c r="D113" s="1"/>
      <c r="E113" s="1"/>
      <c r="F113" s="1"/>
      <c r="G113" s="1"/>
      <c r="H113" s="1"/>
      <c r="I113" s="1">
        <v>1</v>
      </c>
      <c r="J113" s="5">
        <f t="shared" si="2"/>
        <v>123.58897853498976</v>
      </c>
      <c r="K113" s="4">
        <f t="shared" si="3"/>
        <v>-26.746426509921044</v>
      </c>
    </row>
    <row r="114" spans="1:11" x14ac:dyDescent="0.4">
      <c r="A114">
        <v>238168.55499999999</v>
      </c>
      <c r="B114">
        <v>109.43040000000001</v>
      </c>
      <c r="C114">
        <v>-40.699150000000003</v>
      </c>
      <c r="D114" s="1"/>
      <c r="E114" s="1"/>
      <c r="F114" s="1"/>
      <c r="G114" s="1"/>
      <c r="H114" s="1"/>
      <c r="I114" s="1">
        <v>1</v>
      </c>
      <c r="J114" s="5">
        <f t="shared" si="2"/>
        <v>122.69318171680291</v>
      </c>
      <c r="K114" s="4">
        <f t="shared" si="3"/>
        <v>-28.439111189432268</v>
      </c>
    </row>
    <row r="115" spans="1:11" x14ac:dyDescent="0.4">
      <c r="A115">
        <v>255290.807</v>
      </c>
      <c r="B115">
        <v>107.36790000000001</v>
      </c>
      <c r="C115">
        <v>-42.641069999999999</v>
      </c>
      <c r="D115" s="1"/>
      <c r="E115" s="1"/>
      <c r="F115" s="1"/>
      <c r="G115" s="1"/>
      <c r="H115" s="1"/>
      <c r="I115" s="1">
        <v>1</v>
      </c>
      <c r="J115" s="5">
        <f t="shared" si="2"/>
        <v>121.6815479787587</v>
      </c>
      <c r="K115" s="4">
        <f t="shared" si="3"/>
        <v>-30.205038595570301</v>
      </c>
    </row>
    <row r="116" spans="1:11" x14ac:dyDescent="0.4">
      <c r="A116">
        <v>273644</v>
      </c>
      <c r="B116">
        <v>105.0522</v>
      </c>
      <c r="C116">
        <v>-44.65222</v>
      </c>
      <c r="D116" s="1"/>
      <c r="E116" s="1"/>
      <c r="F116" s="1"/>
      <c r="G116" s="1"/>
      <c r="H116" s="1"/>
      <c r="I116" s="1">
        <v>1</v>
      </c>
      <c r="J116" s="5">
        <f t="shared" si="2"/>
        <v>120.54182045505304</v>
      </c>
      <c r="K116" s="4">
        <f t="shared" si="3"/>
        <v>-32.040079733936857</v>
      </c>
    </row>
    <row r="117" spans="1:11" x14ac:dyDescent="0.4">
      <c r="A117">
        <v>293316.62800000003</v>
      </c>
      <c r="B117">
        <v>102.5565</v>
      </c>
      <c r="C117">
        <v>-46.593960000000003</v>
      </c>
      <c r="D117" s="1"/>
      <c r="E117" s="1"/>
      <c r="F117" s="1"/>
      <c r="G117" s="1"/>
      <c r="H117" s="1"/>
      <c r="I117" s="1">
        <v>1</v>
      </c>
      <c r="J117" s="5">
        <f t="shared" si="2"/>
        <v>119.26122568926424</v>
      </c>
      <c r="K117" s="4">
        <f t="shared" si="3"/>
        <v>-33.938284933783038</v>
      </c>
    </row>
    <row r="118" spans="1:11" x14ac:dyDescent="0.4">
      <c r="A118">
        <v>314403.54700000002</v>
      </c>
      <c r="B118">
        <v>99.870440000000002</v>
      </c>
      <c r="C118">
        <v>-48.387659999999997</v>
      </c>
      <c r="D118" s="1"/>
      <c r="E118" s="1"/>
      <c r="F118" s="1"/>
      <c r="G118" s="1"/>
      <c r="H118" s="1"/>
      <c r="I118" s="1">
        <v>1</v>
      </c>
      <c r="J118" s="5">
        <f t="shared" si="2"/>
        <v>117.82669006537884</v>
      </c>
      <c r="K118" s="4">
        <f t="shared" si="3"/>
        <v>-35.891613508611471</v>
      </c>
    </row>
    <row r="119" spans="1:11" x14ac:dyDescent="0.4">
      <c r="A119">
        <v>337006.43300000002</v>
      </c>
      <c r="B119">
        <v>97.091279999999998</v>
      </c>
      <c r="C119">
        <v>-50.056330000000003</v>
      </c>
      <c r="D119" s="1"/>
      <c r="E119" s="1"/>
      <c r="F119" s="1"/>
      <c r="G119" s="1"/>
      <c r="H119" s="1"/>
      <c r="I119" s="1">
        <v>1</v>
      </c>
      <c r="J119" s="5">
        <f t="shared" si="2"/>
        <v>116.22513248793584</v>
      </c>
      <c r="K119" s="4">
        <f t="shared" si="3"/>
        <v>-37.889671653709641</v>
      </c>
    </row>
    <row r="120" spans="1:11" x14ac:dyDescent="0.4">
      <c r="A120">
        <v>361234.27</v>
      </c>
      <c r="B120">
        <v>94.066890000000001</v>
      </c>
      <c r="C120">
        <v>-51.836889999999997</v>
      </c>
      <c r="D120" s="1"/>
      <c r="E120" s="1"/>
      <c r="F120" s="1"/>
      <c r="G120" s="1"/>
      <c r="H120" s="1"/>
      <c r="I120" s="1">
        <v>1</v>
      </c>
      <c r="J120" s="5">
        <f t="shared" si="2"/>
        <v>114.44384218178388</v>
      </c>
      <c r="K120" s="4">
        <f t="shared" si="3"/>
        <v>-39.919476722233767</v>
      </c>
    </row>
    <row r="121" spans="1:11" x14ac:dyDescent="0.4">
      <c r="A121">
        <v>387203.87800000003</v>
      </c>
      <c r="B121">
        <v>90.684920000000005</v>
      </c>
      <c r="C121">
        <v>-53.392420000000001</v>
      </c>
      <c r="D121" s="1"/>
      <c r="E121" s="1"/>
      <c r="F121" s="1"/>
      <c r="G121" s="1"/>
      <c r="H121" s="1"/>
      <c r="I121" s="1">
        <v>1</v>
      </c>
      <c r="J121" s="5">
        <f t="shared" si="2"/>
        <v>112.47094594476657</v>
      </c>
      <c r="K121" s="4">
        <f t="shared" si="3"/>
        <v>-41.965272183772512</v>
      </c>
    </row>
    <row r="122" spans="1:11" x14ac:dyDescent="0.4">
      <c r="A122">
        <v>415040.47600000002</v>
      </c>
      <c r="B122">
        <v>86.972470000000001</v>
      </c>
      <c r="C122">
        <v>-54.705280000000002</v>
      </c>
      <c r="D122" s="1"/>
      <c r="E122" s="1"/>
      <c r="F122" s="1"/>
      <c r="G122" s="1"/>
      <c r="H122" s="1"/>
      <c r="I122" s="1">
        <v>1</v>
      </c>
      <c r="J122" s="5">
        <f t="shared" si="2"/>
        <v>110.29596432579976</v>
      </c>
      <c r="K122" s="4">
        <f t="shared" si="3"/>
        <v>-44.008420940360089</v>
      </c>
    </row>
    <row r="123" spans="1:11" x14ac:dyDescent="0.4">
      <c r="A123">
        <v>444878.283</v>
      </c>
      <c r="B123">
        <v>83.476650000000006</v>
      </c>
      <c r="C123">
        <v>-55.825490000000002</v>
      </c>
      <c r="D123" s="1"/>
      <c r="E123" s="1"/>
      <c r="F123" s="1"/>
      <c r="G123" s="1"/>
      <c r="H123" s="1"/>
      <c r="I123" s="1">
        <v>1</v>
      </c>
      <c r="J123" s="5">
        <f t="shared" si="2"/>
        <v>107.91044734107169</v>
      </c>
      <c r="K123" s="4">
        <f t="shared" si="3"/>
        <v>-46.027409033140053</v>
      </c>
    </row>
    <row r="124" spans="1:11" x14ac:dyDescent="0.4">
      <c r="A124">
        <v>476861.17</v>
      </c>
      <c r="B124">
        <v>79.471080000000001</v>
      </c>
      <c r="C124">
        <v>-56.303829999999998</v>
      </c>
      <c r="D124" s="1"/>
      <c r="E124" s="1"/>
      <c r="F124" s="1"/>
      <c r="G124" s="1"/>
      <c r="H124" s="1"/>
      <c r="I124" s="1">
        <v>1</v>
      </c>
      <c r="J124" s="5">
        <f t="shared" si="2"/>
        <v>105.3086687504078</v>
      </c>
      <c r="K124" s="4">
        <f t="shared" si="3"/>
        <v>-47.997993586874003</v>
      </c>
    </row>
    <row r="125" spans="1:11" x14ac:dyDescent="0.4">
      <c r="A125">
        <v>511143.348</v>
      </c>
      <c r="B125">
        <v>75.908810000000003</v>
      </c>
      <c r="C125">
        <v>-57.274889999999999</v>
      </c>
      <c r="D125" s="1"/>
      <c r="E125" s="1"/>
      <c r="F125" s="1"/>
      <c r="G125" s="1"/>
      <c r="H125" s="1"/>
      <c r="I125" s="1">
        <v>1</v>
      </c>
      <c r="J125" s="5">
        <f t="shared" si="2"/>
        <v>102.48834754985218</v>
      </c>
      <c r="K125" s="4">
        <f t="shared" si="3"/>
        <v>-49.893524512539713</v>
      </c>
    </row>
    <row r="126" spans="1:11" x14ac:dyDescent="0.4">
      <c r="A126">
        <v>547890.11800000002</v>
      </c>
      <c r="B126">
        <v>72.206699999999998</v>
      </c>
      <c r="C126">
        <v>-57.537329999999997</v>
      </c>
      <c r="D126" s="1"/>
      <c r="E126" s="1"/>
      <c r="F126" s="1"/>
      <c r="G126" s="1"/>
      <c r="H126" s="1"/>
      <c r="I126" s="1">
        <v>1</v>
      </c>
      <c r="J126" s="5">
        <f t="shared" si="2"/>
        <v>99.451348820213184</v>
      </c>
      <c r="K126" s="4">
        <f t="shared" si="3"/>
        <v>-51.685465107922077</v>
      </c>
    </row>
    <row r="127" spans="1:11" x14ac:dyDescent="0.4">
      <c r="A127">
        <v>587278.66099999996</v>
      </c>
      <c r="B127">
        <v>68.404110000000003</v>
      </c>
      <c r="C127">
        <v>-57.768459999999997</v>
      </c>
      <c r="D127" s="1"/>
      <c r="E127" s="1"/>
      <c r="F127" s="1"/>
      <c r="G127" s="1"/>
      <c r="H127" s="1"/>
      <c r="I127" s="1">
        <v>1</v>
      </c>
      <c r="J127" s="5">
        <f t="shared" si="2"/>
        <v>96.204307894892651</v>
      </c>
      <c r="K127" s="4">
        <f t="shared" si="3"/>
        <v>-53.34412088078841</v>
      </c>
    </row>
    <row r="128" spans="1:11" x14ac:dyDescent="0.4">
      <c r="A128">
        <v>629498.89899999998</v>
      </c>
      <c r="B128">
        <v>64.590580000000003</v>
      </c>
      <c r="C128">
        <v>-57.861220000000003</v>
      </c>
      <c r="D128" s="1"/>
      <c r="E128" s="1"/>
      <c r="F128" s="1"/>
      <c r="G128" s="1"/>
      <c r="H128" s="1"/>
      <c r="I128" s="1">
        <v>1</v>
      </c>
      <c r="J128" s="5">
        <f t="shared" si="2"/>
        <v>92.759109119524936</v>
      </c>
      <c r="K128" s="4">
        <f t="shared" si="3"/>
        <v>-54.839570472676961</v>
      </c>
    </row>
    <row r="129" spans="1:11" x14ac:dyDescent="0.4">
      <c r="A129">
        <v>674754.40500000003</v>
      </c>
      <c r="B129">
        <v>60.733899999999998</v>
      </c>
      <c r="C129">
        <v>-57.557929999999999</v>
      </c>
      <c r="D129" s="1"/>
      <c r="E129" s="1"/>
      <c r="F129" s="1"/>
      <c r="G129" s="1"/>
      <c r="H129" s="1"/>
      <c r="I129" s="1">
        <v>1</v>
      </c>
      <c r="J129" s="5">
        <f t="shared" si="2"/>
        <v>89.133152874127006</v>
      </c>
      <c r="K129" s="4">
        <f t="shared" si="3"/>
        <v>-56.142766647784534</v>
      </c>
    </row>
    <row r="130" spans="1:11" x14ac:dyDescent="0.4">
      <c r="A130">
        <v>723263.39</v>
      </c>
      <c r="B130">
        <v>56.984569999999998</v>
      </c>
      <c r="C130">
        <v>-57.03481</v>
      </c>
      <c r="D130" s="1"/>
      <c r="E130" s="1"/>
      <c r="F130" s="1"/>
      <c r="G130" s="1"/>
      <c r="H130" s="1"/>
      <c r="I130" s="1">
        <v>1</v>
      </c>
      <c r="J130" s="5">
        <f t="shared" si="2"/>
        <v>85.349347324674611</v>
      </c>
      <c r="K130" s="4">
        <f t="shared" si="3"/>
        <v>-57.226752333167205</v>
      </c>
    </row>
    <row r="131" spans="1:11" x14ac:dyDescent="0.4">
      <c r="A131">
        <v>775259.74899999995</v>
      </c>
      <c r="B131">
        <v>53.252110000000002</v>
      </c>
      <c r="C131">
        <v>-56.19182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81.4357822600752</v>
      </c>
      <c r="K131" s="4">
        <f t="shared" ref="K131:K194" si="5">(2*PI()*A131*$H$2)-((2*PI()*A131*$E$5*$F$2)/(1+(2*PI()*A131*$E$5)^2))</f>
        <v>-58.06791114120783</v>
      </c>
    </row>
    <row r="132" spans="1:11" x14ac:dyDescent="0.4">
      <c r="A132">
        <v>830994.19499999995</v>
      </c>
      <c r="B132">
        <v>49.725070000000002</v>
      </c>
      <c r="C132">
        <v>-55.179920000000003</v>
      </c>
      <c r="D132" s="1"/>
      <c r="E132" s="1"/>
      <c r="F132" s="1"/>
      <c r="G132" s="1"/>
      <c r="H132" s="1"/>
      <c r="I132" s="1">
        <v>1</v>
      </c>
      <c r="J132" s="5">
        <f t="shared" si="4"/>
        <v>77.42506561573181</v>
      </c>
      <c r="K132" s="4">
        <f t="shared" si="5"/>
        <v>-58.647155665228766</v>
      </c>
    </row>
    <row r="133" spans="1:11" x14ac:dyDescent="0.4">
      <c r="A133">
        <v>890735.46400000004</v>
      </c>
      <c r="B133">
        <v>46.309840000000001</v>
      </c>
      <c r="C133">
        <v>-53.991100000000003</v>
      </c>
      <c r="D133" s="1"/>
      <c r="E133" s="1"/>
      <c r="F133" s="1"/>
      <c r="G133" s="1"/>
      <c r="H133" s="1"/>
      <c r="I133" s="1">
        <v>1</v>
      </c>
      <c r="J133" s="5">
        <f t="shared" si="4"/>
        <v>73.353341210570534</v>
      </c>
      <c r="K133" s="4">
        <f t="shared" si="5"/>
        <v>-58.950948547142659</v>
      </c>
    </row>
    <row r="134" spans="1:11" x14ac:dyDescent="0.4">
      <c r="A134">
        <v>954771.61100000003</v>
      </c>
      <c r="B134">
        <v>43.04757</v>
      </c>
      <c r="C134">
        <v>-52.659050000000001</v>
      </c>
      <c r="D134" s="1"/>
      <c r="E134" s="1"/>
      <c r="F134" s="1"/>
      <c r="G134" s="1"/>
      <c r="H134" s="1"/>
      <c r="I134" s="1">
        <v>1</v>
      </c>
      <c r="J134" s="5">
        <f t="shared" si="4"/>
        <v>69.259040141549718</v>
      </c>
      <c r="K134" s="4">
        <f t="shared" si="5"/>
        <v>-58.972058836087605</v>
      </c>
    </row>
    <row r="135" spans="1:11" x14ac:dyDescent="0.4">
      <c r="A135">
        <v>1023411.402</v>
      </c>
      <c r="B135">
        <v>39.972610000000003</v>
      </c>
      <c r="C135">
        <v>-51.165999999999997</v>
      </c>
      <c r="D135" s="1"/>
      <c r="E135" s="1"/>
      <c r="F135" s="1"/>
      <c r="G135" s="1"/>
      <c r="H135" s="1"/>
      <c r="I135" s="1">
        <v>1</v>
      </c>
      <c r="J135" s="5">
        <f t="shared" si="4"/>
        <v>65.181452851571365</v>
      </c>
      <c r="K135" s="4">
        <f t="shared" si="5"/>
        <v>-58.709976681325749</v>
      </c>
    </row>
    <row r="136" spans="1:11" x14ac:dyDescent="0.4">
      <c r="A136">
        <v>1096985.798</v>
      </c>
      <c r="B136">
        <v>37.088230000000003</v>
      </c>
      <c r="C136">
        <v>-49.562309999999997</v>
      </c>
      <c r="D136" s="1"/>
      <c r="E136" s="1"/>
      <c r="F136" s="1"/>
      <c r="G136" s="1"/>
      <c r="H136" s="1"/>
      <c r="I136" s="1">
        <v>1</v>
      </c>
      <c r="J136" s="5">
        <f t="shared" si="4"/>
        <v>61.159232970640744</v>
      </c>
      <c r="K136" s="4">
        <f t="shared" si="5"/>
        <v>-58.1709428094278</v>
      </c>
    </row>
    <row r="137" spans="1:11" x14ac:dyDescent="0.4">
      <c r="A137">
        <v>1175849.554</v>
      </c>
      <c r="B137">
        <v>34.448099999999997</v>
      </c>
      <c r="C137">
        <v>-47.885910000000003</v>
      </c>
      <c r="D137" s="1"/>
      <c r="E137" s="1"/>
      <c r="F137" s="1"/>
      <c r="G137" s="1"/>
      <c r="H137" s="1"/>
      <c r="I137" s="1">
        <v>1</v>
      </c>
      <c r="J137" s="5">
        <f t="shared" si="4"/>
        <v>57.228951647330746</v>
      </c>
      <c r="K137" s="4">
        <f t="shared" si="5"/>
        <v>-57.367589650504868</v>
      </c>
    </row>
    <row r="138" spans="1:11" x14ac:dyDescent="0.4">
      <c r="A138">
        <v>1260382.93</v>
      </c>
      <c r="B138">
        <v>31.954809999999998</v>
      </c>
      <c r="C138">
        <v>-46.162849999999999</v>
      </c>
      <c r="D138" s="1"/>
      <c r="E138" s="1"/>
      <c r="F138" s="1"/>
      <c r="G138" s="1"/>
      <c r="H138" s="1"/>
      <c r="I138" s="1">
        <v>1</v>
      </c>
      <c r="J138" s="5">
        <f t="shared" si="4"/>
        <v>53.423815914452909</v>
      </c>
      <c r="K138" s="4">
        <f t="shared" si="5"/>
        <v>-56.318231922186293</v>
      </c>
    </row>
    <row r="139" spans="1:11" x14ac:dyDescent="0.4">
      <c r="A139">
        <v>1350993.5209999999</v>
      </c>
      <c r="B139">
        <v>29.615449999999999</v>
      </c>
      <c r="C139">
        <v>-44.3735</v>
      </c>
      <c r="D139" s="1"/>
      <c r="E139" s="1"/>
      <c r="F139" s="1"/>
      <c r="G139" s="1"/>
      <c r="H139" s="1"/>
      <c r="I139" s="1">
        <v>1</v>
      </c>
      <c r="J139" s="5">
        <f t="shared" si="4"/>
        <v>49.772642173795624</v>
      </c>
      <c r="K139" s="4">
        <f t="shared" si="5"/>
        <v>-55.045879274614279</v>
      </c>
    </row>
    <row r="140" spans="1:11" x14ac:dyDescent="0.4">
      <c r="A140">
        <v>1448118.2279999999</v>
      </c>
      <c r="B140">
        <v>27.478169999999999</v>
      </c>
      <c r="C140">
        <v>-42.549509999999998</v>
      </c>
      <c r="D140" s="1"/>
      <c r="E140" s="1"/>
      <c r="F140" s="1"/>
      <c r="G140" s="1"/>
      <c r="H140" s="1"/>
      <c r="I140" s="1">
        <v>1</v>
      </c>
      <c r="J140" s="5">
        <f t="shared" si="4"/>
        <v>46.299143163335174</v>
      </c>
      <c r="K140" s="4">
        <f t="shared" si="5"/>
        <v>-53.57706640744339</v>
      </c>
    </row>
    <row r="141" spans="1:11" x14ac:dyDescent="0.4">
      <c r="A141">
        <v>1552225.3570000001</v>
      </c>
      <c r="B141">
        <v>25.470559999999999</v>
      </c>
      <c r="C141">
        <v>-40.681690000000003</v>
      </c>
      <c r="D141" s="1"/>
      <c r="E141" s="1"/>
      <c r="F141" s="1"/>
      <c r="G141" s="1"/>
      <c r="H141" s="1"/>
      <c r="I141" s="1">
        <v>1</v>
      </c>
      <c r="J141" s="5">
        <f t="shared" si="4"/>
        <v>43.021551600096799</v>
      </c>
      <c r="K141" s="4">
        <f t="shared" si="5"/>
        <v>-51.940605332905349</v>
      </c>
    </row>
    <row r="142" spans="1:11" x14ac:dyDescent="0.4">
      <c r="A142">
        <v>1663816.8859999999</v>
      </c>
      <c r="B142">
        <v>23.69463</v>
      </c>
      <c r="C142">
        <v>-38.732939999999999</v>
      </c>
      <c r="D142" s="1"/>
      <c r="E142" s="1"/>
      <c r="F142" s="1"/>
      <c r="G142" s="1"/>
      <c r="H142" s="1"/>
      <c r="I142" s="1">
        <v>1</v>
      </c>
      <c r="J142" s="5">
        <f t="shared" si="4"/>
        <v>39.952566605112715</v>
      </c>
      <c r="K142" s="4">
        <f t="shared" si="5"/>
        <v>-50.166358570863387</v>
      </c>
    </row>
    <row r="143" spans="1:11" x14ac:dyDescent="0.4">
      <c r="A143">
        <v>1783430.8770000001</v>
      </c>
      <c r="B143">
        <v>22.02533</v>
      </c>
      <c r="C143">
        <v>-36.924529999999997</v>
      </c>
      <c r="D143" s="1"/>
      <c r="E143" s="1"/>
      <c r="F143" s="1"/>
      <c r="G143" s="1"/>
      <c r="H143" s="1"/>
      <c r="I143" s="1">
        <v>1</v>
      </c>
      <c r="J143" s="5">
        <f t="shared" si="4"/>
        <v>37.099583082229984</v>
      </c>
      <c r="K143" s="4">
        <f t="shared" si="5"/>
        <v>-48.284116692799401</v>
      </c>
    </row>
    <row r="144" spans="1:11" x14ac:dyDescent="0.4">
      <c r="A144">
        <v>1911644.075</v>
      </c>
      <c r="B144">
        <v>20.45994</v>
      </c>
      <c r="C144">
        <v>-35.356310000000001</v>
      </c>
      <c r="D144" s="1"/>
      <c r="E144" s="1"/>
      <c r="F144" s="1"/>
      <c r="G144" s="1"/>
      <c r="H144" s="1"/>
      <c r="I144" s="1">
        <v>1</v>
      </c>
      <c r="J144" s="5">
        <f t="shared" si="4"/>
        <v>34.46514332636778</v>
      </c>
      <c r="K144" s="4">
        <f t="shared" si="5"/>
        <v>-46.32263954264775</v>
      </c>
    </row>
    <row r="145" spans="1:11" x14ac:dyDescent="0.4">
      <c r="A145">
        <v>2049074.69</v>
      </c>
      <c r="B145">
        <v>19.06054</v>
      </c>
      <c r="C145">
        <v>-33.844279999999998</v>
      </c>
      <c r="D145" s="1"/>
      <c r="E145" s="1"/>
      <c r="F145" s="1"/>
      <c r="G145" s="1"/>
      <c r="H145" s="1"/>
      <c r="I145" s="1">
        <v>1</v>
      </c>
      <c r="J145" s="5">
        <f t="shared" si="4"/>
        <v>32.047543383120349</v>
      </c>
      <c r="K145" s="4">
        <f t="shared" si="5"/>
        <v>-44.308895854704225</v>
      </c>
    </row>
    <row r="146" spans="1:11" x14ac:dyDescent="0.4">
      <c r="A146">
        <v>2196385.372</v>
      </c>
      <c r="B146">
        <v>17.822140000000001</v>
      </c>
      <c r="C146">
        <v>-32.350099999999998</v>
      </c>
      <c r="D146" s="1"/>
      <c r="E146" s="1"/>
      <c r="F146" s="1"/>
      <c r="G146" s="1"/>
      <c r="H146" s="1"/>
      <c r="I146" s="1">
        <v>1</v>
      </c>
      <c r="J146" s="5">
        <f t="shared" si="4"/>
        <v>29.841526841122693</v>
      </c>
      <c r="K146" s="4">
        <f t="shared" si="5"/>
        <v>-42.267512137630412</v>
      </c>
    </row>
    <row r="147" spans="1:11" x14ac:dyDescent="0.4">
      <c r="A147">
        <v>2354286.4139999999</v>
      </c>
      <c r="B147">
        <v>16.76641</v>
      </c>
      <c r="C147">
        <v>-30.756530000000001</v>
      </c>
      <c r="D147" s="1"/>
      <c r="E147" s="1"/>
      <c r="F147" s="1"/>
      <c r="G147" s="1"/>
      <c r="H147" s="1"/>
      <c r="I147" s="1">
        <v>1</v>
      </c>
      <c r="J147" s="5">
        <f t="shared" si="4"/>
        <v>27.839006037207618</v>
      </c>
      <c r="K147" s="4">
        <f t="shared" si="5"/>
        <v>-40.220422068983666</v>
      </c>
    </row>
    <row r="148" spans="1:11" x14ac:dyDescent="0.4">
      <c r="A148">
        <v>2523539.17</v>
      </c>
      <c r="B148">
        <v>15.804220000000001</v>
      </c>
      <c r="C148">
        <v>-29.15277</v>
      </c>
      <c r="D148" s="1"/>
      <c r="E148" s="1"/>
      <c r="F148" s="1"/>
      <c r="G148" s="1"/>
      <c r="H148" s="1"/>
      <c r="I148" s="1">
        <v>1</v>
      </c>
      <c r="J148" s="5">
        <f t="shared" si="4"/>
        <v>26.029763181901078</v>
      </c>
      <c r="K148" s="4">
        <f t="shared" si="5"/>
        <v>-38.186694710129188</v>
      </c>
    </row>
    <row r="149" spans="1:11" x14ac:dyDescent="0.4">
      <c r="A149">
        <v>2704959.73</v>
      </c>
      <c r="B149">
        <v>14.86426</v>
      </c>
      <c r="C149">
        <v>-27.63815</v>
      </c>
      <c r="D149" s="1"/>
      <c r="E149" s="1"/>
      <c r="F149" s="1"/>
      <c r="G149" s="1"/>
      <c r="H149" s="1"/>
      <c r="I149" s="1">
        <v>1</v>
      </c>
      <c r="J149" s="5">
        <f t="shared" si="4"/>
        <v>24.40209622734687</v>
      </c>
      <c r="K149" s="4">
        <f t="shared" si="5"/>
        <v>-36.182511125266295</v>
      </c>
    </row>
    <row r="150" spans="1:11" x14ac:dyDescent="0.4">
      <c r="A150">
        <v>2899422.8539999998</v>
      </c>
      <c r="B150">
        <v>13.975669999999999</v>
      </c>
      <c r="C150">
        <v>-26.27843</v>
      </c>
      <c r="D150" s="1"/>
      <c r="E150" s="1"/>
      <c r="F150" s="1"/>
      <c r="G150" s="1"/>
      <c r="H150" s="1"/>
      <c r="I150" s="1">
        <v>1</v>
      </c>
      <c r="J150" s="5">
        <f t="shared" si="4"/>
        <v>22.943387762794117</v>
      </c>
      <c r="K150" s="4">
        <f t="shared" si="5"/>
        <v>-34.221256573289963</v>
      </c>
    </row>
    <row r="151" spans="1:11" x14ac:dyDescent="0.4">
      <c r="A151">
        <v>3107866.1880000001</v>
      </c>
      <c r="B151">
        <v>13.2209</v>
      </c>
      <c r="C151">
        <v>-25.002749999999999</v>
      </c>
      <c r="D151" s="1"/>
      <c r="E151" s="1"/>
      <c r="F151" s="1"/>
      <c r="G151" s="1"/>
      <c r="H151" s="1"/>
      <c r="I151" s="1">
        <v>1</v>
      </c>
      <c r="J151" s="5">
        <f t="shared" si="4"/>
        <v>21.640585977506994</v>
      </c>
      <c r="K151" s="4">
        <f t="shared" si="5"/>
        <v>-32.313695924916289</v>
      </c>
    </row>
    <row r="152" spans="1:11" x14ac:dyDescent="0.4">
      <c r="A152">
        <v>3331294.7880000002</v>
      </c>
      <c r="B152">
        <v>12.54241</v>
      </c>
      <c r="C152">
        <v>-23.765630000000002</v>
      </c>
      <c r="D152" s="1"/>
      <c r="E152" s="1"/>
      <c r="F152" s="1"/>
      <c r="G152" s="1"/>
      <c r="H152" s="1"/>
      <c r="I152" s="1">
        <v>1</v>
      </c>
      <c r="J152" s="5">
        <f t="shared" si="4"/>
        <v>20.480595525821194</v>
      </c>
      <c r="K152" s="4">
        <f t="shared" si="5"/>
        <v>-30.468203249249115</v>
      </c>
    </row>
    <row r="153" spans="1:11" x14ac:dyDescent="0.4">
      <c r="A153">
        <v>3570785.9649999999</v>
      </c>
      <c r="B153">
        <v>12.05522</v>
      </c>
      <c r="C153">
        <v>-22.48104</v>
      </c>
      <c r="D153" s="1"/>
      <c r="E153" s="1"/>
      <c r="F153" s="1"/>
      <c r="G153" s="1"/>
      <c r="H153" s="1"/>
      <c r="I153" s="1">
        <v>1</v>
      </c>
      <c r="J153" s="5">
        <f t="shared" si="4"/>
        <v>19.450582497495763</v>
      </c>
      <c r="K153" s="4">
        <f t="shared" si="5"/>
        <v>-28.691021286971868</v>
      </c>
    </row>
    <row r="154" spans="1:11" x14ac:dyDescent="0.4">
      <c r="A154">
        <v>3827494.4789999998</v>
      </c>
      <c r="B154">
        <v>11.341379999999999</v>
      </c>
      <c r="C154">
        <v>-21.46424</v>
      </c>
      <c r="D154" s="1"/>
      <c r="E154" s="1"/>
      <c r="F154" s="1"/>
      <c r="G154" s="1"/>
      <c r="H154" s="1"/>
      <c r="I154" s="1">
        <v>1</v>
      </c>
      <c r="J154" s="5">
        <f t="shared" si="4"/>
        <v>18.538201601110792</v>
      </c>
      <c r="K154" s="4">
        <f t="shared" si="5"/>
        <v>-26.986531473967428</v>
      </c>
    </row>
    <row r="155" spans="1:11" x14ac:dyDescent="0.4">
      <c r="A155">
        <v>4102658.1060000001</v>
      </c>
      <c r="B155">
        <v>10.71729</v>
      </c>
      <c r="C155">
        <v>-20.49775</v>
      </c>
      <c r="D155" s="1"/>
      <c r="E155" s="1"/>
      <c r="F155" s="1"/>
      <c r="G155" s="1"/>
      <c r="H155" s="1"/>
      <c r="I155" s="1">
        <v>1</v>
      </c>
      <c r="J155" s="5">
        <f t="shared" si="4"/>
        <v>17.731755871659356</v>
      </c>
      <c r="K155" s="4">
        <f t="shared" si="5"/>
        <v>-25.357520165936485</v>
      </c>
    </row>
    <row r="156" spans="1:11" x14ac:dyDescent="0.4">
      <c r="A156">
        <v>4397603.6090000002</v>
      </c>
      <c r="B156">
        <v>10.27366</v>
      </c>
      <c r="C156">
        <v>-19.486270000000001</v>
      </c>
      <c r="D156" s="1"/>
      <c r="E156" s="1"/>
      <c r="F156" s="1"/>
      <c r="G156" s="1"/>
      <c r="H156" s="1"/>
      <c r="I156" s="1">
        <v>1</v>
      </c>
      <c r="J156" s="5">
        <f t="shared" si="4"/>
        <v>17.020299930622894</v>
      </c>
      <c r="K156" s="4">
        <f t="shared" si="5"/>
        <v>-23.805431058919801</v>
      </c>
    </row>
    <row r="157" spans="1:11" x14ac:dyDescent="0.4">
      <c r="A157">
        <v>4713753.1339999996</v>
      </c>
      <c r="B157">
        <v>9.8231409999999997</v>
      </c>
      <c r="C157">
        <v>-18.45092</v>
      </c>
      <c r="D157" s="1"/>
      <c r="E157" s="1"/>
      <c r="F157" s="1"/>
      <c r="G157" s="1"/>
      <c r="H157" s="1"/>
      <c r="I157" s="1">
        <v>1</v>
      </c>
      <c r="J157" s="5">
        <f t="shared" si="4"/>
        <v>16.393697611006385</v>
      </c>
      <c r="K157" s="4">
        <f t="shared" si="5"/>
        <v>-22.330597520632498</v>
      </c>
    </row>
    <row r="158" spans="1:11" x14ac:dyDescent="0.4">
      <c r="A158">
        <v>5052631.0650000004</v>
      </c>
      <c r="B158">
        <v>9.429888</v>
      </c>
      <c r="C158">
        <v>-17.431819999999998</v>
      </c>
      <c r="D158" s="1"/>
      <c r="E158" s="1"/>
      <c r="F158" s="1"/>
      <c r="G158" s="1"/>
      <c r="H158" s="1"/>
      <c r="I158" s="1">
        <v>1</v>
      </c>
      <c r="J158" s="5">
        <f t="shared" si="4"/>
        <v>15.842643844944774</v>
      </c>
      <c r="K158" s="4">
        <f t="shared" si="5"/>
        <v>-20.932451346288715</v>
      </c>
    </row>
    <row r="159" spans="1:11" x14ac:dyDescent="0.4">
      <c r="A159">
        <v>5415871.3779999996</v>
      </c>
      <c r="B159">
        <v>9.0089869999999994</v>
      </c>
      <c r="C159">
        <v>-16.604310000000002</v>
      </c>
      <c r="D159" s="1"/>
      <c r="E159" s="1"/>
      <c r="F159" s="1"/>
      <c r="G159" s="1"/>
      <c r="H159" s="1"/>
      <c r="I159" s="1">
        <v>1</v>
      </c>
      <c r="J159" s="5">
        <f t="shared" si="4"/>
        <v>15.358659517272065</v>
      </c>
      <c r="K159" s="4">
        <f t="shared" si="5"/>
        <v>-19.609706615391058</v>
      </c>
    </row>
    <row r="160" spans="1:11" x14ac:dyDescent="0.4">
      <c r="A160">
        <v>5805225.5159999998</v>
      </c>
      <c r="B160">
        <v>8.6454540000000009</v>
      </c>
      <c r="C160">
        <v>-15.798080000000001</v>
      </c>
      <c r="D160" s="1"/>
      <c r="E160" s="1"/>
      <c r="F160" s="1"/>
      <c r="G160" s="1"/>
      <c r="H160" s="1"/>
      <c r="I160" s="1">
        <v>1</v>
      </c>
      <c r="J160" s="5">
        <f t="shared" si="4"/>
        <v>14.934066690261215</v>
      </c>
      <c r="K160" s="4">
        <f t="shared" si="5"/>
        <v>-18.360518942302622</v>
      </c>
    </row>
    <row r="161" spans="1:11" x14ac:dyDescent="0.4">
      <c r="A161">
        <v>6222570.8370000003</v>
      </c>
      <c r="B161">
        <v>8.3054260000000006</v>
      </c>
      <c r="C161">
        <v>-15.091900000000001</v>
      </c>
      <c r="D161" s="1"/>
      <c r="E161" s="1"/>
      <c r="F161" s="1"/>
      <c r="G161" s="1"/>
      <c r="H161" s="1"/>
      <c r="I161" s="1">
        <v>1</v>
      </c>
      <c r="J161" s="5">
        <f t="shared" si="4"/>
        <v>14.561950238360165</v>
      </c>
      <c r="K161" s="4">
        <f t="shared" si="5"/>
        <v>-17.182621311717021</v>
      </c>
    </row>
    <row r="162" spans="1:11" x14ac:dyDescent="0.4">
      <c r="A162">
        <v>6669919.6629999997</v>
      </c>
      <c r="B162">
        <v>7.9725900000000003</v>
      </c>
      <c r="C162">
        <v>-14.41255</v>
      </c>
      <c r="D162" s="1"/>
      <c r="E162" s="1"/>
      <c r="F162" s="1"/>
      <c r="G162" s="1"/>
      <c r="H162" s="1"/>
      <c r="I162" s="1">
        <v>1</v>
      </c>
      <c r="J162" s="5">
        <f t="shared" si="4"/>
        <v>14.236110755524304</v>
      </c>
      <c r="K162" s="4">
        <f t="shared" si="5"/>
        <v>-16.07343841570858</v>
      </c>
    </row>
    <row r="163" spans="1:11" x14ac:dyDescent="0.4">
      <c r="A163">
        <v>7149428.9869999997</v>
      </c>
      <c r="B163">
        <v>7.5602640000000001</v>
      </c>
      <c r="C163">
        <v>-13.7354</v>
      </c>
      <c r="D163" s="1"/>
      <c r="E163" s="1"/>
      <c r="F163" s="1"/>
      <c r="G163" s="1"/>
      <c r="H163" s="1"/>
      <c r="I163" s="1">
        <v>1</v>
      </c>
      <c r="J163" s="5">
        <f t="shared" si="4"/>
        <v>13.951012489731355</v>
      </c>
      <c r="K163" s="4">
        <f t="shared" si="5"/>
        <v>-15.030181638366956</v>
      </c>
    </row>
    <row r="164" spans="1:11" x14ac:dyDescent="0.4">
      <c r="A164">
        <v>7663410.8679999998</v>
      </c>
      <c r="B164">
        <v>7.1449780000000001</v>
      </c>
      <c r="C164">
        <v>-13.093400000000001</v>
      </c>
      <c r="D164" s="1"/>
      <c r="E164" s="1"/>
      <c r="F164" s="1"/>
      <c r="G164" s="1"/>
      <c r="H164" s="1"/>
      <c r="I164" s="1">
        <v>1</v>
      </c>
      <c r="J164" s="5">
        <f t="shared" si="4"/>
        <v>13.701729172207354</v>
      </c>
      <c r="K164" s="4">
        <f t="shared" si="5"/>
        <v>-14.04992702735016</v>
      </c>
    </row>
    <row r="165" spans="1:11" x14ac:dyDescent="0.4">
      <c r="A165">
        <v>8214343.585</v>
      </c>
      <c r="B165">
        <v>6.8526819999999997</v>
      </c>
      <c r="C165">
        <v>-12.490309999999999</v>
      </c>
      <c r="D165" s="1"/>
      <c r="E165" s="1"/>
      <c r="F165" s="1"/>
      <c r="G165" s="1"/>
      <c r="H165" s="1"/>
      <c r="I165" s="1">
        <v>1</v>
      </c>
      <c r="J165" s="5">
        <f t="shared" si="4"/>
        <v>13.483889823225443</v>
      </c>
      <c r="K165" s="4">
        <f t="shared" si="5"/>
        <v>-13.129678458263285</v>
      </c>
    </row>
    <row r="166" spans="1:11" x14ac:dyDescent="0.4">
      <c r="A166">
        <v>8804883.5820000004</v>
      </c>
      <c r="B166">
        <v>6.5971640000000003</v>
      </c>
      <c r="C166">
        <v>-11.85432</v>
      </c>
      <c r="D166" s="1"/>
      <c r="E166" s="1"/>
      <c r="F166" s="1"/>
      <c r="G166" s="1"/>
      <c r="H166" s="1"/>
      <c r="I166" s="1">
        <v>1</v>
      </c>
      <c r="J166" s="5">
        <f t="shared" si="4"/>
        <v>13.293626034169076</v>
      </c>
      <c r="K166" s="4">
        <f t="shared" si="5"/>
        <v>-12.266418167082799</v>
      </c>
    </row>
    <row r="167" spans="1:11" x14ac:dyDescent="0.4">
      <c r="A167">
        <v>9437878.2780000009</v>
      </c>
      <c r="B167">
        <v>6.4889140000000003</v>
      </c>
      <c r="C167">
        <v>-11.17333</v>
      </c>
      <c r="D167" s="1"/>
      <c r="E167" s="1"/>
      <c r="F167" s="1"/>
      <c r="G167" s="1"/>
      <c r="H167" s="1"/>
      <c r="I167" s="1">
        <v>1</v>
      </c>
      <c r="J167" s="5">
        <f t="shared" si="4"/>
        <v>13.127521721160601</v>
      </c>
      <c r="K167" s="4">
        <f t="shared" si="5"/>
        <v>-11.457146560042485</v>
      </c>
    </row>
    <row r="168" spans="1:11" x14ac:dyDescent="0.4">
      <c r="A168">
        <v>10116379.798</v>
      </c>
      <c r="B168">
        <v>6.3676130000000004</v>
      </c>
      <c r="C168">
        <v>-10.65291</v>
      </c>
      <c r="D168" s="1"/>
      <c r="E168" s="1"/>
      <c r="F168" s="1"/>
      <c r="G168" s="1"/>
      <c r="H168" s="1"/>
      <c r="I168" s="1">
        <v>1</v>
      </c>
      <c r="J168" s="5">
        <f t="shared" si="4"/>
        <v>12.982565988064035</v>
      </c>
      <c r="K168" s="4">
        <f t="shared" si="5"/>
        <v>-10.698913053995428</v>
      </c>
    </row>
    <row r="169" spans="1:11" x14ac:dyDescent="0.4">
      <c r="A169">
        <v>10843659.687000001</v>
      </c>
      <c r="B169">
        <v>6.1640490000000003</v>
      </c>
      <c r="C169">
        <v>-10.21283</v>
      </c>
      <c r="D169" s="1"/>
      <c r="E169" s="1"/>
      <c r="F169" s="1"/>
      <c r="G169" s="1"/>
      <c r="H169" s="1"/>
      <c r="I169" s="1">
        <v>1</v>
      </c>
      <c r="J169" s="5">
        <f t="shared" si="4"/>
        <v>12.85610945262361</v>
      </c>
      <c r="K169" s="4">
        <f t="shared" si="5"/>
        <v>-9.9888394770044862</v>
      </c>
    </row>
    <row r="170" spans="1:11" x14ac:dyDescent="0.4">
      <c r="A170">
        <v>11623224.687000001</v>
      </c>
      <c r="B170">
        <v>5.890746</v>
      </c>
      <c r="C170">
        <v>-9.8509329999999995</v>
      </c>
      <c r="D170" s="1"/>
      <c r="E170" s="1"/>
      <c r="F170" s="1"/>
      <c r="G170" s="1"/>
      <c r="H170" s="1"/>
      <c r="I170" s="1">
        <v>1</v>
      </c>
      <c r="J170" s="5">
        <f t="shared" si="4"/>
        <v>12.74582418036846</v>
      </c>
      <c r="K170" s="4">
        <f t="shared" si="5"/>
        <v>-9.3241373393140154</v>
      </c>
    </row>
    <row r="171" spans="1:11" x14ac:dyDescent="0.4">
      <c r="A171">
        <v>12458833.642999999</v>
      </c>
      <c r="B171">
        <v>5.6182439999999998</v>
      </c>
      <c r="C171">
        <v>-9.51145</v>
      </c>
      <c r="D171" s="1"/>
      <c r="E171" s="1"/>
      <c r="F171" s="1"/>
      <c r="G171" s="1"/>
      <c r="H171" s="1"/>
      <c r="I171" s="1">
        <v>1</v>
      </c>
      <c r="J171" s="5">
        <f t="shared" si="4"/>
        <v>12.649667227188482</v>
      </c>
      <c r="K171" s="4">
        <f t="shared" si="5"/>
        <v>-8.7021201160708106</v>
      </c>
    </row>
    <row r="172" spans="1:11" x14ac:dyDescent="0.4">
      <c r="A172">
        <v>13354515.629000001</v>
      </c>
      <c r="B172">
        <v>5.3628289999999996</v>
      </c>
      <c r="C172">
        <v>-9.1600300000000008</v>
      </c>
      <c r="D172" s="1"/>
      <c r="E172" s="1"/>
      <c r="F172" s="1"/>
      <c r="G172" s="1"/>
      <c r="H172" s="1"/>
      <c r="I172" s="1">
        <v>1</v>
      </c>
      <c r="J172" s="5">
        <f t="shared" si="4"/>
        <v>12.565847684868876</v>
      </c>
      <c r="K172" s="4">
        <f t="shared" si="5"/>
        <v>-8.1202114889254844</v>
      </c>
    </row>
    <row r="173" spans="1:11" x14ac:dyDescent="0.4">
      <c r="A173">
        <v>14314589.375</v>
      </c>
      <c r="B173">
        <v>5.0986500000000001</v>
      </c>
      <c r="C173">
        <v>-8.8107360000000003</v>
      </c>
      <c r="D173" s="1"/>
      <c r="E173" s="1"/>
      <c r="F173" s="1"/>
      <c r="G173" s="1"/>
      <c r="H173" s="1"/>
      <c r="I173" s="1">
        <v>1</v>
      </c>
      <c r="J173" s="5">
        <f t="shared" si="4"/>
        <v>12.492797059012988</v>
      </c>
      <c r="K173" s="4">
        <f t="shared" si="5"/>
        <v>-7.5759503560447854</v>
      </c>
    </row>
    <row r="174" spans="1:11" x14ac:dyDescent="0.4">
      <c r="A174">
        <v>15343684.089</v>
      </c>
      <c r="B174">
        <v>4.8361330000000002</v>
      </c>
      <c r="C174">
        <v>-8.4416290000000007</v>
      </c>
      <c r="D174" s="1"/>
      <c r="E174" s="1"/>
      <c r="F174" s="1"/>
      <c r="G174" s="1"/>
      <c r="H174" s="1"/>
      <c r="I174" s="1">
        <v>1</v>
      </c>
      <c r="J174" s="5">
        <f t="shared" si="4"/>
        <v>12.429142765699149</v>
      </c>
      <c r="K174" s="4">
        <f t="shared" si="5"/>
        <v>-7.066993277917434</v>
      </c>
    </row>
    <row r="175" spans="1:11" x14ac:dyDescent="0.4">
      <c r="A175">
        <v>16446761.779999999</v>
      </c>
      <c r="B175">
        <v>4.6680320000000002</v>
      </c>
      <c r="C175">
        <v>-8.0185469999999999</v>
      </c>
      <c r="D175" s="1"/>
      <c r="E175" s="1"/>
      <c r="F175" s="1"/>
      <c r="G175" s="1"/>
      <c r="H175" s="1"/>
      <c r="I175" s="1">
        <v>1</v>
      </c>
      <c r="J175" s="5">
        <f t="shared" si="4"/>
        <v>12.37368451095757</v>
      </c>
      <c r="K175" s="4">
        <f t="shared" si="5"/>
        <v>-6.5911149093577981</v>
      </c>
    </row>
    <row r="176" spans="1:11" x14ac:dyDescent="0.4">
      <c r="A176">
        <v>17629141.181000002</v>
      </c>
      <c r="B176">
        <v>4.5249389999999998</v>
      </c>
      <c r="C176">
        <v>-7.676558</v>
      </c>
      <c r="D176" s="1"/>
      <c r="E176" s="1"/>
      <c r="F176" s="1"/>
      <c r="G176" s="1"/>
      <c r="H176" s="1"/>
      <c r="I176" s="1">
        <v>1</v>
      </c>
      <c r="J176" s="5">
        <f t="shared" si="4"/>
        <v>12.325373309838936</v>
      </c>
      <c r="K176" s="4">
        <f t="shared" si="5"/>
        <v>-6.1462068771413394</v>
      </c>
    </row>
    <row r="177" spans="1:11" x14ac:dyDescent="0.4">
      <c r="A177">
        <v>18896523.397</v>
      </c>
      <c r="B177">
        <v>4.3503489999999996</v>
      </c>
      <c r="C177">
        <v>-7.4326460000000001</v>
      </c>
      <c r="D177" s="1"/>
      <c r="E177" s="1"/>
      <c r="F177" s="1"/>
      <c r="G177" s="1"/>
      <c r="H177" s="1"/>
      <c r="I177" s="1">
        <v>1</v>
      </c>
      <c r="J177" s="5">
        <f t="shared" si="4"/>
        <v>12.283292902110466</v>
      </c>
      <c r="K177" s="4">
        <f t="shared" si="5"/>
        <v>-5.7302754698345275</v>
      </c>
    </row>
    <row r="178" spans="1:11" x14ac:dyDescent="0.4">
      <c r="A178">
        <v>20255019.392000001</v>
      </c>
      <c r="B178">
        <v>4.0859350000000001</v>
      </c>
      <c r="C178">
        <v>-7.2405470000000003</v>
      </c>
      <c r="D178" s="1"/>
      <c r="E178" s="1"/>
      <c r="F178" s="1"/>
      <c r="G178" s="1"/>
      <c r="H178" s="1"/>
      <c r="I178" s="1">
        <v>1</v>
      </c>
      <c r="J178" s="5">
        <f t="shared" si="4"/>
        <v>12.24664333087251</v>
      </c>
      <c r="K178" s="4">
        <f t="shared" si="5"/>
        <v>-5.3414384454920034</v>
      </c>
    </row>
    <row r="179" spans="1:11" x14ac:dyDescent="0.4">
      <c r="A179">
        <v>21711179.456999999</v>
      </c>
      <c r="B179">
        <v>3.7986909999999998</v>
      </c>
      <c r="C179">
        <v>-6.9960170000000002</v>
      </c>
      <c r="D179" s="1"/>
      <c r="E179" s="1"/>
      <c r="F179" s="1"/>
      <c r="G179" s="1"/>
      <c r="H179" s="1"/>
      <c r="I179" s="1">
        <v>1</v>
      </c>
      <c r="J179" s="5">
        <f t="shared" si="4"/>
        <v>12.214726461898579</v>
      </c>
      <c r="K179" s="4">
        <f t="shared" si="5"/>
        <v>-4.9779211966978236</v>
      </c>
    </row>
    <row r="180" spans="1:11" x14ac:dyDescent="0.4">
      <c r="A180">
        <v>23272024.789999999</v>
      </c>
      <c r="B180">
        <v>3.683856</v>
      </c>
      <c r="C180">
        <v>-6.7071480000000001</v>
      </c>
      <c r="D180" s="1"/>
      <c r="E180" s="1"/>
      <c r="F180" s="1"/>
      <c r="G180" s="1"/>
      <c r="H180" s="1"/>
      <c r="I180" s="1">
        <v>1</v>
      </c>
      <c r="J180" s="5">
        <f t="shared" si="4"/>
        <v>12.186933237212166</v>
      </c>
      <c r="K180" s="4">
        <f t="shared" si="5"/>
        <v>-4.6380524712087032</v>
      </c>
    </row>
    <row r="181" spans="1:11" x14ac:dyDescent="0.4">
      <c r="A181">
        <v>24945081.352000002</v>
      </c>
      <c r="B181">
        <v>3.4496690000000001</v>
      </c>
      <c r="C181">
        <v>-6.5096720000000001</v>
      </c>
      <c r="D181" s="1"/>
      <c r="E181" s="1"/>
      <c r="F181" s="1"/>
      <c r="G181" s="1"/>
      <c r="H181" s="1"/>
      <c r="I181" s="1">
        <v>1</v>
      </c>
      <c r="J181" s="5">
        <f t="shared" si="4"/>
        <v>12.16273247196056</v>
      </c>
      <c r="K181" s="4">
        <f t="shared" si="5"/>
        <v>-4.3202597996831731</v>
      </c>
    </row>
    <row r="182" spans="1:11" x14ac:dyDescent="0.4">
      <c r="A182">
        <v>26738416.158</v>
      </c>
      <c r="B182">
        <v>2.9094850000000001</v>
      </c>
      <c r="C182">
        <v>-6.2009259999999999</v>
      </c>
      <c r="D182" s="1"/>
      <c r="E182" s="1"/>
      <c r="F182" s="1"/>
      <c r="G182" s="1"/>
      <c r="H182" s="1"/>
      <c r="I182" s="1">
        <v>1</v>
      </c>
      <c r="J182" s="5">
        <f t="shared" si="4"/>
        <v>12.141661020763259</v>
      </c>
      <c r="K182" s="4">
        <f t="shared" si="5"/>
        <v>-4.0230647545285221</v>
      </c>
    </row>
    <row r="183" spans="1:11" x14ac:dyDescent="0.4">
      <c r="A183">
        <v>28660676.169</v>
      </c>
      <c r="B183">
        <v>2.8715869999999999</v>
      </c>
      <c r="C183">
        <v>-5.516006</v>
      </c>
      <c r="D183" s="1"/>
      <c r="E183" s="1"/>
      <c r="F183" s="1"/>
      <c r="G183" s="1"/>
      <c r="H183" s="1"/>
      <c r="I183" s="1">
        <v>1</v>
      </c>
      <c r="J183" s="5">
        <f t="shared" si="4"/>
        <v>12.12331515594502</v>
      </c>
      <c r="K183" s="4">
        <f t="shared" si="5"/>
        <v>-3.7450781366081078</v>
      </c>
    </row>
    <row r="184" spans="1:11" x14ac:dyDescent="0.4">
      <c r="A184">
        <v>30721129.989</v>
      </c>
      <c r="B184">
        <v>3.1302729999999999</v>
      </c>
      <c r="C184">
        <v>-5.1312300000000004</v>
      </c>
      <c r="D184" s="1"/>
      <c r="E184" s="1"/>
      <c r="F184" s="1"/>
      <c r="G184" s="1"/>
      <c r="H184" s="1"/>
      <c r="I184" s="1">
        <v>1</v>
      </c>
      <c r="J184" s="5">
        <f t="shared" si="4"/>
        <v>12.10734301546721</v>
      </c>
      <c r="K184" s="4">
        <f t="shared" si="5"/>
        <v>-3.4849951605371907</v>
      </c>
    </row>
    <row r="185" spans="1:11" x14ac:dyDescent="0.4">
      <c r="A185">
        <v>32929712.550999999</v>
      </c>
      <c r="B185">
        <v>3.2650299999999999</v>
      </c>
      <c r="C185">
        <v>-5.2206530000000004</v>
      </c>
      <c r="D185" s="1"/>
      <c r="E185" s="1"/>
      <c r="F185" s="1"/>
      <c r="G185" s="1"/>
      <c r="H185" s="1"/>
      <c r="I185" s="1">
        <v>1</v>
      </c>
      <c r="J185" s="5">
        <f t="shared" si="4"/>
        <v>12.093437993596913</v>
      </c>
      <c r="K185" s="4">
        <f t="shared" si="5"/>
        <v>-3.2415906976297513</v>
      </c>
    </row>
    <row r="186" spans="1:11" x14ac:dyDescent="0.4">
      <c r="A186">
        <v>35297073.027000003</v>
      </c>
      <c r="B186">
        <v>3.096104</v>
      </c>
      <c r="C186">
        <v>-5.1587959999999997</v>
      </c>
      <c r="D186" s="1"/>
      <c r="E186" s="1"/>
      <c r="F186" s="1"/>
      <c r="G186" s="1"/>
      <c r="H186" s="1"/>
      <c r="I186" s="1">
        <v>1</v>
      </c>
      <c r="J186" s="5">
        <f t="shared" si="4"/>
        <v>12.081332960690645</v>
      </c>
      <c r="K186" s="4">
        <f t="shared" si="5"/>
        <v>-3.013714615730025</v>
      </c>
    </row>
    <row r="187" spans="1:11" x14ac:dyDescent="0.4">
      <c r="A187">
        <v>37834626.170999996</v>
      </c>
      <c r="B187">
        <v>2.9156650000000002</v>
      </c>
      <c r="C187">
        <v>-5.0423600000000004</v>
      </c>
      <c r="D187" s="1"/>
      <c r="E187" s="1"/>
      <c r="F187" s="1"/>
      <c r="G187" s="1"/>
      <c r="H187" s="1"/>
      <c r="I187" s="1">
        <v>1</v>
      </c>
      <c r="J187" s="5">
        <f t="shared" si="4"/>
        <v>12.070795211424356</v>
      </c>
      <c r="K187" s="4">
        <f t="shared" si="5"/>
        <v>-2.8002872492340889</v>
      </c>
    </row>
    <row r="188" spans="1:11" x14ac:dyDescent="0.4">
      <c r="A188">
        <v>40554607.358000003</v>
      </c>
      <c r="B188">
        <v>2.7619199999999999</v>
      </c>
      <c r="C188">
        <v>-4.8972020000000001</v>
      </c>
      <c r="D188" s="1"/>
      <c r="E188" s="1"/>
      <c r="F188" s="1"/>
      <c r="G188" s="1"/>
      <c r="H188" s="1"/>
      <c r="I188" s="1">
        <v>1</v>
      </c>
      <c r="J188" s="5">
        <f t="shared" si="4"/>
        <v>12.061622051976393</v>
      </c>
      <c r="K188" s="4">
        <f t="shared" si="5"/>
        <v>-2.6002950186617797</v>
      </c>
    </row>
    <row r="189" spans="1:11" x14ac:dyDescent="0.4">
      <c r="A189">
        <v>43470131.581</v>
      </c>
      <c r="B189">
        <v>2.7056770000000001</v>
      </c>
      <c r="C189">
        <v>-4.6608700000000001</v>
      </c>
      <c r="D189" s="1"/>
      <c r="E189" s="1"/>
      <c r="F189" s="1"/>
      <c r="G189" s="1"/>
      <c r="H189" s="1"/>
      <c r="I189" s="1">
        <v>1</v>
      </c>
      <c r="J189" s="5">
        <f t="shared" si="4"/>
        <v>12.053636947208577</v>
      </c>
      <c r="K189" s="4">
        <f t="shared" si="5"/>
        <v>-2.4127862145426757</v>
      </c>
    </row>
    <row r="190" spans="1:11" x14ac:dyDescent="0.4">
      <c r="A190">
        <v>46595256.686999999</v>
      </c>
      <c r="B190">
        <v>2.6625200000000002</v>
      </c>
      <c r="C190">
        <v>-4.6134120000000003</v>
      </c>
      <c r="D190" s="1"/>
      <c r="E190" s="1"/>
      <c r="F190" s="1"/>
      <c r="G190" s="1"/>
      <c r="H190" s="1"/>
      <c r="I190" s="1">
        <v>1</v>
      </c>
      <c r="J190" s="5">
        <f t="shared" si="4"/>
        <v>12.046686158173097</v>
      </c>
      <c r="K190" s="4">
        <f t="shared" si="5"/>
        <v>-2.2368669542649231</v>
      </c>
    </row>
    <row r="191" spans="1:11" x14ac:dyDescent="0.4">
      <c r="A191">
        <v>49945051.159000002</v>
      </c>
      <c r="B191">
        <v>2.6200670000000001</v>
      </c>
      <c r="C191">
        <v>-4.5416309999999998</v>
      </c>
      <c r="D191" s="1"/>
      <c r="E191" s="1"/>
      <c r="F191" s="1"/>
      <c r="G191" s="1"/>
      <c r="H191" s="1"/>
      <c r="I191" s="1">
        <v>1</v>
      </c>
      <c r="J191" s="5">
        <f t="shared" si="4"/>
        <v>12.04063580858179</v>
      </c>
      <c r="K191" s="4">
        <f t="shared" si="5"/>
        <v>-2.0716973155766842</v>
      </c>
    </row>
    <row r="192" spans="1:11" x14ac:dyDescent="0.4">
      <c r="A192">
        <v>53535666.773999996</v>
      </c>
      <c r="B192">
        <v>2.5575679999999998</v>
      </c>
      <c r="C192">
        <v>-4.5589000000000004</v>
      </c>
      <c r="D192" s="1"/>
      <c r="E192" s="1"/>
      <c r="F192" s="1"/>
      <c r="G192" s="1"/>
      <c r="H192" s="1"/>
      <c r="I192" s="1">
        <v>1</v>
      </c>
      <c r="J192" s="5">
        <f t="shared" si="4"/>
        <v>12.035369326303703</v>
      </c>
      <c r="K192" s="4">
        <f t="shared" si="5"/>
        <v>-1.9164876470497361</v>
      </c>
    </row>
    <row r="193" spans="1:11" x14ac:dyDescent="0.4">
      <c r="A193">
        <v>57384416.483000003</v>
      </c>
      <c r="B193">
        <v>2.1684049999999999</v>
      </c>
      <c r="C193">
        <v>-4.9548449999999997</v>
      </c>
      <c r="D193" s="1"/>
      <c r="E193" s="1"/>
      <c r="F193" s="1"/>
      <c r="G193" s="1"/>
      <c r="H193" s="1"/>
      <c r="I193" s="1">
        <v>1</v>
      </c>
      <c r="J193" s="5">
        <f t="shared" si="4"/>
        <v>12.030785212556761</v>
      </c>
      <c r="K193" s="4">
        <f t="shared" si="5"/>
        <v>-1.7704950535116288</v>
      </c>
    </row>
    <row r="194" spans="1:11" x14ac:dyDescent="0.4">
      <c r="A194">
        <v>61509857.886</v>
      </c>
      <c r="B194">
        <v>2.2377720000000001</v>
      </c>
      <c r="C194">
        <v>-3.7540749999999998</v>
      </c>
      <c r="D194" s="1"/>
      <c r="E194" s="1"/>
      <c r="F194" s="1"/>
      <c r="G194" s="1"/>
      <c r="H194" s="1"/>
      <c r="I194" s="1">
        <v>1</v>
      </c>
      <c r="J194" s="5">
        <f t="shared" si="4"/>
        <v>12.026795097276441</v>
      </c>
      <c r="K194" s="4">
        <f t="shared" si="5"/>
        <v>-1.6330200521404812</v>
      </c>
    </row>
    <row r="195" spans="1:11" x14ac:dyDescent="0.4">
      <c r="A195">
        <v>65931882.713</v>
      </c>
      <c r="B195">
        <v>1.8717490000000001</v>
      </c>
      <c r="C195">
        <v>-3.9334120000000001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12.023322044284244</v>
      </c>
      <c r="K195" s="4">
        <f t="shared" ref="K195:K201" si="7">(2*PI()*A195*$H$2)-((2*PI()*A195*$E$5*$F$2)/(1+(2*PI()*A195*$E$5)^2))</f>
        <v>-1.5034033930361981</v>
      </c>
    </row>
    <row r="196" spans="1:11" x14ac:dyDescent="0.4">
      <c r="A196">
        <v>70671812.738999993</v>
      </c>
      <c r="B196">
        <v>2.2812700000000001</v>
      </c>
      <c r="C196">
        <v>-3.735306</v>
      </c>
      <c r="D196" s="1"/>
      <c r="E196" s="1"/>
      <c r="F196" s="1"/>
      <c r="G196" s="1"/>
      <c r="H196" s="1"/>
      <c r="I196" s="1">
        <v>1</v>
      </c>
      <c r="J196" s="5">
        <f t="shared" si="6"/>
        <v>12.020299074435453</v>
      </c>
      <c r="K196" s="4">
        <f t="shared" si="7"/>
        <v>-1.381023037522497</v>
      </c>
    </row>
    <row r="197" spans="1:11" x14ac:dyDescent="0.4">
      <c r="A197">
        <v>75752502.588</v>
      </c>
      <c r="B197">
        <v>2.4990739999999998</v>
      </c>
      <c r="C197">
        <v>-3.9868670000000002</v>
      </c>
      <c r="D197" s="1"/>
      <c r="E197" s="1"/>
      <c r="F197" s="1"/>
      <c r="G197" s="1"/>
      <c r="H197" s="1"/>
      <c r="I197" s="1">
        <v>1</v>
      </c>
      <c r="J197" s="5">
        <f t="shared" si="6"/>
        <v>12.017667878912068</v>
      </c>
      <c r="K197" s="4">
        <f t="shared" si="7"/>
        <v>-1.2652912865735115</v>
      </c>
    </row>
    <row r="198" spans="1:11" x14ac:dyDescent="0.4">
      <c r="A198">
        <v>81198449.931999996</v>
      </c>
      <c r="B198">
        <v>2.6231339999999999</v>
      </c>
      <c r="C198">
        <v>-4.5592940000000004</v>
      </c>
      <c r="D198" s="1"/>
      <c r="E198" s="1"/>
      <c r="F198" s="1"/>
      <c r="G198" s="1"/>
      <c r="H198" s="1"/>
      <c r="I198" s="1">
        <v>1</v>
      </c>
      <c r="J198" s="5">
        <f t="shared" si="6"/>
        <v>12.015377698321574</v>
      </c>
      <c r="K198" s="4">
        <f t="shared" si="7"/>
        <v>-1.1556520507202772</v>
      </c>
    </row>
    <row r="199" spans="1:11" x14ac:dyDescent="0.4">
      <c r="A199">
        <v>87035913.614999995</v>
      </c>
      <c r="B199">
        <v>1.5938369999999999</v>
      </c>
      <c r="C199">
        <v>-4.8787630000000002</v>
      </c>
      <c r="D199" s="1"/>
      <c r="E199" s="1"/>
      <c r="F199" s="1"/>
      <c r="G199" s="1"/>
      <c r="H199" s="1"/>
      <c r="I199" s="1">
        <v>1</v>
      </c>
      <c r="J199" s="5">
        <f t="shared" si="6"/>
        <v>12.013384346352037</v>
      </c>
      <c r="K199" s="4">
        <f t="shared" si="7"/>
        <v>-1.0515782528767739</v>
      </c>
    </row>
    <row r="200" spans="1:11" x14ac:dyDescent="0.4">
      <c r="A200">
        <v>93293040.262999997</v>
      </c>
      <c r="B200">
        <v>1.9077310000000001</v>
      </c>
      <c r="C200">
        <v>-6.2776310000000004</v>
      </c>
      <c r="D200" s="1"/>
      <c r="E200" s="1"/>
      <c r="F200" s="1"/>
      <c r="G200" s="1"/>
      <c r="H200" s="1"/>
      <c r="I200" s="1">
        <v>1</v>
      </c>
      <c r="J200" s="5">
        <f t="shared" si="6"/>
        <v>12.011649359429567</v>
      </c>
      <c r="K200" s="4">
        <f t="shared" si="7"/>
        <v>-0.95256935537164045</v>
      </c>
    </row>
    <row r="201" spans="1:11" x14ac:dyDescent="0.4">
      <c r="A201">
        <v>100000000</v>
      </c>
      <c r="B201">
        <v>1.0779909999999999</v>
      </c>
      <c r="C201">
        <v>-4.7315649999999998</v>
      </c>
      <c r="D201" s="1"/>
      <c r="E201" s="1"/>
      <c r="F201" s="1"/>
      <c r="G201" s="1"/>
      <c r="H201" s="1"/>
      <c r="I201" s="1">
        <v>1</v>
      </c>
      <c r="J201" s="5">
        <f t="shared" si="6"/>
        <v>12.010139256177967</v>
      </c>
      <c r="K201" s="4">
        <f t="shared" si="7"/>
        <v>-0.85814900201786881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602"/>
  <sheetViews>
    <sheetView zoomScale="70" zoomScaleNormal="70" workbookViewId="0">
      <selection activeCell="U1" sqref="U1:U2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  <col min="21" max="21" width="35.69921875" customWidth="1"/>
  </cols>
  <sheetData>
    <row r="1" spans="1:2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  <c r="U1" t="s">
        <v>28</v>
      </c>
    </row>
    <row r="2" spans="1:21" x14ac:dyDescent="0.4">
      <c r="A2">
        <v>100</v>
      </c>
      <c r="B2">
        <v>100.64019999999999</v>
      </c>
      <c r="C2">
        <v>5.2721980000000002E-2</v>
      </c>
      <c r="D2" s="1"/>
      <c r="E2" s="1">
        <v>6.4897999999999998</v>
      </c>
      <c r="F2" s="1">
        <v>93.691000000000003</v>
      </c>
      <c r="G2" s="4">
        <v>2.3886999999999998E-9</v>
      </c>
      <c r="H2" s="4">
        <v>9.9999999999999998E-13</v>
      </c>
      <c r="I2" s="1">
        <v>1</v>
      </c>
      <c r="J2" s="5">
        <f>$E$2+($F$2/(1+(2*PI()*A2*$E$5)^2))</f>
        <v>100.18079814742171</v>
      </c>
      <c r="K2" s="4">
        <f>(2*PI()*A2*$H$2)-((2*PI()*A2*$E$5*$F$2)/(1+(2*PI()*A2*$E$5)^2))</f>
        <v>-1.3174592691319308E-2</v>
      </c>
      <c r="U2" s="14" cm="1">
        <f t="array" ref="U2">SUM((B2:B201-J2:J201)^2)/COUNT(C2:C201)</f>
        <v>2.4099553109817644</v>
      </c>
    </row>
    <row r="3" spans="1:21" x14ac:dyDescent="0.4">
      <c r="A3">
        <v>107.18899999999999</v>
      </c>
      <c r="B3">
        <v>100.6259</v>
      </c>
      <c r="C3">
        <v>2.3033140000000001E-2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100.18079787148356</v>
      </c>
      <c r="K3" s="4">
        <f t="shared" ref="K3:K66" si="1">(2*PI()*A3*$H$2)-((2*PI()*A3*$E$5*$F$2)/(1+(2*PI()*A3*$E$5)^2))</f>
        <v>-1.4121714118307064E-2</v>
      </c>
    </row>
    <row r="4" spans="1:21" x14ac:dyDescent="0.4">
      <c r="A4">
        <v>114.895</v>
      </c>
      <c r="B4">
        <v>100.58920000000001</v>
      </c>
      <c r="C4">
        <v>4.2545319999999998E-2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100.18079755443718</v>
      </c>
      <c r="K4" s="4">
        <f t="shared" si="1"/>
        <v>-1.5136948176887273E-2</v>
      </c>
    </row>
    <row r="5" spans="1:21" x14ac:dyDescent="0.4">
      <c r="A5">
        <v>123.155</v>
      </c>
      <c r="B5">
        <v>100.5746</v>
      </c>
      <c r="C5">
        <v>6.6499710000000004E-2</v>
      </c>
      <c r="D5" s="1"/>
      <c r="E5" s="4">
        <f>F2*G2</f>
        <v>2.2379969169999999E-7</v>
      </c>
      <c r="F5" s="1"/>
      <c r="G5" s="1"/>
      <c r="H5" s="1"/>
      <c r="I5" s="1">
        <v>1</v>
      </c>
      <c r="J5" s="5">
        <f t="shared" si="0"/>
        <v>100.18079719016602</v>
      </c>
      <c r="K5" s="4">
        <f t="shared" si="1"/>
        <v>-1.6225169463219169E-2</v>
      </c>
    </row>
    <row r="6" spans="1:21" x14ac:dyDescent="0.4">
      <c r="A6">
        <v>132.00899999999999</v>
      </c>
      <c r="B6">
        <v>100.56180000000001</v>
      </c>
      <c r="C6">
        <v>6.8286899999999998E-2</v>
      </c>
      <c r="D6" s="1"/>
      <c r="E6" s="1"/>
      <c r="F6" s="1"/>
      <c r="G6" s="1"/>
      <c r="H6" s="1"/>
      <c r="I6" s="1">
        <v>1</v>
      </c>
      <c r="J6" s="5">
        <f t="shared" si="0"/>
        <v>100.18079677162744</v>
      </c>
      <c r="K6" s="4">
        <f t="shared" si="1"/>
        <v>-1.7391647810498113E-2</v>
      </c>
    </row>
    <row r="7" spans="1:21" x14ac:dyDescent="0.4">
      <c r="A7">
        <v>141.499</v>
      </c>
      <c r="B7">
        <v>100.5445</v>
      </c>
      <c r="C7">
        <v>6.6459660000000004E-2</v>
      </c>
      <c r="D7" s="1"/>
      <c r="E7" s="1"/>
      <c r="F7" s="1"/>
      <c r="G7" s="1"/>
      <c r="H7" s="1"/>
      <c r="I7" s="1">
        <v>1</v>
      </c>
      <c r="J7" s="5">
        <f t="shared" si="0"/>
        <v>100.18079629077394</v>
      </c>
      <c r="K7" s="4">
        <f t="shared" si="1"/>
        <v>-1.8641916542868345E-2</v>
      </c>
    </row>
    <row r="8" spans="1:21" x14ac:dyDescent="0.4">
      <c r="A8">
        <v>151.672</v>
      </c>
      <c r="B8">
        <v>100.51900000000001</v>
      </c>
      <c r="C8">
        <v>3.59726E-2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100.18079573825574</v>
      </c>
      <c r="K8" s="4">
        <f t="shared" si="1"/>
        <v>-1.9982167712957251E-2</v>
      </c>
    </row>
    <row r="9" spans="1:21" x14ac:dyDescent="0.4">
      <c r="A9">
        <v>162.57599999999999</v>
      </c>
      <c r="B9">
        <v>100.5175</v>
      </c>
      <c r="C9">
        <v>7.2771069999999993E-2</v>
      </c>
      <c r="D9" s="1"/>
      <c r="E9" s="1">
        <f>(C2+((2*PI()*A2*E5*F2)/(1+(2*PI()*A2*E5)^2)))/(2*PI()*A2)</f>
        <v>1.048776537663787E-4</v>
      </c>
      <c r="F9" s="1"/>
      <c r="G9" s="1"/>
      <c r="H9" s="1"/>
      <c r="I9" s="1">
        <v>1</v>
      </c>
      <c r="J9" s="5">
        <f t="shared" si="0"/>
        <v>100.18079510345868</v>
      </c>
      <c r="K9" s="4">
        <f t="shared" si="1"/>
        <v>-2.1418725117957987E-2</v>
      </c>
    </row>
    <row r="10" spans="1:21" x14ac:dyDescent="0.4">
      <c r="A10">
        <v>174.26300000000001</v>
      </c>
      <c r="B10">
        <v>100.5055</v>
      </c>
      <c r="C10">
        <v>6.220436E-2</v>
      </c>
      <c r="D10" s="1"/>
      <c r="E10" s="1"/>
      <c r="F10" s="1"/>
      <c r="G10" s="1"/>
      <c r="H10" s="1"/>
      <c r="I10" s="1">
        <v>1</v>
      </c>
      <c r="J10" s="5">
        <f t="shared" si="0"/>
        <v>100.18079437416584</v>
      </c>
      <c r="K10" s="4">
        <f t="shared" si="1"/>
        <v>-2.2958439537059065E-2</v>
      </c>
    </row>
    <row r="11" spans="1:21" x14ac:dyDescent="0.4">
      <c r="A11">
        <v>186.791</v>
      </c>
      <c r="B11">
        <v>100.52760000000001</v>
      </c>
      <c r="C11">
        <v>3.586578E-2</v>
      </c>
      <c r="D11" s="1"/>
      <c r="E11" s="1"/>
      <c r="F11" s="1"/>
      <c r="G11" s="1"/>
      <c r="H11" s="1"/>
      <c r="I11" s="1">
        <v>1</v>
      </c>
      <c r="J11" s="5">
        <f t="shared" si="0"/>
        <v>100.18079353619207</v>
      </c>
      <c r="K11" s="4">
        <f t="shared" si="1"/>
        <v>-2.4608952222852878E-2</v>
      </c>
    </row>
    <row r="12" spans="1:21" x14ac:dyDescent="0.4">
      <c r="A12">
        <v>200.22</v>
      </c>
      <c r="B12">
        <v>100.5116</v>
      </c>
      <c r="C12">
        <v>5.9467319999999997E-2</v>
      </c>
      <c r="D12" s="1"/>
      <c r="E12" s="1"/>
      <c r="F12" s="1"/>
      <c r="G12" s="1"/>
      <c r="H12" s="1"/>
      <c r="I12" s="1">
        <v>1</v>
      </c>
      <c r="J12" s="5">
        <f t="shared" si="0"/>
        <v>100.18079257337564</v>
      </c>
      <c r="K12" s="4">
        <f t="shared" si="1"/>
        <v>-2.6378167917218361E-2</v>
      </c>
    </row>
    <row r="13" spans="1:21" x14ac:dyDescent="0.4">
      <c r="A13">
        <v>214.614</v>
      </c>
      <c r="B13">
        <v>100.5215</v>
      </c>
      <c r="C13">
        <v>3.226089E-2</v>
      </c>
      <c r="D13" s="1"/>
      <c r="E13" s="1"/>
      <c r="F13" s="1"/>
      <c r="G13" s="1"/>
      <c r="H13" s="1"/>
      <c r="I13" s="1">
        <v>1</v>
      </c>
      <c r="J13" s="5">
        <f t="shared" si="0"/>
        <v>100.18079146717896</v>
      </c>
      <c r="K13" s="4">
        <f t="shared" si="1"/>
        <v>-2.8274518342552114E-2</v>
      </c>
    </row>
    <row r="14" spans="1:21" x14ac:dyDescent="0.4">
      <c r="A14">
        <v>230.04300000000001</v>
      </c>
      <c r="B14">
        <v>100.4897</v>
      </c>
      <c r="C14">
        <v>1.2710569999999999E-2</v>
      </c>
      <c r="D14" s="1"/>
      <c r="E14" s="1"/>
      <c r="F14" s="1"/>
      <c r="G14" s="1"/>
      <c r="H14" s="1"/>
      <c r="I14" s="1">
        <v>1</v>
      </c>
      <c r="J14" s="5">
        <f t="shared" si="0"/>
        <v>100.18079019619695</v>
      </c>
      <c r="K14" s="4">
        <f t="shared" si="1"/>
        <v>-3.0307225692823923E-2</v>
      </c>
    </row>
    <row r="15" spans="1:21" x14ac:dyDescent="0.4">
      <c r="A15">
        <v>246.58099999999999</v>
      </c>
      <c r="B15">
        <v>100.5048</v>
      </c>
      <c r="C15">
        <v>5.2032470000000003E-3</v>
      </c>
      <c r="D15" s="1"/>
      <c r="E15" s="1"/>
      <c r="F15" s="1"/>
      <c r="G15" s="1"/>
      <c r="H15" s="1"/>
      <c r="I15" s="1">
        <v>1</v>
      </c>
      <c r="J15" s="5">
        <f t="shared" si="0"/>
        <v>100.18078873591951</v>
      </c>
      <c r="K15" s="4">
        <f t="shared" si="1"/>
        <v>-3.2486039140875229E-2</v>
      </c>
    </row>
    <row r="16" spans="1:21" x14ac:dyDescent="0.4">
      <c r="A16">
        <v>264.30799999999999</v>
      </c>
      <c r="B16">
        <v>100.5031</v>
      </c>
      <c r="C16">
        <v>1.8531800000000001E-2</v>
      </c>
      <c r="D16" s="1"/>
      <c r="E16" s="1"/>
      <c r="F16" s="1"/>
      <c r="G16" s="1"/>
      <c r="H16" s="1"/>
      <c r="I16" s="1">
        <v>1</v>
      </c>
      <c r="J16" s="5">
        <f t="shared" si="0"/>
        <v>100.18078705812694</v>
      </c>
      <c r="K16" s="4">
        <f t="shared" si="1"/>
        <v>-3.4821498329088513E-2</v>
      </c>
    </row>
    <row r="17" spans="1:11" x14ac:dyDescent="0.4">
      <c r="A17">
        <v>283.31</v>
      </c>
      <c r="B17">
        <v>100.5141</v>
      </c>
      <c r="C17">
        <v>4.1347500000000002E-2</v>
      </c>
      <c r="D17" s="1"/>
      <c r="E17" s="1"/>
      <c r="F17" s="1"/>
      <c r="G17" s="1"/>
      <c r="H17" s="1"/>
      <c r="I17" s="1">
        <v>1</v>
      </c>
      <c r="J17" s="5">
        <f t="shared" si="0"/>
        <v>100.18078513036467</v>
      </c>
      <c r="K17" s="4">
        <f t="shared" si="1"/>
        <v>-3.7324933367997019E-2</v>
      </c>
    </row>
    <row r="18" spans="1:11" x14ac:dyDescent="0.4">
      <c r="A18">
        <v>303.67700000000002</v>
      </c>
      <c r="B18">
        <v>100.485</v>
      </c>
      <c r="C18">
        <v>6.0646060000000002E-2</v>
      </c>
      <c r="D18" s="1"/>
      <c r="E18" s="1"/>
      <c r="F18" s="1"/>
      <c r="G18" s="1"/>
      <c r="H18" s="1"/>
      <c r="I18" s="1">
        <v>1</v>
      </c>
      <c r="J18" s="5">
        <f t="shared" si="0"/>
        <v>100.18078291557761</v>
      </c>
      <c r="K18" s="4">
        <f t="shared" si="1"/>
        <v>-4.0008201342870198E-2</v>
      </c>
    </row>
    <row r="19" spans="1:11" x14ac:dyDescent="0.4">
      <c r="A19">
        <v>325.50900000000001</v>
      </c>
      <c r="B19">
        <v>100.5001</v>
      </c>
      <c r="C19">
        <v>2.7172089999999999E-2</v>
      </c>
      <c r="D19" s="1"/>
      <c r="E19" s="1"/>
      <c r="F19" s="1"/>
      <c r="G19" s="1"/>
      <c r="H19" s="1"/>
      <c r="I19" s="1">
        <v>1</v>
      </c>
      <c r="J19" s="5">
        <f t="shared" si="0"/>
        <v>100.180780370805</v>
      </c>
      <c r="K19" s="4">
        <f t="shared" si="1"/>
        <v>-4.28844767868274E-2</v>
      </c>
    </row>
    <row r="20" spans="1:11" x14ac:dyDescent="0.4">
      <c r="A20">
        <v>348.91</v>
      </c>
      <c r="B20">
        <v>100.53440000000001</v>
      </c>
      <c r="C20">
        <v>3.3768649999999997E-2</v>
      </c>
      <c r="D20" s="1"/>
      <c r="E20" s="1"/>
      <c r="F20" s="1"/>
      <c r="G20" s="1"/>
      <c r="H20" s="1"/>
      <c r="I20" s="1">
        <v>1</v>
      </c>
      <c r="J20" s="5">
        <f t="shared" si="0"/>
        <v>100.18077744705255</v>
      </c>
      <c r="K20" s="4">
        <f t="shared" si="1"/>
        <v>-4.5967461203091205E-2</v>
      </c>
    </row>
    <row r="21" spans="1:11" x14ac:dyDescent="0.4">
      <c r="A21">
        <v>373.99400000000003</v>
      </c>
      <c r="B21">
        <v>100.4796</v>
      </c>
      <c r="C21">
        <v>5.9556959999999999E-4</v>
      </c>
      <c r="D21" s="1"/>
      <c r="E21" s="1"/>
      <c r="F21" s="1"/>
      <c r="G21" s="1"/>
      <c r="H21" s="1"/>
      <c r="I21" s="1">
        <v>1</v>
      </c>
      <c r="J21" s="5">
        <f t="shared" si="0"/>
        <v>100.18077408771401</v>
      </c>
      <c r="K21" s="4">
        <f t="shared" si="1"/>
        <v>-4.9272173536948669E-2</v>
      </c>
    </row>
    <row r="22" spans="1:11" x14ac:dyDescent="0.4">
      <c r="A22">
        <v>400.88099999999997</v>
      </c>
      <c r="B22">
        <v>100.5104</v>
      </c>
      <c r="C22">
        <v>2.897286E-2</v>
      </c>
      <c r="D22" s="1"/>
      <c r="E22" s="1"/>
      <c r="F22" s="1"/>
      <c r="G22" s="1"/>
      <c r="H22" s="1"/>
      <c r="I22" s="1">
        <v>1</v>
      </c>
      <c r="J22" s="5">
        <f t="shared" si="0"/>
        <v>100.18077022804273</v>
      </c>
      <c r="K22" s="4">
        <f t="shared" si="1"/>
        <v>-5.2814423188487739E-2</v>
      </c>
    </row>
    <row r="23" spans="1:11" x14ac:dyDescent="0.4">
      <c r="A23">
        <v>429.7</v>
      </c>
      <c r="B23">
        <v>100.4894</v>
      </c>
      <c r="C23">
        <v>1.802546E-2</v>
      </c>
      <c r="D23" s="1"/>
      <c r="E23" s="1"/>
      <c r="F23" s="1"/>
      <c r="G23" s="1"/>
      <c r="H23" s="1"/>
      <c r="I23" s="1">
        <v>1</v>
      </c>
      <c r="J23" s="5">
        <f t="shared" si="0"/>
        <v>100.18076579361907</v>
      </c>
      <c r="K23" s="4">
        <f t="shared" si="1"/>
        <v>-5.6611205245351889E-2</v>
      </c>
    </row>
    <row r="24" spans="1:11" x14ac:dyDescent="0.4">
      <c r="A24">
        <v>460.59199999999998</v>
      </c>
      <c r="B24">
        <v>100.50279999999999</v>
      </c>
      <c r="C24">
        <v>4.6866600000000001E-2</v>
      </c>
      <c r="D24" s="1"/>
      <c r="E24" s="1"/>
      <c r="F24" s="1"/>
      <c r="G24" s="1"/>
      <c r="H24" s="1"/>
      <c r="I24" s="1">
        <v>1</v>
      </c>
      <c r="J24" s="5">
        <f t="shared" si="0"/>
        <v>100.18076069849535</v>
      </c>
      <c r="K24" s="4">
        <f t="shared" si="1"/>
        <v>-6.0681095714145733E-2</v>
      </c>
    </row>
    <row r="25" spans="1:11" x14ac:dyDescent="0.4">
      <c r="A25">
        <v>493.70499999999998</v>
      </c>
      <c r="B25">
        <v>100.4576</v>
      </c>
      <c r="C25">
        <v>3.1600000000000003E-2</v>
      </c>
      <c r="D25" s="1"/>
      <c r="E25" s="1"/>
      <c r="F25" s="1"/>
      <c r="G25" s="1"/>
      <c r="H25" s="1"/>
      <c r="I25" s="1">
        <v>1</v>
      </c>
      <c r="J25" s="5">
        <f t="shared" si="0"/>
        <v>100.18075484442045</v>
      </c>
      <c r="K25" s="4">
        <f t="shared" si="1"/>
        <v>-6.5043592784193097E-2</v>
      </c>
    </row>
    <row r="26" spans="1:11" x14ac:dyDescent="0.4">
      <c r="A26">
        <v>529.19799999999998</v>
      </c>
      <c r="B26">
        <v>100.5025</v>
      </c>
      <c r="C26">
        <v>2.0195959999999999E-2</v>
      </c>
      <c r="D26" s="1"/>
      <c r="E26" s="1"/>
      <c r="F26" s="1"/>
      <c r="G26" s="1"/>
      <c r="H26" s="1"/>
      <c r="I26" s="1">
        <v>1</v>
      </c>
      <c r="J26" s="5">
        <f t="shared" si="0"/>
        <v>100.18074811847578</v>
      </c>
      <c r="K26" s="4">
        <f t="shared" si="1"/>
        <v>-6.9719643801819831E-2</v>
      </c>
    </row>
    <row r="27" spans="1:11" x14ac:dyDescent="0.4">
      <c r="A27">
        <v>567.24300000000005</v>
      </c>
      <c r="B27">
        <v>100.47020000000001</v>
      </c>
      <c r="C27">
        <v>1.3818739999999999E-3</v>
      </c>
      <c r="D27" s="1"/>
      <c r="E27" s="1"/>
      <c r="F27" s="1"/>
      <c r="G27" s="1"/>
      <c r="H27" s="1"/>
      <c r="I27" s="1">
        <v>1</v>
      </c>
      <c r="J27" s="5">
        <f t="shared" si="0"/>
        <v>100.18074039062159</v>
      </c>
      <c r="K27" s="4">
        <f t="shared" si="1"/>
        <v>-7.4731908750719528E-2</v>
      </c>
    </row>
    <row r="28" spans="1:11" x14ac:dyDescent="0.4">
      <c r="A28">
        <v>608.02200000000005</v>
      </c>
      <c r="B28">
        <v>100.5117</v>
      </c>
      <c r="C28">
        <v>1.164103E-2</v>
      </c>
      <c r="D28" s="1"/>
      <c r="E28" s="1"/>
      <c r="F28" s="1"/>
      <c r="G28" s="1"/>
      <c r="H28" s="1"/>
      <c r="I28" s="1">
        <v>1</v>
      </c>
      <c r="J28" s="5">
        <f t="shared" si="0"/>
        <v>100.1807315119425</v>
      </c>
      <c r="K28" s="4">
        <f t="shared" si="1"/>
        <v>-8.010436500125856E-2</v>
      </c>
    </row>
    <row r="29" spans="1:11" x14ac:dyDescent="0.4">
      <c r="A29">
        <v>651.73400000000004</v>
      </c>
      <c r="B29">
        <v>100.4585</v>
      </c>
      <c r="C29">
        <v>-3.1669019999999999E-2</v>
      </c>
      <c r="D29" s="1"/>
      <c r="E29" s="1"/>
      <c r="F29" s="1"/>
      <c r="G29" s="1"/>
      <c r="H29" s="1"/>
      <c r="I29" s="1">
        <v>1</v>
      </c>
      <c r="J29" s="5">
        <f t="shared" si="0"/>
        <v>100.18072131046657</v>
      </c>
      <c r="K29" s="4">
        <f t="shared" si="1"/>
        <v>-8.5863229513460634E-2</v>
      </c>
    </row>
    <row r="30" spans="1:11" x14ac:dyDescent="0.4">
      <c r="A30">
        <v>698.58799999999997</v>
      </c>
      <c r="B30">
        <v>100.4704</v>
      </c>
      <c r="C30">
        <v>-1.0520939999999999E-2</v>
      </c>
      <c r="D30" s="1"/>
      <c r="E30" s="1"/>
      <c r="F30" s="1"/>
      <c r="G30" s="1"/>
      <c r="H30" s="1"/>
      <c r="I30" s="1">
        <v>1</v>
      </c>
      <c r="J30" s="5">
        <f t="shared" si="0"/>
        <v>100.18070958959757</v>
      </c>
      <c r="K30" s="4">
        <f t="shared" si="1"/>
        <v>-9.2036036596812171E-2</v>
      </c>
    </row>
    <row r="31" spans="1:11" x14ac:dyDescent="0.4">
      <c r="A31">
        <v>748.81</v>
      </c>
      <c r="B31">
        <v>100.5104</v>
      </c>
      <c r="C31">
        <v>2.641487E-2</v>
      </c>
      <c r="D31" s="1"/>
      <c r="E31" s="1"/>
      <c r="F31" s="1"/>
      <c r="G31" s="1"/>
      <c r="H31" s="1"/>
      <c r="I31" s="1">
        <v>1</v>
      </c>
      <c r="J31" s="5">
        <f t="shared" si="0"/>
        <v>100.18069612300718</v>
      </c>
      <c r="K31" s="4">
        <f t="shared" si="1"/>
        <v>-9.8652560104459677E-2</v>
      </c>
    </row>
    <row r="32" spans="1:11" x14ac:dyDescent="0.4">
      <c r="A32">
        <v>802.64300000000003</v>
      </c>
      <c r="B32">
        <v>100.4128</v>
      </c>
      <c r="C32">
        <v>2.4620059999999999E-2</v>
      </c>
      <c r="D32" s="1"/>
      <c r="E32" s="1"/>
      <c r="F32" s="1"/>
      <c r="G32" s="1"/>
      <c r="H32" s="1"/>
      <c r="I32" s="1">
        <v>1</v>
      </c>
      <c r="J32" s="5">
        <f t="shared" si="0"/>
        <v>100.18068065042669</v>
      </c>
      <c r="K32" s="4">
        <f t="shared" si="1"/>
        <v>-0.10574481340164266</v>
      </c>
    </row>
    <row r="33" spans="1:11" x14ac:dyDescent="0.4">
      <c r="A33">
        <v>860.346</v>
      </c>
      <c r="B33">
        <v>100.4453</v>
      </c>
      <c r="C33">
        <v>-2.8266910000000001E-3</v>
      </c>
      <c r="D33" s="1"/>
      <c r="E33" s="1"/>
      <c r="F33" s="1"/>
      <c r="G33" s="1"/>
      <c r="H33" s="1"/>
      <c r="I33" s="1">
        <v>1</v>
      </c>
      <c r="J33" s="5">
        <f t="shared" si="0"/>
        <v>100.18066287323485</v>
      </c>
      <c r="K33" s="4">
        <f t="shared" si="1"/>
        <v>-0.11334691758175523</v>
      </c>
    </row>
    <row r="34" spans="1:11" x14ac:dyDescent="0.4">
      <c r="A34">
        <v>922.19799999999998</v>
      </c>
      <c r="B34">
        <v>100.5163</v>
      </c>
      <c r="C34">
        <v>-4.4996260000000003E-2</v>
      </c>
      <c r="D34" s="1"/>
      <c r="E34" s="1"/>
      <c r="F34" s="1"/>
      <c r="G34" s="1"/>
      <c r="H34" s="1"/>
      <c r="I34" s="1">
        <v>1</v>
      </c>
      <c r="J34" s="5">
        <f t="shared" si="0"/>
        <v>100.18064244789841</v>
      </c>
      <c r="K34" s="4">
        <f t="shared" si="1"/>
        <v>-0.1214956284007554</v>
      </c>
    </row>
    <row r="35" spans="1:11" x14ac:dyDescent="0.4">
      <c r="A35">
        <v>988.49599999999998</v>
      </c>
      <c r="B35">
        <v>100.5239</v>
      </c>
      <c r="C35">
        <v>-3.9093019999999999E-2</v>
      </c>
      <c r="D35" s="1"/>
      <c r="E35" s="1"/>
      <c r="F35" s="1"/>
      <c r="G35" s="1"/>
      <c r="H35" s="1"/>
      <c r="I35" s="1">
        <v>1</v>
      </c>
      <c r="J35" s="5">
        <f t="shared" si="0"/>
        <v>100.18061898041192</v>
      </c>
      <c r="K35" s="4">
        <f t="shared" si="1"/>
        <v>-0.13023007272814502</v>
      </c>
    </row>
    <row r="36" spans="1:11" x14ac:dyDescent="0.4">
      <c r="A36">
        <v>1059.56</v>
      </c>
      <c r="B36">
        <v>100.4504</v>
      </c>
      <c r="C36">
        <v>-5.5371280000000002E-2</v>
      </c>
      <c r="D36" s="1"/>
      <c r="E36" s="1"/>
      <c r="F36" s="1"/>
      <c r="G36" s="1"/>
      <c r="H36" s="1"/>
      <c r="I36" s="1">
        <v>1</v>
      </c>
      <c r="J36" s="5">
        <f t="shared" si="0"/>
        <v>100.18059201753356</v>
      </c>
      <c r="K36" s="4">
        <f t="shared" si="1"/>
        <v>-0.13959240720171601</v>
      </c>
    </row>
    <row r="37" spans="1:11" x14ac:dyDescent="0.4">
      <c r="A37">
        <v>1135.7329999999999</v>
      </c>
      <c r="B37">
        <v>100.5185</v>
      </c>
      <c r="C37">
        <v>-0.1071415</v>
      </c>
      <c r="D37" s="1"/>
      <c r="E37" s="1"/>
      <c r="F37" s="1"/>
      <c r="G37" s="1"/>
      <c r="H37" s="1"/>
      <c r="I37" s="1">
        <v>1</v>
      </c>
      <c r="J37" s="5">
        <f t="shared" si="0"/>
        <v>100.18056103848609</v>
      </c>
      <c r="K37" s="4">
        <f t="shared" si="1"/>
        <v>-0.14962781813861842</v>
      </c>
    </row>
    <row r="38" spans="1:11" x14ac:dyDescent="0.4">
      <c r="A38">
        <v>1217.383</v>
      </c>
      <c r="B38">
        <v>100.5104</v>
      </c>
      <c r="C38">
        <v>-7.3348049999999998E-2</v>
      </c>
      <c r="D38" s="1"/>
      <c r="E38" s="1"/>
      <c r="F38" s="1"/>
      <c r="G38" s="1"/>
      <c r="H38" s="1"/>
      <c r="I38" s="1">
        <v>1</v>
      </c>
      <c r="J38" s="5">
        <f t="shared" si="0"/>
        <v>100.18052544473784</v>
      </c>
      <c r="K38" s="4">
        <f t="shared" si="1"/>
        <v>-0.16038478491633068</v>
      </c>
    </row>
    <row r="39" spans="1:11" x14ac:dyDescent="0.4">
      <c r="A39">
        <v>1304.902</v>
      </c>
      <c r="B39">
        <v>100.5401</v>
      </c>
      <c r="C39">
        <v>-6.1854840000000001E-2</v>
      </c>
      <c r="D39" s="1"/>
      <c r="E39" s="1"/>
      <c r="F39" s="1"/>
      <c r="G39" s="1"/>
      <c r="H39" s="1"/>
      <c r="I39" s="1">
        <v>1</v>
      </c>
      <c r="J39" s="5">
        <f t="shared" si="0"/>
        <v>100.18048454972509</v>
      </c>
      <c r="K39" s="4">
        <f t="shared" si="1"/>
        <v>-0.17191494809404204</v>
      </c>
    </row>
    <row r="40" spans="1:11" x14ac:dyDescent="0.4">
      <c r="A40">
        <v>1398.713</v>
      </c>
      <c r="B40">
        <v>100.5166</v>
      </c>
      <c r="C40">
        <v>-0.12600040000000001</v>
      </c>
      <c r="D40" s="1"/>
      <c r="E40" s="1"/>
      <c r="F40" s="1"/>
      <c r="G40" s="1"/>
      <c r="H40" s="1"/>
      <c r="I40" s="1">
        <v>1</v>
      </c>
      <c r="J40" s="5">
        <f t="shared" si="0"/>
        <v>100.18043756333832</v>
      </c>
      <c r="K40" s="4">
        <f t="shared" si="1"/>
        <v>-0.18427403146107921</v>
      </c>
    </row>
    <row r="41" spans="1:11" x14ac:dyDescent="0.4">
      <c r="A41">
        <v>1499.268</v>
      </c>
      <c r="B41">
        <v>100.5164</v>
      </c>
      <c r="C41">
        <v>-0.11798160000000001</v>
      </c>
      <c r="D41" s="1"/>
      <c r="E41" s="1"/>
      <c r="F41" s="1"/>
      <c r="G41" s="1"/>
      <c r="H41" s="1"/>
      <c r="I41" s="1">
        <v>1</v>
      </c>
      <c r="J41" s="5">
        <f t="shared" si="0"/>
        <v>100.1803835784543</v>
      </c>
      <c r="K41" s="4">
        <f t="shared" si="1"/>
        <v>-0.19752157834327733</v>
      </c>
    </row>
    <row r="42" spans="1:11" x14ac:dyDescent="0.4">
      <c r="A42">
        <v>1607.0530000000001</v>
      </c>
      <c r="B42">
        <v>100.48220000000001</v>
      </c>
      <c r="C42">
        <v>-0.1174195</v>
      </c>
      <c r="D42" s="1"/>
      <c r="E42" s="1"/>
      <c r="F42" s="1"/>
      <c r="G42" s="1"/>
      <c r="H42" s="1"/>
      <c r="I42" s="1">
        <v>1</v>
      </c>
      <c r="J42" s="5">
        <f t="shared" si="0"/>
        <v>100.18032155198087</v>
      </c>
      <c r="K42" s="4">
        <f t="shared" si="1"/>
        <v>-0.21172161007437179</v>
      </c>
    </row>
    <row r="43" spans="1:11" x14ac:dyDescent="0.4">
      <c r="A43">
        <v>1722.586</v>
      </c>
      <c r="B43">
        <v>100.46810000000001</v>
      </c>
      <c r="C43">
        <v>-0.22479840000000001</v>
      </c>
      <c r="D43" s="1"/>
      <c r="E43" s="1"/>
      <c r="F43" s="1"/>
      <c r="G43" s="1"/>
      <c r="H43" s="1"/>
      <c r="I43" s="1">
        <v>1</v>
      </c>
      <c r="J43" s="5">
        <f t="shared" si="0"/>
        <v>100.18025028719026</v>
      </c>
      <c r="K43" s="4">
        <f t="shared" si="1"/>
        <v>-0.22694236219926875</v>
      </c>
    </row>
    <row r="44" spans="1:11" x14ac:dyDescent="0.4">
      <c r="A44">
        <v>1846.425</v>
      </c>
      <c r="B44">
        <v>100.5371</v>
      </c>
      <c r="C44">
        <v>-0.20142840000000001</v>
      </c>
      <c r="D44" s="1"/>
      <c r="E44" s="1"/>
      <c r="F44" s="1"/>
      <c r="G44" s="1"/>
      <c r="H44" s="1"/>
      <c r="I44" s="1">
        <v>1</v>
      </c>
      <c r="J44" s="5">
        <f t="shared" si="0"/>
        <v>100.18016840745572</v>
      </c>
      <c r="K44" s="4">
        <f t="shared" si="1"/>
        <v>-0.24325733804601513</v>
      </c>
    </row>
    <row r="45" spans="1:11" x14ac:dyDescent="0.4">
      <c r="A45">
        <v>1979.1669999999999</v>
      </c>
      <c r="B45">
        <v>100.4725</v>
      </c>
      <c r="C45">
        <v>-0.13038159999999999</v>
      </c>
      <c r="D45" s="1"/>
      <c r="E45" s="1"/>
      <c r="F45" s="1"/>
      <c r="G45" s="1"/>
      <c r="H45" s="1"/>
      <c r="I45" s="1">
        <v>1</v>
      </c>
      <c r="J45" s="5">
        <f t="shared" si="0"/>
        <v>100.18007433179118</v>
      </c>
      <c r="K45" s="4">
        <f t="shared" si="1"/>
        <v>-0.26074517651227452</v>
      </c>
    </row>
    <row r="46" spans="1:11" x14ac:dyDescent="0.4">
      <c r="A46">
        <v>2121.4520000000002</v>
      </c>
      <c r="B46">
        <v>100.59229999999999</v>
      </c>
      <c r="C46">
        <v>-0.17377039999999999</v>
      </c>
      <c r="D46" s="1"/>
      <c r="E46" s="1"/>
      <c r="F46" s="1"/>
      <c r="G46" s="1"/>
      <c r="H46" s="1"/>
      <c r="I46" s="1">
        <v>1</v>
      </c>
      <c r="J46" s="5">
        <f t="shared" si="0"/>
        <v>100.17996624368982</v>
      </c>
      <c r="K46" s="4">
        <f t="shared" si="1"/>
        <v>-0.27949017846268182</v>
      </c>
    </row>
    <row r="47" spans="1:11" x14ac:dyDescent="0.4">
      <c r="A47">
        <v>2273.9659999999999</v>
      </c>
      <c r="B47">
        <v>100.49160000000001</v>
      </c>
      <c r="C47">
        <v>-0.12789059999999999</v>
      </c>
      <c r="D47" s="1"/>
      <c r="E47" s="1"/>
      <c r="F47" s="1"/>
      <c r="G47" s="1"/>
      <c r="H47" s="1"/>
      <c r="I47" s="1">
        <v>1</v>
      </c>
      <c r="J47" s="5">
        <f t="shared" si="0"/>
        <v>100.17984205610888</v>
      </c>
      <c r="K47" s="4">
        <f t="shared" si="1"/>
        <v>-0.29958270124724884</v>
      </c>
    </row>
    <row r="48" spans="1:11" x14ac:dyDescent="0.4">
      <c r="A48">
        <v>2437.444</v>
      </c>
      <c r="B48">
        <v>100.56950000000001</v>
      </c>
      <c r="C48">
        <v>-0.18231420000000001</v>
      </c>
      <c r="D48" s="1"/>
      <c r="E48" s="1"/>
      <c r="F48" s="1"/>
      <c r="G48" s="1"/>
      <c r="H48" s="1"/>
      <c r="I48" s="1">
        <v>1</v>
      </c>
      <c r="J48" s="5">
        <f t="shared" si="0"/>
        <v>100.17969937145968</v>
      </c>
      <c r="K48" s="4">
        <f t="shared" si="1"/>
        <v>-0.32111955305443451</v>
      </c>
    </row>
    <row r="49" spans="1:11" x14ac:dyDescent="0.4">
      <c r="A49">
        <v>2612.6750000000002</v>
      </c>
      <c r="B49">
        <v>100.6236</v>
      </c>
      <c r="C49">
        <v>-0.25846459999999999</v>
      </c>
      <c r="D49" s="1"/>
      <c r="E49" s="1"/>
      <c r="F49" s="1"/>
      <c r="G49" s="1"/>
      <c r="H49" s="1"/>
      <c r="I49" s="1">
        <v>1</v>
      </c>
      <c r="J49" s="5">
        <f t="shared" si="0"/>
        <v>100.17953543401305</v>
      </c>
      <c r="K49" s="4">
        <f t="shared" si="1"/>
        <v>-0.34420465054279148</v>
      </c>
    </row>
    <row r="50" spans="1:11" x14ac:dyDescent="0.4">
      <c r="A50">
        <v>2800.5039999999999</v>
      </c>
      <c r="B50">
        <v>100.62139999999999</v>
      </c>
      <c r="C50">
        <v>-0.2366529</v>
      </c>
      <c r="D50" s="1"/>
      <c r="E50" s="1"/>
      <c r="F50" s="1"/>
      <c r="G50" s="1"/>
      <c r="H50" s="1"/>
      <c r="I50" s="1">
        <v>1</v>
      </c>
      <c r="J50" s="5">
        <f t="shared" si="0"/>
        <v>100.17934707820481</v>
      </c>
      <c r="K50" s="4">
        <f t="shared" si="1"/>
        <v>-0.36894928099566293</v>
      </c>
    </row>
    <row r="51" spans="1:11" x14ac:dyDescent="0.4">
      <c r="A51">
        <v>3001.8359999999998</v>
      </c>
      <c r="B51">
        <v>100.6606</v>
      </c>
      <c r="C51">
        <v>-0.27752850000000001</v>
      </c>
      <c r="D51" s="1"/>
      <c r="E51" s="1"/>
      <c r="F51" s="1"/>
      <c r="G51" s="1"/>
      <c r="H51" s="1"/>
      <c r="I51" s="1">
        <v>1</v>
      </c>
      <c r="J51" s="5">
        <f t="shared" si="0"/>
        <v>100.17913066782498</v>
      </c>
      <c r="K51" s="4">
        <f t="shared" si="1"/>
        <v>-0.39547262765235891</v>
      </c>
    </row>
    <row r="52" spans="1:11" x14ac:dyDescent="0.4">
      <c r="A52">
        <v>3217.6419999999998</v>
      </c>
      <c r="B52">
        <v>100.6272</v>
      </c>
      <c r="C52">
        <v>-0.3076258</v>
      </c>
      <c r="D52" s="1"/>
      <c r="E52" s="1"/>
      <c r="F52" s="1"/>
      <c r="G52" s="1"/>
      <c r="H52" s="1"/>
      <c r="I52" s="1">
        <v>1</v>
      </c>
      <c r="J52" s="5">
        <f t="shared" si="0"/>
        <v>100.17888202415853</v>
      </c>
      <c r="K52" s="4">
        <f t="shared" si="1"/>
        <v>-0.42390255813572209</v>
      </c>
    </row>
    <row r="53" spans="1:11" x14ac:dyDescent="0.4">
      <c r="A53">
        <v>3448.962</v>
      </c>
      <c r="B53">
        <v>100.65819999999999</v>
      </c>
      <c r="C53">
        <v>-0.35794280000000001</v>
      </c>
      <c r="D53" s="1"/>
      <c r="E53" s="1"/>
      <c r="F53" s="1"/>
      <c r="G53" s="1"/>
      <c r="H53" s="1"/>
      <c r="I53" s="1">
        <v>1</v>
      </c>
      <c r="J53" s="5">
        <f t="shared" si="0"/>
        <v>100.17859634713285</v>
      </c>
      <c r="K53" s="4">
        <f t="shared" si="1"/>
        <v>-0.45437601719064752</v>
      </c>
    </row>
    <row r="54" spans="1:11" x14ac:dyDescent="0.4">
      <c r="A54">
        <v>3696.913</v>
      </c>
      <c r="B54">
        <v>100.5767</v>
      </c>
      <c r="C54">
        <v>-0.28449960000000002</v>
      </c>
      <c r="D54" s="1"/>
      <c r="E54" s="1"/>
      <c r="F54" s="1"/>
      <c r="G54" s="1"/>
      <c r="H54" s="1"/>
      <c r="I54" s="1">
        <v>1</v>
      </c>
      <c r="J54" s="5">
        <f t="shared" si="0"/>
        <v>100.17826811892101</v>
      </c>
      <c r="K54" s="4">
        <f t="shared" si="1"/>
        <v>-0.48704007753309009</v>
      </c>
    </row>
    <row r="55" spans="1:11" x14ac:dyDescent="0.4">
      <c r="A55">
        <v>3962.6889999999999</v>
      </c>
      <c r="B55">
        <v>100.6456</v>
      </c>
      <c r="C55">
        <v>-0.41458250000000002</v>
      </c>
      <c r="D55" s="1"/>
      <c r="E55" s="1"/>
      <c r="F55" s="1"/>
      <c r="G55" s="1"/>
      <c r="H55" s="1"/>
      <c r="I55" s="1">
        <v>1</v>
      </c>
      <c r="J55" s="5">
        <f t="shared" si="0"/>
        <v>100.17789100434162</v>
      </c>
      <c r="K55" s="4">
        <f t="shared" si="1"/>
        <v>-0.52205193609235856</v>
      </c>
    </row>
    <row r="56" spans="1:11" x14ac:dyDescent="0.4">
      <c r="A56">
        <v>4247.5720000000001</v>
      </c>
      <c r="B56">
        <v>100.6957</v>
      </c>
      <c r="C56">
        <v>-0.45942899999999998</v>
      </c>
      <c r="D56" s="1"/>
      <c r="E56" s="1"/>
      <c r="F56" s="1"/>
      <c r="G56" s="1"/>
      <c r="H56" s="1"/>
      <c r="I56" s="1">
        <v>1</v>
      </c>
      <c r="J56" s="5">
        <f t="shared" si="0"/>
        <v>100.17745772189126</v>
      </c>
      <c r="K56" s="4">
        <f t="shared" si="1"/>
        <v>-0.55958035847911114</v>
      </c>
    </row>
    <row r="57" spans="1:11" x14ac:dyDescent="0.4">
      <c r="A57">
        <v>4552.9350000000004</v>
      </c>
      <c r="B57">
        <v>100.5896</v>
      </c>
      <c r="C57">
        <v>-0.57294579999999995</v>
      </c>
      <c r="D57" s="1"/>
      <c r="E57" s="1"/>
      <c r="F57" s="1"/>
      <c r="G57" s="1"/>
      <c r="H57" s="1"/>
      <c r="I57" s="1">
        <v>1</v>
      </c>
      <c r="J57" s="5">
        <f t="shared" si="0"/>
        <v>100.17695990756407</v>
      </c>
      <c r="K57" s="4">
        <f t="shared" si="1"/>
        <v>-0.59980606848273077</v>
      </c>
    </row>
    <row r="58" spans="1:11" x14ac:dyDescent="0.4">
      <c r="A58">
        <v>4880.2520000000004</v>
      </c>
      <c r="B58">
        <v>100.5279</v>
      </c>
      <c r="C58">
        <v>-0.59006670000000006</v>
      </c>
      <c r="D58" s="1"/>
      <c r="E58" s="1"/>
      <c r="F58" s="1"/>
      <c r="G58" s="1"/>
      <c r="H58" s="1"/>
      <c r="I58" s="1">
        <v>1</v>
      </c>
      <c r="J58" s="5">
        <f t="shared" si="0"/>
        <v>100.17638794799272</v>
      </c>
      <c r="K58" s="4">
        <f t="shared" si="1"/>
        <v>-0.64292305836914143</v>
      </c>
    </row>
    <row r="59" spans="1:11" x14ac:dyDescent="0.4">
      <c r="A59">
        <v>5231.0990000000002</v>
      </c>
      <c r="B59">
        <v>100.63930000000001</v>
      </c>
      <c r="C59">
        <v>-0.60406210000000005</v>
      </c>
      <c r="D59" s="1"/>
      <c r="E59" s="1"/>
      <c r="F59" s="1"/>
      <c r="G59" s="1"/>
      <c r="H59" s="1"/>
      <c r="I59" s="1">
        <v>1</v>
      </c>
      <c r="J59" s="5">
        <f t="shared" si="0"/>
        <v>100.17573080545226</v>
      </c>
      <c r="K59" s="4">
        <f t="shared" si="1"/>
        <v>-0.68913871197143284</v>
      </c>
    </row>
    <row r="60" spans="1:11" x14ac:dyDescent="0.4">
      <c r="A60">
        <v>5607.17</v>
      </c>
      <c r="B60">
        <v>100.70310000000001</v>
      </c>
      <c r="C60">
        <v>-0.6409378</v>
      </c>
      <c r="D60" s="1"/>
      <c r="E60" s="1"/>
      <c r="F60" s="1"/>
      <c r="G60" s="1"/>
      <c r="H60" s="1"/>
      <c r="I60" s="1">
        <v>1</v>
      </c>
      <c r="J60" s="5">
        <f t="shared" si="0"/>
        <v>100.17497578997762</v>
      </c>
      <c r="K60" s="4">
        <f t="shared" si="1"/>
        <v>-0.73867590168989317</v>
      </c>
    </row>
    <row r="61" spans="1:11" x14ac:dyDescent="0.4">
      <c r="A61">
        <v>6010.277</v>
      </c>
      <c r="B61">
        <v>100.6349</v>
      </c>
      <c r="C61">
        <v>-0.71992900000000004</v>
      </c>
      <c r="D61" s="1"/>
      <c r="E61" s="1"/>
      <c r="F61" s="1"/>
      <c r="G61" s="1"/>
      <c r="H61" s="1"/>
      <c r="I61" s="1">
        <v>1</v>
      </c>
      <c r="J61" s="5">
        <f t="shared" si="0"/>
        <v>100.17410832969253</v>
      </c>
      <c r="K61" s="4">
        <f t="shared" si="1"/>
        <v>-0.7917729753697027</v>
      </c>
    </row>
    <row r="62" spans="1:11" x14ac:dyDescent="0.4">
      <c r="A62">
        <v>6442.3639999999996</v>
      </c>
      <c r="B62">
        <v>100.6113</v>
      </c>
      <c r="C62">
        <v>-0.75039630000000002</v>
      </c>
      <c r="D62" s="1"/>
      <c r="E62" s="1"/>
      <c r="F62" s="1"/>
      <c r="G62" s="1"/>
      <c r="H62" s="1"/>
      <c r="I62" s="1">
        <v>1</v>
      </c>
      <c r="J62" s="5">
        <f t="shared" si="0"/>
        <v>100.17311167988444</v>
      </c>
      <c r="K62" s="4">
        <f t="shared" si="1"/>
        <v>-0.84868558428501439</v>
      </c>
    </row>
    <row r="63" spans="1:11" x14ac:dyDescent="0.4">
      <c r="A63">
        <v>6905.5140000000001</v>
      </c>
      <c r="B63">
        <v>100.6593</v>
      </c>
      <c r="C63">
        <v>-0.78719539999999999</v>
      </c>
      <c r="D63" s="1"/>
      <c r="E63" s="1"/>
      <c r="F63" s="1"/>
      <c r="G63" s="1"/>
      <c r="H63" s="1"/>
      <c r="I63" s="1">
        <v>1</v>
      </c>
      <c r="J63" s="5">
        <f t="shared" si="0"/>
        <v>100.17196660500348</v>
      </c>
      <c r="K63" s="4">
        <f t="shared" si="1"/>
        <v>-0.90968758527963423</v>
      </c>
    </row>
    <row r="64" spans="1:11" x14ac:dyDescent="0.4">
      <c r="A64">
        <v>7401.96</v>
      </c>
      <c r="B64">
        <v>100.61620000000001</v>
      </c>
      <c r="C64">
        <v>-0.94514039999999999</v>
      </c>
      <c r="D64" s="1"/>
      <c r="E64" s="1"/>
      <c r="F64" s="1"/>
      <c r="G64" s="1"/>
      <c r="H64" s="1"/>
      <c r="I64" s="1">
        <v>1</v>
      </c>
      <c r="J64" s="5">
        <f t="shared" si="0"/>
        <v>100.17065100591223</v>
      </c>
      <c r="K64" s="4">
        <f t="shared" si="1"/>
        <v>-0.97507246515305102</v>
      </c>
    </row>
    <row r="65" spans="1:11" x14ac:dyDescent="0.4">
      <c r="A65">
        <v>7934.0969999999998</v>
      </c>
      <c r="B65">
        <v>100.59180000000001</v>
      </c>
      <c r="C65">
        <v>-0.97669220000000001</v>
      </c>
      <c r="D65" s="1"/>
      <c r="E65" s="1"/>
      <c r="F65" s="1"/>
      <c r="G65" s="1"/>
      <c r="H65" s="1"/>
      <c r="I65" s="1">
        <v>1</v>
      </c>
      <c r="J65" s="5">
        <f t="shared" si="0"/>
        <v>100.16913949026159</v>
      </c>
      <c r="K65" s="4">
        <f t="shared" si="1"/>
        <v>-1.0451548910135515</v>
      </c>
    </row>
    <row r="66" spans="1:11" x14ac:dyDescent="0.4">
      <c r="A66">
        <v>8504.4889999999996</v>
      </c>
      <c r="B66">
        <v>100.52889999999999</v>
      </c>
      <c r="C66">
        <v>-1.0451889999999999</v>
      </c>
      <c r="D66" s="1"/>
      <c r="E66" s="1"/>
      <c r="F66" s="1"/>
      <c r="G66" s="1"/>
      <c r="H66" s="1"/>
      <c r="I66" s="1">
        <v>1</v>
      </c>
      <c r="J66" s="5">
        <f t="shared" si="0"/>
        <v>100.16740289623424</v>
      </c>
      <c r="K66" s="4">
        <f t="shared" si="1"/>
        <v>-1.1202715951080162</v>
      </c>
    </row>
    <row r="67" spans="1:11" x14ac:dyDescent="0.4">
      <c r="A67">
        <v>9115.8880000000008</v>
      </c>
      <c r="B67">
        <v>100.515</v>
      </c>
      <c r="C67">
        <v>-1.1245019999999999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100.16540771184202</v>
      </c>
      <c r="K67" s="4">
        <f t="shared" ref="K67:K130" si="3">(2*PI()*A67*$H$2)-((2*PI()*A67*$E$5*$F$2)/(1+(2*PI()*A67*$E$5)^2))</f>
        <v>-1.2007838313872197</v>
      </c>
    </row>
    <row r="68" spans="1:11" x14ac:dyDescent="0.4">
      <c r="A68">
        <v>9771.2420000000002</v>
      </c>
      <c r="B68">
        <v>100.5986</v>
      </c>
      <c r="C68">
        <v>-1.2594609999999999</v>
      </c>
      <c r="D68" s="1"/>
      <c r="E68" s="1"/>
      <c r="F68" s="1"/>
      <c r="G68" s="1"/>
      <c r="H68" s="1"/>
      <c r="I68" s="1">
        <v>1</v>
      </c>
      <c r="J68" s="5">
        <f t="shared" si="2"/>
        <v>100.16311544503702</v>
      </c>
      <c r="K68" s="4">
        <f t="shared" si="3"/>
        <v>-1.2870783727158859</v>
      </c>
    </row>
    <row r="69" spans="1:11" x14ac:dyDescent="0.4">
      <c r="A69">
        <v>10473.709000000001</v>
      </c>
      <c r="B69">
        <v>100.48699999999999</v>
      </c>
      <c r="C69">
        <v>-1.39253</v>
      </c>
      <c r="D69" s="1"/>
      <c r="E69" s="1"/>
      <c r="F69" s="1"/>
      <c r="G69" s="1"/>
      <c r="H69" s="1"/>
      <c r="I69" s="1">
        <v>1</v>
      </c>
      <c r="J69" s="5">
        <f t="shared" si="2"/>
        <v>100.16048188598617</v>
      </c>
      <c r="K69" s="4">
        <f t="shared" si="3"/>
        <v>-1.3795692852263008</v>
      </c>
    </row>
    <row r="70" spans="1:11" x14ac:dyDescent="0.4">
      <c r="A70">
        <v>11226.678</v>
      </c>
      <c r="B70">
        <v>100.51649999999999</v>
      </c>
      <c r="C70">
        <v>-1.422418</v>
      </c>
      <c r="D70" s="1"/>
      <c r="E70" s="1"/>
      <c r="F70" s="1"/>
      <c r="G70" s="1"/>
      <c r="H70" s="1"/>
      <c r="I70" s="1">
        <v>1</v>
      </c>
      <c r="J70" s="5">
        <f t="shared" si="2"/>
        <v>100.15745623562094</v>
      </c>
      <c r="K70" s="4">
        <f t="shared" si="3"/>
        <v>-1.4787006081324237</v>
      </c>
    </row>
    <row r="71" spans="1:11" x14ac:dyDescent="0.4">
      <c r="A71">
        <v>12033.778</v>
      </c>
      <c r="B71">
        <v>100.5792</v>
      </c>
      <c r="C71">
        <v>-1.517628</v>
      </c>
      <c r="D71" s="1"/>
      <c r="E71" s="1"/>
      <c r="F71" s="1"/>
      <c r="G71" s="1"/>
      <c r="H71" s="1"/>
      <c r="I71" s="1">
        <v>1</v>
      </c>
      <c r="J71" s="5">
        <f t="shared" si="2"/>
        <v>100.1539801569938</v>
      </c>
      <c r="K71" s="4">
        <f t="shared" si="3"/>
        <v>-1.5849474336514173</v>
      </c>
    </row>
    <row r="72" spans="1:11" x14ac:dyDescent="0.4">
      <c r="A72">
        <v>12898.903</v>
      </c>
      <c r="B72">
        <v>100.4769</v>
      </c>
      <c r="C72">
        <v>-1.626852</v>
      </c>
      <c r="D72" s="1"/>
      <c r="E72" s="1"/>
      <c r="F72" s="1"/>
      <c r="G72" s="1"/>
      <c r="H72" s="1"/>
      <c r="I72" s="1">
        <v>1</v>
      </c>
      <c r="J72" s="5">
        <f t="shared" si="2"/>
        <v>100.14998662445051</v>
      </c>
      <c r="K72" s="4">
        <f t="shared" si="3"/>
        <v>-1.6988190689796456</v>
      </c>
    </row>
    <row r="73" spans="1:11" x14ac:dyDescent="0.4">
      <c r="A73">
        <v>13826.222</v>
      </c>
      <c r="B73">
        <v>100.3051</v>
      </c>
      <c r="C73">
        <v>-1.7857430000000001</v>
      </c>
      <c r="D73" s="1"/>
      <c r="E73" s="1"/>
      <c r="F73" s="1"/>
      <c r="G73" s="1"/>
      <c r="H73" s="1"/>
      <c r="I73" s="1">
        <v>1</v>
      </c>
      <c r="J73" s="5">
        <f t="shared" si="2"/>
        <v>100.14539867634689</v>
      </c>
      <c r="K73" s="4">
        <f t="shared" si="3"/>
        <v>-1.8208601935076631</v>
      </c>
    </row>
    <row r="74" spans="1:11" x14ac:dyDescent="0.4">
      <c r="A74">
        <v>14820.207</v>
      </c>
      <c r="B74">
        <v>100.3999</v>
      </c>
      <c r="C74">
        <v>-1.8903760000000001</v>
      </c>
      <c r="D74" s="1"/>
      <c r="E74" s="1"/>
      <c r="F74" s="1"/>
      <c r="G74" s="1"/>
      <c r="H74" s="1"/>
      <c r="I74" s="1">
        <v>1</v>
      </c>
      <c r="J74" s="5">
        <f t="shared" si="2"/>
        <v>100.1401279047252</v>
      </c>
      <c r="K74" s="4">
        <f t="shared" si="3"/>
        <v>-1.951654348389843</v>
      </c>
    </row>
    <row r="75" spans="1:11" x14ac:dyDescent="0.4">
      <c r="A75">
        <v>15885.651</v>
      </c>
      <c r="B75">
        <v>100.4033</v>
      </c>
      <c r="C75">
        <v>-2.064629</v>
      </c>
      <c r="D75" s="1"/>
      <c r="E75" s="1"/>
      <c r="F75" s="1"/>
      <c r="G75" s="1"/>
      <c r="H75" s="1"/>
      <c r="I75" s="1">
        <v>1</v>
      </c>
      <c r="J75" s="5">
        <f t="shared" si="2"/>
        <v>100.13407277824592</v>
      </c>
      <c r="K75" s="4">
        <f t="shared" si="3"/>
        <v>-2.0918260641189503</v>
      </c>
    </row>
    <row r="76" spans="1:11" x14ac:dyDescent="0.4">
      <c r="A76">
        <v>17027.691999999999</v>
      </c>
      <c r="B76">
        <v>100.2813</v>
      </c>
      <c r="C76">
        <v>-2.1629580000000002</v>
      </c>
      <c r="D76" s="1"/>
      <c r="E76" s="1"/>
      <c r="F76" s="1"/>
      <c r="G76" s="1"/>
      <c r="H76" s="1"/>
      <c r="I76" s="1">
        <v>1</v>
      </c>
      <c r="J76" s="5">
        <f t="shared" si="2"/>
        <v>100.12711669608763</v>
      </c>
      <c r="K76" s="4">
        <f t="shared" si="3"/>
        <v>-2.2420437216951239</v>
      </c>
    </row>
    <row r="77" spans="1:11" x14ac:dyDescent="0.4">
      <c r="A77">
        <v>18251.834999999999</v>
      </c>
      <c r="B77">
        <v>100.366</v>
      </c>
      <c r="C77">
        <v>-2.279982</v>
      </c>
      <c r="D77" s="1"/>
      <c r="E77" s="1"/>
      <c r="F77" s="1"/>
      <c r="G77" s="1"/>
      <c r="H77" s="1"/>
      <c r="I77" s="1">
        <v>1</v>
      </c>
      <c r="J77" s="5">
        <f t="shared" si="2"/>
        <v>100.11912577957119</v>
      </c>
      <c r="K77" s="4">
        <f t="shared" si="3"/>
        <v>-2.4030220817911143</v>
      </c>
    </row>
    <row r="78" spans="1:11" x14ac:dyDescent="0.4">
      <c r="A78">
        <v>19563.983</v>
      </c>
      <c r="B78">
        <v>100.24509999999999</v>
      </c>
      <c r="C78">
        <v>-2.5014889999999999</v>
      </c>
      <c r="D78" s="1"/>
      <c r="E78" s="1"/>
      <c r="F78" s="1"/>
      <c r="G78" s="1"/>
      <c r="H78" s="1"/>
      <c r="I78" s="1">
        <v>1</v>
      </c>
      <c r="J78" s="5">
        <f t="shared" si="2"/>
        <v>100.10994629357513</v>
      </c>
      <c r="K78" s="4">
        <f t="shared" si="3"/>
        <v>-2.5755259128476409</v>
      </c>
    </row>
    <row r="79" spans="1:11" x14ac:dyDescent="0.4">
      <c r="A79">
        <v>20970.464</v>
      </c>
      <c r="B79">
        <v>100.1567</v>
      </c>
      <c r="C79">
        <v>-2.742022</v>
      </c>
      <c r="D79" s="1"/>
      <c r="E79" s="1"/>
      <c r="F79" s="1"/>
      <c r="G79" s="1"/>
      <c r="H79" s="1"/>
      <c r="I79" s="1">
        <v>1</v>
      </c>
      <c r="J79" s="5">
        <f t="shared" si="2"/>
        <v>100.09940172864853</v>
      </c>
      <c r="K79" s="4">
        <f t="shared" si="3"/>
        <v>-2.7603729884187183</v>
      </c>
    </row>
    <row r="80" spans="1:11" x14ac:dyDescent="0.4">
      <c r="A80">
        <v>22478.058000000001</v>
      </c>
      <c r="B80">
        <v>100.1553</v>
      </c>
      <c r="C80">
        <v>-2.8991259999999999</v>
      </c>
      <c r="D80" s="1"/>
      <c r="E80" s="1"/>
      <c r="F80" s="1"/>
      <c r="G80" s="1"/>
      <c r="H80" s="1"/>
      <c r="I80" s="1">
        <v>1</v>
      </c>
      <c r="J80" s="5">
        <f t="shared" si="2"/>
        <v>100.08728947838679</v>
      </c>
      <c r="K80" s="4">
        <f t="shared" si="3"/>
        <v>-2.9584369567643543</v>
      </c>
    </row>
    <row r="81" spans="1:11" x14ac:dyDescent="0.4">
      <c r="A81">
        <v>24094.036</v>
      </c>
      <c r="B81">
        <v>100.14870000000001</v>
      </c>
      <c r="C81">
        <v>-3.1494490000000002</v>
      </c>
      <c r="D81" s="1"/>
      <c r="E81" s="1"/>
      <c r="F81" s="1"/>
      <c r="G81" s="1"/>
      <c r="H81" s="1"/>
      <c r="I81" s="1">
        <v>1</v>
      </c>
      <c r="J81" s="5">
        <f t="shared" si="2"/>
        <v>100.07337695586651</v>
      </c>
      <c r="K81" s="4">
        <f t="shared" si="3"/>
        <v>-3.170651629792816</v>
      </c>
    </row>
    <row r="82" spans="1:11" x14ac:dyDescent="0.4">
      <c r="A82">
        <v>25826.187999999998</v>
      </c>
      <c r="B82">
        <v>100.12990000000001</v>
      </c>
      <c r="C82">
        <v>-3.3617849999999998</v>
      </c>
      <c r="D82" s="1"/>
      <c r="E82" s="1"/>
      <c r="F82" s="1"/>
      <c r="G82" s="1"/>
      <c r="H82" s="1"/>
      <c r="I82" s="1">
        <v>1</v>
      </c>
      <c r="J82" s="5">
        <f t="shared" si="2"/>
        <v>100.05739726132545</v>
      </c>
      <c r="K82" s="4">
        <f t="shared" si="3"/>
        <v>-3.3980136330580817</v>
      </c>
    </row>
    <row r="83" spans="1:11" x14ac:dyDescent="0.4">
      <c r="A83">
        <v>27682.866000000002</v>
      </c>
      <c r="B83">
        <v>100.1844</v>
      </c>
      <c r="C83">
        <v>-3.5801530000000001</v>
      </c>
      <c r="D83" s="1"/>
      <c r="E83" s="1"/>
      <c r="F83" s="1"/>
      <c r="G83" s="1"/>
      <c r="H83" s="1"/>
      <c r="I83" s="1">
        <v>1</v>
      </c>
      <c r="J83" s="5">
        <f t="shared" si="2"/>
        <v>100.03904411806194</v>
      </c>
      <c r="K83" s="4">
        <f t="shared" si="3"/>
        <v>-3.6415867884461677</v>
      </c>
    </row>
    <row r="84" spans="1:11" x14ac:dyDescent="0.4">
      <c r="A84">
        <v>29673.024000000001</v>
      </c>
      <c r="B84">
        <v>100.0639</v>
      </c>
      <c r="C84">
        <v>-3.8685839999999998</v>
      </c>
      <c r="D84" s="1"/>
      <c r="E84" s="1"/>
      <c r="F84" s="1"/>
      <c r="G84" s="1"/>
      <c r="H84" s="1"/>
      <c r="I84" s="1">
        <v>1</v>
      </c>
      <c r="J84" s="5">
        <f t="shared" si="2"/>
        <v>100.01796613206109</v>
      </c>
      <c r="K84" s="4">
        <f t="shared" si="3"/>
        <v>-3.9025058100330505</v>
      </c>
    </row>
    <row r="85" spans="1:11" x14ac:dyDescent="0.4">
      <c r="A85">
        <v>31806.257000000001</v>
      </c>
      <c r="B85">
        <v>100.0129</v>
      </c>
      <c r="C85">
        <v>-4.1502309999999998</v>
      </c>
      <c r="D85" s="1"/>
      <c r="E85" s="1"/>
      <c r="F85" s="1"/>
      <c r="G85" s="1"/>
      <c r="H85" s="1"/>
      <c r="I85" s="1">
        <v>1</v>
      </c>
      <c r="J85" s="5">
        <f t="shared" si="2"/>
        <v>99.993760282617188</v>
      </c>
      <c r="K85" s="4">
        <f t="shared" si="3"/>
        <v>-4.1819795114207716</v>
      </c>
    </row>
    <row r="86" spans="1:11" x14ac:dyDescent="0.4">
      <c r="A86">
        <v>34092.851000000002</v>
      </c>
      <c r="B86">
        <v>100.0003</v>
      </c>
      <c r="C86">
        <v>-4.4617360000000001</v>
      </c>
      <c r="D86" s="1"/>
      <c r="E86" s="1"/>
      <c r="F86" s="1"/>
      <c r="G86" s="1"/>
      <c r="H86" s="1"/>
      <c r="I86" s="1">
        <v>1</v>
      </c>
      <c r="J86" s="5">
        <f t="shared" si="2"/>
        <v>99.965964409850685</v>
      </c>
      <c r="K86" s="4">
        <f t="shared" si="3"/>
        <v>-4.4812950166212122</v>
      </c>
    </row>
    <row r="87" spans="1:11" x14ac:dyDescent="0.4">
      <c r="A87">
        <v>36543.830999999998</v>
      </c>
      <c r="B87">
        <v>99.977580000000003</v>
      </c>
      <c r="C87">
        <v>-4.8004850000000001</v>
      </c>
      <c r="D87" s="1"/>
      <c r="E87" s="1"/>
      <c r="F87" s="1"/>
      <c r="G87" s="1"/>
      <c r="H87" s="1"/>
      <c r="I87" s="1">
        <v>1</v>
      </c>
      <c r="J87" s="5">
        <f t="shared" si="2"/>
        <v>99.934048711693464</v>
      </c>
      <c r="K87" s="4">
        <f t="shared" si="3"/>
        <v>-4.8018211700706317</v>
      </c>
    </row>
    <row r="88" spans="1:11" x14ac:dyDescent="0.4">
      <c r="A88">
        <v>39171.014999999999</v>
      </c>
      <c r="B88">
        <v>99.928359999999998</v>
      </c>
      <c r="C88">
        <v>-5.2339960000000003</v>
      </c>
      <c r="D88" s="1"/>
      <c r="E88" s="1"/>
      <c r="F88" s="1"/>
      <c r="G88" s="1"/>
      <c r="H88" s="1"/>
      <c r="I88" s="1">
        <v>1</v>
      </c>
      <c r="J88" s="5">
        <f t="shared" si="2"/>
        <v>99.897406035708869</v>
      </c>
      <c r="K88" s="4">
        <f t="shared" si="3"/>
        <v>-5.14501207353646</v>
      </c>
    </row>
    <row r="89" spans="1:11" x14ac:dyDescent="0.4">
      <c r="A89">
        <v>41987.071000000004</v>
      </c>
      <c r="B89">
        <v>100.0262</v>
      </c>
      <c r="C89">
        <v>-5.5319609999999999</v>
      </c>
      <c r="D89" s="1"/>
      <c r="E89" s="1"/>
      <c r="F89" s="1"/>
      <c r="G89" s="1"/>
      <c r="H89" s="1"/>
      <c r="I89" s="1">
        <v>1</v>
      </c>
      <c r="J89" s="5">
        <f t="shared" si="2"/>
        <v>99.855340853705115</v>
      </c>
      <c r="K89" s="4">
        <f t="shared" si="3"/>
        <v>-5.5124102088942077</v>
      </c>
    </row>
    <row r="90" spans="1:11" x14ac:dyDescent="0.4">
      <c r="A90">
        <v>45005.576999999997</v>
      </c>
      <c r="B90">
        <v>100.0331</v>
      </c>
      <c r="C90">
        <v>-6.0278020000000003</v>
      </c>
      <c r="D90" s="1"/>
      <c r="E90" s="1"/>
      <c r="F90" s="1"/>
      <c r="G90" s="1"/>
      <c r="H90" s="1"/>
      <c r="I90" s="1">
        <v>1</v>
      </c>
      <c r="J90" s="5">
        <f t="shared" si="2"/>
        <v>99.807056768779063</v>
      </c>
      <c r="K90" s="4">
        <f t="shared" si="3"/>
        <v>-5.9056489680185447</v>
      </c>
    </row>
    <row r="91" spans="1:11" x14ac:dyDescent="0.4">
      <c r="A91">
        <v>48241.087</v>
      </c>
      <c r="B91">
        <v>99.869339999999994</v>
      </c>
      <c r="C91">
        <v>-6.4604249999999999</v>
      </c>
      <c r="D91" s="1"/>
      <c r="E91" s="1"/>
      <c r="F91" s="1"/>
      <c r="G91" s="1"/>
      <c r="H91" s="1"/>
      <c r="I91" s="1">
        <v>1</v>
      </c>
      <c r="J91" s="5">
        <f t="shared" si="2"/>
        <v>99.75164234342833</v>
      </c>
      <c r="K91" s="4">
        <f t="shared" si="3"/>
        <v>-6.3264547633305233</v>
      </c>
    </row>
    <row r="92" spans="1:11" x14ac:dyDescent="0.4">
      <c r="A92">
        <v>51709.201999999997</v>
      </c>
      <c r="B92">
        <v>99.805099999999996</v>
      </c>
      <c r="C92">
        <v>-7.0240989999999996</v>
      </c>
      <c r="D92" s="1"/>
      <c r="E92" s="1"/>
      <c r="F92" s="1"/>
      <c r="G92" s="1"/>
      <c r="H92" s="1"/>
      <c r="I92" s="1">
        <v>1</v>
      </c>
      <c r="J92" s="5">
        <f t="shared" si="2"/>
        <v>99.688055078364911</v>
      </c>
      <c r="K92" s="4">
        <f t="shared" si="3"/>
        <v>-6.7766483228563503</v>
      </c>
    </row>
    <row r="93" spans="1:11" x14ac:dyDescent="0.4">
      <c r="A93">
        <v>55426.644999999997</v>
      </c>
      <c r="B93">
        <v>99.749650000000003</v>
      </c>
      <c r="C93">
        <v>-7.4950770000000002</v>
      </c>
      <c r="D93" s="1"/>
      <c r="E93" s="1"/>
      <c r="F93" s="1"/>
      <c r="G93" s="1"/>
      <c r="H93" s="1"/>
      <c r="I93" s="1">
        <v>1</v>
      </c>
      <c r="J93" s="5">
        <f t="shared" si="2"/>
        <v>99.615103374861022</v>
      </c>
      <c r="K93" s="4">
        <f t="shared" si="3"/>
        <v>-7.2581447201622931</v>
      </c>
    </row>
    <row r="94" spans="1:11" x14ac:dyDescent="0.4">
      <c r="A94">
        <v>59411.34</v>
      </c>
      <c r="B94">
        <v>99.601929999999996</v>
      </c>
      <c r="C94">
        <v>-8.0449560000000009</v>
      </c>
      <c r="D94" s="1"/>
      <c r="E94" s="1"/>
      <c r="F94" s="1"/>
      <c r="G94" s="1"/>
      <c r="H94" s="1"/>
      <c r="I94" s="1">
        <v>1</v>
      </c>
      <c r="J94" s="5">
        <f t="shared" si="2"/>
        <v>99.531426303434188</v>
      </c>
      <c r="K94" s="4">
        <f t="shared" si="3"/>
        <v>-7.7729517561855763</v>
      </c>
    </row>
    <row r="95" spans="1:11" x14ac:dyDescent="0.4">
      <c r="A95">
        <v>63682.499000000003</v>
      </c>
      <c r="B95">
        <v>99.48236</v>
      </c>
      <c r="C95">
        <v>-8.6967470000000002</v>
      </c>
      <c r="D95" s="1"/>
      <c r="E95" s="1"/>
      <c r="F95" s="1"/>
      <c r="G95" s="1"/>
      <c r="H95" s="1"/>
      <c r="I95" s="1">
        <v>1</v>
      </c>
      <c r="J95" s="5">
        <f t="shared" si="2"/>
        <v>99.435470919981796</v>
      </c>
      <c r="K95" s="4">
        <f t="shared" si="3"/>
        <v>-8.3231667493680916</v>
      </c>
    </row>
    <row r="96" spans="1:11" x14ac:dyDescent="0.4">
      <c r="A96">
        <v>68260.717999999993</v>
      </c>
      <c r="B96">
        <v>99.331010000000006</v>
      </c>
      <c r="C96">
        <v>-9.2962779999999992</v>
      </c>
      <c r="D96" s="1"/>
      <c r="E96" s="1"/>
      <c r="F96" s="1"/>
      <c r="G96" s="1"/>
      <c r="H96" s="1"/>
      <c r="I96" s="1">
        <v>1</v>
      </c>
      <c r="J96" s="5">
        <f t="shared" si="2"/>
        <v>99.325466916626709</v>
      </c>
      <c r="K96" s="4">
        <f t="shared" si="3"/>
        <v>-8.9109713043571297</v>
      </c>
    </row>
    <row r="97" spans="1:11" x14ac:dyDescent="0.4">
      <c r="A97">
        <v>73168.070999999996</v>
      </c>
      <c r="B97">
        <v>99.224490000000003</v>
      </c>
      <c r="C97">
        <v>-9.9857200000000006</v>
      </c>
      <c r="D97" s="1"/>
      <c r="E97" s="1"/>
      <c r="F97" s="1"/>
      <c r="G97" s="1"/>
      <c r="H97" s="1"/>
      <c r="I97" s="1">
        <v>1</v>
      </c>
      <c r="J97" s="5">
        <f t="shared" si="2"/>
        <v>99.19939872736424</v>
      </c>
      <c r="K97" s="4">
        <f t="shared" si="3"/>
        <v>-9.5386219867564019</v>
      </c>
    </row>
    <row r="98" spans="1:11" x14ac:dyDescent="0.4">
      <c r="A98">
        <v>78428.221000000005</v>
      </c>
      <c r="B98">
        <v>98.99324</v>
      </c>
      <c r="C98">
        <v>-10.616669999999999</v>
      </c>
      <c r="D98" s="1"/>
      <c r="E98" s="1"/>
      <c r="F98" s="1"/>
      <c r="G98" s="1"/>
      <c r="H98" s="1"/>
      <c r="I98" s="1">
        <v>1</v>
      </c>
      <c r="J98" s="5">
        <f t="shared" si="2"/>
        <v>99.054974562960027</v>
      </c>
      <c r="K98" s="4">
        <f t="shared" si="3"/>
        <v>-10.208438570418904</v>
      </c>
    </row>
    <row r="99" spans="1:11" x14ac:dyDescent="0.4">
      <c r="A99">
        <v>84066.528999999995</v>
      </c>
      <c r="B99">
        <v>98.811610000000002</v>
      </c>
      <c r="C99">
        <v>-11.36628</v>
      </c>
      <c r="D99" s="1"/>
      <c r="E99" s="1"/>
      <c r="F99" s="1"/>
      <c r="G99" s="1"/>
      <c r="H99" s="1"/>
      <c r="I99" s="1">
        <v>1</v>
      </c>
      <c r="J99" s="5">
        <f t="shared" si="2"/>
        <v>98.889592813314295</v>
      </c>
      <c r="K99" s="4">
        <f t="shared" si="3"/>
        <v>-10.922786502988458</v>
      </c>
    </row>
    <row r="100" spans="1:11" x14ac:dyDescent="0.4">
      <c r="A100">
        <v>90110.183000000005</v>
      </c>
      <c r="B100">
        <v>98.567809999999994</v>
      </c>
      <c r="C100">
        <v>-12.225149999999999</v>
      </c>
      <c r="D100" s="1"/>
      <c r="E100" s="1"/>
      <c r="F100" s="1"/>
      <c r="G100" s="1"/>
      <c r="H100" s="1"/>
      <c r="I100" s="1">
        <v>1</v>
      </c>
      <c r="J100" s="5">
        <f t="shared" si="2"/>
        <v>98.700305324136892</v>
      </c>
      <c r="K100" s="4">
        <f t="shared" si="3"/>
        <v>-11.684055330256646</v>
      </c>
    </row>
    <row r="101" spans="1:11" x14ac:dyDescent="0.4">
      <c r="A101">
        <v>96588.322</v>
      </c>
      <c r="B101">
        <v>98.362660000000005</v>
      </c>
      <c r="C101">
        <v>-13.06025</v>
      </c>
      <c r="D101" s="1"/>
      <c r="E101" s="1"/>
      <c r="F101" s="1"/>
      <c r="G101" s="1"/>
      <c r="H101" s="1"/>
      <c r="I101" s="1">
        <v>1</v>
      </c>
      <c r="J101" s="5">
        <f t="shared" si="2"/>
        <v>98.483778484970131</v>
      </c>
      <c r="K101" s="4">
        <f t="shared" si="3"/>
        <v>-12.494628669018189</v>
      </c>
    </row>
    <row r="102" spans="1:11" x14ac:dyDescent="0.4">
      <c r="A102">
        <v>103532.18399999999</v>
      </c>
      <c r="B102">
        <v>98.038380000000004</v>
      </c>
      <c r="C102">
        <v>-14.00052</v>
      </c>
      <c r="D102" s="1"/>
      <c r="E102" s="1"/>
      <c r="F102" s="1"/>
      <c r="G102" s="1"/>
      <c r="H102" s="1"/>
      <c r="I102" s="1">
        <v>1</v>
      </c>
      <c r="J102" s="5">
        <f t="shared" si="2"/>
        <v>98.236251710839312</v>
      </c>
      <c r="K102" s="4">
        <f t="shared" si="3"/>
        <v>-13.356847993943054</v>
      </c>
    </row>
    <row r="103" spans="1:11" x14ac:dyDescent="0.4">
      <c r="A103">
        <v>110975.25</v>
      </c>
      <c r="B103">
        <v>97.719650000000001</v>
      </c>
      <c r="C103">
        <v>-14.99512</v>
      </c>
      <c r="D103" s="1"/>
      <c r="E103" s="1"/>
      <c r="F103" s="1"/>
      <c r="G103" s="1"/>
      <c r="H103" s="1"/>
      <c r="I103" s="1">
        <v>1</v>
      </c>
      <c r="J103" s="5">
        <f t="shared" si="2"/>
        <v>97.953494905186602</v>
      </c>
      <c r="K103" s="4">
        <f t="shared" si="3"/>
        <v>-14.272965135119273</v>
      </c>
    </row>
    <row r="104" spans="1:11" x14ac:dyDescent="0.4">
      <c r="A104">
        <v>118953.40700000001</v>
      </c>
      <c r="B104">
        <v>97.333150000000003</v>
      </c>
      <c r="C104">
        <v>-15.95905</v>
      </c>
      <c r="D104" s="1"/>
      <c r="E104" s="1"/>
      <c r="F104" s="1"/>
      <c r="G104" s="1"/>
      <c r="H104" s="1"/>
      <c r="I104" s="1">
        <v>1</v>
      </c>
      <c r="J104" s="5">
        <f t="shared" si="2"/>
        <v>97.630765247874777</v>
      </c>
      <c r="K104" s="4">
        <f t="shared" si="3"/>
        <v>-15.245084648363671</v>
      </c>
    </row>
    <row r="105" spans="1:11" x14ac:dyDescent="0.4">
      <c r="A105">
        <v>127505.124</v>
      </c>
      <c r="B105">
        <v>96.895539999999997</v>
      </c>
      <c r="C105">
        <v>-16.941859999999998</v>
      </c>
      <c r="D105" s="1"/>
      <c r="E105" s="1"/>
      <c r="F105" s="1"/>
      <c r="G105" s="1"/>
      <c r="H105" s="1"/>
      <c r="I105" s="1">
        <v>1</v>
      </c>
      <c r="J105" s="5">
        <f t="shared" si="2"/>
        <v>97.262764966088639</v>
      </c>
      <c r="K105" s="4">
        <f t="shared" si="3"/>
        <v>-16.275093419880982</v>
      </c>
    </row>
    <row r="106" spans="1:11" x14ac:dyDescent="0.4">
      <c r="A106">
        <v>136671.636</v>
      </c>
      <c r="B106">
        <v>96.427949999999996</v>
      </c>
      <c r="C106">
        <v>-18.046420000000001</v>
      </c>
      <c r="D106" s="1"/>
      <c r="E106" s="1"/>
      <c r="F106" s="1"/>
      <c r="G106" s="1"/>
      <c r="H106" s="1"/>
      <c r="I106" s="1">
        <v>1</v>
      </c>
      <c r="J106" s="5">
        <f t="shared" si="2"/>
        <v>96.843602384899455</v>
      </c>
      <c r="K106" s="4">
        <f t="shared" si="3"/>
        <v>-17.36457497352233</v>
      </c>
    </row>
    <row r="107" spans="1:11" x14ac:dyDescent="0.4">
      <c r="A107">
        <v>146497.14000000001</v>
      </c>
      <c r="B107">
        <v>95.889449999999997</v>
      </c>
      <c r="C107">
        <v>-19.211939999999998</v>
      </c>
      <c r="D107" s="1"/>
      <c r="E107" s="1"/>
      <c r="F107" s="1"/>
      <c r="G107" s="1"/>
      <c r="H107" s="1"/>
      <c r="I107" s="1">
        <v>1</v>
      </c>
      <c r="J107" s="5">
        <f t="shared" si="2"/>
        <v>96.366758921612899</v>
      </c>
      <c r="K107" s="4">
        <f t="shared" si="3"/>
        <v>-18.514707106598394</v>
      </c>
    </row>
    <row r="108" spans="1:11" x14ac:dyDescent="0.4">
      <c r="A108">
        <v>157029.01199999999</v>
      </c>
      <c r="B108">
        <v>95.353009999999998</v>
      </c>
      <c r="C108">
        <v>-20.452439999999999</v>
      </c>
      <c r="D108" s="1"/>
      <c r="E108" s="1"/>
      <c r="F108" s="1"/>
      <c r="G108" s="1"/>
      <c r="H108" s="1"/>
      <c r="I108" s="1">
        <v>1</v>
      </c>
      <c r="J108" s="5">
        <f t="shared" si="2"/>
        <v>95.825065179299628</v>
      </c>
      <c r="K108" s="4">
        <f t="shared" si="3"/>
        <v>-19.72614220603413</v>
      </c>
    </row>
    <row r="109" spans="1:11" x14ac:dyDescent="0.4">
      <c r="A109">
        <v>168318.035</v>
      </c>
      <c r="B109">
        <v>94.725390000000004</v>
      </c>
      <c r="C109">
        <v>-21.751539999999999</v>
      </c>
      <c r="D109" s="1"/>
      <c r="E109" s="1"/>
      <c r="F109" s="1"/>
      <c r="G109" s="1"/>
      <c r="H109" s="1"/>
      <c r="I109" s="1">
        <v>1</v>
      </c>
      <c r="J109" s="5">
        <f t="shared" si="2"/>
        <v>95.210691101427727</v>
      </c>
      <c r="K109" s="4">
        <f t="shared" si="3"/>
        <v>-20.998867729874828</v>
      </c>
    </row>
    <row r="110" spans="1:11" x14ac:dyDescent="0.4">
      <c r="A110">
        <v>180418.641</v>
      </c>
      <c r="B110">
        <v>93.946089999999998</v>
      </c>
      <c r="C110">
        <v>-23.15062</v>
      </c>
      <c r="D110" s="1"/>
      <c r="E110" s="1"/>
      <c r="F110" s="1"/>
      <c r="G110" s="1"/>
      <c r="H110" s="1"/>
      <c r="I110" s="1">
        <v>1</v>
      </c>
      <c r="J110" s="5">
        <f t="shared" si="2"/>
        <v>94.515155670598034</v>
      </c>
      <c r="K110" s="4">
        <f t="shared" si="3"/>
        <v>-22.332046627376783</v>
      </c>
    </row>
    <row r="111" spans="1:11" x14ac:dyDescent="0.4">
      <c r="A111">
        <v>193389.17499999999</v>
      </c>
      <c r="B111">
        <v>93.075900000000004</v>
      </c>
      <c r="C111">
        <v>-24.595020000000002</v>
      </c>
      <c r="D111" s="1"/>
      <c r="E111" s="1"/>
      <c r="F111" s="1"/>
      <c r="G111" s="1"/>
      <c r="H111" s="1"/>
      <c r="I111" s="1">
        <v>1</v>
      </c>
      <c r="J111" s="5">
        <f t="shared" si="2"/>
        <v>93.729362352945444</v>
      </c>
      <c r="K111" s="4">
        <f t="shared" si="3"/>
        <v>-23.723839048996258</v>
      </c>
    </row>
    <row r="112" spans="1:11" x14ac:dyDescent="0.4">
      <c r="A112">
        <v>207292.17800000001</v>
      </c>
      <c r="B112">
        <v>92.075090000000003</v>
      </c>
      <c r="C112">
        <v>-26.043479999999999</v>
      </c>
      <c r="D112" s="1"/>
      <c r="E112" s="1"/>
      <c r="F112" s="1"/>
      <c r="G112" s="1"/>
      <c r="H112" s="1"/>
      <c r="I112" s="1">
        <v>1</v>
      </c>
      <c r="J112" s="5">
        <f t="shared" si="2"/>
        <v>92.843668047931033</v>
      </c>
      <c r="K112" s="4">
        <f t="shared" si="3"/>
        <v>-25.171206941076218</v>
      </c>
    </row>
    <row r="113" spans="1:11" x14ac:dyDescent="0.4">
      <c r="A113">
        <v>222194.68599999999</v>
      </c>
      <c r="B113">
        <v>90.986009999999993</v>
      </c>
      <c r="C113">
        <v>-27.562519999999999</v>
      </c>
      <c r="D113" s="1"/>
      <c r="E113" s="1"/>
      <c r="F113" s="1"/>
      <c r="G113" s="1"/>
      <c r="H113" s="1"/>
      <c r="I113" s="1">
        <v>1</v>
      </c>
      <c r="J113" s="5">
        <f t="shared" si="2"/>
        <v>91.847994214978087</v>
      </c>
      <c r="K113" s="4">
        <f t="shared" si="3"/>
        <v>-26.669705286840969</v>
      </c>
    </row>
    <row r="114" spans="1:11" x14ac:dyDescent="0.4">
      <c r="A114">
        <v>238168.55499999999</v>
      </c>
      <c r="B114">
        <v>89.765780000000007</v>
      </c>
      <c r="C114">
        <v>-29.07621</v>
      </c>
      <c r="D114" s="1"/>
      <c r="E114" s="1"/>
      <c r="F114" s="1"/>
      <c r="G114" s="1"/>
      <c r="H114" s="1"/>
      <c r="I114" s="1">
        <v>1</v>
      </c>
      <c r="J114" s="5">
        <f t="shared" si="2"/>
        <v>90.731988427602843</v>
      </c>
      <c r="K114" s="4">
        <f t="shared" si="3"/>
        <v>-28.213267808938763</v>
      </c>
    </row>
    <row r="115" spans="1:11" x14ac:dyDescent="0.4">
      <c r="A115">
        <v>255290.807</v>
      </c>
      <c r="B115">
        <v>88.379649999999998</v>
      </c>
      <c r="C115">
        <v>-30.595009999999998</v>
      </c>
      <c r="D115" s="1"/>
      <c r="E115" s="1"/>
      <c r="F115" s="1"/>
      <c r="G115" s="1"/>
      <c r="H115" s="1"/>
      <c r="I115" s="1">
        <v>1</v>
      </c>
      <c r="J115" s="5">
        <f t="shared" si="2"/>
        <v>89.485245230748731</v>
      </c>
      <c r="K115" s="4">
        <f t="shared" si="3"/>
        <v>-29.793996618150679</v>
      </c>
    </row>
    <row r="116" spans="1:11" x14ac:dyDescent="0.4">
      <c r="A116">
        <v>273644</v>
      </c>
      <c r="B116">
        <v>86.815190000000001</v>
      </c>
      <c r="C116">
        <v>-32.233539999999998</v>
      </c>
      <c r="D116" s="1"/>
      <c r="E116" s="1"/>
      <c r="F116" s="1"/>
      <c r="G116" s="1"/>
      <c r="H116" s="1"/>
      <c r="I116" s="1">
        <v>1</v>
      </c>
      <c r="J116" s="5">
        <f t="shared" si="2"/>
        <v>88.097593431259455</v>
      </c>
      <c r="K116" s="4">
        <f t="shared" si="3"/>
        <v>-31.401969964744012</v>
      </c>
    </row>
    <row r="117" spans="1:11" x14ac:dyDescent="0.4">
      <c r="A117">
        <v>293316.62800000003</v>
      </c>
      <c r="B117">
        <v>85.19632</v>
      </c>
      <c r="C117">
        <v>-33.825490000000002</v>
      </c>
      <c r="D117" s="1"/>
      <c r="E117" s="1"/>
      <c r="F117" s="1"/>
      <c r="G117" s="1"/>
      <c r="H117" s="1"/>
      <c r="I117" s="1">
        <v>1</v>
      </c>
      <c r="J117" s="5">
        <f t="shared" si="2"/>
        <v>86.559454027576791</v>
      </c>
      <c r="K117" s="4">
        <f t="shared" si="3"/>
        <v>-33.025086490028201</v>
      </c>
    </row>
    <row r="118" spans="1:11" x14ac:dyDescent="0.4">
      <c r="A118">
        <v>314403.54700000002</v>
      </c>
      <c r="B118">
        <v>83.333039999999997</v>
      </c>
      <c r="C118">
        <v>-35.368490000000001</v>
      </c>
      <c r="D118" s="1"/>
      <c r="E118" s="1"/>
      <c r="F118" s="1"/>
      <c r="G118" s="1"/>
      <c r="H118" s="1"/>
      <c r="I118" s="1">
        <v>1</v>
      </c>
      <c r="J118" s="5">
        <f t="shared" si="2"/>
        <v>84.862269370506368</v>
      </c>
      <c r="K118" s="4">
        <f t="shared" si="3"/>
        <v>-34.648967310240955</v>
      </c>
    </row>
    <row r="119" spans="1:11" x14ac:dyDescent="0.4">
      <c r="A119">
        <v>337006.43300000002</v>
      </c>
      <c r="B119">
        <v>81.450990000000004</v>
      </c>
      <c r="C119">
        <v>-36.813079999999999</v>
      </c>
      <c r="D119" s="1"/>
      <c r="E119" s="1"/>
      <c r="F119" s="1"/>
      <c r="G119" s="1"/>
      <c r="H119" s="1"/>
      <c r="I119" s="1">
        <v>1</v>
      </c>
      <c r="J119" s="5">
        <f t="shared" si="2"/>
        <v>82.998997153597855</v>
      </c>
      <c r="K119" s="4">
        <f t="shared" si="3"/>
        <v>-36.256941237277246</v>
      </c>
    </row>
    <row r="120" spans="1:11" x14ac:dyDescent="0.4">
      <c r="A120">
        <v>361234.27</v>
      </c>
      <c r="B120">
        <v>79.360439999999997</v>
      </c>
      <c r="C120">
        <v>-38.335569999999997</v>
      </c>
      <c r="D120" s="1"/>
      <c r="E120" s="1"/>
      <c r="F120" s="1"/>
      <c r="G120" s="1"/>
      <c r="H120" s="1"/>
      <c r="I120" s="1">
        <v>1</v>
      </c>
      <c r="J120" s="5">
        <f t="shared" si="2"/>
        <v>80.964655236937134</v>
      </c>
      <c r="K120" s="4">
        <f t="shared" si="3"/>
        <v>-37.830139144799034</v>
      </c>
    </row>
    <row r="121" spans="1:11" x14ac:dyDescent="0.4">
      <c r="A121">
        <v>387203.87800000003</v>
      </c>
      <c r="B121">
        <v>76.975009999999997</v>
      </c>
      <c r="C121">
        <v>-39.844880000000003</v>
      </c>
      <c r="D121" s="1"/>
      <c r="E121" s="1"/>
      <c r="F121" s="1"/>
      <c r="G121" s="1"/>
      <c r="H121" s="1"/>
      <c r="I121" s="1">
        <v>1</v>
      </c>
      <c r="J121" s="5">
        <f t="shared" si="2"/>
        <v>78.756892545318152</v>
      </c>
      <c r="K121" s="4">
        <f t="shared" si="3"/>
        <v>-39.347723075849466</v>
      </c>
    </row>
    <row r="122" spans="1:11" x14ac:dyDescent="0.4">
      <c r="A122">
        <v>415040.47600000002</v>
      </c>
      <c r="B122">
        <v>74.240189999999998</v>
      </c>
      <c r="C122">
        <v>-41.135890000000003</v>
      </c>
      <c r="D122" s="1"/>
      <c r="E122" s="1"/>
      <c r="F122" s="1"/>
      <c r="G122" s="1"/>
      <c r="H122" s="1"/>
      <c r="I122" s="1">
        <v>1</v>
      </c>
      <c r="J122" s="5">
        <f t="shared" si="2"/>
        <v>76.376551986687787</v>
      </c>
      <c r="K122" s="4">
        <f t="shared" si="3"/>
        <v>-40.787269636588896</v>
      </c>
    </row>
    <row r="123" spans="1:11" x14ac:dyDescent="0.4">
      <c r="A123">
        <v>444878.283</v>
      </c>
      <c r="B123">
        <v>71.705960000000005</v>
      </c>
      <c r="C123">
        <v>-42.29618</v>
      </c>
      <c r="D123" s="1"/>
      <c r="E123" s="1"/>
      <c r="F123" s="1"/>
      <c r="G123" s="1"/>
      <c r="H123" s="1"/>
      <c r="I123" s="1">
        <v>1</v>
      </c>
      <c r="J123" s="5">
        <f t="shared" si="2"/>
        <v>73.82818083434907</v>
      </c>
      <c r="K123" s="4">
        <f t="shared" si="3"/>
        <v>-42.125318632116482</v>
      </c>
    </row>
    <row r="124" spans="1:11" x14ac:dyDescent="0.4">
      <c r="A124">
        <v>476861.17</v>
      </c>
      <c r="B124">
        <v>68.627300000000005</v>
      </c>
      <c r="C124">
        <v>-42.952030000000001</v>
      </c>
      <c r="D124" s="1"/>
      <c r="E124" s="1"/>
      <c r="F124" s="1"/>
      <c r="G124" s="1"/>
      <c r="H124" s="1"/>
      <c r="I124" s="1">
        <v>1</v>
      </c>
      <c r="J124" s="5">
        <f t="shared" si="2"/>
        <v>71.120435797412526</v>
      </c>
      <c r="K124" s="4">
        <f t="shared" si="3"/>
        <v>-43.338084351039733</v>
      </c>
    </row>
    <row r="125" spans="1:11" x14ac:dyDescent="0.4">
      <c r="A125">
        <v>511143.348</v>
      </c>
      <c r="B125">
        <v>66.146159999999995</v>
      </c>
      <c r="C125">
        <v>-44.174059999999997</v>
      </c>
      <c r="D125" s="1"/>
      <c r="E125" s="1"/>
      <c r="F125" s="1"/>
      <c r="G125" s="1"/>
      <c r="H125" s="1"/>
      <c r="I125" s="1">
        <v>1</v>
      </c>
      <c r="J125" s="5">
        <f t="shared" si="2"/>
        <v>68.266329767113149</v>
      </c>
      <c r="K125" s="4">
        <f t="shared" si="3"/>
        <v>-44.402307768154621</v>
      </c>
    </row>
    <row r="126" spans="1:11" x14ac:dyDescent="0.4">
      <c r="A126">
        <v>547890.11800000002</v>
      </c>
      <c r="B126">
        <v>63.191099999999999</v>
      </c>
      <c r="C126">
        <v>-44.617739999999998</v>
      </c>
      <c r="D126" s="1"/>
      <c r="E126" s="1"/>
      <c r="F126" s="1"/>
      <c r="G126" s="1"/>
      <c r="H126" s="1"/>
      <c r="I126" s="1">
        <v>1</v>
      </c>
      <c r="J126" s="5">
        <f t="shared" si="2"/>
        <v>65.283267826651397</v>
      </c>
      <c r="K126" s="4">
        <f t="shared" si="3"/>
        <v>-45.2962098105275</v>
      </c>
    </row>
    <row r="127" spans="1:11" x14ac:dyDescent="0.4">
      <c r="A127">
        <v>587278.66099999996</v>
      </c>
      <c r="B127">
        <v>60.266669999999998</v>
      </c>
      <c r="C127">
        <v>-45.119419999999998</v>
      </c>
      <c r="D127" s="1"/>
      <c r="E127" s="1"/>
      <c r="F127" s="1"/>
      <c r="G127" s="1"/>
      <c r="H127" s="1"/>
      <c r="I127" s="1">
        <v>1</v>
      </c>
      <c r="J127" s="5">
        <f t="shared" si="2"/>
        <v>62.192836268343498</v>
      </c>
      <c r="K127" s="4">
        <f t="shared" si="3"/>
        <v>-46.00048458465595</v>
      </c>
    </row>
    <row r="128" spans="1:11" x14ac:dyDescent="0.4">
      <c r="A128">
        <v>629498.89899999998</v>
      </c>
      <c r="B128">
        <v>57.264479999999999</v>
      </c>
      <c r="C128">
        <v>-45.481549999999999</v>
      </c>
      <c r="D128" s="1"/>
      <c r="E128" s="1"/>
      <c r="F128" s="1"/>
      <c r="G128" s="1"/>
      <c r="H128" s="1"/>
      <c r="I128" s="1">
        <v>1</v>
      </c>
      <c r="J128" s="5">
        <f t="shared" si="2"/>
        <v>59.020324066917503</v>
      </c>
      <c r="K128" s="4">
        <f t="shared" si="3"/>
        <v>-46.499258099193433</v>
      </c>
    </row>
    <row r="129" spans="1:11" x14ac:dyDescent="0.4">
      <c r="A129">
        <v>674754.40500000003</v>
      </c>
      <c r="B129">
        <v>54.195239999999998</v>
      </c>
      <c r="C129">
        <v>-45.628779999999999</v>
      </c>
      <c r="D129" s="1"/>
      <c r="E129" s="1"/>
      <c r="F129" s="1"/>
      <c r="G129" s="1"/>
      <c r="H129" s="1"/>
      <c r="I129" s="1">
        <v>1</v>
      </c>
      <c r="J129" s="5">
        <f t="shared" si="2"/>
        <v>55.793987009903589</v>
      </c>
      <c r="K129" s="4">
        <f t="shared" si="3"/>
        <v>-46.780929146093364</v>
      </c>
    </row>
    <row r="130" spans="1:11" x14ac:dyDescent="0.4">
      <c r="A130">
        <v>723263.39</v>
      </c>
      <c r="B130">
        <v>51.17315</v>
      </c>
      <c r="C130">
        <v>-45.526470000000003</v>
      </c>
      <c r="D130" s="1"/>
      <c r="E130" s="1"/>
      <c r="F130" s="1"/>
      <c r="G130" s="1"/>
      <c r="H130" s="1"/>
      <c r="I130" s="1">
        <v>1</v>
      </c>
      <c r="J130" s="5">
        <f t="shared" si="2"/>
        <v>52.544089914176496</v>
      </c>
      <c r="K130" s="4">
        <f t="shared" si="3"/>
        <v>-46.838813297751905</v>
      </c>
    </row>
    <row r="131" spans="1:11" x14ac:dyDescent="0.4">
      <c r="A131">
        <v>775259.74899999995</v>
      </c>
      <c r="B131">
        <v>48.112470000000002</v>
      </c>
      <c r="C131">
        <v>-45.202089999999998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49.301793204835931</v>
      </c>
      <c r="K131" s="4">
        <f t="shared" ref="K131:K194" si="5">(2*PI()*A131*$H$2)-((2*PI()*A131*$E$5*$F$2)/(1+(2*PI()*A131*$E$5)^2))</f>
        <v>-46.671524921518795</v>
      </c>
    </row>
    <row r="132" spans="1:11" x14ac:dyDescent="0.4">
      <c r="A132">
        <v>830994.19499999995</v>
      </c>
      <c r="B132">
        <v>45.161160000000002</v>
      </c>
      <c r="C132">
        <v>-44.655320000000003</v>
      </c>
      <c r="D132" s="1"/>
      <c r="E132" s="1"/>
      <c r="F132" s="1"/>
      <c r="G132" s="1"/>
      <c r="H132" s="1"/>
      <c r="I132" s="1">
        <v>1</v>
      </c>
      <c r="J132" s="5">
        <f t="shared" si="4"/>
        <v>46.097967212613156</v>
      </c>
      <c r="K132" s="4">
        <f t="shared" si="5"/>
        <v>-46.283057386694011</v>
      </c>
    </row>
    <row r="133" spans="1:11" x14ac:dyDescent="0.4">
      <c r="A133">
        <v>890735.46400000004</v>
      </c>
      <c r="B133">
        <v>42.26126</v>
      </c>
      <c r="C133">
        <v>-43.95485</v>
      </c>
      <c r="D133" s="1"/>
      <c r="E133" s="1"/>
      <c r="F133" s="1"/>
      <c r="G133" s="1"/>
      <c r="H133" s="1"/>
      <c r="I133" s="1">
        <v>1</v>
      </c>
      <c r="J133" s="5">
        <f t="shared" si="4"/>
        <v>42.962030395716759</v>
      </c>
      <c r="K133" s="4">
        <f t="shared" si="5"/>
        <v>-45.682552868986605</v>
      </c>
    </row>
    <row r="134" spans="1:11" x14ac:dyDescent="0.4">
      <c r="A134">
        <v>954771.61100000003</v>
      </c>
      <c r="B134">
        <v>39.48357</v>
      </c>
      <c r="C134">
        <v>-43.144489999999998</v>
      </c>
      <c r="D134" s="1"/>
      <c r="E134" s="1"/>
      <c r="F134" s="1"/>
      <c r="G134" s="1"/>
      <c r="H134" s="1"/>
      <c r="I134" s="1">
        <v>1</v>
      </c>
      <c r="J134" s="5">
        <f t="shared" si="4"/>
        <v>39.92090202257166</v>
      </c>
      <c r="K134" s="4">
        <f t="shared" si="5"/>
        <v>-44.883786144183951</v>
      </c>
    </row>
    <row r="135" spans="1:11" x14ac:dyDescent="0.4">
      <c r="A135">
        <v>1023411.402</v>
      </c>
      <c r="B135">
        <v>36.841799999999999</v>
      </c>
      <c r="C135">
        <v>-42.161569999999998</v>
      </c>
      <c r="D135" s="1"/>
      <c r="E135" s="1"/>
      <c r="F135" s="1"/>
      <c r="G135" s="1"/>
      <c r="H135" s="1"/>
      <c r="I135" s="1">
        <v>1</v>
      </c>
      <c r="J135" s="5">
        <f t="shared" si="4"/>
        <v>36.998145737064377</v>
      </c>
      <c r="K135" s="4">
        <f t="shared" si="5"/>
        <v>-43.904415452244976</v>
      </c>
    </row>
    <row r="136" spans="1:11" x14ac:dyDescent="0.4">
      <c r="A136">
        <v>1096985.798</v>
      </c>
      <c r="B136">
        <v>34.346629999999998</v>
      </c>
      <c r="C136">
        <v>-41.028770000000002</v>
      </c>
      <c r="D136" s="1"/>
      <c r="E136" s="1"/>
      <c r="F136" s="1"/>
      <c r="G136" s="1"/>
      <c r="H136" s="1"/>
      <c r="I136" s="1">
        <v>1</v>
      </c>
      <c r="J136" s="5">
        <f t="shared" si="4"/>
        <v>34.213356336200889</v>
      </c>
      <c r="K136" s="4">
        <f t="shared" si="5"/>
        <v>-42.765073965168561</v>
      </c>
    </row>
    <row r="137" spans="1:11" x14ac:dyDescent="0.4">
      <c r="A137">
        <v>1175849.554</v>
      </c>
      <c r="B137">
        <v>31.99982</v>
      </c>
      <c r="C137">
        <v>-39.819279999999999</v>
      </c>
      <c r="D137" s="1"/>
      <c r="E137" s="1"/>
      <c r="F137" s="1"/>
      <c r="G137" s="1"/>
      <c r="H137" s="1"/>
      <c r="I137" s="1">
        <v>1</v>
      </c>
      <c r="J137" s="5">
        <f t="shared" si="4"/>
        <v>31.581812008289841</v>
      </c>
      <c r="K137" s="4">
        <f t="shared" si="5"/>
        <v>-41.488384126227572</v>
      </c>
    </row>
    <row r="138" spans="1:11" x14ac:dyDescent="0.4">
      <c r="A138">
        <v>1260382.93</v>
      </c>
      <c r="B138">
        <v>29.808060000000001</v>
      </c>
      <c r="C138">
        <v>-38.571449999999999</v>
      </c>
      <c r="D138" s="1"/>
      <c r="E138" s="1"/>
      <c r="F138" s="1"/>
      <c r="G138" s="1"/>
      <c r="H138" s="1"/>
      <c r="I138" s="1">
        <v>1</v>
      </c>
      <c r="J138" s="5">
        <f t="shared" si="4"/>
        <v>29.114387214069552</v>
      </c>
      <c r="K138" s="4">
        <f t="shared" si="5"/>
        <v>-40.097975247847032</v>
      </c>
    </row>
    <row r="139" spans="1:11" x14ac:dyDescent="0.4">
      <c r="A139">
        <v>1350993.5209999999</v>
      </c>
      <c r="B139">
        <v>27.72504</v>
      </c>
      <c r="C139">
        <v>-37.217399999999998</v>
      </c>
      <c r="D139" s="1"/>
      <c r="E139" s="1"/>
      <c r="F139" s="1"/>
      <c r="G139" s="1"/>
      <c r="H139" s="1"/>
      <c r="I139" s="1">
        <v>1</v>
      </c>
      <c r="J139" s="5">
        <f t="shared" si="4"/>
        <v>26.817697130802902</v>
      </c>
      <c r="K139" s="4">
        <f t="shared" si="5"/>
        <v>-38.617573107429294</v>
      </c>
    </row>
    <row r="140" spans="1:11" x14ac:dyDescent="0.4">
      <c r="A140">
        <v>1448118.2279999999</v>
      </c>
      <c r="B140">
        <v>25.801850000000002</v>
      </c>
      <c r="C140">
        <v>-35.802129999999998</v>
      </c>
      <c r="D140" s="1"/>
      <c r="E140" s="1"/>
      <c r="F140" s="1"/>
      <c r="G140" s="1"/>
      <c r="H140" s="1"/>
      <c r="I140" s="1">
        <v>1</v>
      </c>
      <c r="J140" s="5">
        <f t="shared" si="4"/>
        <v>24.694427972221689</v>
      </c>
      <c r="K140" s="4">
        <f t="shared" si="5"/>
        <v>-37.070212369904283</v>
      </c>
    </row>
    <row r="141" spans="1:11" x14ac:dyDescent="0.4">
      <c r="A141">
        <v>1552225.3570000001</v>
      </c>
      <c r="B141">
        <v>23.98968</v>
      </c>
      <c r="C141">
        <v>-34.36768</v>
      </c>
      <c r="D141" s="1"/>
      <c r="E141" s="1"/>
      <c r="F141" s="1"/>
      <c r="G141" s="1"/>
      <c r="H141" s="1"/>
      <c r="I141" s="1">
        <v>1</v>
      </c>
      <c r="J141" s="5">
        <f t="shared" si="4"/>
        <v>22.743800373508403</v>
      </c>
      <c r="K141" s="4">
        <f t="shared" si="5"/>
        <v>-35.477603200214205</v>
      </c>
    </row>
    <row r="142" spans="1:11" x14ac:dyDescent="0.4">
      <c r="A142">
        <v>1663816.8859999999</v>
      </c>
      <c r="B142">
        <v>22.37519</v>
      </c>
      <c r="C142">
        <v>-32.810099999999998</v>
      </c>
      <c r="D142" s="1"/>
      <c r="E142" s="1"/>
      <c r="F142" s="1"/>
      <c r="G142" s="1"/>
      <c r="H142" s="1"/>
      <c r="I142" s="1">
        <v>1</v>
      </c>
      <c r="J142" s="5">
        <f t="shared" si="4"/>
        <v>20.962111126716717</v>
      </c>
      <c r="K142" s="4">
        <f t="shared" si="5"/>
        <v>-33.859663384062884</v>
      </c>
    </row>
    <row r="143" spans="1:11" x14ac:dyDescent="0.4">
      <c r="A143">
        <v>1783430.8770000001</v>
      </c>
      <c r="B143">
        <v>20.854479999999999</v>
      </c>
      <c r="C143">
        <v>-31.350650000000002</v>
      </c>
      <c r="D143" s="1"/>
      <c r="E143" s="1"/>
      <c r="F143" s="1"/>
      <c r="G143" s="1"/>
      <c r="H143" s="1"/>
      <c r="I143" s="1">
        <v>1</v>
      </c>
      <c r="J143" s="5">
        <f t="shared" si="4"/>
        <v>19.343305226262203</v>
      </c>
      <c r="K143" s="4">
        <f t="shared" si="5"/>
        <v>-32.234212246353394</v>
      </c>
    </row>
    <row r="144" spans="1:11" x14ac:dyDescent="0.4">
      <c r="A144">
        <v>1911644.075</v>
      </c>
      <c r="B144">
        <v>19.436699999999998</v>
      </c>
      <c r="C144">
        <v>-30.101289999999999</v>
      </c>
      <c r="D144" s="1"/>
      <c r="E144" s="1"/>
      <c r="F144" s="1"/>
      <c r="G144" s="1"/>
      <c r="H144" s="1"/>
      <c r="I144" s="1">
        <v>1</v>
      </c>
      <c r="J144" s="5">
        <f t="shared" si="4"/>
        <v>17.879537675462025</v>
      </c>
      <c r="K144" s="4">
        <f t="shared" si="5"/>
        <v>-30.616809970106591</v>
      </c>
    </row>
    <row r="145" spans="1:11" x14ac:dyDescent="0.4">
      <c r="A145">
        <v>2049074.69</v>
      </c>
      <c r="B145">
        <v>18.159669999999998</v>
      </c>
      <c r="C145">
        <v>-28.88363</v>
      </c>
      <c r="D145" s="1"/>
      <c r="E145" s="1"/>
      <c r="F145" s="1"/>
      <c r="G145" s="1"/>
      <c r="H145" s="1"/>
      <c r="I145" s="1">
        <v>1</v>
      </c>
      <c r="J145" s="5">
        <f t="shared" si="4"/>
        <v>16.561695884827643</v>
      </c>
      <c r="K145" s="4">
        <f t="shared" si="5"/>
        <v>-29.020719552818971</v>
      </c>
    </row>
    <row r="146" spans="1:11" x14ac:dyDescent="0.4">
      <c r="A146">
        <v>2196385.372</v>
      </c>
      <c r="B146">
        <v>17.02608</v>
      </c>
      <c r="C146">
        <v>-27.655000000000001</v>
      </c>
      <c r="D146" s="1"/>
      <c r="E146" s="1"/>
      <c r="F146" s="1"/>
      <c r="G146" s="1"/>
      <c r="H146" s="1"/>
      <c r="I146" s="1">
        <v>1</v>
      </c>
      <c r="J146" s="5">
        <f t="shared" si="4"/>
        <v>15.379863417275384</v>
      </c>
      <c r="K146" s="4">
        <f t="shared" si="5"/>
        <v>-27.456965350090403</v>
      </c>
    </row>
    <row r="147" spans="1:11" x14ac:dyDescent="0.4">
      <c r="A147">
        <v>2354286.4139999999</v>
      </c>
      <c r="B147">
        <v>16.070260000000001</v>
      </c>
      <c r="C147">
        <v>-26.331869999999999</v>
      </c>
      <c r="D147" s="1"/>
      <c r="E147" s="1"/>
      <c r="F147" s="1"/>
      <c r="G147" s="1"/>
      <c r="H147" s="1"/>
      <c r="I147" s="1">
        <v>1</v>
      </c>
      <c r="J147" s="5">
        <f t="shared" si="4"/>
        <v>14.323714783336658</v>
      </c>
      <c r="K147" s="4">
        <f t="shared" si="5"/>
        <v>-25.934462050831108</v>
      </c>
    </row>
    <row r="148" spans="1:11" x14ac:dyDescent="0.4">
      <c r="A148">
        <v>2523539.17</v>
      </c>
      <c r="B148">
        <v>15.1625</v>
      </c>
      <c r="C148">
        <v>-24.990739999999999</v>
      </c>
      <c r="D148" s="1"/>
      <c r="E148" s="1"/>
      <c r="F148" s="1"/>
      <c r="G148" s="1"/>
      <c r="H148" s="1"/>
      <c r="I148" s="1">
        <v>1</v>
      </c>
      <c r="J148" s="5">
        <f t="shared" si="4"/>
        <v>13.382838743260505</v>
      </c>
      <c r="K148" s="4">
        <f t="shared" si="5"/>
        <v>-24.460190802680778</v>
      </c>
    </row>
    <row r="149" spans="1:11" x14ac:dyDescent="0.4">
      <c r="A149">
        <v>2704959.73</v>
      </c>
      <c r="B149">
        <v>14.29482</v>
      </c>
      <c r="C149">
        <v>-23.726130000000001</v>
      </c>
      <c r="D149" s="1"/>
      <c r="E149" s="1"/>
      <c r="F149" s="1"/>
      <c r="G149" s="1"/>
      <c r="H149" s="1"/>
      <c r="I149" s="1">
        <v>1</v>
      </c>
      <c r="J149" s="5">
        <f t="shared" si="4"/>
        <v>12.546992407077042</v>
      </c>
      <c r="K149" s="4">
        <f t="shared" si="5"/>
        <v>-23.03940213656524</v>
      </c>
    </row>
    <row r="150" spans="1:11" x14ac:dyDescent="0.4">
      <c r="A150">
        <v>2899422.8539999998</v>
      </c>
      <c r="B150">
        <v>13.48203</v>
      </c>
      <c r="C150">
        <v>-22.585750000000001</v>
      </c>
      <c r="D150" s="1"/>
      <c r="E150" s="1"/>
      <c r="F150" s="1"/>
      <c r="G150" s="1"/>
      <c r="H150" s="1"/>
      <c r="I150" s="1">
        <v>1</v>
      </c>
      <c r="J150" s="5">
        <f t="shared" si="4"/>
        <v>11.80629227852064</v>
      </c>
      <c r="K150" s="4">
        <f t="shared" si="5"/>
        <v>-21.675829814687631</v>
      </c>
    </row>
    <row r="151" spans="1:11" x14ac:dyDescent="0.4">
      <c r="A151">
        <v>3107866.1880000001</v>
      </c>
      <c r="B151">
        <v>12.77491</v>
      </c>
      <c r="C151">
        <v>-21.50216</v>
      </c>
      <c r="D151" s="1"/>
      <c r="E151" s="1"/>
      <c r="F151" s="1"/>
      <c r="G151" s="1"/>
      <c r="H151" s="1"/>
      <c r="I151" s="1">
        <v>1</v>
      </c>
      <c r="J151" s="5">
        <f t="shared" si="4"/>
        <v>11.151350161666624</v>
      </c>
      <c r="K151" s="4">
        <f t="shared" si="5"/>
        <v>-20.371903462123637</v>
      </c>
    </row>
    <row r="152" spans="1:11" x14ac:dyDescent="0.4">
      <c r="A152">
        <v>3331294.7880000002</v>
      </c>
      <c r="B152">
        <v>12.160030000000001</v>
      </c>
      <c r="C152">
        <v>-20.46687</v>
      </c>
      <c r="D152" s="1"/>
      <c r="E152" s="1"/>
      <c r="F152" s="1"/>
      <c r="G152" s="1"/>
      <c r="H152" s="1"/>
      <c r="I152" s="1">
        <v>1</v>
      </c>
      <c r="J152" s="5">
        <f t="shared" si="4"/>
        <v>10.573362642134542</v>
      </c>
      <c r="K152" s="4">
        <f t="shared" si="5"/>
        <v>-19.128951431532705</v>
      </c>
    </row>
    <row r="153" spans="1:11" x14ac:dyDescent="0.4">
      <c r="A153">
        <v>3570785.9649999999</v>
      </c>
      <c r="B153">
        <v>11.70121</v>
      </c>
      <c r="C153">
        <v>-19.370429999999999</v>
      </c>
      <c r="D153" s="1"/>
      <c r="E153" s="1"/>
      <c r="F153" s="1"/>
      <c r="G153" s="1"/>
      <c r="H153" s="1"/>
      <c r="I153" s="1">
        <v>1</v>
      </c>
      <c r="J153" s="5">
        <f t="shared" si="4"/>
        <v>10.064162822560167</v>
      </c>
      <c r="K153" s="4">
        <f t="shared" si="5"/>
        <v>-17.947388453162205</v>
      </c>
    </row>
    <row r="154" spans="1:11" x14ac:dyDescent="0.4">
      <c r="A154">
        <v>3827494.4789999998</v>
      </c>
      <c r="B154">
        <v>11.036239999999999</v>
      </c>
      <c r="C154">
        <v>-18.514769999999999</v>
      </c>
      <c r="D154" s="1"/>
      <c r="E154" s="1"/>
      <c r="F154" s="1"/>
      <c r="G154" s="1"/>
      <c r="H154" s="1"/>
      <c r="I154" s="1">
        <v>1</v>
      </c>
      <c r="J154" s="5">
        <f t="shared" si="4"/>
        <v>9.6162423144435571</v>
      </c>
      <c r="K154" s="4">
        <f t="shared" si="5"/>
        <v>-16.826884916754768</v>
      </c>
    </row>
    <row r="155" spans="1:11" x14ac:dyDescent="0.4">
      <c r="A155">
        <v>4102658.1060000001</v>
      </c>
      <c r="B155">
        <v>10.47625</v>
      </c>
      <c r="C155">
        <v>-17.70815</v>
      </c>
      <c r="D155" s="1"/>
      <c r="E155" s="1"/>
      <c r="F155" s="1"/>
      <c r="G155" s="1"/>
      <c r="H155" s="1"/>
      <c r="I155" s="1">
        <v>1</v>
      </c>
      <c r="J155" s="5">
        <f t="shared" si="4"/>
        <v>9.2227505930638944</v>
      </c>
      <c r="K155" s="4">
        <f t="shared" si="5"/>
        <v>-15.766516489667735</v>
      </c>
    </row>
    <row r="156" spans="1:11" x14ac:dyDescent="0.4">
      <c r="A156">
        <v>4397603.6090000002</v>
      </c>
      <c r="B156">
        <v>10.079129999999999</v>
      </c>
      <c r="C156">
        <v>-16.856380000000001</v>
      </c>
      <c r="D156" s="1"/>
      <c r="E156" s="1"/>
      <c r="F156" s="1"/>
      <c r="G156" s="1"/>
      <c r="H156" s="1"/>
      <c r="I156" s="1">
        <v>1</v>
      </c>
      <c r="J156" s="5">
        <f t="shared" si="4"/>
        <v>8.8774777649117187</v>
      </c>
      <c r="K156" s="4">
        <f t="shared" si="5"/>
        <v>-14.764894054011366</v>
      </c>
    </row>
    <row r="157" spans="1:11" x14ac:dyDescent="0.4">
      <c r="A157">
        <v>4713753.1339999996</v>
      </c>
      <c r="B157">
        <v>9.6326689999999999</v>
      </c>
      <c r="C157">
        <v>-15.979889999999999</v>
      </c>
      <c r="D157" s="1"/>
      <c r="E157" s="1"/>
      <c r="F157" s="1"/>
      <c r="G157" s="1"/>
      <c r="H157" s="1"/>
      <c r="I157" s="1">
        <v>1</v>
      </c>
      <c r="J157" s="5">
        <f t="shared" si="4"/>
        <v>8.5748257600948889</v>
      </c>
      <c r="K157" s="4">
        <f t="shared" si="5"/>
        <v>-13.820274868001954</v>
      </c>
    </row>
    <row r="158" spans="1:11" x14ac:dyDescent="0.4">
      <c r="A158">
        <v>5052631.0650000004</v>
      </c>
      <c r="B158">
        <v>9.2596129999999999</v>
      </c>
      <c r="C158">
        <v>-15.14809</v>
      </c>
      <c r="D158" s="1"/>
      <c r="E158" s="1"/>
      <c r="F158" s="1"/>
      <c r="G158" s="1"/>
      <c r="H158" s="1"/>
      <c r="I158" s="1">
        <v>1</v>
      </c>
      <c r="J158" s="5">
        <f t="shared" si="4"/>
        <v>8.309771955305072</v>
      </c>
      <c r="K158" s="4">
        <f t="shared" si="5"/>
        <v>-12.930656345916342</v>
      </c>
    </row>
    <row r="159" spans="1:11" x14ac:dyDescent="0.4">
      <c r="A159">
        <v>5415871.3779999996</v>
      </c>
      <c r="B159">
        <v>8.8841669999999997</v>
      </c>
      <c r="C159">
        <v>-14.44645</v>
      </c>
      <c r="D159" s="1"/>
      <c r="E159" s="1"/>
      <c r="F159" s="1"/>
      <c r="G159" s="1"/>
      <c r="H159" s="1"/>
      <c r="I159" s="1">
        <v>1</v>
      </c>
      <c r="J159" s="5">
        <f t="shared" si="4"/>
        <v>8.0778283622123013</v>
      </c>
      <c r="K159" s="4">
        <f t="shared" si="5"/>
        <v>-12.093854146714758</v>
      </c>
    </row>
    <row r="160" spans="1:11" x14ac:dyDescent="0.4">
      <c r="A160">
        <v>5805225.5159999998</v>
      </c>
      <c r="B160">
        <v>8.5566770000000005</v>
      </c>
      <c r="C160">
        <v>-13.774150000000001</v>
      </c>
      <c r="D160" s="1"/>
      <c r="E160" s="1"/>
      <c r="F160" s="1"/>
      <c r="G160" s="1"/>
      <c r="H160" s="1"/>
      <c r="I160" s="1">
        <v>1</v>
      </c>
      <c r="J160" s="5">
        <f t="shared" si="4"/>
        <v>7.8749987814971707</v>
      </c>
      <c r="K160" s="4">
        <f t="shared" si="5"/>
        <v>-11.307566425970316</v>
      </c>
    </row>
    <row r="161" spans="1:11" x14ac:dyDescent="0.4">
      <c r="A161">
        <v>6222570.8370000003</v>
      </c>
      <c r="B161">
        <v>8.2341460000000009</v>
      </c>
      <c r="C161">
        <v>-13.184100000000001</v>
      </c>
      <c r="D161" s="1"/>
      <c r="E161" s="1"/>
      <c r="F161" s="1"/>
      <c r="G161" s="1"/>
      <c r="H161" s="1"/>
      <c r="I161" s="1">
        <v>1</v>
      </c>
      <c r="J161" s="5">
        <f t="shared" si="4"/>
        <v>7.6977356756868778</v>
      </c>
      <c r="K161" s="4">
        <f t="shared" si="5"/>
        <v>-10.569426016345369</v>
      </c>
    </row>
    <row r="162" spans="1:11" x14ac:dyDescent="0.4">
      <c r="A162">
        <v>6669919.6629999997</v>
      </c>
      <c r="B162">
        <v>7.9213290000000001</v>
      </c>
      <c r="C162">
        <v>-12.62045</v>
      </c>
      <c r="D162" s="1"/>
      <c r="E162" s="1"/>
      <c r="F162" s="1"/>
      <c r="G162" s="1"/>
      <c r="H162" s="1"/>
      <c r="I162" s="1">
        <v>1</v>
      </c>
      <c r="J162" s="5">
        <f t="shared" si="4"/>
        <v>7.5428980295629628</v>
      </c>
      <c r="K162" s="4">
        <f t="shared" si="5"/>
        <v>-9.8770422781945015</v>
      </c>
    </row>
    <row r="163" spans="1:11" x14ac:dyDescent="0.4">
      <c r="A163">
        <v>7149428.9869999997</v>
      </c>
      <c r="B163">
        <v>7.5430599999999997</v>
      </c>
      <c r="C163">
        <v>-12.04524</v>
      </c>
      <c r="D163" s="1"/>
      <c r="E163" s="1"/>
      <c r="F163" s="1"/>
      <c r="G163" s="1"/>
      <c r="H163" s="1"/>
      <c r="I163" s="1">
        <v>1</v>
      </c>
      <c r="J163" s="5">
        <f t="shared" si="4"/>
        <v>7.407711051697933</v>
      </c>
      <c r="K163" s="4">
        <f t="shared" si="5"/>
        <v>-9.2280341663478911</v>
      </c>
    </row>
    <row r="164" spans="1:11" x14ac:dyDescent="0.4">
      <c r="A164">
        <v>7663410.8679999998</v>
      </c>
      <c r="B164">
        <v>7.1774959999999997</v>
      </c>
      <c r="C164">
        <v>-11.48861</v>
      </c>
      <c r="D164" s="1"/>
      <c r="E164" s="1"/>
      <c r="F164" s="1"/>
      <c r="G164" s="1"/>
      <c r="H164" s="1"/>
      <c r="I164" s="1">
        <v>1</v>
      </c>
      <c r="J164" s="5">
        <f t="shared" si="4"/>
        <v>7.2897282747412966</v>
      </c>
      <c r="K164" s="4">
        <f t="shared" si="5"/>
        <v>-8.6200559522243534</v>
      </c>
    </row>
    <row r="165" spans="1:11" x14ac:dyDescent="0.4">
      <c r="A165">
        <v>8214343.585</v>
      </c>
      <c r="B165">
        <v>6.9448590000000001</v>
      </c>
      <c r="C165">
        <v>-11.02322</v>
      </c>
      <c r="D165" s="1"/>
      <c r="E165" s="1"/>
      <c r="F165" s="1"/>
      <c r="G165" s="1"/>
      <c r="H165" s="1"/>
      <c r="I165" s="1">
        <v>1</v>
      </c>
      <c r="J165" s="5">
        <f t="shared" si="4"/>
        <v>7.1867963638224586</v>
      </c>
      <c r="K165" s="4">
        <f t="shared" si="5"/>
        <v>-8.0508168124494279</v>
      </c>
    </row>
    <row r="166" spans="1:11" x14ac:dyDescent="0.4">
      <c r="A166">
        <v>8804883.5820000004</v>
      </c>
      <c r="B166">
        <v>6.6396230000000003</v>
      </c>
      <c r="C166">
        <v>-10.508559999999999</v>
      </c>
      <c r="D166" s="1"/>
      <c r="E166" s="1"/>
      <c r="F166" s="1"/>
      <c r="G166" s="1"/>
      <c r="H166" s="1"/>
      <c r="I166" s="1">
        <v>1</v>
      </c>
      <c r="J166" s="5">
        <f t="shared" si="4"/>
        <v>7.0970227821281107</v>
      </c>
      <c r="K166" s="4">
        <f t="shared" si="5"/>
        <v>-7.5180953922698439</v>
      </c>
    </row>
    <row r="167" spans="1:11" x14ac:dyDescent="0.4">
      <c r="A167">
        <v>9437878.2780000009</v>
      </c>
      <c r="B167">
        <v>6.5290150000000002</v>
      </c>
      <c r="C167">
        <v>-9.9040909999999993</v>
      </c>
      <c r="D167" s="1"/>
      <c r="E167" s="1"/>
      <c r="F167" s="1"/>
      <c r="G167" s="1"/>
      <c r="H167" s="1"/>
      <c r="I167" s="1">
        <v>1</v>
      </c>
      <c r="J167" s="5">
        <f t="shared" si="4"/>
        <v>7.0187463264655428</v>
      </c>
      <c r="K167" s="4">
        <f t="shared" si="5"/>
        <v>-7.0197502456693437</v>
      </c>
    </row>
    <row r="168" spans="1:11" x14ac:dyDescent="0.4">
      <c r="A168">
        <v>10116379.798</v>
      </c>
      <c r="B168">
        <v>6.4166150000000002</v>
      </c>
      <c r="C168">
        <v>-9.4524150000000002</v>
      </c>
      <c r="D168" s="1"/>
      <c r="E168" s="1"/>
      <c r="F168" s="1"/>
      <c r="G168" s="1"/>
      <c r="H168" s="1"/>
      <c r="I168" s="1">
        <v>1</v>
      </c>
      <c r="J168" s="5">
        <f t="shared" si="4"/>
        <v>6.9505104647799216</v>
      </c>
      <c r="K168" s="4">
        <f t="shared" si="5"/>
        <v>-6.5537269449558773</v>
      </c>
    </row>
    <row r="169" spans="1:11" x14ac:dyDescent="0.4">
      <c r="A169">
        <v>10843659.687000001</v>
      </c>
      <c r="B169">
        <v>6.2239769999999996</v>
      </c>
      <c r="C169">
        <v>-9.0967249999999993</v>
      </c>
      <c r="D169" s="1"/>
      <c r="E169" s="1"/>
      <c r="F169" s="1"/>
      <c r="G169" s="1"/>
      <c r="H169" s="1"/>
      <c r="I169" s="1">
        <v>1</v>
      </c>
      <c r="J169" s="5">
        <f t="shared" si="4"/>
        <v>6.8910393474904144</v>
      </c>
      <c r="K169" s="4">
        <f t="shared" si="5"/>
        <v>-6.1180625206503958</v>
      </c>
    </row>
    <row r="170" spans="1:11" x14ac:dyDescent="0.4">
      <c r="A170">
        <v>11623224.687000001</v>
      </c>
      <c r="B170">
        <v>5.9689759999999996</v>
      </c>
      <c r="C170">
        <v>-8.8009129999999995</v>
      </c>
      <c r="D170" s="1"/>
      <c r="E170" s="1"/>
      <c r="F170" s="1"/>
      <c r="G170" s="1"/>
      <c r="H170" s="1"/>
      <c r="I170" s="1">
        <v>1</v>
      </c>
      <c r="J170" s="5">
        <f t="shared" si="4"/>
        <v>6.8392163269611359</v>
      </c>
      <c r="K170" s="4">
        <f t="shared" si="5"/>
        <v>-5.7108877744338269</v>
      </c>
    </row>
    <row r="171" spans="1:11" x14ac:dyDescent="0.4">
      <c r="A171">
        <v>12458833.642999999</v>
      </c>
      <c r="B171">
        <v>5.7206650000000003</v>
      </c>
      <c r="C171">
        <v>-8.5232890000000001</v>
      </c>
      <c r="D171" s="1"/>
      <c r="E171" s="1"/>
      <c r="F171" s="1"/>
      <c r="G171" s="1"/>
      <c r="H171" s="1"/>
      <c r="I171" s="1">
        <v>1</v>
      </c>
      <c r="J171" s="5">
        <f t="shared" si="4"/>
        <v>6.7940648013989202</v>
      </c>
      <c r="K171" s="4">
        <f t="shared" si="5"/>
        <v>-5.3304279273056343</v>
      </c>
    </row>
    <row r="172" spans="1:11" x14ac:dyDescent="0.4">
      <c r="A172">
        <v>13354515.629000001</v>
      </c>
      <c r="B172">
        <v>5.4818179999999996</v>
      </c>
      <c r="C172">
        <v>-8.2443919999999995</v>
      </c>
      <c r="D172" s="1"/>
      <c r="E172" s="1"/>
      <c r="F172" s="1"/>
      <c r="G172" s="1"/>
      <c r="H172" s="1"/>
      <c r="I172" s="1">
        <v>1</v>
      </c>
      <c r="J172" s="5">
        <f t="shared" si="4"/>
        <v>6.754731189258905</v>
      </c>
      <c r="K172" s="4">
        <f t="shared" si="5"/>
        <v>-4.9750019715496938</v>
      </c>
    </row>
    <row r="173" spans="1:11" x14ac:dyDescent="0.4">
      <c r="A173">
        <v>14314589.375</v>
      </c>
      <c r="B173">
        <v>5.2251560000000001</v>
      </c>
      <c r="C173">
        <v>-7.9643480000000002</v>
      </c>
      <c r="D173" s="1"/>
      <c r="E173" s="1"/>
      <c r="F173" s="1"/>
      <c r="G173" s="1"/>
      <c r="H173" s="1"/>
      <c r="I173" s="1">
        <v>1</v>
      </c>
      <c r="J173" s="5">
        <f t="shared" si="4"/>
        <v>6.7204698415984838</v>
      </c>
      <c r="K173" s="4">
        <f t="shared" si="5"/>
        <v>-4.6430210367130496</v>
      </c>
    </row>
    <row r="174" spans="1:11" x14ac:dyDescent="0.4">
      <c r="A174">
        <v>15343684.089</v>
      </c>
      <c r="B174">
        <v>4.9706340000000004</v>
      </c>
      <c r="C174">
        <v>-7.65754</v>
      </c>
      <c r="D174" s="1"/>
      <c r="E174" s="1"/>
      <c r="F174" s="1"/>
      <c r="G174" s="1"/>
      <c r="H174" s="1"/>
      <c r="I174" s="1">
        <v>1</v>
      </c>
      <c r="J174" s="5">
        <f t="shared" si="4"/>
        <v>6.6906297047758887</v>
      </c>
      <c r="K174" s="4">
        <f t="shared" si="5"/>
        <v>-4.332986017558051</v>
      </c>
    </row>
    <row r="175" spans="1:11" x14ac:dyDescent="0.4">
      <c r="A175">
        <v>16446761.779999999</v>
      </c>
      <c r="B175">
        <v>4.8005079999999998</v>
      </c>
      <c r="C175">
        <v>-7.2932620000000004</v>
      </c>
      <c r="D175" s="1"/>
      <c r="E175" s="1"/>
      <c r="F175" s="1"/>
      <c r="G175" s="1"/>
      <c r="H175" s="1"/>
      <c r="I175" s="1">
        <v>1</v>
      </c>
      <c r="J175" s="5">
        <f t="shared" si="4"/>
        <v>6.6646425552477115</v>
      </c>
      <c r="K175" s="4">
        <f t="shared" si="5"/>
        <v>-4.043484663288897</v>
      </c>
    </row>
    <row r="176" spans="1:11" x14ac:dyDescent="0.4">
      <c r="A176">
        <v>17629141.181000002</v>
      </c>
      <c r="B176">
        <v>4.653079</v>
      </c>
      <c r="C176">
        <v>-7.0062420000000003</v>
      </c>
      <c r="D176" s="1"/>
      <c r="E176" s="1"/>
      <c r="F176" s="1"/>
      <c r="G176" s="1"/>
      <c r="H176" s="1"/>
      <c r="I176" s="1">
        <v>1</v>
      </c>
      <c r="J176" s="5">
        <f t="shared" si="4"/>
        <v>6.6420126402756567</v>
      </c>
      <c r="K176" s="4">
        <f t="shared" si="5"/>
        <v>-3.7731882923104432</v>
      </c>
    </row>
    <row r="177" spans="1:11" x14ac:dyDescent="0.4">
      <c r="A177">
        <v>18896523.397</v>
      </c>
      <c r="B177">
        <v>4.4815800000000001</v>
      </c>
      <c r="C177">
        <v>-6.8115170000000003</v>
      </c>
      <c r="D177" s="1"/>
      <c r="E177" s="1"/>
      <c r="F177" s="1"/>
      <c r="G177" s="1"/>
      <c r="H177" s="1"/>
      <c r="I177" s="1">
        <v>1</v>
      </c>
      <c r="J177" s="5">
        <f t="shared" si="4"/>
        <v>6.6223075705335948</v>
      </c>
      <c r="K177" s="4">
        <f t="shared" si="5"/>
        <v>-3.5208482582139133</v>
      </c>
    </row>
    <row r="178" spans="1:11" x14ac:dyDescent="0.4">
      <c r="A178">
        <v>20255019.392000001</v>
      </c>
      <c r="B178">
        <v>4.2276530000000001</v>
      </c>
      <c r="C178">
        <v>-6.6713579999999997</v>
      </c>
      <c r="D178" s="1"/>
      <c r="E178" s="1"/>
      <c r="F178" s="1"/>
      <c r="G178" s="1"/>
      <c r="H178" s="1"/>
      <c r="I178" s="1">
        <v>1</v>
      </c>
      <c r="J178" s="5">
        <f t="shared" si="4"/>
        <v>6.6051503242952601</v>
      </c>
      <c r="K178" s="4">
        <f t="shared" si="5"/>
        <v>-3.2852922712840575</v>
      </c>
    </row>
    <row r="179" spans="1:11" x14ac:dyDescent="0.4">
      <c r="A179">
        <v>21711179.456999999</v>
      </c>
      <c r="B179">
        <v>3.9479609999999998</v>
      </c>
      <c r="C179">
        <v>-6.477087</v>
      </c>
      <c r="D179" s="1"/>
      <c r="E179" s="1"/>
      <c r="F179" s="1"/>
      <c r="G179" s="1"/>
      <c r="H179" s="1"/>
      <c r="I179" s="1">
        <v>1</v>
      </c>
      <c r="J179" s="5">
        <f t="shared" si="4"/>
        <v>6.5902122355034427</v>
      </c>
      <c r="K179" s="4">
        <f t="shared" si="5"/>
        <v>-3.0654206530194492</v>
      </c>
    </row>
    <row r="180" spans="1:11" x14ac:dyDescent="0.4">
      <c r="A180">
        <v>23272024.789999999</v>
      </c>
      <c r="B180">
        <v>3.8324470000000002</v>
      </c>
      <c r="C180">
        <v>-6.2279169999999997</v>
      </c>
      <c r="D180" s="1"/>
      <c r="E180" s="1"/>
      <c r="F180" s="1"/>
      <c r="G180" s="1"/>
      <c r="H180" s="1"/>
      <c r="I180" s="1">
        <v>1</v>
      </c>
      <c r="J180" s="5">
        <f t="shared" si="4"/>
        <v>6.5772068509514705</v>
      </c>
      <c r="K180" s="4">
        <f t="shared" si="5"/>
        <v>-2.860202587561461</v>
      </c>
    </row>
    <row r="181" spans="1:11" x14ac:dyDescent="0.4">
      <c r="A181">
        <v>24945081.352000002</v>
      </c>
      <c r="B181">
        <v>3.5945390000000002</v>
      </c>
      <c r="C181">
        <v>-6.0798420000000002</v>
      </c>
      <c r="D181" s="1"/>
      <c r="E181" s="1"/>
      <c r="F181" s="1"/>
      <c r="G181" s="1"/>
      <c r="H181" s="1"/>
      <c r="I181" s="1">
        <v>1</v>
      </c>
      <c r="J181" s="5">
        <f t="shared" si="4"/>
        <v>6.5658845533721637</v>
      </c>
      <c r="K181" s="4">
        <f t="shared" si="5"/>
        <v>-2.6686724152140107</v>
      </c>
    </row>
    <row r="182" spans="1:11" x14ac:dyDescent="0.4">
      <c r="A182">
        <v>26738416.158</v>
      </c>
      <c r="B182">
        <v>3.0553430000000001</v>
      </c>
      <c r="C182">
        <v>-5.8231580000000003</v>
      </c>
      <c r="D182" s="1"/>
      <c r="E182" s="1"/>
      <c r="F182" s="1"/>
      <c r="G182" s="1"/>
      <c r="H182" s="1"/>
      <c r="I182" s="1">
        <v>1</v>
      </c>
      <c r="J182" s="5">
        <f t="shared" si="4"/>
        <v>6.5560278585308449</v>
      </c>
      <c r="K182" s="4">
        <f t="shared" si="5"/>
        <v>-2.4899260047110925</v>
      </c>
    </row>
    <row r="183" spans="1:11" x14ac:dyDescent="0.4">
      <c r="A183">
        <v>28660676.169</v>
      </c>
      <c r="B183">
        <v>2.9898280000000002</v>
      </c>
      <c r="C183">
        <v>-5.1647470000000002</v>
      </c>
      <c r="D183" s="1"/>
      <c r="E183" s="1"/>
      <c r="F183" s="1"/>
      <c r="G183" s="1"/>
      <c r="H183" s="1"/>
      <c r="I183" s="1">
        <v>1</v>
      </c>
      <c r="J183" s="5">
        <f t="shared" si="4"/>
        <v>6.54744730453511</v>
      </c>
      <c r="K183" s="4">
        <f t="shared" si="5"/>
        <v>-2.3231172311295527</v>
      </c>
    </row>
    <row r="184" spans="1:11" x14ac:dyDescent="0.4">
      <c r="A184">
        <v>30721129.989</v>
      </c>
      <c r="B184">
        <v>3.2400090000000001</v>
      </c>
      <c r="C184">
        <v>-4.8110359999999996</v>
      </c>
      <c r="D184" s="1"/>
      <c r="E184" s="1"/>
      <c r="F184" s="1"/>
      <c r="G184" s="1"/>
      <c r="H184" s="1"/>
      <c r="I184" s="1">
        <v>1</v>
      </c>
      <c r="J184" s="5">
        <f t="shared" si="4"/>
        <v>6.5399778607089987</v>
      </c>
      <c r="K184" s="4">
        <f t="shared" si="5"/>
        <v>-2.1674545762605528</v>
      </c>
    </row>
    <row r="185" spans="1:11" x14ac:dyDescent="0.4">
      <c r="A185">
        <v>32929712.550999999</v>
      </c>
      <c r="B185">
        <v>3.3756300000000001</v>
      </c>
      <c r="C185">
        <v>-4.9156300000000002</v>
      </c>
      <c r="D185" s="1"/>
      <c r="E185" s="1"/>
      <c r="F185" s="1"/>
      <c r="G185" s="1"/>
      <c r="H185" s="1"/>
      <c r="I185" s="1">
        <v>1</v>
      </c>
      <c r="J185" s="5">
        <f t="shared" si="4"/>
        <v>6.5334757919746815</v>
      </c>
      <c r="K185" s="4">
        <f t="shared" si="5"/>
        <v>-2.0221978658653383</v>
      </c>
    </row>
    <row r="186" spans="1:11" x14ac:dyDescent="0.4">
      <c r="A186">
        <v>35297073.027000003</v>
      </c>
      <c r="B186">
        <v>3.2054749999999999</v>
      </c>
      <c r="C186">
        <v>-4.8820690000000004</v>
      </c>
      <c r="D186" s="1"/>
      <c r="E186" s="1"/>
      <c r="F186" s="1"/>
      <c r="G186" s="1"/>
      <c r="H186" s="1"/>
      <c r="I186" s="1">
        <v>1</v>
      </c>
      <c r="J186" s="5">
        <f t="shared" si="4"/>
        <v>6.5278159220471101</v>
      </c>
      <c r="K186" s="4">
        <f t="shared" si="5"/>
        <v>-1.8866551501528768</v>
      </c>
    </row>
    <row r="187" spans="1:11" x14ac:dyDescent="0.4">
      <c r="A187">
        <v>37834626.170999996</v>
      </c>
      <c r="B187">
        <v>3.0172430000000001</v>
      </c>
      <c r="C187">
        <v>-4.7918380000000003</v>
      </c>
      <c r="D187" s="1"/>
      <c r="E187" s="1"/>
      <c r="F187" s="1"/>
      <c r="G187" s="1"/>
      <c r="H187" s="1"/>
      <c r="I187" s="1">
        <v>1</v>
      </c>
      <c r="J187" s="5">
        <f t="shared" si="4"/>
        <v>6.5228892456626069</v>
      </c>
      <c r="K187" s="4">
        <f t="shared" si="5"/>
        <v>-1.760179733409956</v>
      </c>
    </row>
    <row r="188" spans="1:11" x14ac:dyDescent="0.4">
      <c r="A188">
        <v>40554607.358000003</v>
      </c>
      <c r="B188">
        <v>2.8615689999999998</v>
      </c>
      <c r="C188">
        <v>-4.667789</v>
      </c>
      <c r="D188" s="1"/>
      <c r="E188" s="1"/>
      <c r="F188" s="1"/>
      <c r="G188" s="1"/>
      <c r="H188" s="1"/>
      <c r="I188" s="1">
        <v>1</v>
      </c>
      <c r="J188" s="5">
        <f t="shared" si="4"/>
        <v>6.5186008459408873</v>
      </c>
      <c r="K188" s="4">
        <f t="shared" si="5"/>
        <v>-1.6421673529592002</v>
      </c>
    </row>
    <row r="189" spans="1:11" x14ac:dyDescent="0.4">
      <c r="A189">
        <v>43470131.581</v>
      </c>
      <c r="B189">
        <v>2.7984290000000001</v>
      </c>
      <c r="C189">
        <v>-4.4562350000000004</v>
      </c>
      <c r="D189" s="1"/>
      <c r="E189" s="1"/>
      <c r="F189" s="1"/>
      <c r="G189" s="1"/>
      <c r="H189" s="1"/>
      <c r="I189" s="1">
        <v>1</v>
      </c>
      <c r="J189" s="5">
        <f t="shared" si="4"/>
        <v>6.5148680784043789</v>
      </c>
      <c r="K189" s="4">
        <f t="shared" si="5"/>
        <v>-1.5320535070118293</v>
      </c>
    </row>
    <row r="190" spans="1:11" x14ac:dyDescent="0.4">
      <c r="A190">
        <v>46595256.686999999</v>
      </c>
      <c r="B190">
        <v>2.753012</v>
      </c>
      <c r="C190">
        <v>-4.4320599999999999</v>
      </c>
      <c r="D190" s="1"/>
      <c r="E190" s="1"/>
      <c r="F190" s="1"/>
      <c r="G190" s="1"/>
      <c r="H190" s="1"/>
      <c r="I190" s="1">
        <v>1</v>
      </c>
      <c r="J190" s="5">
        <f t="shared" si="4"/>
        <v>6.511618987896707</v>
      </c>
      <c r="K190" s="4">
        <f t="shared" si="5"/>
        <v>-1.4293109290812649</v>
      </c>
    </row>
    <row r="191" spans="1:11" x14ac:dyDescent="0.4">
      <c r="A191">
        <v>49945051.159000002</v>
      </c>
      <c r="B191">
        <v>2.7043810000000001</v>
      </c>
      <c r="C191">
        <v>-4.3843529999999999</v>
      </c>
      <c r="D191" s="1"/>
      <c r="E191" s="1"/>
      <c r="F191" s="1"/>
      <c r="G191" s="1"/>
      <c r="H191" s="1"/>
      <c r="I191" s="1">
        <v>1</v>
      </c>
      <c r="J191" s="5">
        <f t="shared" si="4"/>
        <v>6.5087909288140038</v>
      </c>
      <c r="K191" s="4">
        <f t="shared" si="5"/>
        <v>-1.3334472051127348</v>
      </c>
    </row>
    <row r="192" spans="1:11" x14ac:dyDescent="0.4">
      <c r="A192">
        <v>53535666.773999996</v>
      </c>
      <c r="B192">
        <v>2.6420110000000001</v>
      </c>
      <c r="C192">
        <v>-4.4077149999999996</v>
      </c>
      <c r="D192" s="1"/>
      <c r="E192" s="1"/>
      <c r="F192" s="1"/>
      <c r="G192" s="1"/>
      <c r="H192" s="1"/>
      <c r="I192" s="1">
        <v>1</v>
      </c>
      <c r="J192" s="5">
        <f t="shared" si="4"/>
        <v>6.5063293627541103</v>
      </c>
      <c r="K192" s="4">
        <f t="shared" si="5"/>
        <v>-1.244002528663166</v>
      </c>
    </row>
    <row r="193" spans="1:11" x14ac:dyDescent="0.4">
      <c r="A193">
        <v>57384416.483000003</v>
      </c>
      <c r="B193">
        <v>2.2431679999999998</v>
      </c>
      <c r="C193">
        <v>-4.8313259999999998</v>
      </c>
      <c r="D193" s="1"/>
      <c r="E193" s="1"/>
      <c r="F193" s="1"/>
      <c r="G193" s="1"/>
      <c r="H193" s="1"/>
      <c r="I193" s="1">
        <v>1</v>
      </c>
      <c r="J193" s="5">
        <f t="shared" si="4"/>
        <v>6.5041868109398244</v>
      </c>
      <c r="K193" s="4">
        <f t="shared" si="5"/>
        <v>-1.1605475890710115</v>
      </c>
    </row>
    <row r="194" spans="1:11" x14ac:dyDescent="0.4">
      <c r="A194">
        <v>61509857.886</v>
      </c>
      <c r="B194">
        <v>2.2627899999999999</v>
      </c>
      <c r="C194">
        <v>-3.5757759999999998</v>
      </c>
      <c r="D194" s="1"/>
      <c r="E194" s="1"/>
      <c r="F194" s="1"/>
      <c r="G194" s="1"/>
      <c r="H194" s="1"/>
      <c r="I194" s="1">
        <v>1</v>
      </c>
      <c r="J194" s="5">
        <f t="shared" si="4"/>
        <v>6.5023219416173053</v>
      </c>
      <c r="K194" s="4">
        <f t="shared" si="5"/>
        <v>-1.0826815869902853</v>
      </c>
    </row>
    <row r="195" spans="1:11" x14ac:dyDescent="0.4">
      <c r="A195">
        <v>65931882.713</v>
      </c>
      <c r="B195">
        <v>1.9156219999999999</v>
      </c>
      <c r="C195">
        <v>-3.8185760000000002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6.5006987751288658</v>
      </c>
      <c r="K195" s="4">
        <f t="shared" ref="K195:K201" si="7">(2*PI()*A195*$H$2)-((2*PI()*A195*$E$5*$F$2)/(1+(2*PI()*A195*$E$5)^2))</f>
        <v>-1.0100303712287977</v>
      </c>
    </row>
    <row r="196" spans="1:11" x14ac:dyDescent="0.4">
      <c r="A196">
        <v>70671812.738999993</v>
      </c>
      <c r="B196">
        <v>2.3290950000000001</v>
      </c>
      <c r="C196">
        <v>-3.5888689999999999</v>
      </c>
      <c r="D196" s="1"/>
      <c r="E196" s="1"/>
      <c r="F196" s="1"/>
      <c r="G196" s="1"/>
      <c r="H196" s="1"/>
      <c r="I196" s="1">
        <v>1</v>
      </c>
      <c r="J196" s="5">
        <f t="shared" si="6"/>
        <v>6.4992859915616839</v>
      </c>
      <c r="K196" s="4">
        <f t="shared" si="7"/>
        <v>-0.94224469104985797</v>
      </c>
    </row>
    <row r="197" spans="1:11" x14ac:dyDescent="0.4">
      <c r="A197">
        <v>75752502.588</v>
      </c>
      <c r="B197">
        <v>2.554627</v>
      </c>
      <c r="C197">
        <v>-3.8992770000000001</v>
      </c>
      <c r="D197" s="1"/>
      <c r="E197" s="1"/>
      <c r="F197" s="1"/>
      <c r="G197" s="1"/>
      <c r="H197" s="1"/>
      <c r="I197" s="1">
        <v>1</v>
      </c>
      <c r="J197" s="5">
        <f t="shared" si="6"/>
        <v>6.4980563277921686</v>
      </c>
      <c r="K197" s="4">
        <f t="shared" si="7"/>
        <v>-0.87899855804761895</v>
      </c>
    </row>
    <row r="198" spans="1:11" x14ac:dyDescent="0.4">
      <c r="A198">
        <v>81198449.931999996</v>
      </c>
      <c r="B198">
        <v>2.6730870000000002</v>
      </c>
      <c r="C198">
        <v>-4.4692590000000001</v>
      </c>
      <c r="D198" s="1"/>
      <c r="E198" s="1"/>
      <c r="F198" s="1"/>
      <c r="G198" s="1"/>
      <c r="H198" s="1"/>
      <c r="I198" s="1">
        <v>1</v>
      </c>
      <c r="J198" s="5">
        <f t="shared" si="6"/>
        <v>6.496986052420854</v>
      </c>
      <c r="K198" s="4">
        <f t="shared" si="7"/>
        <v>-0.81998771150217531</v>
      </c>
    </row>
    <row r="199" spans="1:11" x14ac:dyDescent="0.4">
      <c r="A199">
        <v>87035913.614999995</v>
      </c>
      <c r="B199">
        <v>1.614684</v>
      </c>
      <c r="C199">
        <v>-4.8208789999999997</v>
      </c>
      <c r="D199" s="1"/>
      <c r="E199" s="1"/>
      <c r="F199" s="1"/>
      <c r="G199" s="1"/>
      <c r="H199" s="1"/>
      <c r="I199" s="1">
        <v>1</v>
      </c>
      <c r="J199" s="5">
        <f t="shared" si="6"/>
        <v>6.4960545085683465</v>
      </c>
      <c r="K199" s="4">
        <f t="shared" si="7"/>
        <v>-0.76492818149595276</v>
      </c>
    </row>
    <row r="200" spans="1:11" x14ac:dyDescent="0.4">
      <c r="A200">
        <v>93293040.262999997</v>
      </c>
      <c r="B200">
        <v>1.9552860000000001</v>
      </c>
      <c r="C200">
        <v>-6.1983519999999999</v>
      </c>
      <c r="D200" s="1"/>
      <c r="E200" s="1"/>
      <c r="F200" s="1"/>
      <c r="G200" s="1"/>
      <c r="H200" s="1"/>
      <c r="I200" s="1">
        <v>1</v>
      </c>
      <c r="J200" s="5">
        <f t="shared" si="6"/>
        <v>6.4952437157867031</v>
      </c>
      <c r="K200" s="4">
        <f t="shared" si="7"/>
        <v>-0.7135549442594229</v>
      </c>
    </row>
    <row r="201" spans="1:11" x14ac:dyDescent="0.4">
      <c r="A201">
        <v>100000000</v>
      </c>
      <c r="B201">
        <v>1.0879760000000001</v>
      </c>
      <c r="C201">
        <v>-4.6707159999999996</v>
      </c>
      <c r="D201" s="1"/>
      <c r="E201" s="1"/>
      <c r="F201" s="1"/>
      <c r="G201" s="1"/>
      <c r="H201" s="1"/>
      <c r="I201" s="1">
        <v>1</v>
      </c>
      <c r="J201" s="5">
        <f t="shared" si="6"/>
        <v>6.4945380234587589</v>
      </c>
      <c r="K201" s="4">
        <f t="shared" si="7"/>
        <v>-0.6656206642139183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02"/>
  <sheetViews>
    <sheetView workbookViewId="0">
      <selection activeCell="I7" sqref="I7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81.760930000000002</v>
      </c>
      <c r="C2">
        <v>5.4741860000000003E-2</v>
      </c>
      <c r="D2" s="1"/>
      <c r="E2" s="1">
        <v>5.9739000000000004</v>
      </c>
      <c r="F2" s="1">
        <v>75.4863</v>
      </c>
      <c r="G2" s="4">
        <v>2.7192999999999999E-9</v>
      </c>
      <c r="H2" s="4">
        <v>9.9999999999999998E-13</v>
      </c>
      <c r="I2" s="1">
        <v>1</v>
      </c>
      <c r="J2" s="5">
        <f>$E$2+($F$2/(1+(2*PI()*A2*$E$5)^2))</f>
        <v>81.460198744321687</v>
      </c>
      <c r="K2" s="4">
        <f>-((2*PI()*A2*$E$5*$F$2)/(1+(2*PI()*A2*$E$5)^2))</f>
        <v>-9.7358362616332197E-3</v>
      </c>
    </row>
    <row r="3" spans="1:11" x14ac:dyDescent="0.4">
      <c r="A3">
        <v>107.18899999999999</v>
      </c>
      <c r="B3">
        <v>81.696700000000007</v>
      </c>
      <c r="C3">
        <v>3.9877889999999999E-2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81.46019855729071</v>
      </c>
      <c r="K3" s="4">
        <f t="shared" ref="K3:K66" si="1">(2*PI()*A3*$H$2)-((2*PI()*A3*$E$5*$F$2)/(1+(2*PI()*A3*$E$5)^2))</f>
        <v>-1.0435744831137229E-2</v>
      </c>
    </row>
    <row r="4" spans="1:11" x14ac:dyDescent="0.4">
      <c r="A4">
        <v>114.895</v>
      </c>
      <c r="B4">
        <v>81.650239999999997</v>
      </c>
      <c r="C4">
        <v>4.6511650000000002E-2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81.460198342396524</v>
      </c>
      <c r="K4" s="4">
        <f t="shared" si="1"/>
        <v>-1.1185988291337354E-2</v>
      </c>
    </row>
    <row r="5" spans="1:11" x14ac:dyDescent="0.4">
      <c r="A5">
        <v>123.155</v>
      </c>
      <c r="B5">
        <v>81.629230000000007</v>
      </c>
      <c r="C5">
        <v>3.4610750000000003E-2</v>
      </c>
      <c r="D5" s="1"/>
      <c r="E5" s="1">
        <f>F2*G2</f>
        <v>2.0526989558999998E-7</v>
      </c>
      <c r="F5" s="1"/>
      <c r="G5" s="1"/>
      <c r="H5" s="1"/>
      <c r="I5" s="1">
        <v>1</v>
      </c>
      <c r="J5" s="5">
        <f t="shared" si="0"/>
        <v>81.460198095493396</v>
      </c>
      <c r="K5" s="4">
        <f t="shared" si="1"/>
        <v>-1.1990168271149459E-2</v>
      </c>
    </row>
    <row r="6" spans="1:11" x14ac:dyDescent="0.4">
      <c r="A6">
        <v>132.00899999999999</v>
      </c>
      <c r="B6">
        <v>81.613010000000003</v>
      </c>
      <c r="C6">
        <v>3.5935399999999999E-2</v>
      </c>
      <c r="D6" s="1"/>
      <c r="E6" s="1"/>
      <c r="F6" s="1"/>
      <c r="G6" s="1"/>
      <c r="H6" s="1"/>
      <c r="I6" s="1">
        <v>1</v>
      </c>
      <c r="J6" s="5">
        <f t="shared" si="0"/>
        <v>81.460197811807788</v>
      </c>
      <c r="K6" s="4">
        <f t="shared" si="1"/>
        <v>-1.2852179102414015E-2</v>
      </c>
    </row>
    <row r="7" spans="1:11" x14ac:dyDescent="0.4">
      <c r="A7">
        <v>141.499</v>
      </c>
      <c r="B7">
        <v>81.61533</v>
      </c>
      <c r="C7">
        <v>3.9100650000000001E-2</v>
      </c>
      <c r="D7" s="1"/>
      <c r="E7" s="1"/>
      <c r="F7" s="1"/>
      <c r="G7" s="1"/>
      <c r="H7" s="1"/>
      <c r="I7" s="1">
        <v>1</v>
      </c>
      <c r="J7" s="5">
        <f t="shared" si="0"/>
        <v>81.460197485885075</v>
      </c>
      <c r="K7" s="4">
        <f t="shared" si="1"/>
        <v>-1.3776109833121577E-2</v>
      </c>
    </row>
    <row r="8" spans="1:11" x14ac:dyDescent="0.4">
      <c r="A8">
        <v>151.672</v>
      </c>
      <c r="B8">
        <v>81.593170000000001</v>
      </c>
      <c r="C8">
        <v>3.7841800000000002E-2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81.460197111388013</v>
      </c>
      <c r="K8" s="4">
        <f t="shared" si="1"/>
        <v>-1.476653630232856E-2</v>
      </c>
    </row>
    <row r="9" spans="1:11" x14ac:dyDescent="0.4">
      <c r="A9">
        <v>162.57599999999999</v>
      </c>
      <c r="B9">
        <v>81.682789999999997</v>
      </c>
      <c r="C9">
        <v>3.0122759999999998E-2</v>
      </c>
      <c r="D9" s="1"/>
      <c r="E9" s="1">
        <f>(C2+((2*PI()*A2*E5*F2)/(1+(2*PI()*A2*E5)^2)))/(2*PI()*A2)</f>
        <v>1.0261944079216747E-4</v>
      </c>
      <c r="F9" s="1"/>
      <c r="G9" s="1"/>
      <c r="H9" s="1"/>
      <c r="I9" s="1">
        <v>1</v>
      </c>
      <c r="J9" s="5">
        <f t="shared" si="0"/>
        <v>81.460196681122312</v>
      </c>
      <c r="K9" s="4">
        <f t="shared" si="1"/>
        <v>-1.5828131706601502E-2</v>
      </c>
    </row>
    <row r="10" spans="1:11" x14ac:dyDescent="0.4">
      <c r="A10">
        <v>174.26300000000001</v>
      </c>
      <c r="B10">
        <v>81.626170000000002</v>
      </c>
      <c r="C10">
        <v>4.3071749999999999E-2</v>
      </c>
      <c r="D10" s="1"/>
      <c r="E10" s="1"/>
      <c r="F10" s="1"/>
      <c r="G10" s="1"/>
      <c r="H10" s="1"/>
      <c r="I10" s="1">
        <v>1</v>
      </c>
      <c r="J10" s="5">
        <f t="shared" si="0"/>
        <v>81.460196186807337</v>
      </c>
      <c r="K10" s="4">
        <f t="shared" si="1"/>
        <v>-1.6965958674867773E-2</v>
      </c>
    </row>
    <row r="11" spans="1:11" x14ac:dyDescent="0.4">
      <c r="A11">
        <v>186.791</v>
      </c>
      <c r="B11">
        <v>81.577179999999998</v>
      </c>
      <c r="C11">
        <v>5.479813E-2</v>
      </c>
      <c r="D11" s="1"/>
      <c r="E11" s="1"/>
      <c r="F11" s="1"/>
      <c r="G11" s="1"/>
      <c r="H11" s="1"/>
      <c r="I11" s="1">
        <v>1</v>
      </c>
      <c r="J11" s="5">
        <f t="shared" si="0"/>
        <v>81.460195618828351</v>
      </c>
      <c r="K11" s="4">
        <f t="shared" si="1"/>
        <v>-1.81856639848514E-2</v>
      </c>
    </row>
    <row r="12" spans="1:11" x14ac:dyDescent="0.4">
      <c r="A12">
        <v>200.22</v>
      </c>
      <c r="B12">
        <v>81.55753</v>
      </c>
      <c r="C12">
        <v>3.1070710000000001E-2</v>
      </c>
      <c r="D12" s="1"/>
      <c r="E12" s="1"/>
      <c r="F12" s="1"/>
      <c r="G12" s="1"/>
      <c r="H12" s="1"/>
      <c r="I12" s="1">
        <v>1</v>
      </c>
      <c r="J12" s="5">
        <f t="shared" si="0"/>
        <v>81.460194966230986</v>
      </c>
      <c r="K12" s="4">
        <f t="shared" si="1"/>
        <v>-1.9493089129393067E-2</v>
      </c>
    </row>
    <row r="13" spans="1:11" x14ac:dyDescent="0.4">
      <c r="A13">
        <v>214.614</v>
      </c>
      <c r="B13">
        <v>81.583849999999998</v>
      </c>
      <c r="C13">
        <v>4.4963839999999998E-2</v>
      </c>
      <c r="D13" s="1"/>
      <c r="E13" s="1"/>
      <c r="F13" s="1"/>
      <c r="G13" s="1"/>
      <c r="H13" s="1"/>
      <c r="I13" s="1">
        <v>1</v>
      </c>
      <c r="J13" s="5">
        <f t="shared" si="0"/>
        <v>81.460194216450418</v>
      </c>
      <c r="K13" s="4">
        <f t="shared" si="1"/>
        <v>-2.0894465032775606E-2</v>
      </c>
    </row>
    <row r="14" spans="1:11" x14ac:dyDescent="0.4">
      <c r="A14">
        <v>230.04300000000001</v>
      </c>
      <c r="B14">
        <v>81.573210000000003</v>
      </c>
      <c r="C14">
        <v>3.0677800000000002E-2</v>
      </c>
      <c r="D14" s="1"/>
      <c r="E14" s="1"/>
      <c r="F14" s="1"/>
      <c r="G14" s="1"/>
      <c r="H14" s="1"/>
      <c r="I14" s="1">
        <v>1</v>
      </c>
      <c r="J14" s="5">
        <f t="shared" si="0"/>
        <v>81.460193354978273</v>
      </c>
      <c r="K14" s="4">
        <f t="shared" si="1"/>
        <v>-2.2396606766940413E-2</v>
      </c>
    </row>
    <row r="15" spans="1:11" x14ac:dyDescent="0.4">
      <c r="A15">
        <v>246.58099999999999</v>
      </c>
      <c r="B15">
        <v>81.565669999999997</v>
      </c>
      <c r="C15">
        <v>2.664948E-2</v>
      </c>
      <c r="D15" s="1"/>
      <c r="E15" s="1"/>
      <c r="F15" s="1"/>
      <c r="G15" s="1"/>
      <c r="H15" s="1"/>
      <c r="I15" s="1">
        <v>1</v>
      </c>
      <c r="J15" s="5">
        <f t="shared" si="0"/>
        <v>81.460192365201621</v>
      </c>
      <c r="K15" s="4">
        <f t="shared" si="1"/>
        <v>-2.4006718834247782E-2</v>
      </c>
    </row>
    <row r="16" spans="1:11" x14ac:dyDescent="0.4">
      <c r="A16">
        <v>264.30799999999999</v>
      </c>
      <c r="B16">
        <v>81.599609999999998</v>
      </c>
      <c r="C16">
        <v>1.5823360000000002E-2</v>
      </c>
      <c r="D16" s="1"/>
      <c r="E16" s="1"/>
      <c r="F16" s="1"/>
      <c r="G16" s="1"/>
      <c r="H16" s="1"/>
      <c r="I16" s="1">
        <v>1</v>
      </c>
      <c r="J16" s="5">
        <f t="shared" si="0"/>
        <v>81.460191227993093</v>
      </c>
      <c r="K16" s="4">
        <f t="shared" si="1"/>
        <v>-2.5732589883453189E-2</v>
      </c>
    </row>
    <row r="17" spans="1:11" x14ac:dyDescent="0.4">
      <c r="A17">
        <v>283.31</v>
      </c>
      <c r="B17">
        <v>81.617869999999996</v>
      </c>
      <c r="C17">
        <v>1.6620639999999999E-2</v>
      </c>
      <c r="D17" s="1"/>
      <c r="E17" s="1"/>
      <c r="F17" s="1"/>
      <c r="G17" s="1"/>
      <c r="H17" s="1"/>
      <c r="I17" s="1">
        <v>1</v>
      </c>
      <c r="J17" s="5">
        <f t="shared" si="0"/>
        <v>81.460189921354996</v>
      </c>
      <c r="K17" s="4">
        <f t="shared" si="1"/>
        <v>-2.7582592708843015E-2</v>
      </c>
    </row>
    <row r="18" spans="1:11" x14ac:dyDescent="0.4">
      <c r="A18">
        <v>303.67700000000002</v>
      </c>
      <c r="B18">
        <v>81.617549999999994</v>
      </c>
      <c r="C18">
        <v>2.029419E-2</v>
      </c>
      <c r="D18" s="1"/>
      <c r="E18" s="1"/>
      <c r="F18" s="1"/>
      <c r="G18" s="1"/>
      <c r="H18" s="1"/>
      <c r="I18" s="1">
        <v>1</v>
      </c>
      <c r="J18" s="5">
        <f t="shared" si="0"/>
        <v>81.460188420171363</v>
      </c>
      <c r="K18" s="4">
        <f t="shared" si="1"/>
        <v>-2.9565489532551607E-2</v>
      </c>
    </row>
    <row r="19" spans="1:11" x14ac:dyDescent="0.4">
      <c r="A19">
        <v>325.50900000000001</v>
      </c>
      <c r="B19">
        <v>81.683670000000006</v>
      </c>
      <c r="C19">
        <v>8.0576900000000007E-2</v>
      </c>
      <c r="D19" s="1"/>
      <c r="E19" s="1"/>
      <c r="F19" s="1"/>
      <c r="G19" s="1"/>
      <c r="H19" s="1"/>
      <c r="I19" s="1">
        <v>1</v>
      </c>
      <c r="J19" s="5">
        <f t="shared" si="0"/>
        <v>81.460186695323372</v>
      </c>
      <c r="K19" s="4">
        <f t="shared" si="1"/>
        <v>-3.1691016153177529E-2</v>
      </c>
    </row>
    <row r="20" spans="1:11" x14ac:dyDescent="0.4">
      <c r="A20">
        <v>348.91</v>
      </c>
      <c r="B20">
        <v>81.597080000000005</v>
      </c>
      <c r="C20">
        <v>8.3909510000000007E-2</v>
      </c>
      <c r="D20" s="1"/>
      <c r="E20" s="1"/>
      <c r="F20" s="1"/>
      <c r="G20" s="1"/>
      <c r="H20" s="1"/>
      <c r="I20" s="1">
        <v>1</v>
      </c>
      <c r="J20" s="5">
        <f t="shared" si="0"/>
        <v>81.460184713602658</v>
      </c>
      <c r="K20" s="4">
        <f t="shared" si="1"/>
        <v>-3.3969297794287E-2</v>
      </c>
    </row>
    <row r="21" spans="1:11" x14ac:dyDescent="0.4">
      <c r="A21">
        <v>373.99400000000003</v>
      </c>
      <c r="B21">
        <v>81.620769999999993</v>
      </c>
      <c r="C21">
        <v>6.1519150000000002E-2</v>
      </c>
      <c r="D21" s="1"/>
      <c r="E21" s="1"/>
      <c r="F21" s="1"/>
      <c r="G21" s="1"/>
      <c r="H21" s="1"/>
      <c r="I21" s="1">
        <v>1</v>
      </c>
      <c r="J21" s="5">
        <f t="shared" si="0"/>
        <v>81.46018243664146</v>
      </c>
      <c r="K21" s="4">
        <f t="shared" si="1"/>
        <v>-3.6411433252313864E-2</v>
      </c>
    </row>
    <row r="22" spans="1:11" x14ac:dyDescent="0.4">
      <c r="A22">
        <v>400.88099999999997</v>
      </c>
      <c r="B22">
        <v>81.630799999999994</v>
      </c>
      <c r="C22">
        <v>1.1677979999999999E-2</v>
      </c>
      <c r="D22" s="1"/>
      <c r="E22" s="1"/>
      <c r="F22" s="1"/>
      <c r="G22" s="1"/>
      <c r="H22" s="1"/>
      <c r="I22" s="1">
        <v>1</v>
      </c>
      <c r="J22" s="5">
        <f t="shared" si="0"/>
        <v>81.460179820554487</v>
      </c>
      <c r="K22" s="4">
        <f t="shared" si="1"/>
        <v>-3.9029105460923412E-2</v>
      </c>
    </row>
    <row r="23" spans="1:11" x14ac:dyDescent="0.4">
      <c r="A23">
        <v>429.7</v>
      </c>
      <c r="B23">
        <v>81.625169999999997</v>
      </c>
      <c r="C23">
        <v>6.017542E-2</v>
      </c>
      <c r="D23" s="1"/>
      <c r="E23" s="1"/>
      <c r="F23" s="1"/>
      <c r="G23" s="1"/>
      <c r="H23" s="1"/>
      <c r="I23" s="1">
        <v>1</v>
      </c>
      <c r="J23" s="5">
        <f t="shared" si="0"/>
        <v>81.460176814900066</v>
      </c>
      <c r="K23" s="4">
        <f t="shared" si="1"/>
        <v>-4.1834873562956884E-2</v>
      </c>
    </row>
    <row r="24" spans="1:11" x14ac:dyDescent="0.4">
      <c r="A24">
        <v>460.59199999999998</v>
      </c>
      <c r="B24">
        <v>81.612899999999996</v>
      </c>
      <c r="C24">
        <v>2.6270990000000001E-2</v>
      </c>
      <c r="D24" s="1"/>
      <c r="E24" s="1"/>
      <c r="F24" s="1"/>
      <c r="G24" s="1"/>
      <c r="H24" s="1"/>
      <c r="I24" s="1">
        <v>1</v>
      </c>
      <c r="J24" s="5">
        <f t="shared" si="0"/>
        <v>81.460173361422747</v>
      </c>
      <c r="K24" s="4">
        <f t="shared" si="1"/>
        <v>-4.4842464981537052E-2</v>
      </c>
    </row>
    <row r="25" spans="1:11" x14ac:dyDescent="0.4">
      <c r="A25">
        <v>493.70499999999998</v>
      </c>
      <c r="B25">
        <v>81.594059999999999</v>
      </c>
      <c r="C25">
        <v>6.2928200000000002E-3</v>
      </c>
      <c r="D25" s="1"/>
      <c r="E25" s="1"/>
      <c r="F25" s="1"/>
      <c r="G25" s="1"/>
      <c r="H25" s="1"/>
      <c r="I25" s="1">
        <v>1</v>
      </c>
      <c r="J25" s="5">
        <f t="shared" si="0"/>
        <v>81.460169393527877</v>
      </c>
      <c r="K25" s="4">
        <f t="shared" si="1"/>
        <v>-4.8066288624179027E-2</v>
      </c>
    </row>
    <row r="26" spans="1:11" x14ac:dyDescent="0.4">
      <c r="A26">
        <v>529.19799999999998</v>
      </c>
      <c r="B26">
        <v>81.615139999999997</v>
      </c>
      <c r="C26">
        <v>1.8068310000000001E-2</v>
      </c>
      <c r="D26" s="1"/>
      <c r="E26" s="1"/>
      <c r="F26" s="1"/>
      <c r="G26" s="1"/>
      <c r="H26" s="1"/>
      <c r="I26" s="1">
        <v>1</v>
      </c>
      <c r="J26" s="5">
        <f t="shared" si="0"/>
        <v>81.460164834679148</v>
      </c>
      <c r="K26" s="4">
        <f t="shared" si="1"/>
        <v>-5.15218243103562E-2</v>
      </c>
    </row>
    <row r="27" spans="1:11" x14ac:dyDescent="0.4">
      <c r="A27">
        <v>567.24300000000005</v>
      </c>
      <c r="B27">
        <v>81.606669999999994</v>
      </c>
      <c r="C27">
        <v>5.7222370000000002E-2</v>
      </c>
      <c r="D27" s="1"/>
      <c r="E27" s="1"/>
      <c r="F27" s="1"/>
      <c r="G27" s="1"/>
      <c r="H27" s="1"/>
      <c r="I27" s="1">
        <v>1</v>
      </c>
      <c r="J27" s="5">
        <f t="shared" si="0"/>
        <v>81.460159596735522</v>
      </c>
      <c r="K27" s="4">
        <f t="shared" si="1"/>
        <v>-5.5225817481071075E-2</v>
      </c>
    </row>
    <row r="28" spans="1:11" x14ac:dyDescent="0.4">
      <c r="A28">
        <v>608.02200000000005</v>
      </c>
      <c r="B28">
        <v>81.609800000000007</v>
      </c>
      <c r="C28">
        <v>3.0537129999999999E-2</v>
      </c>
      <c r="D28" s="1"/>
      <c r="E28" s="1"/>
      <c r="F28" s="1"/>
      <c r="G28" s="1"/>
      <c r="H28" s="1"/>
      <c r="I28" s="1">
        <v>1</v>
      </c>
      <c r="J28" s="5">
        <f t="shared" si="0"/>
        <v>81.460153578762004</v>
      </c>
      <c r="K28" s="4">
        <f t="shared" si="1"/>
        <v>-5.9195987115757659E-2</v>
      </c>
    </row>
    <row r="29" spans="1:11" x14ac:dyDescent="0.4">
      <c r="A29">
        <v>651.73400000000004</v>
      </c>
      <c r="B29">
        <v>81.592089999999999</v>
      </c>
      <c r="C29">
        <v>4.4785140000000001E-2</v>
      </c>
      <c r="D29" s="1"/>
      <c r="E29" s="1"/>
      <c r="F29" s="1"/>
      <c r="G29" s="1"/>
      <c r="H29" s="1"/>
      <c r="I29" s="1">
        <v>1</v>
      </c>
      <c r="J29" s="5">
        <f t="shared" si="0"/>
        <v>81.460146664195818</v>
      </c>
      <c r="K29" s="4">
        <f t="shared" si="1"/>
        <v>-6.3451707229272278E-2</v>
      </c>
    </row>
    <row r="30" spans="1:11" x14ac:dyDescent="0.4">
      <c r="A30">
        <v>698.58799999999997</v>
      </c>
      <c r="B30">
        <v>81.577510000000004</v>
      </c>
      <c r="C30">
        <v>6.3619140000000005E-2</v>
      </c>
      <c r="D30" s="1"/>
      <c r="E30" s="1"/>
      <c r="F30" s="1"/>
      <c r="G30" s="1"/>
      <c r="H30" s="1"/>
      <c r="I30" s="1">
        <v>1</v>
      </c>
      <c r="J30" s="5">
        <f t="shared" si="0"/>
        <v>81.460138719783885</v>
      </c>
      <c r="K30" s="4">
        <f t="shared" si="1"/>
        <v>-6.8013325351770015E-2</v>
      </c>
    </row>
    <row r="31" spans="1:11" x14ac:dyDescent="0.4">
      <c r="A31">
        <v>748.81</v>
      </c>
      <c r="B31">
        <v>81.613110000000006</v>
      </c>
      <c r="C31">
        <v>2.3946760000000001E-2</v>
      </c>
      <c r="D31" s="1"/>
      <c r="E31" s="1"/>
      <c r="F31" s="1"/>
      <c r="G31" s="1"/>
      <c r="H31" s="1"/>
      <c r="I31" s="1">
        <v>1</v>
      </c>
      <c r="J31" s="5">
        <f t="shared" si="0"/>
        <v>81.460129592120552</v>
      </c>
      <c r="K31" s="4">
        <f t="shared" si="1"/>
        <v>-7.2902844020232685E-2</v>
      </c>
    </row>
    <row r="32" spans="1:11" x14ac:dyDescent="0.4">
      <c r="A32">
        <v>802.64300000000003</v>
      </c>
      <c r="B32">
        <v>81.581569999999999</v>
      </c>
      <c r="C32">
        <v>2.7354239999999998E-2</v>
      </c>
      <c r="D32" s="1"/>
      <c r="E32" s="1"/>
      <c r="F32" s="1"/>
      <c r="G32" s="1"/>
      <c r="H32" s="1"/>
      <c r="I32" s="1">
        <v>1</v>
      </c>
      <c r="J32" s="5">
        <f t="shared" si="0"/>
        <v>81.460119104795396</v>
      </c>
      <c r="K32" s="4">
        <f t="shared" si="1"/>
        <v>-7.8143920758844063E-2</v>
      </c>
    </row>
    <row r="33" spans="1:11" x14ac:dyDescent="0.4">
      <c r="A33">
        <v>860.346</v>
      </c>
      <c r="B33">
        <v>81.581159999999997</v>
      </c>
      <c r="C33">
        <v>3.123474E-2</v>
      </c>
      <c r="D33" s="1"/>
      <c r="E33" s="1"/>
      <c r="F33" s="1"/>
      <c r="G33" s="1"/>
      <c r="H33" s="1"/>
      <c r="I33" s="1">
        <v>1</v>
      </c>
      <c r="J33" s="5">
        <f t="shared" si="0"/>
        <v>81.460107055402446</v>
      </c>
      <c r="K33" s="4">
        <f t="shared" si="1"/>
        <v>-8.3761770697002483E-2</v>
      </c>
    </row>
    <row r="34" spans="1:11" x14ac:dyDescent="0.4">
      <c r="A34">
        <v>922.19799999999998</v>
      </c>
      <c r="B34">
        <v>81.646270000000001</v>
      </c>
      <c r="C34">
        <v>-3.649902E-2</v>
      </c>
      <c r="D34" s="1"/>
      <c r="E34" s="1"/>
      <c r="F34" s="1"/>
      <c r="G34" s="1"/>
      <c r="H34" s="1"/>
      <c r="I34" s="1">
        <v>1</v>
      </c>
      <c r="J34" s="5">
        <f t="shared" si="0"/>
        <v>81.46009321109436</v>
      </c>
      <c r="K34" s="4">
        <f t="shared" si="1"/>
        <v>-8.9783555972098375E-2</v>
      </c>
    </row>
    <row r="35" spans="1:11" x14ac:dyDescent="0.4">
      <c r="A35">
        <v>988.49599999999998</v>
      </c>
      <c r="B35">
        <v>81.59169</v>
      </c>
      <c r="C35">
        <v>-1.912403E-2</v>
      </c>
      <c r="D35" s="1"/>
      <c r="E35" s="1"/>
      <c r="F35" s="1"/>
      <c r="G35" s="1"/>
      <c r="H35" s="1"/>
      <c r="I35" s="1">
        <v>1</v>
      </c>
      <c r="J35" s="5">
        <f t="shared" si="0"/>
        <v>81.460077304813552</v>
      </c>
      <c r="K35" s="4">
        <f t="shared" si="1"/>
        <v>-9.6238190977262245E-2</v>
      </c>
    </row>
    <row r="36" spans="1:11" x14ac:dyDescent="0.4">
      <c r="A36">
        <v>1059.56</v>
      </c>
      <c r="B36">
        <v>81.626919999999998</v>
      </c>
      <c r="C36">
        <v>-1.3038640000000001E-2</v>
      </c>
      <c r="D36" s="1"/>
      <c r="E36" s="1"/>
      <c r="F36" s="1"/>
      <c r="G36" s="1"/>
      <c r="H36" s="1"/>
      <c r="I36" s="1">
        <v>1</v>
      </c>
      <c r="J36" s="5">
        <f t="shared" si="0"/>
        <v>81.460059029351839</v>
      </c>
      <c r="K36" s="4">
        <f t="shared" si="1"/>
        <v>-0.10315682910658946</v>
      </c>
    </row>
    <row r="37" spans="1:11" x14ac:dyDescent="0.4">
      <c r="A37">
        <v>1135.7329999999999</v>
      </c>
      <c r="B37">
        <v>81.645740000000004</v>
      </c>
      <c r="C37">
        <v>-4.6606059999999998E-2</v>
      </c>
      <c r="D37" s="1"/>
      <c r="E37" s="1"/>
      <c r="F37" s="1"/>
      <c r="G37" s="1"/>
      <c r="H37" s="1"/>
      <c r="I37" s="1">
        <v>1</v>
      </c>
      <c r="J37" s="5">
        <f t="shared" si="0"/>
        <v>81.460038031725261</v>
      </c>
      <c r="K37" s="4">
        <f t="shared" si="1"/>
        <v>-0.11057286269985298</v>
      </c>
    </row>
    <row r="38" spans="1:11" x14ac:dyDescent="0.4">
      <c r="A38">
        <v>1217.383</v>
      </c>
      <c r="B38">
        <v>81.599329999999995</v>
      </c>
      <c r="C38">
        <v>-6.7686560000000007E-2</v>
      </c>
      <c r="D38" s="1"/>
      <c r="E38" s="1"/>
      <c r="F38" s="1"/>
      <c r="G38" s="1"/>
      <c r="H38" s="1"/>
      <c r="I38" s="1">
        <v>1</v>
      </c>
      <c r="J38" s="5">
        <f t="shared" si="0"/>
        <v>81.460013906247539</v>
      </c>
      <c r="K38" s="4">
        <f t="shared" si="1"/>
        <v>-0.11852211769028116</v>
      </c>
    </row>
    <row r="39" spans="1:11" x14ac:dyDescent="0.4">
      <c r="A39">
        <v>1304.902</v>
      </c>
      <c r="B39">
        <v>81.674899999999994</v>
      </c>
      <c r="C39">
        <v>-4.0487769999999999E-2</v>
      </c>
      <c r="D39" s="1"/>
      <c r="E39" s="1"/>
      <c r="F39" s="1"/>
      <c r="G39" s="1"/>
      <c r="H39" s="1"/>
      <c r="I39" s="1">
        <v>1</v>
      </c>
      <c r="J39" s="5">
        <f t="shared" si="0"/>
        <v>81.459986187563942</v>
      </c>
      <c r="K39" s="4">
        <f t="shared" si="1"/>
        <v>-0.12704275616371011</v>
      </c>
    </row>
    <row r="40" spans="1:11" x14ac:dyDescent="0.4">
      <c r="A40">
        <v>1398.713</v>
      </c>
      <c r="B40">
        <v>81.658709999999999</v>
      </c>
      <c r="C40">
        <v>-4.7530889999999999E-2</v>
      </c>
      <c r="D40" s="1"/>
      <c r="E40" s="1"/>
      <c r="F40" s="1"/>
      <c r="G40" s="1"/>
      <c r="H40" s="1"/>
      <c r="I40" s="1">
        <v>1</v>
      </c>
      <c r="J40" s="5">
        <f t="shared" si="0"/>
        <v>81.45995434013571</v>
      </c>
      <c r="K40" s="4">
        <f t="shared" si="1"/>
        <v>-0.13617595775948793</v>
      </c>
    </row>
    <row r="41" spans="1:11" x14ac:dyDescent="0.4">
      <c r="A41">
        <v>1499.268</v>
      </c>
      <c r="B41">
        <v>81.651409999999998</v>
      </c>
      <c r="C41">
        <v>-5.788422E-2</v>
      </c>
      <c r="D41" s="1"/>
      <c r="E41" s="1"/>
      <c r="F41" s="1"/>
      <c r="G41" s="1"/>
      <c r="H41" s="1"/>
      <c r="I41" s="1">
        <v>1</v>
      </c>
      <c r="J41" s="5">
        <f t="shared" si="0"/>
        <v>81.459917749111568</v>
      </c>
      <c r="K41" s="4">
        <f t="shared" si="1"/>
        <v>-0.14596572482832171</v>
      </c>
    </row>
    <row r="42" spans="1:11" x14ac:dyDescent="0.4">
      <c r="A42">
        <v>1607.0530000000001</v>
      </c>
      <c r="B42">
        <v>81.632189999999994</v>
      </c>
      <c r="C42">
        <v>-6.5344349999999999E-3</v>
      </c>
      <c r="D42" s="1"/>
      <c r="E42" s="1"/>
      <c r="F42" s="1"/>
      <c r="G42" s="1"/>
      <c r="H42" s="1"/>
      <c r="I42" s="1">
        <v>1</v>
      </c>
      <c r="J42" s="5">
        <f t="shared" si="0"/>
        <v>81.459875707479469</v>
      </c>
      <c r="K42" s="4">
        <f t="shared" si="1"/>
        <v>-0.15645936906351313</v>
      </c>
    </row>
    <row r="43" spans="1:11" x14ac:dyDescent="0.4">
      <c r="A43">
        <v>1722.586</v>
      </c>
      <c r="B43">
        <v>81.601439999999997</v>
      </c>
      <c r="C43">
        <v>-5.0939079999999998E-2</v>
      </c>
      <c r="D43" s="1"/>
      <c r="E43" s="1"/>
      <c r="F43" s="1"/>
      <c r="G43" s="1"/>
      <c r="H43" s="1"/>
      <c r="I43" s="1">
        <v>1</v>
      </c>
      <c r="J43" s="5">
        <f t="shared" si="0"/>
        <v>81.459827404091897</v>
      </c>
      <c r="K43" s="4">
        <f t="shared" si="1"/>
        <v>-0.16770731659470867</v>
      </c>
    </row>
    <row r="44" spans="1:11" x14ac:dyDescent="0.4">
      <c r="A44">
        <v>1846.425</v>
      </c>
      <c r="B44">
        <v>81.603039999999993</v>
      </c>
      <c r="C44">
        <v>-1.965308E-2</v>
      </c>
      <c r="D44" s="1"/>
      <c r="E44" s="1"/>
      <c r="F44" s="1"/>
      <c r="G44" s="1"/>
      <c r="H44" s="1"/>
      <c r="I44" s="1">
        <v>1</v>
      </c>
      <c r="J44" s="5">
        <f t="shared" si="0"/>
        <v>81.459771905864187</v>
      </c>
      <c r="K44" s="4">
        <f t="shared" si="1"/>
        <v>-0.17976388660890755</v>
      </c>
    </row>
    <row r="45" spans="1:11" x14ac:dyDescent="0.4">
      <c r="A45">
        <v>1979.1669999999999</v>
      </c>
      <c r="B45">
        <v>81.609039999999993</v>
      </c>
      <c r="C45">
        <v>-0.11782479999999999</v>
      </c>
      <c r="D45" s="1"/>
      <c r="E45" s="1"/>
      <c r="F45" s="1"/>
      <c r="G45" s="1"/>
      <c r="H45" s="1"/>
      <c r="I45" s="1">
        <v>1</v>
      </c>
      <c r="J45" s="5">
        <f t="shared" si="0"/>
        <v>81.45970814119471</v>
      </c>
      <c r="K45" s="4">
        <f t="shared" si="1"/>
        <v>-0.19268719370140514</v>
      </c>
    </row>
    <row r="46" spans="1:11" x14ac:dyDescent="0.4">
      <c r="A46">
        <v>2121.4520000000002</v>
      </c>
      <c r="B46">
        <v>81.666499999999999</v>
      </c>
      <c r="C46">
        <v>-0.12764690000000001</v>
      </c>
      <c r="D46" s="1"/>
      <c r="E46" s="1"/>
      <c r="F46" s="1"/>
      <c r="G46" s="1"/>
      <c r="H46" s="1"/>
      <c r="I46" s="1">
        <v>1</v>
      </c>
      <c r="J46" s="5">
        <f t="shared" si="0"/>
        <v>81.459634878843062</v>
      </c>
      <c r="K46" s="4">
        <f t="shared" si="1"/>
        <v>-0.20653953694468946</v>
      </c>
    </row>
    <row r="47" spans="1:11" x14ac:dyDescent="0.4">
      <c r="A47">
        <v>2273.9659999999999</v>
      </c>
      <c r="B47">
        <v>81.636759999999995</v>
      </c>
      <c r="C47">
        <v>-0.1217628</v>
      </c>
      <c r="D47" s="1"/>
      <c r="E47" s="1"/>
      <c r="F47" s="1"/>
      <c r="G47" s="1"/>
      <c r="H47" s="1"/>
      <c r="I47" s="1">
        <v>1</v>
      </c>
      <c r="J47" s="5">
        <f t="shared" si="0"/>
        <v>81.459550704195777</v>
      </c>
      <c r="K47" s="4">
        <f t="shared" si="1"/>
        <v>-0.22138769151628143</v>
      </c>
    </row>
    <row r="48" spans="1:11" x14ac:dyDescent="0.4">
      <c r="A48">
        <v>2437.444</v>
      </c>
      <c r="B48">
        <v>81.641800000000003</v>
      </c>
      <c r="C48">
        <v>-6.4048049999999995E-2</v>
      </c>
      <c r="D48" s="1"/>
      <c r="E48" s="1"/>
      <c r="F48" s="1"/>
      <c r="G48" s="1"/>
      <c r="H48" s="1"/>
      <c r="I48" s="1">
        <v>1</v>
      </c>
      <c r="J48" s="5">
        <f t="shared" si="0"/>
        <v>81.459453992146493</v>
      </c>
      <c r="K48" s="4">
        <f t="shared" si="1"/>
        <v>-0.23730320022378668</v>
      </c>
    </row>
    <row r="49" spans="1:11" x14ac:dyDescent="0.4">
      <c r="A49">
        <v>2612.6750000000002</v>
      </c>
      <c r="B49">
        <v>81.725009999999997</v>
      </c>
      <c r="C49">
        <v>-0.21492339999999999</v>
      </c>
      <c r="D49" s="1"/>
      <c r="E49" s="1"/>
      <c r="F49" s="1"/>
      <c r="G49" s="1"/>
      <c r="H49" s="1"/>
      <c r="I49" s="1">
        <v>1</v>
      </c>
      <c r="J49" s="5">
        <f t="shared" si="0"/>
        <v>81.459342874834689</v>
      </c>
      <c r="K49" s="4">
        <f t="shared" si="1"/>
        <v>-0.25436285961406563</v>
      </c>
    </row>
    <row r="50" spans="1:11" x14ac:dyDescent="0.4">
      <c r="A50">
        <v>2800.5039999999999</v>
      </c>
      <c r="B50">
        <v>81.661699999999996</v>
      </c>
      <c r="C50">
        <v>-0.18909980000000001</v>
      </c>
      <c r="D50" s="1"/>
      <c r="E50" s="1"/>
      <c r="F50" s="1"/>
      <c r="G50" s="1"/>
      <c r="H50" s="1"/>
      <c r="I50" s="1">
        <v>1</v>
      </c>
      <c r="J50" s="5">
        <f t="shared" si="0"/>
        <v>81.459215206605151</v>
      </c>
      <c r="K50" s="4">
        <f t="shared" si="1"/>
        <v>-0.27264891385864182</v>
      </c>
    </row>
    <row r="51" spans="1:11" x14ac:dyDescent="0.4">
      <c r="A51">
        <v>3001.8359999999998</v>
      </c>
      <c r="B51">
        <v>81.699020000000004</v>
      </c>
      <c r="C51">
        <v>-0.15951199999999999</v>
      </c>
      <c r="D51" s="1"/>
      <c r="E51" s="1"/>
      <c r="F51" s="1"/>
      <c r="G51" s="1"/>
      <c r="H51" s="1"/>
      <c r="I51" s="1">
        <v>1</v>
      </c>
      <c r="J51" s="5">
        <f t="shared" si="0"/>
        <v>81.459068522787675</v>
      </c>
      <c r="K51" s="4">
        <f t="shared" si="1"/>
        <v>-0.29224944315975315</v>
      </c>
    </row>
    <row r="52" spans="1:11" x14ac:dyDescent="0.4">
      <c r="A52">
        <v>3217.6419999999998</v>
      </c>
      <c r="B52">
        <v>81.736969999999999</v>
      </c>
      <c r="C52">
        <v>-0.20212240000000001</v>
      </c>
      <c r="D52" s="1"/>
      <c r="E52" s="1"/>
      <c r="F52" s="1"/>
      <c r="G52" s="1"/>
      <c r="H52" s="1"/>
      <c r="I52" s="1">
        <v>1</v>
      </c>
      <c r="J52" s="5">
        <f t="shared" si="0"/>
        <v>81.458899990987348</v>
      </c>
      <c r="K52" s="4">
        <f t="shared" si="1"/>
        <v>-0.31325894662725207</v>
      </c>
    </row>
    <row r="53" spans="1:11" x14ac:dyDescent="0.4">
      <c r="A53">
        <v>3448.962</v>
      </c>
      <c r="B53">
        <v>81.763729999999995</v>
      </c>
      <c r="C53">
        <v>-0.21148110000000001</v>
      </c>
      <c r="D53" s="1"/>
      <c r="E53" s="1"/>
      <c r="F53" s="1"/>
      <c r="G53" s="1"/>
      <c r="H53" s="1"/>
      <c r="I53" s="1">
        <v>1</v>
      </c>
      <c r="J53" s="5">
        <f t="shared" si="0"/>
        <v>81.458706357633574</v>
      </c>
      <c r="K53" s="4">
        <f t="shared" si="1"/>
        <v>-0.33577863279987719</v>
      </c>
    </row>
    <row r="54" spans="1:11" x14ac:dyDescent="0.4">
      <c r="A54">
        <v>3696.913</v>
      </c>
      <c r="B54">
        <v>81.750870000000006</v>
      </c>
      <c r="C54">
        <v>-0.25161270000000002</v>
      </c>
      <c r="D54" s="1"/>
      <c r="E54" s="1"/>
      <c r="F54" s="1"/>
      <c r="G54" s="1"/>
      <c r="H54" s="1"/>
      <c r="I54" s="1">
        <v>1</v>
      </c>
      <c r="J54" s="5">
        <f t="shared" si="0"/>
        <v>81.458483882636074</v>
      </c>
      <c r="K54" s="4">
        <f t="shared" si="1"/>
        <v>-0.35991719657337334</v>
      </c>
    </row>
    <row r="55" spans="1:11" x14ac:dyDescent="0.4">
      <c r="A55">
        <v>3962.6889999999999</v>
      </c>
      <c r="B55">
        <v>81.732789999999994</v>
      </c>
      <c r="C55">
        <v>-0.28836659999999997</v>
      </c>
      <c r="D55" s="1"/>
      <c r="E55" s="1"/>
      <c r="F55" s="1"/>
      <c r="G55" s="1"/>
      <c r="H55" s="1"/>
      <c r="I55" s="1">
        <v>1</v>
      </c>
      <c r="J55" s="5">
        <f t="shared" si="0"/>
        <v>81.458228271867881</v>
      </c>
      <c r="K55" s="4">
        <f t="shared" si="1"/>
        <v>-0.38579081686428884</v>
      </c>
    </row>
    <row r="56" spans="1:11" x14ac:dyDescent="0.4">
      <c r="A56">
        <v>4247.5720000000001</v>
      </c>
      <c r="B56">
        <v>81.763440000000003</v>
      </c>
      <c r="C56">
        <v>-0.26257609999999998</v>
      </c>
      <c r="D56" s="1"/>
      <c r="E56" s="1"/>
      <c r="F56" s="1"/>
      <c r="G56" s="1"/>
      <c r="H56" s="1"/>
      <c r="I56" s="1">
        <v>1</v>
      </c>
      <c r="J56" s="5">
        <f t="shared" si="0"/>
        <v>81.457934589740233</v>
      </c>
      <c r="K56" s="4">
        <f t="shared" si="1"/>
        <v>-0.41352422460671601</v>
      </c>
    </row>
    <row r="57" spans="1:11" x14ac:dyDescent="0.4">
      <c r="A57">
        <v>4552.9350000000004</v>
      </c>
      <c r="B57">
        <v>81.773240000000001</v>
      </c>
      <c r="C57">
        <v>-0.32878420000000003</v>
      </c>
      <c r="D57" s="1"/>
      <c r="E57" s="1"/>
      <c r="F57" s="1"/>
      <c r="G57" s="1"/>
      <c r="H57" s="1"/>
      <c r="I57" s="1">
        <v>1</v>
      </c>
      <c r="J57" s="5">
        <f t="shared" si="0"/>
        <v>81.457597166885222</v>
      </c>
      <c r="K57" s="4">
        <f t="shared" si="1"/>
        <v>-0.44325099125844242</v>
      </c>
    </row>
    <row r="58" spans="1:11" x14ac:dyDescent="0.4">
      <c r="A58">
        <v>4880.2520000000004</v>
      </c>
      <c r="B58">
        <v>81.711579999999998</v>
      </c>
      <c r="C58">
        <v>-0.32510810000000001</v>
      </c>
      <c r="D58" s="1"/>
      <c r="E58" s="1"/>
      <c r="F58" s="1"/>
      <c r="G58" s="1"/>
      <c r="H58" s="1"/>
      <c r="I58" s="1">
        <v>1</v>
      </c>
      <c r="J58" s="5">
        <f t="shared" si="0"/>
        <v>81.457209487040032</v>
      </c>
      <c r="K58" s="4">
        <f t="shared" si="1"/>
        <v>-0.47511449793207067</v>
      </c>
    </row>
    <row r="59" spans="1:11" x14ac:dyDescent="0.4">
      <c r="A59">
        <v>5231.0990000000002</v>
      </c>
      <c r="B59">
        <v>81.689729999999997</v>
      </c>
      <c r="C59">
        <v>-0.4000823</v>
      </c>
      <c r="D59" s="1"/>
      <c r="E59" s="1"/>
      <c r="F59" s="1"/>
      <c r="G59" s="1"/>
      <c r="H59" s="1"/>
      <c r="I59" s="1">
        <v>1</v>
      </c>
      <c r="J59" s="5">
        <f t="shared" si="0"/>
        <v>81.456764068409683</v>
      </c>
      <c r="K59" s="4">
        <f t="shared" si="1"/>
        <v>-0.50926802737210553</v>
      </c>
    </row>
    <row r="60" spans="1:11" x14ac:dyDescent="0.4">
      <c r="A60">
        <v>5607.17</v>
      </c>
      <c r="B60">
        <v>81.732129999999998</v>
      </c>
      <c r="C60">
        <v>-0.38805060000000002</v>
      </c>
      <c r="D60" s="1"/>
      <c r="E60" s="1"/>
      <c r="F60" s="1"/>
      <c r="G60" s="1"/>
      <c r="H60" s="1"/>
      <c r="I60" s="1">
        <v>1</v>
      </c>
      <c r="J60" s="5">
        <f t="shared" si="0"/>
        <v>81.456252309175511</v>
      </c>
      <c r="K60" s="4">
        <f t="shared" si="1"/>
        <v>-0.54587631489008737</v>
      </c>
    </row>
    <row r="61" spans="1:11" x14ac:dyDescent="0.4">
      <c r="A61">
        <v>6010.277</v>
      </c>
      <c r="B61">
        <v>81.731120000000004</v>
      </c>
      <c r="C61">
        <v>-0.47416659999999999</v>
      </c>
      <c r="D61" s="1"/>
      <c r="E61" s="1"/>
      <c r="F61" s="1"/>
      <c r="G61" s="1"/>
      <c r="H61" s="1"/>
      <c r="I61" s="1">
        <v>1</v>
      </c>
      <c r="J61" s="5">
        <f t="shared" si="0"/>
        <v>81.455664331781151</v>
      </c>
      <c r="K61" s="4">
        <f t="shared" si="1"/>
        <v>-0.585115540205841</v>
      </c>
    </row>
    <row r="62" spans="1:11" x14ac:dyDescent="0.4">
      <c r="A62">
        <v>6442.3639999999996</v>
      </c>
      <c r="B62">
        <v>81.702129999999997</v>
      </c>
      <c r="C62">
        <v>-0.50747439999999999</v>
      </c>
      <c r="D62" s="1"/>
      <c r="E62" s="1"/>
      <c r="F62" s="1"/>
      <c r="G62" s="1"/>
      <c r="H62" s="1"/>
      <c r="I62" s="1">
        <v>1</v>
      </c>
      <c r="J62" s="5">
        <f t="shared" si="0"/>
        <v>81.454988785686254</v>
      </c>
      <c r="K62" s="4">
        <f t="shared" si="1"/>
        <v>-0.62717468023105527</v>
      </c>
    </row>
    <row r="63" spans="1:11" x14ac:dyDescent="0.4">
      <c r="A63">
        <v>6905.5140000000001</v>
      </c>
      <c r="B63">
        <v>81.706789999999998</v>
      </c>
      <c r="C63">
        <v>-0.59331460000000003</v>
      </c>
      <c r="D63" s="1"/>
      <c r="E63" s="1"/>
      <c r="F63" s="1"/>
      <c r="G63" s="1"/>
      <c r="H63" s="1"/>
      <c r="I63" s="1">
        <v>1</v>
      </c>
      <c r="J63" s="5">
        <f t="shared" si="0"/>
        <v>81.454212631750423</v>
      </c>
      <c r="K63" s="4">
        <f t="shared" si="1"/>
        <v>-0.67225617809219196</v>
      </c>
    </row>
    <row r="64" spans="1:11" x14ac:dyDescent="0.4">
      <c r="A64">
        <v>7401.96</v>
      </c>
      <c r="B64">
        <v>81.735050000000001</v>
      </c>
      <c r="C64">
        <v>-0.60778189999999999</v>
      </c>
      <c r="D64" s="1"/>
      <c r="E64" s="1"/>
      <c r="F64" s="1"/>
      <c r="G64" s="1"/>
      <c r="H64" s="1"/>
      <c r="I64" s="1">
        <v>1</v>
      </c>
      <c r="J64" s="5">
        <f t="shared" si="0"/>
        <v>81.453320889483834</v>
      </c>
      <c r="K64" s="4">
        <f t="shared" si="1"/>
        <v>-0.72057699864035107</v>
      </c>
    </row>
    <row r="65" spans="1:11" x14ac:dyDescent="0.4">
      <c r="A65">
        <v>7934.0969999999998</v>
      </c>
      <c r="B65">
        <v>81.77946</v>
      </c>
      <c r="C65">
        <v>-0.74424270000000003</v>
      </c>
      <c r="D65" s="1"/>
      <c r="E65" s="1"/>
      <c r="F65" s="1"/>
      <c r="G65" s="1"/>
      <c r="H65" s="1"/>
      <c r="I65" s="1">
        <v>1</v>
      </c>
      <c r="J65" s="5">
        <f t="shared" si="0"/>
        <v>81.452296345717002</v>
      </c>
      <c r="K65" s="4">
        <f t="shared" si="1"/>
        <v>-0.77236977772588167</v>
      </c>
    </row>
    <row r="66" spans="1:11" x14ac:dyDescent="0.4">
      <c r="A66">
        <v>8504.4889999999996</v>
      </c>
      <c r="B66">
        <v>81.707409999999996</v>
      </c>
      <c r="C66">
        <v>-0.75911450000000003</v>
      </c>
      <c r="D66" s="1"/>
      <c r="E66" s="1"/>
      <c r="F66" s="1"/>
      <c r="G66" s="1"/>
      <c r="H66" s="1"/>
      <c r="I66" s="1">
        <v>1</v>
      </c>
      <c r="J66" s="5">
        <f t="shared" si="0"/>
        <v>81.451119231621604</v>
      </c>
      <c r="K66" s="4">
        <f t="shared" si="1"/>
        <v>-0.82788348045627191</v>
      </c>
    </row>
    <row r="67" spans="1:11" x14ac:dyDescent="0.4">
      <c r="A67">
        <v>9115.8880000000008</v>
      </c>
      <c r="B67">
        <v>81.738169999999997</v>
      </c>
      <c r="C67">
        <v>-0.77304030000000001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81.44976682888182</v>
      </c>
      <c r="K67" s="4">
        <f t="shared" ref="K67:K130" si="3">(2*PI()*A67*$H$2)-((2*PI()*A67*$E$5*$F$2)/(1+(2*PI()*A67*$E$5)^2))</f>
        <v>-0.88738522202309922</v>
      </c>
    </row>
    <row r="68" spans="1:11" x14ac:dyDescent="0.4">
      <c r="A68">
        <v>9771.2420000000002</v>
      </c>
      <c r="B68">
        <v>81.636859999999999</v>
      </c>
      <c r="C68">
        <v>-0.83877869999999999</v>
      </c>
      <c r="D68" s="1"/>
      <c r="E68" s="1"/>
      <c r="F68" s="1"/>
      <c r="G68" s="1"/>
      <c r="H68" s="1"/>
      <c r="I68" s="1">
        <v>1</v>
      </c>
      <c r="J68" s="5">
        <f t="shared" si="2"/>
        <v>81.448213042455237</v>
      </c>
      <c r="K68" s="4">
        <f t="shared" si="3"/>
        <v>-0.95116101127410169</v>
      </c>
    </row>
    <row r="69" spans="1:11" x14ac:dyDescent="0.4">
      <c r="A69">
        <v>10473.709000000001</v>
      </c>
      <c r="B69">
        <v>81.728210000000004</v>
      </c>
      <c r="C69">
        <v>-0.9333148</v>
      </c>
      <c r="D69" s="1"/>
      <c r="E69" s="1"/>
      <c r="F69" s="1"/>
      <c r="G69" s="1"/>
      <c r="H69" s="1"/>
      <c r="I69" s="1">
        <v>1</v>
      </c>
      <c r="J69" s="5">
        <f t="shared" si="2"/>
        <v>81.446427900145679</v>
      </c>
      <c r="K69" s="4">
        <f t="shared" si="3"/>
        <v>-1.0195170701430634</v>
      </c>
    </row>
    <row r="70" spans="1:11" x14ac:dyDescent="0.4">
      <c r="A70">
        <v>11226.678</v>
      </c>
      <c r="B70">
        <v>81.664839999999998</v>
      </c>
      <c r="C70">
        <v>-1.037328</v>
      </c>
      <c r="D70" s="1"/>
      <c r="E70" s="1"/>
      <c r="F70" s="1"/>
      <c r="G70" s="1"/>
      <c r="H70" s="1"/>
      <c r="I70" s="1">
        <v>1</v>
      </c>
      <c r="J70" s="5">
        <f t="shared" si="2"/>
        <v>81.444376961409716</v>
      </c>
      <c r="K70" s="4">
        <f t="shared" si="3"/>
        <v>-1.0927818241624336</v>
      </c>
    </row>
    <row r="71" spans="1:11" x14ac:dyDescent="0.4">
      <c r="A71">
        <v>12033.778</v>
      </c>
      <c r="B71">
        <v>81.659000000000006</v>
      </c>
      <c r="C71">
        <v>-1.0524070000000001</v>
      </c>
      <c r="D71" s="1"/>
      <c r="E71" s="1"/>
      <c r="F71" s="1"/>
      <c r="G71" s="1"/>
      <c r="H71" s="1"/>
      <c r="I71" s="1">
        <v>1</v>
      </c>
      <c r="J71" s="5">
        <f t="shared" si="2"/>
        <v>81.442020673675927</v>
      </c>
      <c r="K71" s="4">
        <f t="shared" si="3"/>
        <v>-1.1713067128920172</v>
      </c>
    </row>
    <row r="72" spans="1:11" x14ac:dyDescent="0.4">
      <c r="A72">
        <v>12898.903</v>
      </c>
      <c r="B72">
        <v>81.673599999999993</v>
      </c>
      <c r="C72">
        <v>-1.1430640000000001</v>
      </c>
      <c r="D72" s="1"/>
      <c r="E72" s="1"/>
      <c r="F72" s="1"/>
      <c r="G72" s="1"/>
      <c r="H72" s="1"/>
      <c r="I72" s="1">
        <v>1</v>
      </c>
      <c r="J72" s="5">
        <f t="shared" si="2"/>
        <v>81.439313591400449</v>
      </c>
      <c r="K72" s="4">
        <f t="shared" si="3"/>
        <v>-1.2554685419804679</v>
      </c>
    </row>
    <row r="73" spans="1:11" x14ac:dyDescent="0.4">
      <c r="A73">
        <v>13826.222</v>
      </c>
      <c r="B73">
        <v>81.631320000000002</v>
      </c>
      <c r="C73">
        <v>-1.2073739999999999</v>
      </c>
      <c r="D73" s="1"/>
      <c r="E73" s="1"/>
      <c r="F73" s="1"/>
      <c r="G73" s="1"/>
      <c r="H73" s="1"/>
      <c r="I73" s="1">
        <v>1</v>
      </c>
      <c r="J73" s="5">
        <f t="shared" si="2"/>
        <v>81.436203529457586</v>
      </c>
      <c r="K73" s="4">
        <f t="shared" si="3"/>
        <v>-1.3456703570724966</v>
      </c>
    </row>
    <row r="74" spans="1:11" x14ac:dyDescent="0.4">
      <c r="A74">
        <v>14820.207</v>
      </c>
      <c r="B74">
        <v>81.583759999999998</v>
      </c>
      <c r="C74">
        <v>-1.3524430000000001</v>
      </c>
      <c r="D74" s="1"/>
      <c r="E74" s="1"/>
      <c r="F74" s="1"/>
      <c r="G74" s="1"/>
      <c r="H74" s="1"/>
      <c r="I74" s="1">
        <v>1</v>
      </c>
      <c r="J74" s="5">
        <f t="shared" si="2"/>
        <v>81.432630537853001</v>
      </c>
      <c r="K74" s="4">
        <f t="shared" si="3"/>
        <v>-1.4423440458530219</v>
      </c>
    </row>
    <row r="75" spans="1:11" x14ac:dyDescent="0.4">
      <c r="A75">
        <v>15885.651</v>
      </c>
      <c r="B75">
        <v>81.559600000000003</v>
      </c>
      <c r="C75">
        <v>-1.5108079999999999</v>
      </c>
      <c r="D75" s="1"/>
      <c r="E75" s="1"/>
      <c r="F75" s="1"/>
      <c r="G75" s="1"/>
      <c r="H75" s="1"/>
      <c r="I75" s="1">
        <v>1</v>
      </c>
      <c r="J75" s="5">
        <f t="shared" si="2"/>
        <v>81.428525762913964</v>
      </c>
      <c r="K75" s="4">
        <f t="shared" si="3"/>
        <v>-1.5459519387881882</v>
      </c>
    </row>
    <row r="76" spans="1:11" x14ac:dyDescent="0.4">
      <c r="A76">
        <v>17027.691999999999</v>
      </c>
      <c r="B76">
        <v>81.633269999999996</v>
      </c>
      <c r="C76">
        <v>-1.540351</v>
      </c>
      <c r="D76" s="1"/>
      <c r="E76" s="1"/>
      <c r="F76" s="1"/>
      <c r="G76" s="1"/>
      <c r="H76" s="1"/>
      <c r="I76" s="1">
        <v>1</v>
      </c>
      <c r="J76" s="5">
        <f t="shared" si="2"/>
        <v>81.423810125460179</v>
      </c>
      <c r="K76" s="4">
        <f t="shared" si="3"/>
        <v>-1.6569889586085107</v>
      </c>
    </row>
    <row r="77" spans="1:11" x14ac:dyDescent="0.4">
      <c r="A77">
        <v>18251.834999999999</v>
      </c>
      <c r="B77">
        <v>81.545410000000004</v>
      </c>
      <c r="C77">
        <v>-1.6365449999999999</v>
      </c>
      <c r="D77" s="1"/>
      <c r="E77" s="1"/>
      <c r="F77" s="1"/>
      <c r="G77" s="1"/>
      <c r="H77" s="1"/>
      <c r="I77" s="1">
        <v>1</v>
      </c>
      <c r="J77" s="5">
        <f t="shared" si="2"/>
        <v>81.418392820326375</v>
      </c>
      <c r="K77" s="4">
        <f t="shared" si="3"/>
        <v>-1.775984532417719</v>
      </c>
    </row>
    <row r="78" spans="1:11" x14ac:dyDescent="0.4">
      <c r="A78">
        <v>19563.983</v>
      </c>
      <c r="B78">
        <v>81.544169999999994</v>
      </c>
      <c r="C78">
        <v>-1.8233060000000001</v>
      </c>
      <c r="D78" s="1"/>
      <c r="E78" s="1"/>
      <c r="F78" s="1"/>
      <c r="G78" s="1"/>
      <c r="H78" s="1"/>
      <c r="I78" s="1">
        <v>1</v>
      </c>
      <c r="J78" s="5">
        <f t="shared" si="2"/>
        <v>81.412169563790755</v>
      </c>
      <c r="K78" s="4">
        <f t="shared" si="3"/>
        <v>-1.903505325983134</v>
      </c>
    </row>
    <row r="79" spans="1:11" x14ac:dyDescent="0.4">
      <c r="A79">
        <v>20970.464</v>
      </c>
      <c r="B79">
        <v>81.50882</v>
      </c>
      <c r="C79">
        <v>-1.864495</v>
      </c>
      <c r="D79" s="1"/>
      <c r="E79" s="1"/>
      <c r="F79" s="1"/>
      <c r="G79" s="1"/>
      <c r="H79" s="1"/>
      <c r="I79" s="1">
        <v>1</v>
      </c>
      <c r="J79" s="5">
        <f t="shared" si="2"/>
        <v>81.405020609497271</v>
      </c>
      <c r="K79" s="4">
        <f t="shared" si="3"/>
        <v>-2.0401575239530172</v>
      </c>
    </row>
    <row r="80" spans="1:11" x14ac:dyDescent="0.4">
      <c r="A80">
        <v>22478.058000000001</v>
      </c>
      <c r="B80">
        <v>81.498000000000005</v>
      </c>
      <c r="C80">
        <v>-2.0320309999999999</v>
      </c>
      <c r="D80" s="1"/>
      <c r="E80" s="1"/>
      <c r="F80" s="1"/>
      <c r="G80" s="1"/>
      <c r="H80" s="1"/>
      <c r="I80" s="1">
        <v>1</v>
      </c>
      <c r="J80" s="5">
        <f t="shared" si="2"/>
        <v>81.396808488035617</v>
      </c>
      <c r="K80" s="4">
        <f t="shared" si="3"/>
        <v>-2.1865890304688178</v>
      </c>
    </row>
    <row r="81" spans="1:11" x14ac:dyDescent="0.4">
      <c r="A81">
        <v>24094.036</v>
      </c>
      <c r="B81">
        <v>81.495360000000005</v>
      </c>
      <c r="C81">
        <v>-2.201924</v>
      </c>
      <c r="D81" s="1"/>
      <c r="E81" s="1"/>
      <c r="F81" s="1"/>
      <c r="G81" s="1"/>
      <c r="H81" s="1"/>
      <c r="I81" s="1">
        <v>1</v>
      </c>
      <c r="J81" s="5">
        <f t="shared" si="2"/>
        <v>81.387375363645646</v>
      </c>
      <c r="K81" s="4">
        <f t="shared" si="3"/>
        <v>-2.343492737352777</v>
      </c>
    </row>
    <row r="82" spans="1:11" x14ac:dyDescent="0.4">
      <c r="A82">
        <v>25826.187999999998</v>
      </c>
      <c r="B82">
        <v>81.497470000000007</v>
      </c>
      <c r="C82">
        <v>-2.3169529999999998</v>
      </c>
      <c r="D82" s="1"/>
      <c r="E82" s="1"/>
      <c r="F82" s="1"/>
      <c r="G82" s="1"/>
      <c r="H82" s="1"/>
      <c r="I82" s="1">
        <v>1</v>
      </c>
      <c r="J82" s="5">
        <f t="shared" si="2"/>
        <v>81.376540083278684</v>
      </c>
      <c r="K82" s="4">
        <f t="shared" si="3"/>
        <v>-2.5116086030297304</v>
      </c>
    </row>
    <row r="83" spans="1:11" x14ac:dyDescent="0.4">
      <c r="A83">
        <v>27682.866000000002</v>
      </c>
      <c r="B83">
        <v>81.471220000000002</v>
      </c>
      <c r="C83">
        <v>-2.5663849999999999</v>
      </c>
      <c r="D83" s="1"/>
      <c r="E83" s="1"/>
      <c r="F83" s="1"/>
      <c r="G83" s="1"/>
      <c r="H83" s="1"/>
      <c r="I83" s="1">
        <v>1</v>
      </c>
      <c r="J83" s="5">
        <f t="shared" si="2"/>
        <v>81.36409472503324</v>
      </c>
      <c r="K83" s="4">
        <f t="shared" si="3"/>
        <v>-2.6917270399257434</v>
      </c>
    </row>
    <row r="84" spans="1:11" x14ac:dyDescent="0.4">
      <c r="A84">
        <v>29673.024000000001</v>
      </c>
      <c r="B84">
        <v>81.458370000000002</v>
      </c>
      <c r="C84">
        <v>-2.7651110000000001</v>
      </c>
      <c r="D84" s="1"/>
      <c r="E84" s="1"/>
      <c r="F84" s="1"/>
      <c r="G84" s="1"/>
      <c r="H84" s="1"/>
      <c r="I84" s="1">
        <v>1</v>
      </c>
      <c r="J84" s="5">
        <f t="shared" si="2"/>
        <v>81.349800682159412</v>
      </c>
      <c r="K84" s="4">
        <f t="shared" si="3"/>
        <v>-2.884691827783358</v>
      </c>
    </row>
    <row r="85" spans="1:11" x14ac:dyDescent="0.4">
      <c r="A85">
        <v>31806.257000000001</v>
      </c>
      <c r="B85">
        <v>81.403670000000005</v>
      </c>
      <c r="C85">
        <v>-2.943527</v>
      </c>
      <c r="D85" s="1"/>
      <c r="E85" s="1"/>
      <c r="F85" s="1"/>
      <c r="G85" s="1"/>
      <c r="H85" s="1"/>
      <c r="I85" s="1">
        <v>1</v>
      </c>
      <c r="J85" s="5">
        <f t="shared" si="2"/>
        <v>81.333384217881743</v>
      </c>
      <c r="K85" s="4">
        <f t="shared" si="3"/>
        <v>-3.0914027067851815</v>
      </c>
    </row>
    <row r="86" spans="1:11" x14ac:dyDescent="0.4">
      <c r="A86">
        <v>34092.851000000002</v>
      </c>
      <c r="B86">
        <v>81.410799999999995</v>
      </c>
      <c r="C86">
        <v>-3.1951559999999999</v>
      </c>
      <c r="D86" s="1"/>
      <c r="E86" s="1"/>
      <c r="F86" s="1"/>
      <c r="G86" s="1"/>
      <c r="H86" s="1"/>
      <c r="I86" s="1">
        <v>1</v>
      </c>
      <c r="J86" s="5">
        <f t="shared" si="2"/>
        <v>81.314531329818365</v>
      </c>
      <c r="K86" s="4">
        <f t="shared" si="3"/>
        <v>-3.3128187631034511</v>
      </c>
    </row>
    <row r="87" spans="1:11" x14ac:dyDescent="0.4">
      <c r="A87">
        <v>36543.830999999998</v>
      </c>
      <c r="B87">
        <v>81.415790000000001</v>
      </c>
      <c r="C87">
        <v>-3.4298860000000002</v>
      </c>
      <c r="D87" s="1"/>
      <c r="E87" s="1"/>
      <c r="F87" s="1"/>
      <c r="G87" s="1"/>
      <c r="H87" s="1"/>
      <c r="I87" s="1">
        <v>1</v>
      </c>
      <c r="J87" s="5">
        <f t="shared" si="2"/>
        <v>81.292881929276263</v>
      </c>
      <c r="K87" s="4">
        <f t="shared" si="3"/>
        <v>-3.5499612835998855</v>
      </c>
    </row>
    <row r="88" spans="1:11" x14ac:dyDescent="0.4">
      <c r="A88">
        <v>39171.014999999999</v>
      </c>
      <c r="B88">
        <v>81.397419999999997</v>
      </c>
      <c r="C88">
        <v>-3.634172</v>
      </c>
      <c r="D88" s="1"/>
      <c r="E88" s="1"/>
      <c r="F88" s="1"/>
      <c r="G88" s="1"/>
      <c r="H88" s="1"/>
      <c r="I88" s="1">
        <v>1</v>
      </c>
      <c r="J88" s="5">
        <f t="shared" si="2"/>
        <v>81.268023185613899</v>
      </c>
      <c r="K88" s="4">
        <f t="shared" si="3"/>
        <v>-3.8039167792389295</v>
      </c>
    </row>
    <row r="89" spans="1:11" x14ac:dyDescent="0.4">
      <c r="A89">
        <v>41987.071000000004</v>
      </c>
      <c r="B89">
        <v>81.439769999999996</v>
      </c>
      <c r="C89">
        <v>-3.9526789999999998</v>
      </c>
      <c r="D89" s="1"/>
      <c r="E89" s="1"/>
      <c r="F89" s="1"/>
      <c r="G89" s="1"/>
      <c r="H89" s="1"/>
      <c r="I89" s="1">
        <v>1</v>
      </c>
      <c r="J89" s="5">
        <f t="shared" si="2"/>
        <v>81.239481954114481</v>
      </c>
      <c r="K89" s="4">
        <f t="shared" si="3"/>
        <v>-4.0758397933227668</v>
      </c>
    </row>
    <row r="90" spans="1:11" x14ac:dyDescent="0.4">
      <c r="A90">
        <v>45005.576999999997</v>
      </c>
      <c r="B90">
        <v>81.382639999999995</v>
      </c>
      <c r="C90">
        <v>-4.2651279999999998</v>
      </c>
      <c r="D90" s="1"/>
      <c r="E90" s="1"/>
      <c r="F90" s="1"/>
      <c r="G90" s="1"/>
      <c r="H90" s="1"/>
      <c r="I90" s="1">
        <v>1</v>
      </c>
      <c r="J90" s="5">
        <f t="shared" si="2"/>
        <v>81.206716178115244</v>
      </c>
      <c r="K90" s="4">
        <f t="shared" si="3"/>
        <v>-4.3669553817529296</v>
      </c>
    </row>
    <row r="91" spans="1:11" x14ac:dyDescent="0.4">
      <c r="A91">
        <v>48241.087</v>
      </c>
      <c r="B91">
        <v>81.370829999999998</v>
      </c>
      <c r="C91">
        <v>-4.6067770000000001</v>
      </c>
      <c r="D91" s="1"/>
      <c r="E91" s="1"/>
      <c r="F91" s="1"/>
      <c r="G91" s="1"/>
      <c r="H91" s="1"/>
      <c r="I91" s="1">
        <v>1</v>
      </c>
      <c r="J91" s="5">
        <f t="shared" si="2"/>
        <v>81.169105112523781</v>
      </c>
      <c r="K91" s="4">
        <f t="shared" si="3"/>
        <v>-4.6785614172269572</v>
      </c>
    </row>
    <row r="92" spans="1:11" x14ac:dyDescent="0.4">
      <c r="A92">
        <v>51709.201999999997</v>
      </c>
      <c r="B92">
        <v>81.305509999999998</v>
      </c>
      <c r="C92">
        <v>-4.9765009999999998</v>
      </c>
      <c r="D92" s="1"/>
      <c r="E92" s="1"/>
      <c r="F92" s="1"/>
      <c r="G92" s="1"/>
      <c r="H92" s="1"/>
      <c r="I92" s="1">
        <v>1</v>
      </c>
      <c r="J92" s="5">
        <f t="shared" si="2"/>
        <v>81.125938240769244</v>
      </c>
      <c r="K92" s="4">
        <f t="shared" si="3"/>
        <v>-5.0120304523550532</v>
      </c>
    </row>
    <row r="93" spans="1:11" x14ac:dyDescent="0.4">
      <c r="A93">
        <v>55426.644999999997</v>
      </c>
      <c r="B93">
        <v>81.206479999999999</v>
      </c>
      <c r="C93">
        <v>-5.4216600000000001</v>
      </c>
      <c r="D93" s="1"/>
      <c r="E93" s="1"/>
      <c r="F93" s="1"/>
      <c r="G93" s="1"/>
      <c r="H93" s="1"/>
      <c r="I93" s="1">
        <v>1</v>
      </c>
      <c r="J93" s="5">
        <f t="shared" si="2"/>
        <v>81.076402755698069</v>
      </c>
      <c r="K93" s="4">
        <f t="shared" si="3"/>
        <v>-5.3688108421116407</v>
      </c>
    </row>
    <row r="94" spans="1:11" x14ac:dyDescent="0.4">
      <c r="A94">
        <v>59411.34</v>
      </c>
      <c r="B94">
        <v>81.184619999999995</v>
      </c>
      <c r="C94">
        <v>-5.7856540000000001</v>
      </c>
      <c r="D94" s="1"/>
      <c r="E94" s="1"/>
      <c r="F94" s="1"/>
      <c r="G94" s="1"/>
      <c r="H94" s="1"/>
      <c r="I94" s="1">
        <v>1</v>
      </c>
      <c r="J94" s="5">
        <f t="shared" si="2"/>
        <v>81.019569463361876</v>
      </c>
      <c r="K94" s="4">
        <f t="shared" si="3"/>
        <v>-5.7504268810954926</v>
      </c>
    </row>
    <row r="95" spans="1:11" x14ac:dyDescent="0.4">
      <c r="A95">
        <v>63682.499000000003</v>
      </c>
      <c r="B95">
        <v>81.092250000000007</v>
      </c>
      <c r="C95">
        <v>-6.2615080000000001</v>
      </c>
      <c r="D95" s="1"/>
      <c r="E95" s="1"/>
      <c r="F95" s="1"/>
      <c r="G95" s="1"/>
      <c r="H95" s="1"/>
      <c r="I95" s="1">
        <v>1</v>
      </c>
      <c r="J95" s="5">
        <f t="shared" si="2"/>
        <v>80.954376907043624</v>
      </c>
      <c r="K95" s="4">
        <f t="shared" si="3"/>
        <v>-6.1584780434855908</v>
      </c>
    </row>
    <row r="96" spans="1:11" x14ac:dyDescent="0.4">
      <c r="A96">
        <v>68260.717999999993</v>
      </c>
      <c r="B96">
        <v>80.976460000000003</v>
      </c>
      <c r="C96">
        <v>-6.7266430000000001</v>
      </c>
      <c r="D96" s="1"/>
      <c r="E96" s="1"/>
      <c r="F96" s="1"/>
      <c r="G96" s="1"/>
      <c r="H96" s="1"/>
      <c r="I96" s="1">
        <v>1</v>
      </c>
      <c r="J96" s="5">
        <f t="shared" si="2"/>
        <v>80.879613532318004</v>
      </c>
      <c r="K96" s="4">
        <f t="shared" si="3"/>
        <v>-6.5946370614399488</v>
      </c>
    </row>
    <row r="97" spans="1:11" x14ac:dyDescent="0.4">
      <c r="A97">
        <v>73168.070999999996</v>
      </c>
      <c r="B97">
        <v>80.885189999999994</v>
      </c>
      <c r="C97">
        <v>-7.2064589999999997</v>
      </c>
      <c r="D97" s="1"/>
      <c r="E97" s="1"/>
      <c r="F97" s="1"/>
      <c r="G97" s="1"/>
      <c r="H97" s="1"/>
      <c r="I97" s="1">
        <v>1</v>
      </c>
      <c r="J97" s="5">
        <f t="shared" si="2"/>
        <v>80.793897930272934</v>
      </c>
      <c r="K97" s="4">
        <f t="shared" si="3"/>
        <v>-7.0606453661088775</v>
      </c>
    </row>
    <row r="98" spans="1:11" x14ac:dyDescent="0.4">
      <c r="A98">
        <v>78428.221000000005</v>
      </c>
      <c r="B98">
        <v>80.768190000000004</v>
      </c>
      <c r="C98">
        <v>-7.7113269999999998</v>
      </c>
      <c r="D98" s="1"/>
      <c r="E98" s="1"/>
      <c r="F98" s="1"/>
      <c r="G98" s="1"/>
      <c r="H98" s="1"/>
      <c r="I98" s="1">
        <v>1</v>
      </c>
      <c r="J98" s="5">
        <f t="shared" si="2"/>
        <v>80.695656744901768</v>
      </c>
      <c r="K98" s="4">
        <f t="shared" si="3"/>
        <v>-7.5583071966714375</v>
      </c>
    </row>
    <row r="99" spans="1:11" x14ac:dyDescent="0.4">
      <c r="A99">
        <v>84066.528999999995</v>
      </c>
      <c r="B99">
        <v>80.599459999999993</v>
      </c>
      <c r="C99">
        <v>-8.2147459999999999</v>
      </c>
      <c r="D99" s="1"/>
      <c r="E99" s="1"/>
      <c r="F99" s="1"/>
      <c r="G99" s="1"/>
      <c r="H99" s="1"/>
      <c r="I99" s="1">
        <v>1</v>
      </c>
      <c r="J99" s="5">
        <f t="shared" si="2"/>
        <v>80.583100470189009</v>
      </c>
      <c r="K99" s="4">
        <f t="shared" si="3"/>
        <v>-8.0894799651250633</v>
      </c>
    </row>
    <row r="100" spans="1:11" x14ac:dyDescent="0.4">
      <c r="A100">
        <v>90110.183000000005</v>
      </c>
      <c r="B100">
        <v>80.511229999999998</v>
      </c>
      <c r="C100">
        <v>-8.8477859999999993</v>
      </c>
      <c r="D100" s="1"/>
      <c r="E100" s="1"/>
      <c r="F100" s="1"/>
      <c r="G100" s="1"/>
      <c r="H100" s="1"/>
      <c r="I100" s="1">
        <v>1</v>
      </c>
      <c r="J100" s="5">
        <f t="shared" si="2"/>
        <v>80.454196710088482</v>
      </c>
      <c r="K100" s="4">
        <f t="shared" si="3"/>
        <v>-8.6560622526743831</v>
      </c>
    </row>
    <row r="101" spans="1:11" x14ac:dyDescent="0.4">
      <c r="A101">
        <v>96588.322</v>
      </c>
      <c r="B101">
        <v>80.402569999999997</v>
      </c>
      <c r="C101">
        <v>-9.4817140000000002</v>
      </c>
      <c r="D101" s="1"/>
      <c r="E101" s="1"/>
      <c r="F101" s="1"/>
      <c r="G101" s="1"/>
      <c r="H101" s="1"/>
      <c r="I101" s="1">
        <v>1</v>
      </c>
      <c r="J101" s="5">
        <f t="shared" si="2"/>
        <v>80.306641424286369</v>
      </c>
      <c r="K101" s="4">
        <f t="shared" si="3"/>
        <v>-9.2599762465600719</v>
      </c>
    </row>
    <row r="102" spans="1:11" x14ac:dyDescent="0.4">
      <c r="A102">
        <v>103532.18399999999</v>
      </c>
      <c r="B102">
        <v>80.187240000000003</v>
      </c>
      <c r="C102">
        <v>-10.191190000000001</v>
      </c>
      <c r="D102" s="1"/>
      <c r="E102" s="1"/>
      <c r="F102" s="1"/>
      <c r="G102" s="1"/>
      <c r="H102" s="1"/>
      <c r="I102" s="1">
        <v>1</v>
      </c>
      <c r="J102" s="5">
        <f t="shared" si="2"/>
        <v>80.137827732920655</v>
      </c>
      <c r="K102" s="4">
        <f t="shared" si="3"/>
        <v>-9.9031463872580137</v>
      </c>
    </row>
    <row r="103" spans="1:11" x14ac:dyDescent="0.4">
      <c r="A103">
        <v>110975.25</v>
      </c>
      <c r="B103">
        <v>79.960160000000002</v>
      </c>
      <c r="C103">
        <v>-10.911899999999999</v>
      </c>
      <c r="D103" s="1"/>
      <c r="E103" s="1"/>
      <c r="F103" s="1"/>
      <c r="G103" s="1"/>
      <c r="H103" s="1"/>
      <c r="I103" s="1">
        <v>1</v>
      </c>
      <c r="J103" s="5">
        <f t="shared" si="2"/>
        <v>79.944813186380671</v>
      </c>
      <c r="K103" s="4">
        <f t="shared" si="3"/>
        <v>-10.587470503817185</v>
      </c>
    </row>
    <row r="104" spans="1:11" x14ac:dyDescent="0.4">
      <c r="A104">
        <v>118953.40700000001</v>
      </c>
      <c r="B104">
        <v>79.738129999999998</v>
      </c>
      <c r="C104">
        <v>-11.62815</v>
      </c>
      <c r="D104" s="1"/>
      <c r="E104" s="1"/>
      <c r="F104" s="1"/>
      <c r="G104" s="1"/>
      <c r="H104" s="1"/>
      <c r="I104" s="1">
        <v>1</v>
      </c>
      <c r="J104" s="5">
        <f t="shared" si="2"/>
        <v>79.724285522461088</v>
      </c>
      <c r="K104" s="4">
        <f t="shared" si="3"/>
        <v>-11.314784356718116</v>
      </c>
    </row>
    <row r="105" spans="1:11" x14ac:dyDescent="0.4">
      <c r="A105">
        <v>127505.124</v>
      </c>
      <c r="B105">
        <v>79.398539999999997</v>
      </c>
      <c r="C105">
        <v>-12.35985</v>
      </c>
      <c r="D105" s="1"/>
      <c r="E105" s="1"/>
      <c r="F105" s="1"/>
      <c r="G105" s="1"/>
      <c r="H105" s="1"/>
      <c r="I105" s="1">
        <v>1</v>
      </c>
      <c r="J105" s="5">
        <f t="shared" si="2"/>
        <v>79.472527787496986</v>
      </c>
      <c r="K105" s="4">
        <f t="shared" si="3"/>
        <v>-12.08681764336189</v>
      </c>
    </row>
    <row r="106" spans="1:11" x14ac:dyDescent="0.4">
      <c r="A106">
        <v>136671.636</v>
      </c>
      <c r="B106">
        <v>79.114930000000001</v>
      </c>
      <c r="C106">
        <v>-13.18402</v>
      </c>
      <c r="D106" s="1"/>
      <c r="E106" s="1"/>
      <c r="F106" s="1"/>
      <c r="G106" s="1"/>
      <c r="H106" s="1"/>
      <c r="I106" s="1">
        <v>1</v>
      </c>
      <c r="J106" s="5">
        <f t="shared" si="2"/>
        <v>79.185384093456861</v>
      </c>
      <c r="K106" s="4">
        <f t="shared" si="3"/>
        <v>-12.905139534049249</v>
      </c>
    </row>
    <row r="107" spans="1:11" x14ac:dyDescent="0.4">
      <c r="A107">
        <v>146497.14000000001</v>
      </c>
      <c r="B107">
        <v>78.749340000000004</v>
      </c>
      <c r="C107">
        <v>-14.06429</v>
      </c>
      <c r="D107" s="1"/>
      <c r="E107" s="1"/>
      <c r="F107" s="1"/>
      <c r="G107" s="1"/>
      <c r="H107" s="1"/>
      <c r="I107" s="1">
        <v>1</v>
      </c>
      <c r="J107" s="5">
        <f t="shared" si="2"/>
        <v>78.858227495989823</v>
      </c>
      <c r="K107" s="4">
        <f t="shared" si="3"/>
        <v>-13.771092577065883</v>
      </c>
    </row>
    <row r="108" spans="1:11" x14ac:dyDescent="0.4">
      <c r="A108">
        <v>157029.01199999999</v>
      </c>
      <c r="B108">
        <v>78.366910000000004</v>
      </c>
      <c r="C108">
        <v>-14.972390000000001</v>
      </c>
      <c r="D108" s="1"/>
      <c r="E108" s="1"/>
      <c r="F108" s="1"/>
      <c r="G108" s="1"/>
      <c r="H108" s="1"/>
      <c r="I108" s="1">
        <v>1</v>
      </c>
      <c r="J108" s="5">
        <f t="shared" si="2"/>
        <v>78.485931783905485</v>
      </c>
      <c r="K108" s="4">
        <f t="shared" si="3"/>
        <v>-14.685714229829195</v>
      </c>
    </row>
    <row r="109" spans="1:11" x14ac:dyDescent="0.4">
      <c r="A109">
        <v>168318.035</v>
      </c>
      <c r="B109">
        <v>77.985410000000002</v>
      </c>
      <c r="C109">
        <v>-16.021879999999999</v>
      </c>
      <c r="D109" s="1"/>
      <c r="E109" s="1"/>
      <c r="F109" s="1"/>
      <c r="G109" s="1"/>
      <c r="H109" s="1"/>
      <c r="I109" s="1">
        <v>1</v>
      </c>
      <c r="J109" s="5">
        <f t="shared" si="2"/>
        <v>78.062850198373724</v>
      </c>
      <c r="K109" s="4">
        <f t="shared" si="3"/>
        <v>-15.649643687783962</v>
      </c>
    </row>
    <row r="110" spans="1:11" x14ac:dyDescent="0.4">
      <c r="A110">
        <v>180418.641</v>
      </c>
      <c r="B110">
        <v>77.457179999999994</v>
      </c>
      <c r="C110">
        <v>-17.110150000000001</v>
      </c>
      <c r="D110" s="1"/>
      <c r="E110" s="1"/>
      <c r="F110" s="1"/>
      <c r="G110" s="1"/>
      <c r="H110" s="1"/>
      <c r="I110" s="1">
        <v>1</v>
      </c>
      <c r="J110" s="5">
        <f t="shared" si="2"/>
        <v>77.582804485236835</v>
      </c>
      <c r="K110" s="4">
        <f t="shared" si="3"/>
        <v>-16.663013151577694</v>
      </c>
    </row>
    <row r="111" spans="1:11" x14ac:dyDescent="0.4">
      <c r="A111">
        <v>193389.17499999999</v>
      </c>
      <c r="B111">
        <v>76.883070000000004</v>
      </c>
      <c r="C111">
        <v>-18.196149999999999</v>
      </c>
      <c r="D111" s="1"/>
      <c r="E111" s="1"/>
      <c r="F111" s="1"/>
      <c r="G111" s="1"/>
      <c r="H111" s="1"/>
      <c r="I111" s="1">
        <v>1</v>
      </c>
      <c r="J111" s="5">
        <f t="shared" si="2"/>
        <v>77.039088256819781</v>
      </c>
      <c r="K111" s="4">
        <f t="shared" si="3"/>
        <v>-17.725323558611159</v>
      </c>
    </row>
    <row r="112" spans="1:11" x14ac:dyDescent="0.4">
      <c r="A112">
        <v>207292.17800000001</v>
      </c>
      <c r="B112">
        <v>76.206770000000006</v>
      </c>
      <c r="C112">
        <v>-19.319520000000001</v>
      </c>
      <c r="D112" s="1"/>
      <c r="E112" s="1"/>
      <c r="F112" s="1"/>
      <c r="G112" s="1"/>
      <c r="H112" s="1"/>
      <c r="I112" s="1">
        <v>1</v>
      </c>
      <c r="J112" s="5">
        <f t="shared" si="2"/>
        <v>76.424489873532707</v>
      </c>
      <c r="K112" s="4">
        <f t="shared" si="3"/>
        <v>-18.835304610689505</v>
      </c>
    </row>
    <row r="113" spans="1:11" x14ac:dyDescent="0.4">
      <c r="A113">
        <v>222194.68599999999</v>
      </c>
      <c r="B113">
        <v>75.439539999999994</v>
      </c>
      <c r="C113">
        <v>-20.50685</v>
      </c>
      <c r="D113" s="1"/>
      <c r="E113" s="1"/>
      <c r="F113" s="1"/>
      <c r="G113" s="1"/>
      <c r="H113" s="1"/>
      <c r="I113" s="1">
        <v>1</v>
      </c>
      <c r="J113" s="5">
        <f t="shared" si="2"/>
        <v>75.731340964919667</v>
      </c>
      <c r="K113" s="4">
        <f t="shared" si="3"/>
        <v>-19.990760118568392</v>
      </c>
    </row>
    <row r="114" spans="1:11" x14ac:dyDescent="0.4">
      <c r="A114">
        <v>238168.55499999999</v>
      </c>
      <c r="B114">
        <v>74.595200000000006</v>
      </c>
      <c r="C114">
        <v>-21.706019999999999</v>
      </c>
      <c r="D114" s="1"/>
      <c r="E114" s="1"/>
      <c r="F114" s="1"/>
      <c r="G114" s="1"/>
      <c r="H114" s="1"/>
      <c r="I114" s="1">
        <v>1</v>
      </c>
      <c r="J114" s="5">
        <f t="shared" si="2"/>
        <v>74.951596846308675</v>
      </c>
      <c r="K114" s="4">
        <f t="shared" si="3"/>
        <v>-21.188402294962543</v>
      </c>
    </row>
    <row r="115" spans="1:11" x14ac:dyDescent="0.4">
      <c r="A115">
        <v>255290.807</v>
      </c>
      <c r="B115">
        <v>73.628190000000004</v>
      </c>
      <c r="C115">
        <v>-22.95467</v>
      </c>
      <c r="D115" s="1"/>
      <c r="E115" s="1"/>
      <c r="F115" s="1"/>
      <c r="G115" s="1"/>
      <c r="H115" s="1"/>
      <c r="I115" s="1">
        <v>1</v>
      </c>
      <c r="J115" s="5">
        <f t="shared" si="2"/>
        <v>74.076956133738264</v>
      </c>
      <c r="K115" s="4">
        <f t="shared" si="3"/>
        <v>-22.423679437955013</v>
      </c>
    </row>
    <row r="116" spans="1:11" x14ac:dyDescent="0.4">
      <c r="A116">
        <v>273644</v>
      </c>
      <c r="B116">
        <v>72.530209999999997</v>
      </c>
      <c r="C116">
        <v>-24.226710000000001</v>
      </c>
      <c r="D116" s="1"/>
      <c r="E116" s="1"/>
      <c r="F116" s="1"/>
      <c r="G116" s="1"/>
      <c r="H116" s="1"/>
      <c r="I116" s="1">
        <v>1</v>
      </c>
      <c r="J116" s="5">
        <f t="shared" si="2"/>
        <v>73.099026474500462</v>
      </c>
      <c r="K116" s="4">
        <f t="shared" si="3"/>
        <v>-23.690604654783169</v>
      </c>
    </row>
    <row r="117" spans="1:11" x14ac:dyDescent="0.4">
      <c r="A117">
        <v>293316.62800000003</v>
      </c>
      <c r="B117">
        <v>71.350489999999994</v>
      </c>
      <c r="C117">
        <v>-25.544080000000001</v>
      </c>
      <c r="D117" s="1"/>
      <c r="E117" s="1"/>
      <c r="F117" s="1"/>
      <c r="G117" s="1"/>
      <c r="H117" s="1"/>
      <c r="I117" s="1">
        <v>1</v>
      </c>
      <c r="J117" s="5">
        <f t="shared" si="2"/>
        <v>72.009542303639648</v>
      </c>
      <c r="K117" s="4">
        <f t="shared" si="3"/>
        <v>-24.981596407969722</v>
      </c>
    </row>
    <row r="118" spans="1:11" x14ac:dyDescent="0.4">
      <c r="A118">
        <v>314403.54700000002</v>
      </c>
      <c r="B118">
        <v>70.023650000000004</v>
      </c>
      <c r="C118">
        <v>-26.79815</v>
      </c>
      <c r="D118" s="1"/>
      <c r="E118" s="1"/>
      <c r="F118" s="1"/>
      <c r="G118" s="1"/>
      <c r="H118" s="1"/>
      <c r="I118" s="1">
        <v>1</v>
      </c>
      <c r="J118" s="5">
        <f t="shared" si="2"/>
        <v>70.80063921161117</v>
      </c>
      <c r="K118" s="4">
        <f t="shared" si="3"/>
        <v>-26.287344169394984</v>
      </c>
    </row>
    <row r="119" spans="1:11" x14ac:dyDescent="0.4">
      <c r="A119">
        <v>337006.43300000002</v>
      </c>
      <c r="B119">
        <v>68.716520000000003</v>
      </c>
      <c r="C119">
        <v>-28.02993</v>
      </c>
      <c r="D119" s="1"/>
      <c r="E119" s="1"/>
      <c r="F119" s="1"/>
      <c r="G119" s="1"/>
      <c r="H119" s="1"/>
      <c r="I119" s="1">
        <v>1</v>
      </c>
      <c r="J119" s="5">
        <f t="shared" si="2"/>
        <v>69.465185857471084</v>
      </c>
      <c r="K119" s="4">
        <f t="shared" si="3"/>
        <v>-27.59671637925527</v>
      </c>
    </row>
    <row r="120" spans="1:11" x14ac:dyDescent="0.4">
      <c r="A120">
        <v>361234.27</v>
      </c>
      <c r="B120">
        <v>67.178070000000005</v>
      </c>
      <c r="C120">
        <v>-29.33662</v>
      </c>
      <c r="D120" s="1"/>
      <c r="E120" s="1"/>
      <c r="F120" s="1"/>
      <c r="G120" s="1"/>
      <c r="H120" s="1"/>
      <c r="I120" s="1">
        <v>1</v>
      </c>
      <c r="J120" s="5">
        <f t="shared" si="2"/>
        <v>67.997170128411824</v>
      </c>
      <c r="K120" s="4">
        <f t="shared" si="3"/>
        <v>-28.896730045084034</v>
      </c>
    </row>
    <row r="121" spans="1:11" x14ac:dyDescent="0.4">
      <c r="A121">
        <v>387203.87800000003</v>
      </c>
      <c r="B121">
        <v>65.413730000000001</v>
      </c>
      <c r="C121">
        <v>-30.65662</v>
      </c>
      <c r="D121" s="1"/>
      <c r="E121" s="1"/>
      <c r="F121" s="1"/>
      <c r="G121" s="1"/>
      <c r="H121" s="1"/>
      <c r="I121" s="1">
        <v>1</v>
      </c>
      <c r="J121" s="5">
        <f t="shared" si="2"/>
        <v>66.392129301487529</v>
      </c>
      <c r="K121" s="4">
        <f t="shared" si="3"/>
        <v>-30.172603530048207</v>
      </c>
    </row>
    <row r="122" spans="1:11" x14ac:dyDescent="0.4">
      <c r="A122">
        <v>415040.47600000002</v>
      </c>
      <c r="B122">
        <v>63.389510000000001</v>
      </c>
      <c r="C122">
        <v>-31.82948</v>
      </c>
      <c r="D122" s="1"/>
      <c r="E122" s="1"/>
      <c r="F122" s="1"/>
      <c r="G122" s="1"/>
      <c r="H122" s="1"/>
      <c r="I122" s="1">
        <v>1</v>
      </c>
      <c r="J122" s="5">
        <f t="shared" si="2"/>
        <v>64.647607222549738</v>
      </c>
      <c r="K122" s="4">
        <f t="shared" si="3"/>
        <v>-31.407912736545359</v>
      </c>
    </row>
    <row r="123" spans="1:11" x14ac:dyDescent="0.4">
      <c r="A123">
        <v>444878.283</v>
      </c>
      <c r="B123">
        <v>61.474530000000001</v>
      </c>
      <c r="C123">
        <v>-32.869</v>
      </c>
      <c r="D123" s="1"/>
      <c r="E123" s="1"/>
      <c r="F123" s="1"/>
      <c r="G123" s="1"/>
      <c r="H123" s="1"/>
      <c r="I123" s="1">
        <v>1</v>
      </c>
      <c r="J123" s="5">
        <f t="shared" si="2"/>
        <v>62.763612659636095</v>
      </c>
      <c r="K123" s="4">
        <f t="shared" si="3"/>
        <v>-32.584868276688908</v>
      </c>
    </row>
    <row r="124" spans="1:11" x14ac:dyDescent="0.4">
      <c r="A124">
        <v>476861.17</v>
      </c>
      <c r="B124">
        <v>59.078670000000002</v>
      </c>
      <c r="C124">
        <v>-33.60342</v>
      </c>
      <c r="D124" s="1"/>
      <c r="E124" s="1"/>
      <c r="F124" s="1"/>
      <c r="G124" s="1"/>
      <c r="H124" s="1"/>
      <c r="I124" s="1">
        <v>1</v>
      </c>
      <c r="J124" s="5">
        <f t="shared" si="2"/>
        <v>60.743044119270522</v>
      </c>
      <c r="K124" s="4">
        <f t="shared" si="3"/>
        <v>-33.68472494054587</v>
      </c>
    </row>
    <row r="125" spans="1:11" x14ac:dyDescent="0.4">
      <c r="A125">
        <v>511143.348</v>
      </c>
      <c r="B125">
        <v>57.176540000000003</v>
      </c>
      <c r="C125">
        <v>-34.68188</v>
      </c>
      <c r="D125" s="1"/>
      <c r="E125" s="1"/>
      <c r="F125" s="1"/>
      <c r="G125" s="1"/>
      <c r="H125" s="1"/>
      <c r="I125" s="1">
        <v>1</v>
      </c>
      <c r="J125" s="5">
        <f t="shared" si="2"/>
        <v>58.592041612167364</v>
      </c>
      <c r="K125" s="4">
        <f t="shared" si="3"/>
        <v>-34.688323304100784</v>
      </c>
    </row>
    <row r="126" spans="1:11" x14ac:dyDescent="0.4">
      <c r="A126">
        <v>547890.11800000002</v>
      </c>
      <c r="B126">
        <v>54.92342</v>
      </c>
      <c r="C126">
        <v>-35.225819999999999</v>
      </c>
      <c r="D126" s="1"/>
      <c r="E126" s="1"/>
      <c r="F126" s="1"/>
      <c r="G126" s="1"/>
      <c r="H126" s="1"/>
      <c r="I126" s="1">
        <v>1</v>
      </c>
      <c r="J126" s="5">
        <f t="shared" si="2"/>
        <v>56.320220066456521</v>
      </c>
      <c r="K126" s="4">
        <f t="shared" si="3"/>
        <v>-35.576751274573617</v>
      </c>
    </row>
    <row r="127" spans="1:11" x14ac:dyDescent="0.4">
      <c r="A127">
        <v>587278.66099999996</v>
      </c>
      <c r="B127">
        <v>52.65896</v>
      </c>
      <c r="C127">
        <v>-35.817720000000001</v>
      </c>
      <c r="D127" s="1"/>
      <c r="E127" s="1"/>
      <c r="F127" s="1"/>
      <c r="G127" s="1"/>
      <c r="H127" s="1"/>
      <c r="I127" s="1">
        <v>1</v>
      </c>
      <c r="J127" s="5">
        <f t="shared" si="2"/>
        <v>53.940743939662219</v>
      </c>
      <c r="K127" s="4">
        <f t="shared" si="3"/>
        <v>-36.332095811020032</v>
      </c>
    </row>
    <row r="128" spans="1:11" x14ac:dyDescent="0.4">
      <c r="A128">
        <v>629498.89899999998</v>
      </c>
      <c r="B128">
        <v>50.261629999999997</v>
      </c>
      <c r="C128">
        <v>-36.309930000000001</v>
      </c>
      <c r="D128" s="1"/>
      <c r="E128" s="1"/>
      <c r="F128" s="1"/>
      <c r="G128" s="1"/>
      <c r="H128" s="1"/>
      <c r="I128" s="1">
        <v>1</v>
      </c>
      <c r="J128" s="5">
        <f t="shared" si="2"/>
        <v>51.470207388922425</v>
      </c>
      <c r="K128" s="4">
        <f t="shared" si="3"/>
        <v>-36.938240757032816</v>
      </c>
    </row>
    <row r="129" spans="1:11" x14ac:dyDescent="0.4">
      <c r="A129">
        <v>674754.40500000003</v>
      </c>
      <c r="B129">
        <v>47.79036</v>
      </c>
      <c r="C129">
        <v>-36.621189999999999</v>
      </c>
      <c r="D129" s="1"/>
      <c r="E129" s="1"/>
      <c r="F129" s="1"/>
      <c r="G129" s="1"/>
      <c r="H129" s="1"/>
      <c r="I129" s="1">
        <v>1</v>
      </c>
      <c r="J129" s="5">
        <f t="shared" si="2"/>
        <v>48.928302351407289</v>
      </c>
      <c r="K129" s="4">
        <f t="shared" si="3"/>
        <v>-37.381651968384297</v>
      </c>
    </row>
    <row r="130" spans="1:11" x14ac:dyDescent="0.4">
      <c r="A130">
        <v>723263.39</v>
      </c>
      <c r="B130">
        <v>45.337090000000003</v>
      </c>
      <c r="C130">
        <v>-36.759250000000002</v>
      </c>
      <c r="D130" s="1"/>
      <c r="E130" s="1"/>
      <c r="F130" s="1"/>
      <c r="G130" s="1"/>
      <c r="H130" s="1"/>
      <c r="I130" s="1">
        <v>1</v>
      </c>
      <c r="J130" s="5">
        <f t="shared" si="2"/>
        <v>46.337274080826951</v>
      </c>
      <c r="K130" s="4">
        <f t="shared" si="3"/>
        <v>-37.652084344384278</v>
      </c>
    </row>
    <row r="131" spans="1:11" x14ac:dyDescent="0.4">
      <c r="A131">
        <v>775259.74899999995</v>
      </c>
      <c r="B131">
        <v>42.843290000000003</v>
      </c>
      <c r="C131">
        <v>-36.686540000000001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43.721189716735168</v>
      </c>
      <c r="K131" s="4">
        <f t="shared" ref="K131:K194" si="5">(2*PI()*A131*$H$2)-((2*PI()*A131*$E$5*$F$2)/(1+(2*PI()*A131*$E$5)^2))</f>
        <v>-37.743144901874636</v>
      </c>
    </row>
    <row r="132" spans="1:11" x14ac:dyDescent="0.4">
      <c r="A132">
        <v>830994.19499999995</v>
      </c>
      <c r="B132">
        <v>40.374020000000002</v>
      </c>
      <c r="C132">
        <v>-36.424100000000003</v>
      </c>
      <c r="D132" s="1"/>
      <c r="E132" s="1"/>
      <c r="F132" s="1"/>
      <c r="G132" s="1"/>
      <c r="H132" s="1"/>
      <c r="I132" s="1">
        <v>1</v>
      </c>
      <c r="J132" s="5">
        <f t="shared" si="4"/>
        <v>41.105065567518352</v>
      </c>
      <c r="K132" s="4">
        <f t="shared" si="5"/>
        <v>-37.652656162029707</v>
      </c>
    </row>
    <row r="133" spans="1:11" x14ac:dyDescent="0.4">
      <c r="A133">
        <v>890735.46400000004</v>
      </c>
      <c r="B133">
        <v>37.980820000000001</v>
      </c>
      <c r="C133">
        <v>-36.035550000000001</v>
      </c>
      <c r="D133" s="1"/>
      <c r="E133" s="1"/>
      <c r="F133" s="1"/>
      <c r="G133" s="1"/>
      <c r="H133" s="1"/>
      <c r="I133" s="1">
        <v>1</v>
      </c>
      <c r="J133" s="5">
        <f t="shared" si="4"/>
        <v>38.513919515441714</v>
      </c>
      <c r="K133" s="4">
        <f t="shared" si="5"/>
        <v>-37.382781954343479</v>
      </c>
    </row>
    <row r="134" spans="1:11" x14ac:dyDescent="0.4">
      <c r="A134">
        <v>954771.61100000003</v>
      </c>
      <c r="B134">
        <v>35.636629999999997</v>
      </c>
      <c r="C134">
        <v>-35.513019999999997</v>
      </c>
      <c r="D134" s="1"/>
      <c r="E134" s="1"/>
      <c r="F134" s="1"/>
      <c r="G134" s="1"/>
      <c r="H134" s="1"/>
      <c r="I134" s="1">
        <v>1</v>
      </c>
      <c r="J134" s="5">
        <f t="shared" si="4"/>
        <v>35.971823065076691</v>
      </c>
      <c r="K134" s="4">
        <f t="shared" si="5"/>
        <v>-36.939902388116018</v>
      </c>
    </row>
    <row r="135" spans="1:11" x14ac:dyDescent="0.4">
      <c r="A135">
        <v>1023411.402</v>
      </c>
      <c r="B135">
        <v>33.368969999999997</v>
      </c>
      <c r="C135">
        <v>-34.857700000000001</v>
      </c>
      <c r="D135" s="1"/>
      <c r="E135" s="1"/>
      <c r="F135" s="1"/>
      <c r="G135" s="1"/>
      <c r="H135" s="1"/>
      <c r="I135" s="1">
        <v>1</v>
      </c>
      <c r="J135" s="5">
        <f t="shared" si="4"/>
        <v>33.501028493344705</v>
      </c>
      <c r="K135" s="4">
        <f t="shared" si="5"/>
        <v>-36.334251185609212</v>
      </c>
    </row>
    <row r="136" spans="1:11" x14ac:dyDescent="0.4">
      <c r="A136">
        <v>1096985.798</v>
      </c>
      <c r="B136">
        <v>31.22851</v>
      </c>
      <c r="C136">
        <v>-34.061529999999998</v>
      </c>
      <c r="D136" s="1"/>
      <c r="E136" s="1"/>
      <c r="F136" s="1"/>
      <c r="G136" s="1"/>
      <c r="H136" s="1"/>
      <c r="I136" s="1">
        <v>1</v>
      </c>
      <c r="J136" s="5">
        <f t="shared" si="4"/>
        <v>31.121236737116828</v>
      </c>
      <c r="K136" s="4">
        <f t="shared" si="5"/>
        <v>-35.57935313778227</v>
      </c>
    </row>
    <row r="137" spans="1:11" x14ac:dyDescent="0.4">
      <c r="A137">
        <v>1175849.554</v>
      </c>
      <c r="B137">
        <v>29.21744</v>
      </c>
      <c r="C137">
        <v>-33.178330000000003</v>
      </c>
      <c r="D137" s="1"/>
      <c r="E137" s="1"/>
      <c r="F137" s="1"/>
      <c r="G137" s="1"/>
      <c r="H137" s="1"/>
      <c r="I137" s="1">
        <v>1</v>
      </c>
      <c r="J137" s="5">
        <f t="shared" si="4"/>
        <v>28.849052469427001</v>
      </c>
      <c r="K137" s="4">
        <f t="shared" si="5"/>
        <v>-34.691317483612792</v>
      </c>
    </row>
    <row r="138" spans="1:11" x14ac:dyDescent="0.4">
      <c r="A138">
        <v>1260382.93</v>
      </c>
      <c r="B138">
        <v>27.298580000000001</v>
      </c>
      <c r="C138">
        <v>-32.244729999999997</v>
      </c>
      <c r="D138" s="1"/>
      <c r="E138" s="1"/>
      <c r="F138" s="1"/>
      <c r="G138" s="1"/>
      <c r="H138" s="1"/>
      <c r="I138" s="1">
        <v>1</v>
      </c>
      <c r="J138" s="5">
        <f t="shared" si="4"/>
        <v>26.697651151692273</v>
      </c>
      <c r="K138" s="4">
        <f t="shared" si="5"/>
        <v>-33.688052796184124</v>
      </c>
    </row>
    <row r="139" spans="1:11" x14ac:dyDescent="0.4">
      <c r="A139">
        <v>1350993.5209999999</v>
      </c>
      <c r="B139">
        <v>25.460039999999999</v>
      </c>
      <c r="C139">
        <v>-31.2194</v>
      </c>
      <c r="D139" s="1"/>
      <c r="E139" s="1"/>
      <c r="F139" s="1"/>
      <c r="G139" s="1"/>
      <c r="H139" s="1"/>
      <c r="I139" s="1">
        <v>1</v>
      </c>
      <c r="J139" s="5">
        <f t="shared" si="4"/>
        <v>24.676659056087953</v>
      </c>
      <c r="K139" s="4">
        <f t="shared" si="5"/>
        <v>-32.588469300784865</v>
      </c>
    </row>
    <row r="140" spans="1:11" x14ac:dyDescent="0.4">
      <c r="A140">
        <v>1448118.2279999999</v>
      </c>
      <c r="B140">
        <v>23.795470000000002</v>
      </c>
      <c r="C140">
        <v>-30.106300000000001</v>
      </c>
      <c r="D140" s="1"/>
      <c r="E140" s="1"/>
      <c r="F140" s="1"/>
      <c r="G140" s="1"/>
      <c r="H140" s="1"/>
      <c r="I140" s="1">
        <v>1</v>
      </c>
      <c r="J140" s="5">
        <f t="shared" si="4"/>
        <v>22.792226736890417</v>
      </c>
      <c r="K140" s="4">
        <f t="shared" si="5"/>
        <v>-31.411726659200248</v>
      </c>
    </row>
    <row r="141" spans="1:11" x14ac:dyDescent="0.4">
      <c r="A141">
        <v>1552225.3570000001</v>
      </c>
      <c r="B141">
        <v>22.178640000000001</v>
      </c>
      <c r="C141">
        <v>-28.963439999999999</v>
      </c>
      <c r="D141" s="1"/>
      <c r="E141" s="1"/>
      <c r="F141" s="1"/>
      <c r="G141" s="1"/>
      <c r="H141" s="1"/>
      <c r="I141" s="1">
        <v>1</v>
      </c>
      <c r="J141" s="5">
        <f t="shared" si="4"/>
        <v>21.047262571130467</v>
      </c>
      <c r="K141" s="4">
        <f t="shared" si="5"/>
        <v>-30.176572390397617</v>
      </c>
    </row>
    <row r="142" spans="1:11" x14ac:dyDescent="0.4">
      <c r="A142">
        <v>1663816.8859999999</v>
      </c>
      <c r="B142">
        <v>20.738939999999999</v>
      </c>
      <c r="C142">
        <v>-27.729590000000002</v>
      </c>
      <c r="D142" s="1"/>
      <c r="E142" s="1"/>
      <c r="F142" s="1"/>
      <c r="G142" s="1"/>
      <c r="H142" s="1"/>
      <c r="I142" s="1">
        <v>1</v>
      </c>
      <c r="J142" s="5">
        <f t="shared" si="4"/>
        <v>19.441783692189027</v>
      </c>
      <c r="K142" s="4">
        <f t="shared" si="5"/>
        <v>-28.900799527786358</v>
      </c>
    </row>
    <row r="143" spans="1:11" x14ac:dyDescent="0.4">
      <c r="A143">
        <v>1783430.8770000001</v>
      </c>
      <c r="B143">
        <v>19.3873</v>
      </c>
      <c r="C143">
        <v>-26.543980000000001</v>
      </c>
      <c r="D143" s="1"/>
      <c r="E143" s="1"/>
      <c r="F143" s="1"/>
      <c r="G143" s="1"/>
      <c r="H143" s="1"/>
      <c r="I143" s="1">
        <v>1</v>
      </c>
      <c r="J143" s="5">
        <f t="shared" si="4"/>
        <v>17.9733410904118</v>
      </c>
      <c r="K143" s="4">
        <f t="shared" si="5"/>
        <v>-27.600837033166435</v>
      </c>
    </row>
    <row r="144" spans="1:11" x14ac:dyDescent="0.4">
      <c r="A144">
        <v>1911644.075</v>
      </c>
      <c r="B144">
        <v>18.12998</v>
      </c>
      <c r="C144">
        <v>-25.527660000000001</v>
      </c>
      <c r="D144" s="1"/>
      <c r="E144" s="1"/>
      <c r="F144" s="1"/>
      <c r="G144" s="1"/>
      <c r="H144" s="1"/>
      <c r="I144" s="1">
        <v>1</v>
      </c>
      <c r="J144" s="5">
        <f t="shared" si="4"/>
        <v>16.637477663103539</v>
      </c>
      <c r="K144" s="4">
        <f t="shared" si="5"/>
        <v>-26.291472046809311</v>
      </c>
    </row>
    <row r="145" spans="1:11" x14ac:dyDescent="0.4">
      <c r="A145">
        <v>2049074.69</v>
      </c>
      <c r="B145">
        <v>16.98658</v>
      </c>
      <c r="C145">
        <v>-24.54815</v>
      </c>
      <c r="D145" s="1"/>
      <c r="E145" s="1"/>
      <c r="F145" s="1"/>
      <c r="G145" s="1"/>
      <c r="H145" s="1"/>
      <c r="I145" s="1">
        <v>1</v>
      </c>
      <c r="J145" s="5">
        <f t="shared" si="4"/>
        <v>15.42818543193323</v>
      </c>
      <c r="K145" s="4">
        <f t="shared" si="5"/>
        <v>-24.985693306460412</v>
      </c>
    </row>
    <row r="146" spans="1:11" x14ac:dyDescent="0.4">
      <c r="A146">
        <v>2196385.372</v>
      </c>
      <c r="B146">
        <v>15.97437</v>
      </c>
      <c r="C146">
        <v>-23.536359999999998</v>
      </c>
      <c r="D146" s="1"/>
      <c r="E146" s="1"/>
      <c r="F146" s="1"/>
      <c r="G146" s="1"/>
      <c r="H146" s="1"/>
      <c r="I146" s="1">
        <v>1</v>
      </c>
      <c r="J146" s="5">
        <f t="shared" si="4"/>
        <v>14.338336020175806</v>
      </c>
      <c r="K146" s="4">
        <f t="shared" si="5"/>
        <v>-23.694638271725829</v>
      </c>
    </row>
    <row r="147" spans="1:11" x14ac:dyDescent="0.4">
      <c r="A147">
        <v>2354286.4139999999</v>
      </c>
      <c r="B147">
        <v>15.093680000000001</v>
      </c>
      <c r="C147">
        <v>-22.426939999999998</v>
      </c>
      <c r="D147" s="1"/>
      <c r="E147" s="1"/>
      <c r="F147" s="1"/>
      <c r="G147" s="1"/>
      <c r="H147" s="1"/>
      <c r="I147" s="1">
        <v>1</v>
      </c>
      <c r="J147" s="5">
        <f t="shared" si="4"/>
        <v>13.360066769163101</v>
      </c>
      <c r="K147" s="4">
        <f t="shared" si="5"/>
        <v>-22.427623091344884</v>
      </c>
    </row>
    <row r="148" spans="1:11" x14ac:dyDescent="0.4">
      <c r="A148">
        <v>2523539.17</v>
      </c>
      <c r="B148">
        <v>14.28619</v>
      </c>
      <c r="C148">
        <v>-21.299479999999999</v>
      </c>
      <c r="D148" s="1"/>
      <c r="E148" s="1"/>
      <c r="F148" s="1"/>
      <c r="G148" s="1"/>
      <c r="H148" s="1"/>
      <c r="I148" s="1">
        <v>1</v>
      </c>
      <c r="J148" s="5">
        <f t="shared" si="4"/>
        <v>12.485112924336372</v>
      </c>
      <c r="K148" s="4">
        <f t="shared" si="5"/>
        <v>-21.192234577355162</v>
      </c>
    </row>
    <row r="149" spans="1:11" x14ac:dyDescent="0.4">
      <c r="A149">
        <v>2704959.73</v>
      </c>
      <c r="B149">
        <v>13.506539999999999</v>
      </c>
      <c r="C149">
        <v>-20.238700000000001</v>
      </c>
      <c r="D149" s="1"/>
      <c r="E149" s="1"/>
      <c r="F149" s="1"/>
      <c r="G149" s="1"/>
      <c r="H149" s="1"/>
      <c r="I149" s="1">
        <v>1</v>
      </c>
      <c r="J149" s="5">
        <f t="shared" si="4"/>
        <v>11.705082123272099</v>
      </c>
      <c r="K149" s="4">
        <f t="shared" si="5"/>
        <v>-19.994464357396218</v>
      </c>
    </row>
    <row r="150" spans="1:11" x14ac:dyDescent="0.4">
      <c r="A150">
        <v>2899422.8539999998</v>
      </c>
      <c r="B150">
        <v>12.77544</v>
      </c>
      <c r="C150">
        <v>-19.279029999999999</v>
      </c>
      <c r="D150" s="1"/>
      <c r="E150" s="1"/>
      <c r="F150" s="1"/>
      <c r="G150" s="1"/>
      <c r="H150" s="1"/>
      <c r="I150" s="1">
        <v>1</v>
      </c>
      <c r="J150" s="5">
        <f t="shared" si="4"/>
        <v>11.011672429518999</v>
      </c>
      <c r="K150" s="4">
        <f t="shared" si="5"/>
        <v>-18.83886842398158</v>
      </c>
    </row>
    <row r="151" spans="1:11" x14ac:dyDescent="0.4">
      <c r="A151">
        <v>3107866.1880000001</v>
      </c>
      <c r="B151">
        <v>12.130990000000001</v>
      </c>
      <c r="C151">
        <v>-18.391179999999999</v>
      </c>
      <c r="D151" s="1"/>
      <c r="E151" s="1"/>
      <c r="F151" s="1"/>
      <c r="G151" s="1"/>
      <c r="H151" s="1"/>
      <c r="I151" s="1">
        <v>1</v>
      </c>
      <c r="J151" s="5">
        <f t="shared" si="4"/>
        <v>10.396838151496931</v>
      </c>
      <c r="K151" s="4">
        <f t="shared" si="5"/>
        <v>-17.728738305481325</v>
      </c>
    </row>
    <row r="152" spans="1:11" x14ac:dyDescent="0.4">
      <c r="A152">
        <v>3331294.7880000002</v>
      </c>
      <c r="B152">
        <v>11.56474</v>
      </c>
      <c r="C152">
        <v>-17.51784</v>
      </c>
      <c r="D152" s="1"/>
      <c r="E152" s="1"/>
      <c r="F152" s="1"/>
      <c r="G152" s="1"/>
      <c r="H152" s="1"/>
      <c r="I152" s="1">
        <v>1</v>
      </c>
      <c r="J152" s="5">
        <f t="shared" si="4"/>
        <v>9.8529095646216582</v>
      </c>
      <c r="K152" s="4">
        <f t="shared" si="5"/>
        <v>-16.666273332894562</v>
      </c>
    </row>
    <row r="153" spans="1:11" x14ac:dyDescent="0.4">
      <c r="A153">
        <v>3570785.9649999999</v>
      </c>
      <c r="B153">
        <v>11.153829999999999</v>
      </c>
      <c r="C153">
        <v>-16.557289999999998</v>
      </c>
      <c r="D153" s="1"/>
      <c r="E153" s="1"/>
      <c r="F153" s="1"/>
      <c r="G153" s="1"/>
      <c r="H153" s="1"/>
      <c r="I153" s="1">
        <v>1</v>
      </c>
      <c r="J153" s="5">
        <f t="shared" si="4"/>
        <v>9.3726735215442947</v>
      </c>
      <c r="K153" s="4">
        <f t="shared" si="5"/>
        <v>-15.652746527714333</v>
      </c>
    </row>
    <row r="154" spans="1:11" x14ac:dyDescent="0.4">
      <c r="A154">
        <v>3827494.4789999998</v>
      </c>
      <c r="B154">
        <v>10.58671</v>
      </c>
      <c r="C154">
        <v>-15.86565</v>
      </c>
      <c r="D154" s="1"/>
      <c r="E154" s="1"/>
      <c r="F154" s="1"/>
      <c r="G154" s="1"/>
      <c r="H154" s="1"/>
      <c r="I154" s="1">
        <v>1</v>
      </c>
      <c r="J154" s="5">
        <f t="shared" si="4"/>
        <v>8.949421959659384</v>
      </c>
      <c r="K154" s="4">
        <f t="shared" si="5"/>
        <v>-14.6886590905881</v>
      </c>
    </row>
    <row r="155" spans="1:11" x14ac:dyDescent="0.4">
      <c r="A155">
        <v>4102658.1060000001</v>
      </c>
      <c r="B155">
        <v>10.06189</v>
      </c>
      <c r="C155">
        <v>-15.18092</v>
      </c>
      <c r="D155" s="1"/>
      <c r="E155" s="1"/>
      <c r="F155" s="1"/>
      <c r="G155" s="1"/>
      <c r="H155" s="1"/>
      <c r="I155" s="1">
        <v>1</v>
      </c>
      <c r="J155" s="5">
        <f t="shared" si="4"/>
        <v>8.5769749268979112</v>
      </c>
      <c r="K155" s="4">
        <f t="shared" si="5"/>
        <v>-13.773880559195323</v>
      </c>
    </row>
    <row r="156" spans="1:11" x14ac:dyDescent="0.4">
      <c r="A156">
        <v>4397603.6090000002</v>
      </c>
      <c r="B156">
        <v>9.6889669999999999</v>
      </c>
      <c r="C156">
        <v>-14.45815</v>
      </c>
      <c r="D156" s="1"/>
      <c r="E156" s="1"/>
      <c r="F156" s="1"/>
      <c r="G156" s="1"/>
      <c r="H156" s="1"/>
      <c r="I156" s="1">
        <v>1</v>
      </c>
      <c r="J156" s="5">
        <f t="shared" si="4"/>
        <v>8.2496840395835846</v>
      </c>
      <c r="K156" s="4">
        <f t="shared" si="5"/>
        <v>-12.907773256582255</v>
      </c>
    </row>
    <row r="157" spans="1:11" x14ac:dyDescent="0.4">
      <c r="A157">
        <v>4713753.1339999996</v>
      </c>
      <c r="B157">
        <v>9.3155570000000001</v>
      </c>
      <c r="C157">
        <v>-13.73283</v>
      </c>
      <c r="D157" s="1"/>
      <c r="E157" s="1"/>
      <c r="F157" s="1"/>
      <c r="G157" s="1"/>
      <c r="H157" s="1"/>
      <c r="I157" s="1">
        <v>1</v>
      </c>
      <c r="J157" s="5">
        <f t="shared" si="4"/>
        <v>7.962421472061088</v>
      </c>
      <c r="K157" s="4">
        <f t="shared" si="5"/>
        <v>-12.089300833537854</v>
      </c>
    </row>
    <row r="158" spans="1:11" x14ac:dyDescent="0.4">
      <c r="A158">
        <v>5052631.0650000004</v>
      </c>
      <c r="B158">
        <v>8.9639589999999991</v>
      </c>
      <c r="C158">
        <v>-13.07264</v>
      </c>
      <c r="D158" s="1"/>
      <c r="E158" s="1"/>
      <c r="F158" s="1"/>
      <c r="G158" s="1"/>
      <c r="H158" s="1"/>
      <c r="I158" s="1">
        <v>1</v>
      </c>
      <c r="J158" s="5">
        <f t="shared" si="4"/>
        <v>7.7105587026152644</v>
      </c>
      <c r="K158" s="4">
        <f t="shared" si="5"/>
        <v>-11.317121445500316</v>
      </c>
    </row>
    <row r="159" spans="1:11" x14ac:dyDescent="0.4">
      <c r="A159">
        <v>5415871.3779999996</v>
      </c>
      <c r="B159">
        <v>8.6356389999999994</v>
      </c>
      <c r="C159">
        <v>-12.47321</v>
      </c>
      <c r="D159" s="1"/>
      <c r="E159" s="1"/>
      <c r="F159" s="1"/>
      <c r="G159" s="1"/>
      <c r="H159" s="1"/>
      <c r="I159" s="1">
        <v>1</v>
      </c>
      <c r="J159" s="5">
        <f t="shared" si="4"/>
        <v>7.4899384339004698</v>
      </c>
      <c r="K159" s="4">
        <f t="shared" si="5"/>
        <v>-10.589666604233148</v>
      </c>
    </row>
    <row r="160" spans="1:11" x14ac:dyDescent="0.4">
      <c r="A160">
        <v>5805225.5159999998</v>
      </c>
      <c r="B160">
        <v>8.3273810000000008</v>
      </c>
      <c r="C160">
        <v>-11.91356</v>
      </c>
      <c r="D160" s="1"/>
      <c r="E160" s="1"/>
      <c r="F160" s="1"/>
      <c r="G160" s="1"/>
      <c r="H160" s="1"/>
      <c r="I160" s="1">
        <v>1</v>
      </c>
      <c r="J160" s="5">
        <f t="shared" si="4"/>
        <v>7.2968423916521186</v>
      </c>
      <c r="K160" s="4">
        <f t="shared" si="5"/>
        <v>-9.90520706977183</v>
      </c>
    </row>
    <row r="161" spans="1:11" x14ac:dyDescent="0.4">
      <c r="A161">
        <v>6222570.8370000003</v>
      </c>
      <c r="B161">
        <v>8.0313850000000002</v>
      </c>
      <c r="C161">
        <v>-11.42475</v>
      </c>
      <c r="D161" s="1"/>
      <c r="E161" s="1"/>
      <c r="F161" s="1"/>
      <c r="G161" s="1"/>
      <c r="H161" s="1"/>
      <c r="I161" s="1">
        <v>1</v>
      </c>
      <c r="J161" s="5">
        <f t="shared" si="4"/>
        <v>7.1279570532020404</v>
      </c>
      <c r="K161" s="4">
        <f t="shared" si="5"/>
        <v>-9.261907201840307</v>
      </c>
    </row>
    <row r="162" spans="1:11" x14ac:dyDescent="0.4">
      <c r="A162">
        <v>6669919.6629999997</v>
      </c>
      <c r="B162">
        <v>7.7549149999999996</v>
      </c>
      <c r="C162">
        <v>-10.949680000000001</v>
      </c>
      <c r="D162" s="1"/>
      <c r="E162" s="1"/>
      <c r="F162" s="1"/>
      <c r="G162" s="1"/>
      <c r="H162" s="1"/>
      <c r="I162" s="1">
        <v>1</v>
      </c>
      <c r="J162" s="5">
        <f t="shared" si="4"/>
        <v>6.9803388498763823</v>
      </c>
      <c r="K162" s="4">
        <f t="shared" si="5"/>
        <v>-8.6578692597687272</v>
      </c>
    </row>
    <row r="163" spans="1:11" x14ac:dyDescent="0.4">
      <c r="A163">
        <v>7149428.9869999997</v>
      </c>
      <c r="B163">
        <v>7.4141450000000004</v>
      </c>
      <c r="C163">
        <v>-10.46856</v>
      </c>
      <c r="D163" s="1"/>
      <c r="E163" s="1"/>
      <c r="F163" s="1"/>
      <c r="G163" s="1"/>
      <c r="H163" s="1"/>
      <c r="I163" s="1">
        <v>1</v>
      </c>
      <c r="J163" s="5">
        <f t="shared" si="4"/>
        <v>6.8513799432566325</v>
      </c>
      <c r="K163" s="4">
        <f t="shared" si="5"/>
        <v>-8.0911690291317502</v>
      </c>
    </row>
    <row r="164" spans="1:11" x14ac:dyDescent="0.4">
      <c r="A164">
        <v>7663410.8679999998</v>
      </c>
      <c r="B164">
        <v>7.0806849999999999</v>
      </c>
      <c r="C164">
        <v>-10.01609</v>
      </c>
      <c r="D164" s="1"/>
      <c r="E164" s="1"/>
      <c r="F164" s="1"/>
      <c r="G164" s="1"/>
      <c r="H164" s="1"/>
      <c r="I164" s="1">
        <v>1</v>
      </c>
      <c r="J164" s="5">
        <f t="shared" si="4"/>
        <v>6.7387753465928597</v>
      </c>
      <c r="K164" s="4">
        <f t="shared" si="5"/>
        <v>-7.5598840963996254</v>
      </c>
    </row>
    <row r="165" spans="1:11" x14ac:dyDescent="0.4">
      <c r="A165">
        <v>8214343.585</v>
      </c>
      <c r="B165">
        <v>6.8803460000000003</v>
      </c>
      <c r="C165">
        <v>-9.61496</v>
      </c>
      <c r="D165" s="1"/>
      <c r="E165" s="1"/>
      <c r="F165" s="1"/>
      <c r="G165" s="1"/>
      <c r="H165" s="1"/>
      <c r="I165" s="1">
        <v>1</v>
      </c>
      <c r="J165" s="5">
        <f t="shared" si="4"/>
        <v>6.6404918836285827</v>
      </c>
      <c r="K165" s="4">
        <f t="shared" si="5"/>
        <v>-7.06211591379558</v>
      </c>
    </row>
    <row r="166" spans="1:11" x14ac:dyDescent="0.4">
      <c r="A166">
        <v>8804883.5820000004</v>
      </c>
      <c r="B166">
        <v>6.6129569999999998</v>
      </c>
      <c r="C166">
        <v>-9.2103400000000004</v>
      </c>
      <c r="D166" s="1"/>
      <c r="E166" s="1"/>
      <c r="F166" s="1"/>
      <c r="G166" s="1"/>
      <c r="H166" s="1"/>
      <c r="I166" s="1">
        <v>1</v>
      </c>
      <c r="J166" s="5">
        <f t="shared" si="4"/>
        <v>6.5547392871764547</v>
      </c>
      <c r="K166" s="4">
        <f t="shared" si="5"/>
        <v>-6.5960067150510415</v>
      </c>
    </row>
    <row r="167" spans="1:11" x14ac:dyDescent="0.4">
      <c r="A167">
        <v>9437878.2780000009</v>
      </c>
      <c r="B167">
        <v>6.4985759999999999</v>
      </c>
      <c r="C167">
        <v>-8.7035199999999993</v>
      </c>
      <c r="D167" s="1"/>
      <c r="E167" s="1"/>
      <c r="F167" s="1"/>
      <c r="G167" s="1"/>
      <c r="H167" s="1"/>
      <c r="I167" s="1">
        <v>1</v>
      </c>
      <c r="J167" s="5">
        <f t="shared" si="4"/>
        <v>6.4799435783072745</v>
      </c>
      <c r="K167" s="4">
        <f t="shared" si="5"/>
        <v>-6.1597521632505261</v>
      </c>
    </row>
    <row r="168" spans="1:11" x14ac:dyDescent="0.4">
      <c r="A168">
        <v>10116379.798</v>
      </c>
      <c r="B168">
        <v>6.3789819999999997</v>
      </c>
      <c r="C168">
        <v>-8.3227010000000003</v>
      </c>
      <c r="D168" s="1"/>
      <c r="E168" s="1"/>
      <c r="F168" s="1"/>
      <c r="G168" s="1"/>
      <c r="H168" s="1"/>
      <c r="I168" s="1">
        <v>1</v>
      </c>
      <c r="J168" s="5">
        <f t="shared" si="4"/>
        <v>6.4147227636192721</v>
      </c>
      <c r="K168" s="4">
        <f t="shared" si="5"/>
        <v>-5.7516105125579786</v>
      </c>
    </row>
    <row r="169" spans="1:11" x14ac:dyDescent="0.4">
      <c r="A169">
        <v>10843659.687000001</v>
      </c>
      <c r="B169">
        <v>6.1996529999999996</v>
      </c>
      <c r="C169">
        <v>-8.0260449999999999</v>
      </c>
      <c r="D169" s="1"/>
      <c r="E169" s="1"/>
      <c r="F169" s="1"/>
      <c r="G169" s="1"/>
      <c r="H169" s="1"/>
      <c r="I169" s="1">
        <v>1</v>
      </c>
      <c r="J169" s="5">
        <f t="shared" si="4"/>
        <v>6.3578648091682055</v>
      </c>
      <c r="K169" s="4">
        <f t="shared" si="5"/>
        <v>-5.3699089435438943</v>
      </c>
    </row>
    <row r="170" spans="1:11" x14ac:dyDescent="0.4">
      <c r="A170">
        <v>11623224.687000001</v>
      </c>
      <c r="B170">
        <v>5.9707080000000001</v>
      </c>
      <c r="C170">
        <v>-7.7887500000000003</v>
      </c>
      <c r="D170" s="1"/>
      <c r="E170" s="1"/>
      <c r="F170" s="1"/>
      <c r="G170" s="1"/>
      <c r="H170" s="1"/>
      <c r="I170" s="1">
        <v>1</v>
      </c>
      <c r="J170" s="5">
        <f t="shared" si="4"/>
        <v>6.3083077963694709</v>
      </c>
      <c r="K170" s="4">
        <f t="shared" si="5"/>
        <v>-5.0130476204574963</v>
      </c>
    </row>
    <row r="171" spans="1:11" x14ac:dyDescent="0.4">
      <c r="A171">
        <v>12458833.642999999</v>
      </c>
      <c r="B171">
        <v>5.7359200000000001</v>
      </c>
      <c r="C171">
        <v>-7.5766830000000001</v>
      </c>
      <c r="D171" s="1"/>
      <c r="E171" s="1"/>
      <c r="F171" s="1"/>
      <c r="G171" s="1"/>
      <c r="H171" s="1"/>
      <c r="I171" s="1">
        <v>1</v>
      </c>
      <c r="J171" s="5">
        <f t="shared" si="4"/>
        <v>6.2651221340217802</v>
      </c>
      <c r="K171" s="4">
        <f t="shared" si="5"/>
        <v>-4.6795019397636084</v>
      </c>
    </row>
    <row r="172" spans="1:11" x14ac:dyDescent="0.4">
      <c r="A172">
        <v>13354515.629000001</v>
      </c>
      <c r="B172">
        <v>5.5169949999999996</v>
      </c>
      <c r="C172">
        <v>-7.3595069999999998</v>
      </c>
      <c r="D172" s="1"/>
      <c r="E172" s="1"/>
      <c r="F172" s="1"/>
      <c r="G172" s="1"/>
      <c r="H172" s="1"/>
      <c r="I172" s="1">
        <v>1</v>
      </c>
      <c r="J172" s="5">
        <f t="shared" si="4"/>
        <v>6.2274946797690784</v>
      </c>
      <c r="K172" s="4">
        <f t="shared" si="5"/>
        <v>-4.3678233490299263</v>
      </c>
    </row>
    <row r="173" spans="1:11" x14ac:dyDescent="0.4">
      <c r="A173">
        <v>14314589.375</v>
      </c>
      <c r="B173">
        <v>5.2730459999999999</v>
      </c>
      <c r="C173">
        <v>-7.123621</v>
      </c>
      <c r="D173" s="1"/>
      <c r="E173" s="1"/>
      <c r="F173" s="1"/>
      <c r="G173" s="1"/>
      <c r="H173" s="1"/>
      <c r="I173" s="1">
        <v>1</v>
      </c>
      <c r="J173" s="5">
        <f t="shared" si="4"/>
        <v>6.1947146168820177</v>
      </c>
      <c r="K173" s="4">
        <f t="shared" si="5"/>
        <v>-4.0766390563136294</v>
      </c>
    </row>
    <row r="174" spans="1:11" x14ac:dyDescent="0.4">
      <c r="A174">
        <v>15343684.089</v>
      </c>
      <c r="B174">
        <v>5.0308510000000002</v>
      </c>
      <c r="C174">
        <v>-6.8896940000000004</v>
      </c>
      <c r="D174" s="1"/>
      <c r="E174" s="1"/>
      <c r="F174" s="1"/>
      <c r="G174" s="1"/>
      <c r="H174" s="1"/>
      <c r="I174" s="1">
        <v>1</v>
      </c>
      <c r="J174" s="5">
        <f t="shared" si="4"/>
        <v>6.166160930129104</v>
      </c>
      <c r="K174" s="4">
        <f t="shared" si="5"/>
        <v>-3.8046508885702601</v>
      </c>
    </row>
    <row r="175" spans="1:11" x14ac:dyDescent="0.4">
      <c r="A175">
        <v>16446761.779999999</v>
      </c>
      <c r="B175">
        <v>4.8670799999999996</v>
      </c>
      <c r="C175">
        <v>-6.5839410000000003</v>
      </c>
      <c r="D175" s="1"/>
      <c r="E175" s="1"/>
      <c r="F175" s="1"/>
      <c r="G175" s="1"/>
      <c r="H175" s="1"/>
      <c r="I175" s="1">
        <v>1</v>
      </c>
      <c r="J175" s="5">
        <f t="shared" si="4"/>
        <v>6.14129132811187</v>
      </c>
      <c r="K175" s="4">
        <f t="shared" si="5"/>
        <v>-3.5506335086495642</v>
      </c>
    </row>
    <row r="176" spans="1:11" x14ac:dyDescent="0.4">
      <c r="A176">
        <v>17629141.181000002</v>
      </c>
      <c r="B176">
        <v>4.7265969999999999</v>
      </c>
      <c r="C176">
        <v>-6.3472780000000002</v>
      </c>
      <c r="D176" s="1"/>
      <c r="E176" s="1"/>
      <c r="F176" s="1"/>
      <c r="G176" s="1"/>
      <c r="H176" s="1"/>
      <c r="I176" s="1">
        <v>1</v>
      </c>
      <c r="J176" s="5">
        <f t="shared" si="4"/>
        <v>6.1196324668168769</v>
      </c>
      <c r="K176" s="4">
        <f t="shared" si="5"/>
        <v>-3.313432164203439</v>
      </c>
    </row>
    <row r="177" spans="1:11" x14ac:dyDescent="0.4">
      <c r="A177">
        <v>18896523.397</v>
      </c>
      <c r="B177">
        <v>4.5600199999999997</v>
      </c>
      <c r="C177">
        <v>-6.1973609999999999</v>
      </c>
      <c r="D177" s="1"/>
      <c r="E177" s="1"/>
      <c r="F177" s="1"/>
      <c r="G177" s="1"/>
      <c r="H177" s="1"/>
      <c r="I177" s="1">
        <v>1</v>
      </c>
      <c r="J177" s="5">
        <f t="shared" si="4"/>
        <v>6.1007713375739234</v>
      </c>
      <c r="K177" s="4">
        <f t="shared" si="5"/>
        <v>-3.0919601032436921</v>
      </c>
    </row>
    <row r="178" spans="1:11" x14ac:dyDescent="0.4">
      <c r="A178">
        <v>20255019.392000001</v>
      </c>
      <c r="B178">
        <v>4.3192069999999996</v>
      </c>
      <c r="C178">
        <v>-6.0987390000000001</v>
      </c>
      <c r="D178" s="1"/>
      <c r="E178" s="1"/>
      <c r="F178" s="1"/>
      <c r="G178" s="1"/>
      <c r="H178" s="1"/>
      <c r="I178" s="1">
        <v>1</v>
      </c>
      <c r="J178" s="5">
        <f t="shared" si="4"/>
        <v>6.0843476932249336</v>
      </c>
      <c r="K178" s="4">
        <f t="shared" si="5"/>
        <v>-2.8851957682397229</v>
      </c>
    </row>
    <row r="179" spans="1:11" x14ac:dyDescent="0.4">
      <c r="A179">
        <v>21711179.456999999</v>
      </c>
      <c r="B179">
        <v>4.0491549999999998</v>
      </c>
      <c r="C179">
        <v>-5.9471069999999999</v>
      </c>
      <c r="D179" s="1"/>
      <c r="E179" s="1"/>
      <c r="F179" s="1"/>
      <c r="G179" s="1"/>
      <c r="H179" s="1"/>
      <c r="I179" s="1">
        <v>1</v>
      </c>
      <c r="J179" s="5">
        <f t="shared" si="4"/>
        <v>6.070047396472785</v>
      </c>
      <c r="K179" s="4">
        <f t="shared" si="5"/>
        <v>-2.692179853672068</v>
      </c>
    </row>
    <row r="180" spans="1:11" x14ac:dyDescent="0.4">
      <c r="A180">
        <v>23272024.789999999</v>
      </c>
      <c r="B180">
        <v>3.9318900000000001</v>
      </c>
      <c r="C180">
        <v>-5.7390169999999996</v>
      </c>
      <c r="D180" s="1"/>
      <c r="E180" s="1"/>
      <c r="F180" s="1"/>
      <c r="G180" s="1"/>
      <c r="H180" s="1"/>
      <c r="I180" s="1">
        <v>1</v>
      </c>
      <c r="J180" s="5">
        <f t="shared" si="4"/>
        <v>6.0575965852846956</v>
      </c>
      <c r="K180" s="4">
        <f t="shared" si="5"/>
        <v>-2.5120122971137557</v>
      </c>
    </row>
    <row r="181" spans="1:11" x14ac:dyDescent="0.4">
      <c r="A181">
        <v>24945081.352000002</v>
      </c>
      <c r="B181">
        <v>3.705676</v>
      </c>
      <c r="C181">
        <v>-5.6238840000000003</v>
      </c>
      <c r="D181" s="1"/>
      <c r="E181" s="1"/>
      <c r="F181" s="1"/>
      <c r="G181" s="1"/>
      <c r="H181" s="1"/>
      <c r="I181" s="1">
        <v>1</v>
      </c>
      <c r="J181" s="5">
        <f t="shared" si="4"/>
        <v>6.0467565601666529</v>
      </c>
      <c r="K181" s="4">
        <f t="shared" si="5"/>
        <v>-2.3438492550458712</v>
      </c>
    </row>
    <row r="182" spans="1:11" x14ac:dyDescent="0.4">
      <c r="A182">
        <v>26738416.158</v>
      </c>
      <c r="B182">
        <v>3.171367</v>
      </c>
      <c r="C182">
        <v>-5.42584</v>
      </c>
      <c r="D182" s="1"/>
      <c r="E182" s="1"/>
      <c r="F182" s="1"/>
      <c r="G182" s="1"/>
      <c r="H182" s="1"/>
      <c r="I182" s="1">
        <v>1</v>
      </c>
      <c r="J182" s="5">
        <f t="shared" si="4"/>
        <v>6.0373193080805247</v>
      </c>
      <c r="K182" s="4">
        <f t="shared" si="5"/>
        <v>-2.1869001050942503</v>
      </c>
    </row>
    <row r="183" spans="1:11" x14ac:dyDescent="0.4">
      <c r="A183">
        <v>28660676.169</v>
      </c>
      <c r="B183">
        <v>3.085261</v>
      </c>
      <c r="C183">
        <v>-4.8034020000000002</v>
      </c>
      <c r="D183" s="1"/>
      <c r="E183" s="1"/>
      <c r="F183" s="1"/>
      <c r="G183" s="1"/>
      <c r="H183" s="1"/>
      <c r="I183" s="1">
        <v>1</v>
      </c>
      <c r="J183" s="5">
        <f t="shared" si="4"/>
        <v>6.0291035867999243</v>
      </c>
      <c r="K183" s="4">
        <f t="shared" si="5"/>
        <v>-2.0404245061151949</v>
      </c>
    </row>
    <row r="184" spans="1:11" x14ac:dyDescent="0.4">
      <c r="A184">
        <v>30721129.989</v>
      </c>
      <c r="B184">
        <v>3.3210310000000001</v>
      </c>
      <c r="C184">
        <v>-4.4758079999999998</v>
      </c>
      <c r="D184" s="1"/>
      <c r="E184" s="1"/>
      <c r="F184" s="1"/>
      <c r="G184" s="1"/>
      <c r="H184" s="1"/>
      <c r="I184" s="1">
        <v>1</v>
      </c>
      <c r="J184" s="5">
        <f t="shared" si="4"/>
        <v>6.0219515017424206</v>
      </c>
      <c r="K184" s="4">
        <f t="shared" si="5"/>
        <v>-1.9037295373032106</v>
      </c>
    </row>
    <row r="185" spans="1:11" x14ac:dyDescent="0.4">
      <c r="A185">
        <v>32929712.550999999</v>
      </c>
      <c r="B185">
        <v>3.4532750000000001</v>
      </c>
      <c r="C185">
        <v>-4.5964270000000003</v>
      </c>
      <c r="D185" s="1"/>
      <c r="E185" s="1"/>
      <c r="F185" s="1"/>
      <c r="G185" s="1"/>
      <c r="H185" s="1"/>
      <c r="I185" s="1">
        <v>1</v>
      </c>
      <c r="J185" s="5">
        <f t="shared" si="4"/>
        <v>6.0157255151607067</v>
      </c>
      <c r="K185" s="4">
        <f t="shared" si="5"/>
        <v>-1.7761669342398714</v>
      </c>
    </row>
    <row r="186" spans="1:11" x14ac:dyDescent="0.4">
      <c r="A186">
        <v>35297073.027000003</v>
      </c>
      <c r="B186">
        <v>3.2871999999999999</v>
      </c>
      <c r="C186">
        <v>-4.5889100000000003</v>
      </c>
      <c r="D186" s="1"/>
      <c r="E186" s="1"/>
      <c r="F186" s="1"/>
      <c r="G186" s="1"/>
      <c r="H186" s="1"/>
      <c r="I186" s="1">
        <v>1</v>
      </c>
      <c r="J186" s="5">
        <f t="shared" si="4"/>
        <v>6.0103058343314713</v>
      </c>
      <c r="K186" s="4">
        <f t="shared" si="5"/>
        <v>-1.6571304317473758</v>
      </c>
    </row>
    <row r="187" spans="1:11" x14ac:dyDescent="0.4">
      <c r="A187">
        <v>37834626.170999996</v>
      </c>
      <c r="B187">
        <v>3.1075050000000002</v>
      </c>
      <c r="C187">
        <v>-4.5210910000000002</v>
      </c>
      <c r="D187" s="1"/>
      <c r="E187" s="1"/>
      <c r="F187" s="1"/>
      <c r="G187" s="1"/>
      <c r="H187" s="1"/>
      <c r="I187" s="1">
        <v>1</v>
      </c>
      <c r="J187" s="5">
        <f t="shared" si="4"/>
        <v>6.0055881317791702</v>
      </c>
      <c r="K187" s="4">
        <f t="shared" si="5"/>
        <v>-1.5460532222687438</v>
      </c>
    </row>
    <row r="188" spans="1:11" x14ac:dyDescent="0.4">
      <c r="A188">
        <v>40554607.358000003</v>
      </c>
      <c r="B188">
        <v>2.945452</v>
      </c>
      <c r="C188">
        <v>-4.4309630000000002</v>
      </c>
      <c r="D188" s="1"/>
      <c r="E188" s="1"/>
      <c r="F188" s="1"/>
      <c r="G188" s="1"/>
      <c r="H188" s="1"/>
      <c r="I188" s="1">
        <v>1</v>
      </c>
      <c r="J188" s="5">
        <f t="shared" si="4"/>
        <v>6.0014815560308925</v>
      </c>
      <c r="K188" s="4">
        <f t="shared" si="5"/>
        <v>-1.4424055327989098</v>
      </c>
    </row>
    <row r="189" spans="1:11" x14ac:dyDescent="0.4">
      <c r="A189">
        <v>43470131.581</v>
      </c>
      <c r="B189">
        <v>2.8777240000000002</v>
      </c>
      <c r="C189">
        <v>-4.2389229999999998</v>
      </c>
      <c r="D189" s="1"/>
      <c r="E189" s="1"/>
      <c r="F189" s="1"/>
      <c r="G189" s="1"/>
      <c r="H189" s="1"/>
      <c r="I189" s="1">
        <v>1</v>
      </c>
      <c r="J189" s="5">
        <f t="shared" si="4"/>
        <v>5.9979069964635006</v>
      </c>
      <c r="K189" s="4">
        <f t="shared" si="5"/>
        <v>-1.3456923223286177</v>
      </c>
    </row>
    <row r="190" spans="1:11" x14ac:dyDescent="0.4">
      <c r="A190">
        <v>46595256.686999999</v>
      </c>
      <c r="B190">
        <v>2.8271470000000001</v>
      </c>
      <c r="C190">
        <v>-4.2372699999999996</v>
      </c>
      <c r="D190" s="1"/>
      <c r="E190" s="1"/>
      <c r="F190" s="1"/>
      <c r="G190" s="1"/>
      <c r="H190" s="1"/>
      <c r="I190" s="1">
        <v>1</v>
      </c>
      <c r="J190" s="5">
        <f t="shared" si="4"/>
        <v>5.9947955702238671</v>
      </c>
      <c r="K190" s="4">
        <f t="shared" si="5"/>
        <v>-1.2554510996617414</v>
      </c>
    </row>
    <row r="191" spans="1:11" x14ac:dyDescent="0.4">
      <c r="A191">
        <v>49945051.159000002</v>
      </c>
      <c r="B191">
        <v>2.7412049999999999</v>
      </c>
      <c r="C191">
        <v>-4.1795809999999998</v>
      </c>
      <c r="D191" s="1"/>
      <c r="E191" s="1"/>
      <c r="F191" s="1"/>
      <c r="G191" s="1"/>
      <c r="H191" s="1"/>
      <c r="I191" s="1">
        <v>1</v>
      </c>
      <c r="J191" s="5">
        <f t="shared" si="4"/>
        <v>5.9920873031233208</v>
      </c>
      <c r="K191" s="4">
        <f t="shared" si="5"/>
        <v>-1.171249859786353</v>
      </c>
    </row>
    <row r="192" spans="1:11" x14ac:dyDescent="0.4">
      <c r="A192">
        <v>53535666.773999996</v>
      </c>
      <c r="B192">
        <v>2.727509</v>
      </c>
      <c r="C192">
        <v>-4.2806949999999997</v>
      </c>
      <c r="D192" s="1"/>
      <c r="E192" s="1"/>
      <c r="F192" s="1"/>
      <c r="G192" s="1"/>
      <c r="H192" s="1"/>
      <c r="I192" s="1">
        <v>1</v>
      </c>
      <c r="J192" s="5">
        <f t="shared" si="4"/>
        <v>5.9897299798857055</v>
      </c>
      <c r="K192" s="4">
        <f t="shared" si="5"/>
        <v>-1.0926851359702137</v>
      </c>
    </row>
    <row r="193" spans="1:11" x14ac:dyDescent="0.4">
      <c r="A193">
        <v>57384416.483000003</v>
      </c>
      <c r="B193">
        <v>2.2221259999999998</v>
      </c>
      <c r="C193">
        <v>-4.7016070000000001</v>
      </c>
      <c r="D193" s="1"/>
      <c r="E193" s="1"/>
      <c r="F193" s="1"/>
      <c r="G193" s="1"/>
      <c r="H193" s="1"/>
      <c r="I193" s="1">
        <v>1</v>
      </c>
      <c r="J193" s="5">
        <f t="shared" si="4"/>
        <v>5.9876781421987157</v>
      </c>
      <c r="K193" s="4">
        <f t="shared" si="5"/>
        <v>-1.0193801641690894</v>
      </c>
    </row>
    <row r="194" spans="1:11" x14ac:dyDescent="0.4">
      <c r="A194">
        <v>61509857.886</v>
      </c>
      <c r="B194">
        <v>2.344373</v>
      </c>
      <c r="C194">
        <v>-3.4689839999999998</v>
      </c>
      <c r="D194" s="1"/>
      <c r="E194" s="1"/>
      <c r="F194" s="1"/>
      <c r="G194" s="1"/>
      <c r="H194" s="1"/>
      <c r="I194" s="1">
        <v>1</v>
      </c>
      <c r="J194" s="5">
        <f t="shared" si="4"/>
        <v>5.985892215710015</v>
      </c>
      <c r="K194" s="4">
        <f t="shared" si="5"/>
        <v>-0.95098315564751079</v>
      </c>
    </row>
    <row r="195" spans="1:11" x14ac:dyDescent="0.4">
      <c r="A195">
        <v>65931882.713</v>
      </c>
      <c r="B195">
        <v>1.972418</v>
      </c>
      <c r="C195">
        <v>-3.695011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5.9843377494771479</v>
      </c>
      <c r="K195" s="4">
        <f t="shared" ref="K195:K201" si="7">(2*PI()*A195*$H$2)-((2*PI()*A195*$E$5*$F$2)/(1+(2*PI()*A195*$E$5)^2))</f>
        <v>-0.88716567317337947</v>
      </c>
    </row>
    <row r="196" spans="1:11" x14ac:dyDescent="0.4">
      <c r="A196">
        <v>70671812.738999993</v>
      </c>
      <c r="B196">
        <v>2.3924609999999999</v>
      </c>
      <c r="C196">
        <v>-3.4872000000000001</v>
      </c>
      <c r="D196" s="1"/>
      <c r="E196" s="1"/>
      <c r="F196" s="1"/>
      <c r="G196" s="1"/>
      <c r="H196" s="1"/>
      <c r="I196" s="1">
        <v>1</v>
      </c>
      <c r="J196" s="5">
        <f t="shared" si="6"/>
        <v>5.9829847534705038</v>
      </c>
      <c r="K196" s="4">
        <f t="shared" si="7"/>
        <v>-0.82762110621272378</v>
      </c>
    </row>
    <row r="197" spans="1:11" x14ac:dyDescent="0.4">
      <c r="A197">
        <v>75752502.588</v>
      </c>
      <c r="B197">
        <v>2.61036</v>
      </c>
      <c r="C197">
        <v>-3.7947989999999998</v>
      </c>
      <c r="D197" s="1"/>
      <c r="E197" s="1"/>
      <c r="F197" s="1"/>
      <c r="G197" s="1"/>
      <c r="H197" s="1"/>
      <c r="I197" s="1">
        <v>1</v>
      </c>
      <c r="J197" s="5">
        <f t="shared" si="6"/>
        <v>5.9818071215513902</v>
      </c>
      <c r="K197" s="4">
        <f t="shared" si="7"/>
        <v>-0.7720632404037705</v>
      </c>
    </row>
    <row r="198" spans="1:11" x14ac:dyDescent="0.4">
      <c r="A198">
        <v>81198449.931999996</v>
      </c>
      <c r="B198">
        <v>2.7302209999999998</v>
      </c>
      <c r="C198">
        <v>-4.4005390000000002</v>
      </c>
      <c r="D198" s="1"/>
      <c r="E198" s="1"/>
      <c r="F198" s="1"/>
      <c r="G198" s="1"/>
      <c r="H198" s="1"/>
      <c r="I198" s="1">
        <v>1</v>
      </c>
      <c r="J198" s="5">
        <f t="shared" si="6"/>
        <v>5.9807821289405929</v>
      </c>
      <c r="K198" s="4">
        <f t="shared" si="7"/>
        <v>-0.72022491632554664</v>
      </c>
    </row>
    <row r="199" spans="1:11" x14ac:dyDescent="0.4">
      <c r="A199">
        <v>87035913.614999995</v>
      </c>
      <c r="B199">
        <v>1.5593589999999999</v>
      </c>
      <c r="C199">
        <v>-4.7368509999999997</v>
      </c>
      <c r="D199" s="1"/>
      <c r="E199" s="1"/>
      <c r="F199" s="1"/>
      <c r="G199" s="1"/>
      <c r="H199" s="1"/>
      <c r="I199" s="1">
        <v>1</v>
      </c>
      <c r="J199" s="5">
        <f t="shared" si="6"/>
        <v>5.9798899945979311</v>
      </c>
      <c r="K199" s="4">
        <f t="shared" si="7"/>
        <v>-0.67185677283705747</v>
      </c>
    </row>
    <row r="200" spans="1:11" x14ac:dyDescent="0.4">
      <c r="A200">
        <v>93293040.262999997</v>
      </c>
      <c r="B200">
        <v>2.000102</v>
      </c>
      <c r="C200">
        <v>-6.1738629999999999</v>
      </c>
      <c r="D200" s="1"/>
      <c r="E200" s="1"/>
      <c r="F200" s="1"/>
      <c r="G200" s="1"/>
      <c r="H200" s="1"/>
      <c r="I200" s="1">
        <v>1</v>
      </c>
      <c r="J200" s="5">
        <f t="shared" si="6"/>
        <v>5.9791135001564824</v>
      </c>
      <c r="K200" s="4">
        <f t="shared" si="7"/>
        <v>-0.62672607037081929</v>
      </c>
    </row>
    <row r="201" spans="1:11" x14ac:dyDescent="0.4">
      <c r="A201">
        <v>100000000</v>
      </c>
      <c r="B201">
        <v>1.124722</v>
      </c>
      <c r="C201">
        <v>-4.5682460000000003</v>
      </c>
      <c r="D201" s="1"/>
      <c r="E201" s="1"/>
      <c r="F201" s="1"/>
      <c r="G201" s="1"/>
      <c r="H201" s="1"/>
      <c r="I201" s="1">
        <v>1</v>
      </c>
      <c r="J201" s="5">
        <f t="shared" si="6"/>
        <v>5.9784376581214094</v>
      </c>
      <c r="K201" s="4">
        <f t="shared" si="7"/>
        <v>-0.58461558951864634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602"/>
  <sheetViews>
    <sheetView workbookViewId="0">
      <selection activeCell="H12" sqref="H12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70.254289999999997</v>
      </c>
      <c r="C2">
        <v>2.6137830000000001E-2</v>
      </c>
      <c r="D2" s="1"/>
      <c r="E2" s="1">
        <v>5.4122000000000003</v>
      </c>
      <c r="F2" s="1">
        <v>64.585099999999997</v>
      </c>
      <c r="G2" s="4">
        <v>2.9714999999999999E-9</v>
      </c>
      <c r="H2" s="4">
        <v>9.9999999999999998E-13</v>
      </c>
      <c r="I2" s="1">
        <v>1</v>
      </c>
      <c r="J2" s="5">
        <f>$E$2+($F$2/(1+(2*PI()*A2*$E$5)^2))</f>
        <v>69.997299060907849</v>
      </c>
      <c r="K2" s="4">
        <f>(2*PI()*A2*$H$2)-((2*PI()*A2*$E$5*$F$2)/(1+(2*PI()*A2*$E$5)^2))</f>
        <v>-7.7878976319953087E-3</v>
      </c>
    </row>
    <row r="3" spans="1:11" x14ac:dyDescent="0.4">
      <c r="A3">
        <v>107.18899999999999</v>
      </c>
      <c r="B3">
        <v>70.206680000000006</v>
      </c>
      <c r="C3">
        <v>5.8173179999999998E-2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69.997298921031785</v>
      </c>
      <c r="K3" s="4">
        <f t="shared" ref="K3:K66" si="1">(2*PI()*A3*$H$2)-((2*PI()*A3*$E$5*$F$2)/(1+(2*PI()*A3*$E$5)^2))</f>
        <v>-8.3477695746801504E-3</v>
      </c>
    </row>
    <row r="4" spans="1:11" x14ac:dyDescent="0.4">
      <c r="A4">
        <v>114.895</v>
      </c>
      <c r="B4">
        <v>70.167760000000001</v>
      </c>
      <c r="C4">
        <v>3.657436E-2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69.997298760317506</v>
      </c>
      <c r="K4" s="4">
        <f t="shared" si="1"/>
        <v>-8.9479049426358925E-3</v>
      </c>
    </row>
    <row r="5" spans="1:11" x14ac:dyDescent="0.4">
      <c r="A5">
        <v>123.155</v>
      </c>
      <c r="B5">
        <v>70.162549999999996</v>
      </c>
      <c r="C5">
        <v>5.0246239999999998E-2</v>
      </c>
      <c r="D5" s="1"/>
      <c r="E5" s="1">
        <f>F2*G2</f>
        <v>1.9191462464999998E-7</v>
      </c>
      <c r="F5" s="1"/>
      <c r="G5" s="1"/>
      <c r="H5" s="1"/>
      <c r="I5" s="1">
        <v>1</v>
      </c>
      <c r="J5" s="5">
        <f t="shared" si="0"/>
        <v>69.997298575664487</v>
      </c>
      <c r="K5" s="4">
        <f t="shared" si="1"/>
        <v>-9.591185256622935E-3</v>
      </c>
    </row>
    <row r="6" spans="1:11" x14ac:dyDescent="0.4">
      <c r="A6">
        <v>132.00899999999999</v>
      </c>
      <c r="B6">
        <v>70.158649999999994</v>
      </c>
      <c r="C6">
        <v>4.0383339999999997E-2</v>
      </c>
      <c r="D6" s="1"/>
      <c r="E6" s="1"/>
      <c r="F6" s="1"/>
      <c r="G6" s="1"/>
      <c r="H6" s="1"/>
      <c r="I6" s="1">
        <v>1</v>
      </c>
      <c r="J6" s="5">
        <f t="shared" si="0"/>
        <v>69.997298363502722</v>
      </c>
      <c r="K6" s="4">
        <f t="shared" si="1"/>
        <v>-1.0280725674006974E-2</v>
      </c>
    </row>
    <row r="7" spans="1:11" x14ac:dyDescent="0.4">
      <c r="A7">
        <v>141.499</v>
      </c>
      <c r="B7">
        <v>70.14676</v>
      </c>
      <c r="C7">
        <v>4.7004700000000003E-2</v>
      </c>
      <c r="D7" s="1"/>
      <c r="E7" s="1"/>
      <c r="F7" s="1"/>
      <c r="G7" s="1"/>
      <c r="H7" s="1"/>
      <c r="I7" s="1">
        <v>1</v>
      </c>
      <c r="J7" s="5">
        <f t="shared" si="0"/>
        <v>69.997298119752813</v>
      </c>
      <c r="K7" s="4">
        <f t="shared" si="1"/>
        <v>-1.1019797109712962E-2</v>
      </c>
    </row>
    <row r="8" spans="1:11" x14ac:dyDescent="0.4">
      <c r="A8">
        <v>151.672</v>
      </c>
      <c r="B8">
        <v>70.127290000000002</v>
      </c>
      <c r="C8">
        <v>1.921082E-2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69.997297839675312</v>
      </c>
      <c r="K8" s="4">
        <f t="shared" si="1"/>
        <v>-1.1812059873046957E-2</v>
      </c>
    </row>
    <row r="9" spans="1:11" x14ac:dyDescent="0.4">
      <c r="A9">
        <v>162.57599999999999</v>
      </c>
      <c r="B9">
        <v>70.115189999999998</v>
      </c>
      <c r="C9">
        <v>3.2671930000000002E-2</v>
      </c>
      <c r="D9" s="1"/>
      <c r="E9" s="1">
        <f>(C2+((2*PI()*A2*E5*F2)/(1+(2*PI()*A2*E5)^2)))/(2*PI()*A2)</f>
        <v>5.3994473506213546E-5</v>
      </c>
      <c r="F9" s="1"/>
      <c r="G9" s="1"/>
      <c r="H9" s="1"/>
      <c r="I9" s="1">
        <v>1</v>
      </c>
      <c r="J9" s="5">
        <f t="shared" si="0"/>
        <v>69.997297517889763</v>
      </c>
      <c r="K9" s="4">
        <f t="shared" si="1"/>
        <v>-1.2661252151699645E-2</v>
      </c>
    </row>
    <row r="10" spans="1:11" x14ac:dyDescent="0.4">
      <c r="A10">
        <v>174.26300000000001</v>
      </c>
      <c r="B10">
        <v>70.146349999999998</v>
      </c>
      <c r="C10">
        <v>8.7575910000000003E-3</v>
      </c>
      <c r="D10" s="1"/>
      <c r="E10" s="1"/>
      <c r="F10" s="1"/>
      <c r="G10" s="1"/>
      <c r="H10" s="1"/>
      <c r="I10" s="1">
        <v>1</v>
      </c>
      <c r="J10" s="5">
        <f t="shared" si="0"/>
        <v>69.997297148203245</v>
      </c>
      <c r="K10" s="4">
        <f t="shared" si="1"/>
        <v>-1.3571423648522677E-2</v>
      </c>
    </row>
    <row r="11" spans="1:11" x14ac:dyDescent="0.4">
      <c r="A11">
        <v>186.791</v>
      </c>
      <c r="B11">
        <v>70.099080000000001</v>
      </c>
      <c r="C11">
        <v>4.4174190000000002E-2</v>
      </c>
      <c r="D11" s="1"/>
      <c r="E11" s="1"/>
      <c r="F11" s="1"/>
      <c r="G11" s="1"/>
      <c r="H11" s="1"/>
      <c r="I11" s="1">
        <v>1</v>
      </c>
      <c r="J11" s="5">
        <f t="shared" si="0"/>
        <v>69.997296723425194</v>
      </c>
      <c r="K11" s="4">
        <f t="shared" si="1"/>
        <v>-1.4547091339287738E-2</v>
      </c>
    </row>
    <row r="12" spans="1:11" x14ac:dyDescent="0.4">
      <c r="A12">
        <v>200.22</v>
      </c>
      <c r="B12">
        <v>70.113619999999997</v>
      </c>
      <c r="C12">
        <v>3.4168240000000002E-2</v>
      </c>
      <c r="D12" s="1"/>
      <c r="E12" s="1"/>
      <c r="F12" s="1"/>
      <c r="G12" s="1"/>
      <c r="H12" s="1"/>
      <c r="I12" s="1">
        <v>1</v>
      </c>
      <c r="J12" s="5">
        <f t="shared" si="0"/>
        <v>69.997296235363024</v>
      </c>
      <c r="K12" s="4">
        <f t="shared" si="1"/>
        <v>-1.5592927956603178E-2</v>
      </c>
    </row>
    <row r="13" spans="1:11" x14ac:dyDescent="0.4">
      <c r="A13">
        <v>214.614</v>
      </c>
      <c r="B13">
        <v>70.095789999999994</v>
      </c>
      <c r="C13">
        <v>2.9159549999999999E-2</v>
      </c>
      <c r="D13" s="1"/>
      <c r="E13" s="1"/>
      <c r="F13" s="1"/>
      <c r="G13" s="1"/>
      <c r="H13" s="1"/>
      <c r="I13" s="1">
        <v>1</v>
      </c>
      <c r="J13" s="5">
        <f t="shared" si="0"/>
        <v>69.997295674619835</v>
      </c>
      <c r="K13" s="4">
        <f t="shared" si="1"/>
        <v>-1.6713917747595966E-2</v>
      </c>
    </row>
    <row r="14" spans="1:11" x14ac:dyDescent="0.4">
      <c r="A14">
        <v>230.04300000000001</v>
      </c>
      <c r="B14">
        <v>70.109800000000007</v>
      </c>
      <c r="C14">
        <v>1.7898560000000001E-2</v>
      </c>
      <c r="D14" s="1"/>
      <c r="E14" s="1"/>
      <c r="F14" s="1"/>
      <c r="G14" s="1"/>
      <c r="H14" s="1"/>
      <c r="I14" s="1">
        <v>1</v>
      </c>
      <c r="J14" s="5">
        <f t="shared" si="0"/>
        <v>69.997295030345157</v>
      </c>
      <c r="K14" s="4">
        <f t="shared" si="1"/>
        <v>-1.7915512231517321E-2</v>
      </c>
    </row>
    <row r="15" spans="1:11" x14ac:dyDescent="0.4">
      <c r="A15">
        <v>246.58099999999999</v>
      </c>
      <c r="B15">
        <v>70.099320000000006</v>
      </c>
      <c r="C15">
        <v>2.870178E-2</v>
      </c>
      <c r="D15" s="1"/>
      <c r="E15" s="1"/>
      <c r="F15" s="1"/>
      <c r="G15" s="1"/>
      <c r="H15" s="1"/>
      <c r="I15" s="1">
        <v>1</v>
      </c>
      <c r="J15" s="5">
        <f t="shared" si="0"/>
        <v>69.997294290114539</v>
      </c>
      <c r="K15" s="4">
        <f t="shared" si="1"/>
        <v>-1.9203474441421575E-2</v>
      </c>
    </row>
    <row r="16" spans="1:11" x14ac:dyDescent="0.4">
      <c r="A16">
        <v>264.30799999999999</v>
      </c>
      <c r="B16">
        <v>70.090609999999998</v>
      </c>
      <c r="C16">
        <v>2.8118130000000002E-2</v>
      </c>
      <c r="D16" s="1"/>
      <c r="E16" s="1"/>
      <c r="F16" s="1"/>
      <c r="G16" s="1"/>
      <c r="H16" s="1"/>
      <c r="I16" s="1">
        <v>1</v>
      </c>
      <c r="J16" s="5">
        <f t="shared" si="0"/>
        <v>69.997293439623149</v>
      </c>
      <c r="K16" s="4">
        <f t="shared" si="1"/>
        <v>-2.0584034681603958E-2</v>
      </c>
    </row>
    <row r="17" spans="1:11" x14ac:dyDescent="0.4">
      <c r="A17">
        <v>283.31</v>
      </c>
      <c r="B17">
        <v>70.0929</v>
      </c>
      <c r="C17">
        <v>1.4013289999999999E-2</v>
      </c>
      <c r="D17" s="1"/>
      <c r="E17" s="1"/>
      <c r="F17" s="1"/>
      <c r="G17" s="1"/>
      <c r="H17" s="1"/>
      <c r="I17" s="1">
        <v>1</v>
      </c>
      <c r="J17" s="5">
        <f t="shared" si="0"/>
        <v>69.997292462419338</v>
      </c>
      <c r="K17" s="4">
        <f t="shared" si="1"/>
        <v>-2.2063890526996238E-2</v>
      </c>
    </row>
    <row r="18" spans="1:11" x14ac:dyDescent="0.4">
      <c r="A18">
        <v>303.67700000000002</v>
      </c>
      <c r="B18">
        <v>70.105829999999997</v>
      </c>
      <c r="C18">
        <v>2.4267199999999999E-2</v>
      </c>
      <c r="D18" s="1"/>
      <c r="E18" s="1"/>
      <c r="F18" s="1"/>
      <c r="G18" s="1"/>
      <c r="H18" s="1"/>
      <c r="I18" s="1">
        <v>1</v>
      </c>
      <c r="J18" s="5">
        <f t="shared" si="0"/>
        <v>69.997291339719524</v>
      </c>
      <c r="K18" s="4">
        <f t="shared" si="1"/>
        <v>-2.365005106453567E-2</v>
      </c>
    </row>
    <row r="19" spans="1:11" x14ac:dyDescent="0.4">
      <c r="A19">
        <v>325.50900000000001</v>
      </c>
      <c r="B19">
        <v>70.108029999999999</v>
      </c>
      <c r="C19">
        <v>2.468014E-2</v>
      </c>
      <c r="D19" s="1"/>
      <c r="E19" s="1"/>
      <c r="F19" s="1"/>
      <c r="G19" s="1"/>
      <c r="H19" s="1"/>
      <c r="I19" s="1">
        <v>1</v>
      </c>
      <c r="J19" s="5">
        <f t="shared" si="0"/>
        <v>69.997290049746397</v>
      </c>
      <c r="K19" s="4">
        <f t="shared" si="1"/>
        <v>-2.5350304165958879E-2</v>
      </c>
    </row>
    <row r="20" spans="1:11" x14ac:dyDescent="0.4">
      <c r="A20">
        <v>348.91</v>
      </c>
      <c r="B20">
        <v>70.132339999999999</v>
      </c>
      <c r="C20">
        <v>2.9585839999999999E-2</v>
      </c>
      <c r="D20" s="1"/>
      <c r="E20" s="1"/>
      <c r="F20" s="1"/>
      <c r="G20" s="1"/>
      <c r="H20" s="1"/>
      <c r="I20" s="1">
        <v>1</v>
      </c>
      <c r="J20" s="5">
        <f t="shared" si="0"/>
        <v>69.997288567664214</v>
      </c>
      <c r="K20" s="4">
        <f t="shared" si="1"/>
        <v>-2.7172749212994028E-2</v>
      </c>
    </row>
    <row r="21" spans="1:11" x14ac:dyDescent="0.4">
      <c r="A21">
        <v>373.99400000000003</v>
      </c>
      <c r="B21">
        <v>70.116240000000005</v>
      </c>
      <c r="C21">
        <v>2.6627540000000002E-2</v>
      </c>
      <c r="D21" s="1"/>
      <c r="E21" s="1"/>
      <c r="F21" s="1"/>
      <c r="G21" s="1"/>
      <c r="H21" s="1"/>
      <c r="I21" s="1">
        <v>1</v>
      </c>
      <c r="J21" s="5">
        <f t="shared" si="0"/>
        <v>69.99728686477863</v>
      </c>
      <c r="K21" s="4">
        <f t="shared" si="1"/>
        <v>-2.9126264369653803E-2</v>
      </c>
    </row>
    <row r="22" spans="1:11" x14ac:dyDescent="0.4">
      <c r="A22">
        <v>400.88099999999997</v>
      </c>
      <c r="B22">
        <v>70.12518</v>
      </c>
      <c r="C22">
        <v>2.5562049999999999E-2</v>
      </c>
      <c r="D22" s="1"/>
      <c r="E22" s="1"/>
      <c r="F22" s="1"/>
      <c r="G22" s="1"/>
      <c r="H22" s="1"/>
      <c r="I22" s="1">
        <v>1</v>
      </c>
      <c r="J22" s="5">
        <f t="shared" si="0"/>
        <v>69.997284908268867</v>
      </c>
      <c r="K22" s="4">
        <f t="shared" si="1"/>
        <v>-3.1220195064784361E-2</v>
      </c>
    </row>
    <row r="23" spans="1:11" x14ac:dyDescent="0.4">
      <c r="A23">
        <v>429.7</v>
      </c>
      <c r="B23">
        <v>70.165210000000002</v>
      </c>
      <c r="C23">
        <v>3.399199E-2</v>
      </c>
      <c r="D23" s="1"/>
      <c r="E23" s="1"/>
      <c r="F23" s="1"/>
      <c r="G23" s="1"/>
      <c r="H23" s="1"/>
      <c r="I23" s="1">
        <v>1</v>
      </c>
      <c r="J23" s="5">
        <f t="shared" si="0"/>
        <v>69.997282660410733</v>
      </c>
      <c r="K23" s="4">
        <f t="shared" si="1"/>
        <v>-3.346458762680949E-2</v>
      </c>
    </row>
    <row r="24" spans="1:11" x14ac:dyDescent="0.4">
      <c r="A24">
        <v>460.59199999999998</v>
      </c>
      <c r="B24">
        <v>70.143420000000006</v>
      </c>
      <c r="C24">
        <v>9.5755460000000008E-3</v>
      </c>
      <c r="D24" s="1"/>
      <c r="E24" s="1"/>
      <c r="F24" s="1"/>
      <c r="G24" s="1"/>
      <c r="H24" s="1"/>
      <c r="I24" s="1">
        <v>1</v>
      </c>
      <c r="J24" s="5">
        <f t="shared" si="0"/>
        <v>69.997280077636404</v>
      </c>
      <c r="K24" s="4">
        <f t="shared" si="1"/>
        <v>-3.5870422917888389E-2</v>
      </c>
    </row>
    <row r="25" spans="1:11" x14ac:dyDescent="0.4">
      <c r="A25">
        <v>493.70499999999998</v>
      </c>
      <c r="B25">
        <v>70.172910000000002</v>
      </c>
      <c r="C25">
        <v>2.259481E-2</v>
      </c>
      <c r="D25" s="1"/>
      <c r="E25" s="1"/>
      <c r="F25" s="1"/>
      <c r="G25" s="1"/>
      <c r="H25" s="1"/>
      <c r="I25" s="1">
        <v>1</v>
      </c>
      <c r="J25" s="5">
        <f t="shared" si="0"/>
        <v>69.997277110141269</v>
      </c>
      <c r="K25" s="4">
        <f t="shared" si="1"/>
        <v>-3.8449226936161866E-2</v>
      </c>
    </row>
    <row r="26" spans="1:11" x14ac:dyDescent="0.4">
      <c r="A26">
        <v>529.19799999999998</v>
      </c>
      <c r="B26">
        <v>70.163409999999999</v>
      </c>
      <c r="C26">
        <v>3.5371300000000001E-2</v>
      </c>
      <c r="D26" s="1"/>
      <c r="E26" s="1"/>
      <c r="F26" s="1"/>
      <c r="G26" s="1"/>
      <c r="H26" s="1"/>
      <c r="I26" s="1">
        <v>1</v>
      </c>
      <c r="J26" s="5">
        <f t="shared" si="0"/>
        <v>69.997273700685625</v>
      </c>
      <c r="K26" s="4">
        <f t="shared" si="1"/>
        <v>-4.1213382327560784E-2</v>
      </c>
    </row>
    <row r="27" spans="1:11" x14ac:dyDescent="0.4">
      <c r="A27">
        <v>567.24300000000005</v>
      </c>
      <c r="B27">
        <v>70.134799999999998</v>
      </c>
      <c r="C27">
        <v>4.2704819999999998E-2</v>
      </c>
      <c r="D27" s="1"/>
      <c r="E27" s="1"/>
      <c r="F27" s="1"/>
      <c r="G27" s="1"/>
      <c r="H27" s="1"/>
      <c r="I27" s="1">
        <v>1</v>
      </c>
      <c r="J27" s="5">
        <f t="shared" si="0"/>
        <v>69.997269783350816</v>
      </c>
      <c r="K27" s="4">
        <f t="shared" si="1"/>
        <v>-4.4176284138764822E-2</v>
      </c>
    </row>
    <row r="28" spans="1:11" x14ac:dyDescent="0.4">
      <c r="A28">
        <v>608.02200000000005</v>
      </c>
      <c r="B28">
        <v>70.137569999999997</v>
      </c>
      <c r="C28">
        <v>2.699673E-2</v>
      </c>
      <c r="D28" s="1"/>
      <c r="E28" s="1"/>
      <c r="F28" s="1"/>
      <c r="G28" s="1"/>
      <c r="H28" s="1"/>
      <c r="I28" s="1">
        <v>1</v>
      </c>
      <c r="J28" s="5">
        <f t="shared" si="0"/>
        <v>69.997265282649934</v>
      </c>
      <c r="K28" s="4">
        <f t="shared" si="1"/>
        <v>-4.7352106174659923E-2</v>
      </c>
    </row>
    <row r="29" spans="1:11" x14ac:dyDescent="0.4">
      <c r="A29">
        <v>651.73400000000004</v>
      </c>
      <c r="B29">
        <v>70.116739999999993</v>
      </c>
      <c r="C29">
        <v>1.059508E-2</v>
      </c>
      <c r="D29" s="1"/>
      <c r="E29" s="1"/>
      <c r="F29" s="1"/>
      <c r="G29" s="1"/>
      <c r="H29" s="1"/>
      <c r="I29" s="1">
        <v>1</v>
      </c>
      <c r="J29" s="5">
        <f t="shared" si="0"/>
        <v>69.997260111408352</v>
      </c>
      <c r="K29" s="4">
        <f t="shared" si="1"/>
        <v>-5.0756346143128968E-2</v>
      </c>
    </row>
    <row r="30" spans="1:11" x14ac:dyDescent="0.4">
      <c r="A30">
        <v>698.58799999999997</v>
      </c>
      <c r="B30">
        <v>70.151700000000005</v>
      </c>
      <c r="C30">
        <v>4.2849539999999998E-2</v>
      </c>
      <c r="D30" s="1"/>
      <c r="E30" s="1"/>
      <c r="F30" s="1"/>
      <c r="G30" s="1"/>
      <c r="H30" s="1"/>
      <c r="I30" s="1">
        <v>1</v>
      </c>
      <c r="J30" s="5">
        <f t="shared" si="0"/>
        <v>69.997254169969182</v>
      </c>
      <c r="K30" s="4">
        <f t="shared" si="1"/>
        <v>-5.4405280494086217E-2</v>
      </c>
    </row>
    <row r="31" spans="1:11" x14ac:dyDescent="0.4">
      <c r="A31">
        <v>748.81</v>
      </c>
      <c r="B31">
        <v>70.140370000000004</v>
      </c>
      <c r="C31">
        <v>2.59099E-2</v>
      </c>
      <c r="D31" s="1"/>
      <c r="E31" s="1"/>
      <c r="F31" s="1"/>
      <c r="G31" s="1"/>
      <c r="H31" s="1"/>
      <c r="I31" s="1">
        <v>1</v>
      </c>
      <c r="J31" s="5">
        <f t="shared" si="0"/>
        <v>69.997247343603874</v>
      </c>
      <c r="K31" s="4">
        <f t="shared" si="1"/>
        <v>-5.8316509560448253E-2</v>
      </c>
    </row>
    <row r="32" spans="1:11" x14ac:dyDescent="0.4">
      <c r="A32">
        <v>802.64300000000003</v>
      </c>
      <c r="B32">
        <v>70.160550000000001</v>
      </c>
      <c r="C32">
        <v>3.6233899999999999E-2</v>
      </c>
      <c r="D32" s="1"/>
      <c r="E32" s="1"/>
      <c r="F32" s="1"/>
      <c r="G32" s="1"/>
      <c r="H32" s="1"/>
      <c r="I32" s="1">
        <v>1</v>
      </c>
      <c r="J32" s="5">
        <f t="shared" si="0"/>
        <v>69.997239500379123</v>
      </c>
      <c r="K32" s="4">
        <f t="shared" si="1"/>
        <v>-6.2508957544412103E-2</v>
      </c>
    </row>
    <row r="33" spans="1:11" x14ac:dyDescent="0.4">
      <c r="A33">
        <v>860.346</v>
      </c>
      <c r="B33">
        <v>70.155230000000003</v>
      </c>
      <c r="C33">
        <v>-3.1677249999999997E-2</v>
      </c>
      <c r="D33" s="1"/>
      <c r="E33" s="1"/>
      <c r="F33" s="1"/>
      <c r="G33" s="1"/>
      <c r="H33" s="1"/>
      <c r="I33" s="1">
        <v>1</v>
      </c>
      <c r="J33" s="5">
        <f t="shared" si="0"/>
        <v>69.997230488920138</v>
      </c>
      <c r="K33" s="4">
        <f t="shared" si="1"/>
        <v>-6.7002794621955575E-2</v>
      </c>
    </row>
    <row r="34" spans="1:11" x14ac:dyDescent="0.4">
      <c r="A34">
        <v>922.19799999999998</v>
      </c>
      <c r="B34">
        <v>70.151629999999997</v>
      </c>
      <c r="C34">
        <v>-1.3592720000000001E-2</v>
      </c>
      <c r="D34" s="1"/>
      <c r="E34" s="1"/>
      <c r="F34" s="1"/>
      <c r="G34" s="1"/>
      <c r="H34" s="1"/>
      <c r="I34" s="1">
        <v>1</v>
      </c>
      <c r="J34" s="5">
        <f t="shared" si="0"/>
        <v>69.997220135085698</v>
      </c>
      <c r="K34" s="4">
        <f t="shared" si="1"/>
        <v>-7.1819748437312925E-2</v>
      </c>
    </row>
    <row r="35" spans="1:11" x14ac:dyDescent="0.4">
      <c r="A35">
        <v>988.49599999999998</v>
      </c>
      <c r="B35">
        <v>70.151399999999995</v>
      </c>
      <c r="C35">
        <v>9.2697140000000001E-3</v>
      </c>
      <c r="D35" s="1"/>
      <c r="E35" s="1"/>
      <c r="F35" s="1"/>
      <c r="G35" s="1"/>
      <c r="H35" s="1"/>
      <c r="I35" s="1">
        <v>1</v>
      </c>
      <c r="J35" s="5">
        <f t="shared" si="0"/>
        <v>69.997208239149458</v>
      </c>
      <c r="K35" s="4">
        <f t="shared" si="1"/>
        <v>-7.6982948320172537E-2</v>
      </c>
    </row>
    <row r="36" spans="1:11" x14ac:dyDescent="0.4">
      <c r="A36">
        <v>1059.56</v>
      </c>
      <c r="B36">
        <v>70.153080000000003</v>
      </c>
      <c r="C36">
        <v>7.1859360000000004E-3</v>
      </c>
      <c r="D36" s="1"/>
      <c r="E36" s="1"/>
      <c r="F36" s="1"/>
      <c r="G36" s="1"/>
      <c r="H36" s="1"/>
      <c r="I36" s="1">
        <v>1</v>
      </c>
      <c r="J36" s="5">
        <f t="shared" si="0"/>
        <v>69.997194571357312</v>
      </c>
      <c r="K36" s="4">
        <f t="shared" si="1"/>
        <v>-8.2517314648005019E-2</v>
      </c>
    </row>
    <row r="37" spans="1:11" x14ac:dyDescent="0.4">
      <c r="A37">
        <v>1135.7329999999999</v>
      </c>
      <c r="B37">
        <v>70.164580000000001</v>
      </c>
      <c r="C37">
        <v>-3.319979E-2</v>
      </c>
      <c r="D37" s="1"/>
      <c r="E37" s="1"/>
      <c r="F37" s="1"/>
      <c r="G37" s="1"/>
      <c r="H37" s="1"/>
      <c r="I37" s="1">
        <v>1</v>
      </c>
      <c r="J37" s="5">
        <f t="shared" si="0"/>
        <v>69.997178867720436</v>
      </c>
      <c r="K37" s="4">
        <f t="shared" si="1"/>
        <v>-8.8449558807405113E-2</v>
      </c>
    </row>
    <row r="38" spans="1:11" x14ac:dyDescent="0.4">
      <c r="A38">
        <v>1217.383</v>
      </c>
      <c r="B38">
        <v>70.162899999999993</v>
      </c>
      <c r="C38">
        <v>-2.755642E-3</v>
      </c>
      <c r="D38" s="1"/>
      <c r="E38" s="1"/>
      <c r="F38" s="1"/>
      <c r="G38" s="1"/>
      <c r="H38" s="1"/>
      <c r="I38" s="1">
        <v>1</v>
      </c>
      <c r="J38" s="5">
        <f t="shared" si="0"/>
        <v>69.997160824835049</v>
      </c>
      <c r="K38" s="4">
        <f t="shared" si="1"/>
        <v>-9.4808338903843978E-2</v>
      </c>
    </row>
    <row r="39" spans="1:11" x14ac:dyDescent="0.4">
      <c r="A39">
        <v>1304.902</v>
      </c>
      <c r="B39">
        <v>70.170699999999997</v>
      </c>
      <c r="C39">
        <v>-4.685545E-2</v>
      </c>
      <c r="D39" s="1"/>
      <c r="E39" s="1"/>
      <c r="F39" s="1"/>
      <c r="G39" s="1"/>
      <c r="H39" s="1"/>
      <c r="I39" s="1">
        <v>1</v>
      </c>
      <c r="J39" s="5">
        <f t="shared" si="0"/>
        <v>69.997140094672474</v>
      </c>
      <c r="K39" s="4">
        <f t="shared" si="1"/>
        <v>-0.10162418182501286</v>
      </c>
    </row>
    <row r="40" spans="1:11" x14ac:dyDescent="0.4">
      <c r="A40">
        <v>1398.713</v>
      </c>
      <c r="B40">
        <v>70.176190000000005</v>
      </c>
      <c r="C40">
        <v>-5.1337239999999999E-2</v>
      </c>
      <c r="D40" s="1"/>
      <c r="E40" s="1"/>
      <c r="F40" s="1"/>
      <c r="G40" s="1"/>
      <c r="H40" s="1"/>
      <c r="I40" s="1">
        <v>1</v>
      </c>
      <c r="J40" s="5">
        <f t="shared" si="0"/>
        <v>69.997116276714934</v>
      </c>
      <c r="K40" s="4">
        <f t="shared" si="1"/>
        <v>-0.1089300283184286</v>
      </c>
    </row>
    <row r="41" spans="1:11" x14ac:dyDescent="0.4">
      <c r="A41">
        <v>1499.268</v>
      </c>
      <c r="B41">
        <v>70.162689999999998</v>
      </c>
      <c r="C41">
        <v>-5.4298520000000003E-2</v>
      </c>
      <c r="D41" s="1"/>
      <c r="E41" s="1"/>
      <c r="F41" s="1"/>
      <c r="G41" s="1"/>
      <c r="H41" s="1"/>
      <c r="I41" s="1">
        <v>1</v>
      </c>
      <c r="J41" s="5">
        <f t="shared" si="0"/>
        <v>69.997088911128188</v>
      </c>
      <c r="K41" s="4">
        <f t="shared" si="1"/>
        <v>-0.11676107714577003</v>
      </c>
    </row>
    <row r="42" spans="1:11" x14ac:dyDescent="0.4">
      <c r="A42">
        <v>1607.0530000000001</v>
      </c>
      <c r="B42">
        <v>70.2029</v>
      </c>
      <c r="C42">
        <v>-7.924697E-2</v>
      </c>
      <c r="D42" s="1"/>
      <c r="E42" s="1"/>
      <c r="F42" s="1"/>
      <c r="G42" s="1"/>
      <c r="H42" s="1"/>
      <c r="I42" s="1">
        <v>1</v>
      </c>
      <c r="J42" s="5">
        <f t="shared" si="0"/>
        <v>69.997057469152793</v>
      </c>
      <c r="K42" s="4">
        <f t="shared" si="1"/>
        <v>-0.12515517436550258</v>
      </c>
    </row>
    <row r="43" spans="1:11" x14ac:dyDescent="0.4">
      <c r="A43">
        <v>1722.586</v>
      </c>
      <c r="B43">
        <v>70.18356</v>
      </c>
      <c r="C43">
        <v>-7.0072529999999994E-2</v>
      </c>
      <c r="D43" s="1"/>
      <c r="E43" s="1"/>
      <c r="F43" s="1"/>
      <c r="G43" s="1"/>
      <c r="H43" s="1"/>
      <c r="I43" s="1">
        <v>1</v>
      </c>
      <c r="J43" s="5">
        <f t="shared" si="0"/>
        <v>69.997021344148223</v>
      </c>
      <c r="K43" s="4">
        <f t="shared" si="1"/>
        <v>-0.13415265744239702</v>
      </c>
    </row>
    <row r="44" spans="1:11" x14ac:dyDescent="0.4">
      <c r="A44">
        <v>1846.425</v>
      </c>
      <c r="B44">
        <v>70.198909999999998</v>
      </c>
      <c r="C44">
        <v>-9.2569589999999993E-2</v>
      </c>
      <c r="D44" s="1"/>
      <c r="E44" s="1"/>
      <c r="F44" s="1"/>
      <c r="G44" s="1"/>
      <c r="H44" s="1"/>
      <c r="I44" s="1">
        <v>1</v>
      </c>
      <c r="J44" s="5">
        <f t="shared" si="0"/>
        <v>69.996979838279216</v>
      </c>
      <c r="K44" s="4">
        <f t="shared" si="1"/>
        <v>-0.14379697810744108</v>
      </c>
    </row>
    <row r="45" spans="1:11" x14ac:dyDescent="0.4">
      <c r="A45">
        <v>1979.1669999999999</v>
      </c>
      <c r="B45">
        <v>70.157560000000004</v>
      </c>
      <c r="C45">
        <v>-6.9105630000000001E-2</v>
      </c>
      <c r="D45" s="1"/>
      <c r="E45" s="1"/>
      <c r="F45" s="1"/>
      <c r="G45" s="1"/>
      <c r="H45" s="1"/>
      <c r="I45" s="1">
        <v>1</v>
      </c>
      <c r="J45" s="5">
        <f t="shared" si="0"/>
        <v>69.996932150115924</v>
      </c>
      <c r="K45" s="4">
        <f t="shared" si="1"/>
        <v>-0.15413462427559912</v>
      </c>
    </row>
    <row r="46" spans="1:11" x14ac:dyDescent="0.4">
      <c r="A46">
        <v>2121.4520000000002</v>
      </c>
      <c r="B46">
        <v>70.145570000000006</v>
      </c>
      <c r="C46">
        <v>-8.8441370000000005E-2</v>
      </c>
      <c r="D46" s="1"/>
      <c r="E46" s="1"/>
      <c r="F46" s="1"/>
      <c r="G46" s="1"/>
      <c r="H46" s="1"/>
      <c r="I46" s="1">
        <v>1</v>
      </c>
      <c r="J46" s="5">
        <f t="shared" si="0"/>
        <v>69.996877358837068</v>
      </c>
      <c r="K46" s="4">
        <f t="shared" si="1"/>
        <v>-0.16521543130682953</v>
      </c>
    </row>
    <row r="47" spans="1:11" x14ac:dyDescent="0.4">
      <c r="A47">
        <v>2273.9659999999999</v>
      </c>
      <c r="B47">
        <v>70.171629999999993</v>
      </c>
      <c r="C47">
        <v>-0.1073525</v>
      </c>
      <c r="D47" s="1"/>
      <c r="E47" s="1"/>
      <c r="F47" s="1"/>
      <c r="G47" s="1"/>
      <c r="H47" s="1"/>
      <c r="I47" s="1">
        <v>1</v>
      </c>
      <c r="J47" s="5">
        <f t="shared" si="0"/>
        <v>69.996814406479146</v>
      </c>
      <c r="K47" s="4">
        <f t="shared" si="1"/>
        <v>-0.17709281533030047</v>
      </c>
    </row>
    <row r="48" spans="1:11" x14ac:dyDescent="0.4">
      <c r="A48">
        <v>2437.444</v>
      </c>
      <c r="B48">
        <v>70.194050000000004</v>
      </c>
      <c r="C48">
        <v>-0.12534980000000001</v>
      </c>
      <c r="D48" s="1"/>
      <c r="E48" s="1"/>
      <c r="F48" s="1"/>
      <c r="G48" s="1"/>
      <c r="H48" s="1"/>
      <c r="I48" s="1">
        <v>1</v>
      </c>
      <c r="J48" s="5">
        <f t="shared" si="0"/>
        <v>69.996742077653593</v>
      </c>
      <c r="K48" s="4">
        <f t="shared" si="1"/>
        <v>-0.18982400649673245</v>
      </c>
    </row>
    <row r="49" spans="1:11" x14ac:dyDescent="0.4">
      <c r="A49">
        <v>2612.6750000000002</v>
      </c>
      <c r="B49">
        <v>70.185469999999995</v>
      </c>
      <c r="C49">
        <v>-0.12491969999999999</v>
      </c>
      <c r="D49" s="1"/>
      <c r="E49" s="1"/>
      <c r="F49" s="1"/>
      <c r="G49" s="1"/>
      <c r="H49" s="1"/>
      <c r="I49" s="1">
        <v>1</v>
      </c>
      <c r="J49" s="5">
        <f t="shared" si="0"/>
        <v>69.996658975418626</v>
      </c>
      <c r="K49" s="4">
        <f t="shared" si="1"/>
        <v>-0.20347043789597935</v>
      </c>
    </row>
    <row r="50" spans="1:11" x14ac:dyDescent="0.4">
      <c r="A50">
        <v>2800.5039999999999</v>
      </c>
      <c r="B50">
        <v>70.214460000000003</v>
      </c>
      <c r="C50">
        <v>-0.13293430000000001</v>
      </c>
      <c r="D50" s="1"/>
      <c r="E50" s="1"/>
      <c r="F50" s="1"/>
      <c r="G50" s="1"/>
      <c r="H50" s="1"/>
      <c r="I50" s="1">
        <v>1</v>
      </c>
      <c r="J50" s="5">
        <f t="shared" si="0"/>
        <v>69.996563495072081</v>
      </c>
      <c r="K50" s="4">
        <f t="shared" si="1"/>
        <v>-0.21809790073370899</v>
      </c>
    </row>
    <row r="51" spans="1:11" x14ac:dyDescent="0.4">
      <c r="A51">
        <v>3001.8359999999998</v>
      </c>
      <c r="B51">
        <v>70.168869999999998</v>
      </c>
      <c r="C51">
        <v>-0.1380556</v>
      </c>
      <c r="D51" s="1"/>
      <c r="E51" s="1"/>
      <c r="F51" s="1"/>
      <c r="G51" s="1"/>
      <c r="H51" s="1"/>
      <c r="I51" s="1">
        <v>1</v>
      </c>
      <c r="J51" s="5">
        <f t="shared" si="0"/>
        <v>69.99645379332263</v>
      </c>
      <c r="K51" s="4">
        <f t="shared" si="1"/>
        <v>-0.23377685512893762</v>
      </c>
    </row>
    <row r="52" spans="1:11" x14ac:dyDescent="0.4">
      <c r="A52">
        <v>3217.6419999999998</v>
      </c>
      <c r="B52">
        <v>70.226749999999996</v>
      </c>
      <c r="C52">
        <v>-0.14610719999999999</v>
      </c>
      <c r="D52" s="1"/>
      <c r="E52" s="1"/>
      <c r="F52" s="1"/>
      <c r="G52" s="1"/>
      <c r="H52" s="1"/>
      <c r="I52" s="1">
        <v>1</v>
      </c>
      <c r="J52" s="5">
        <f t="shared" si="0"/>
        <v>69.996327751858928</v>
      </c>
      <c r="K52" s="4">
        <f t="shared" si="1"/>
        <v>-0.25058289649759902</v>
      </c>
    </row>
    <row r="53" spans="1:11" x14ac:dyDescent="0.4">
      <c r="A53">
        <v>3448.962</v>
      </c>
      <c r="B53">
        <v>70.170959999999994</v>
      </c>
      <c r="C53">
        <v>-0.179366</v>
      </c>
      <c r="D53" s="1"/>
      <c r="E53" s="1"/>
      <c r="F53" s="1"/>
      <c r="G53" s="1"/>
      <c r="H53" s="1"/>
      <c r="I53" s="1">
        <v>1</v>
      </c>
      <c r="J53" s="5">
        <f t="shared" si="0"/>
        <v>69.996182937372737</v>
      </c>
      <c r="K53" s="4">
        <f t="shared" si="1"/>
        <v>-0.26859698810300547</v>
      </c>
    </row>
    <row r="54" spans="1:11" x14ac:dyDescent="0.4">
      <c r="A54">
        <v>3696.913</v>
      </c>
      <c r="B54">
        <v>70.184489999999997</v>
      </c>
      <c r="C54">
        <v>-0.2369107</v>
      </c>
      <c r="D54" s="1"/>
      <c r="E54" s="1"/>
      <c r="F54" s="1"/>
      <c r="G54" s="1"/>
      <c r="H54" s="1"/>
      <c r="I54" s="1">
        <v>1</v>
      </c>
      <c r="J54" s="5">
        <f t="shared" si="0"/>
        <v>69.996016552686513</v>
      </c>
      <c r="K54" s="4">
        <f t="shared" si="1"/>
        <v>-0.28790608273202711</v>
      </c>
    </row>
    <row r="55" spans="1:11" x14ac:dyDescent="0.4">
      <c r="A55">
        <v>3962.6889999999999</v>
      </c>
      <c r="B55">
        <v>70.172820000000002</v>
      </c>
      <c r="C55">
        <v>-0.22491649999999999</v>
      </c>
      <c r="D55" s="1"/>
      <c r="E55" s="1"/>
      <c r="F55" s="1"/>
      <c r="G55" s="1"/>
      <c r="H55" s="1"/>
      <c r="I55" s="1">
        <v>1</v>
      </c>
      <c r="J55" s="5">
        <f t="shared" si="0"/>
        <v>69.995825386254992</v>
      </c>
      <c r="K55" s="4">
        <f t="shared" si="1"/>
        <v>-0.3086031210615266</v>
      </c>
    </row>
    <row r="56" spans="1:11" x14ac:dyDescent="0.4">
      <c r="A56">
        <v>4247.5720000000001</v>
      </c>
      <c r="B56">
        <v>70.218580000000003</v>
      </c>
      <c r="C56">
        <v>-0.18670709999999999</v>
      </c>
      <c r="D56" s="1"/>
      <c r="E56" s="1"/>
      <c r="F56" s="1"/>
      <c r="G56" s="1"/>
      <c r="H56" s="1"/>
      <c r="I56" s="1">
        <v>1</v>
      </c>
      <c r="J56" s="5">
        <f t="shared" si="0"/>
        <v>69.995605746776704</v>
      </c>
      <c r="K56" s="4">
        <f t="shared" si="1"/>
        <v>-0.33078788626770522</v>
      </c>
    </row>
    <row r="57" spans="1:11" x14ac:dyDescent="0.4">
      <c r="A57">
        <v>4552.9350000000004</v>
      </c>
      <c r="B57">
        <v>70.252989999999997</v>
      </c>
      <c r="C57">
        <v>-0.23757310000000001</v>
      </c>
      <c r="D57" s="1"/>
      <c r="E57" s="1"/>
      <c r="F57" s="1"/>
      <c r="G57" s="1"/>
      <c r="H57" s="1"/>
      <c r="I57" s="1">
        <v>1</v>
      </c>
      <c r="J57" s="5">
        <f t="shared" si="0"/>
        <v>69.995353394144857</v>
      </c>
      <c r="K57" s="4">
        <f t="shared" si="1"/>
        <v>-0.35456723516747962</v>
      </c>
    </row>
    <row r="58" spans="1:11" x14ac:dyDescent="0.4">
      <c r="A58">
        <v>4880.2520000000004</v>
      </c>
      <c r="B58">
        <v>70.262129999999999</v>
      </c>
      <c r="C58">
        <v>-0.21711469999999999</v>
      </c>
      <c r="D58" s="1"/>
      <c r="E58" s="1"/>
      <c r="F58" s="1"/>
      <c r="G58" s="1"/>
      <c r="H58" s="1"/>
      <c r="I58" s="1">
        <v>1</v>
      </c>
      <c r="J58" s="5">
        <f t="shared" si="0"/>
        <v>69.995063454841372</v>
      </c>
      <c r="K58" s="4">
        <f t="shared" si="1"/>
        <v>-0.38005587389487344</v>
      </c>
    </row>
    <row r="59" spans="1:11" x14ac:dyDescent="0.4">
      <c r="A59">
        <v>5231.0990000000002</v>
      </c>
      <c r="B59">
        <v>70.209299999999999</v>
      </c>
      <c r="C59">
        <v>-0.30757879999999999</v>
      </c>
      <c r="D59" s="1"/>
      <c r="E59" s="1"/>
      <c r="F59" s="1"/>
      <c r="G59" s="1"/>
      <c r="H59" s="1"/>
      <c r="I59" s="1">
        <v>1</v>
      </c>
      <c r="J59" s="5">
        <f t="shared" si="0"/>
        <v>69.994730333198675</v>
      </c>
      <c r="K59" s="4">
        <f t="shared" si="1"/>
        <v>-0.40737643201711166</v>
      </c>
    </row>
    <row r="60" spans="1:11" x14ac:dyDescent="0.4">
      <c r="A60">
        <v>5607.17</v>
      </c>
      <c r="B60">
        <v>70.252660000000006</v>
      </c>
      <c r="C60">
        <v>-0.3435049</v>
      </c>
      <c r="D60" s="1"/>
      <c r="E60" s="1"/>
      <c r="F60" s="1"/>
      <c r="G60" s="1"/>
      <c r="H60" s="1"/>
      <c r="I60" s="1">
        <v>1</v>
      </c>
      <c r="J60" s="5">
        <f t="shared" si="0"/>
        <v>69.994347595842683</v>
      </c>
      <c r="K60" s="4">
        <f t="shared" si="1"/>
        <v>-0.43666070384427563</v>
      </c>
    </row>
    <row r="61" spans="1:11" x14ac:dyDescent="0.4">
      <c r="A61">
        <v>6010.277</v>
      </c>
      <c r="B61">
        <v>70.329099999999997</v>
      </c>
      <c r="C61">
        <v>-0.36506250000000001</v>
      </c>
      <c r="D61" s="1"/>
      <c r="E61" s="1"/>
      <c r="F61" s="1"/>
      <c r="G61" s="1"/>
      <c r="H61" s="1"/>
      <c r="I61" s="1">
        <v>1</v>
      </c>
      <c r="J61" s="5">
        <f t="shared" si="0"/>
        <v>69.993907855216591</v>
      </c>
      <c r="K61" s="4">
        <f t="shared" si="1"/>
        <v>-0.46804964272415323</v>
      </c>
    </row>
    <row r="62" spans="1:11" x14ac:dyDescent="0.4">
      <c r="A62">
        <v>6442.3639999999996</v>
      </c>
      <c r="B62">
        <v>70.243129999999994</v>
      </c>
      <c r="C62">
        <v>-0.41010950000000002</v>
      </c>
      <c r="D62" s="1"/>
      <c r="E62" s="1"/>
      <c r="F62" s="1"/>
      <c r="G62" s="1"/>
      <c r="H62" s="1"/>
      <c r="I62" s="1">
        <v>1</v>
      </c>
      <c r="J62" s="5">
        <f t="shared" si="0"/>
        <v>69.993402622036598</v>
      </c>
      <c r="K62" s="4">
        <f t="shared" si="1"/>
        <v>-0.50169444419195286</v>
      </c>
    </row>
    <row r="63" spans="1:11" x14ac:dyDescent="0.4">
      <c r="A63">
        <v>6905.5140000000001</v>
      </c>
      <c r="B63">
        <v>70.214290000000005</v>
      </c>
      <c r="C63">
        <v>-0.43518570000000001</v>
      </c>
      <c r="D63" s="1"/>
      <c r="E63" s="1"/>
      <c r="F63" s="1"/>
      <c r="G63" s="1"/>
      <c r="H63" s="1"/>
      <c r="I63" s="1">
        <v>1</v>
      </c>
      <c r="J63" s="5">
        <f t="shared" si="0"/>
        <v>69.992822144000357</v>
      </c>
      <c r="K63" s="4">
        <f t="shared" si="1"/>
        <v>-0.53775708239218312</v>
      </c>
    </row>
    <row r="64" spans="1:11" x14ac:dyDescent="0.4">
      <c r="A64">
        <v>7401.96</v>
      </c>
      <c r="B64">
        <v>70.213759999999994</v>
      </c>
      <c r="C64">
        <v>-0.46423720000000002</v>
      </c>
      <c r="D64" s="1"/>
      <c r="E64" s="1"/>
      <c r="F64" s="1"/>
      <c r="G64" s="1"/>
      <c r="H64" s="1"/>
      <c r="I64" s="1">
        <v>1</v>
      </c>
      <c r="J64" s="5">
        <f t="shared" si="0"/>
        <v>69.992155216712192</v>
      </c>
      <c r="K64" s="4">
        <f t="shared" si="1"/>
        <v>-0.57641115595587933</v>
      </c>
    </row>
    <row r="65" spans="1:11" x14ac:dyDescent="0.4">
      <c r="A65">
        <v>7934.0969999999998</v>
      </c>
      <c r="B65">
        <v>70.193479999999994</v>
      </c>
      <c r="C65">
        <v>-0.45859650000000002</v>
      </c>
      <c r="D65" s="1"/>
      <c r="E65" s="1"/>
      <c r="F65" s="1"/>
      <c r="G65" s="1"/>
      <c r="H65" s="1"/>
      <c r="I65" s="1">
        <v>1</v>
      </c>
      <c r="J65" s="5">
        <f t="shared" si="0"/>
        <v>69.991388965738835</v>
      </c>
      <c r="K65" s="4">
        <f t="shared" si="1"/>
        <v>-0.61784280924361379</v>
      </c>
    </row>
    <row r="66" spans="1:11" x14ac:dyDescent="0.4">
      <c r="A66">
        <v>8504.4889999999996</v>
      </c>
      <c r="B66">
        <v>70.258420000000001</v>
      </c>
      <c r="C66">
        <v>-0.5367229</v>
      </c>
      <c r="D66" s="1"/>
      <c r="E66" s="1"/>
      <c r="F66" s="1"/>
      <c r="G66" s="1"/>
      <c r="H66" s="1"/>
      <c r="I66" s="1">
        <v>1</v>
      </c>
      <c r="J66" s="5">
        <f t="shared" si="0"/>
        <v>69.99050860497492</v>
      </c>
      <c r="K66" s="4">
        <f t="shared" si="1"/>
        <v>-0.66225126123880196</v>
      </c>
    </row>
    <row r="67" spans="1:11" x14ac:dyDescent="0.4">
      <c r="A67">
        <v>9115.8880000000008</v>
      </c>
      <c r="B67">
        <v>70.200389999999999</v>
      </c>
      <c r="C67">
        <v>-0.58697339999999998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69.989497141994022</v>
      </c>
      <c r="K67" s="4">
        <f t="shared" ref="K67:K130" si="3">(2*PI()*A67*$H$2)-((2*PI()*A67*$E$5*$F$2)/(1+(2*PI()*A67*$E$5)^2))</f>
        <v>-0.70985026498040404</v>
      </c>
    </row>
    <row r="68" spans="1:11" x14ac:dyDescent="0.4">
      <c r="A68">
        <v>9771.2420000000002</v>
      </c>
      <c r="B68">
        <v>70.206569999999999</v>
      </c>
      <c r="C68">
        <v>-0.64893409999999996</v>
      </c>
      <c r="D68" s="1"/>
      <c r="E68" s="1"/>
      <c r="F68" s="1"/>
      <c r="G68" s="1"/>
      <c r="H68" s="1"/>
      <c r="I68" s="1">
        <v>1</v>
      </c>
      <c r="J68" s="5">
        <f t="shared" si="2"/>
        <v>69.98833505837662</v>
      </c>
      <c r="K68" s="4">
        <f t="shared" si="3"/>
        <v>-0.76086870591141076</v>
      </c>
    </row>
    <row r="69" spans="1:11" x14ac:dyDescent="0.4">
      <c r="A69">
        <v>10473.709000000001</v>
      </c>
      <c r="B69">
        <v>70.248990000000006</v>
      </c>
      <c r="C69">
        <v>-0.67802119999999999</v>
      </c>
      <c r="D69" s="1"/>
      <c r="E69" s="1"/>
      <c r="F69" s="1"/>
      <c r="G69" s="1"/>
      <c r="H69" s="1"/>
      <c r="I69" s="1">
        <v>1</v>
      </c>
      <c r="J69" s="5">
        <f t="shared" si="2"/>
        <v>69.986999935254758</v>
      </c>
      <c r="K69" s="4">
        <f t="shared" si="3"/>
        <v>-0.81555166170115023</v>
      </c>
    </row>
    <row r="70" spans="1:11" x14ac:dyDescent="0.4">
      <c r="A70">
        <v>11226.678</v>
      </c>
      <c r="B70">
        <v>70.218199999999996</v>
      </c>
      <c r="C70">
        <v>-0.76410699999999998</v>
      </c>
      <c r="D70" s="1"/>
      <c r="E70" s="1"/>
      <c r="F70" s="1"/>
      <c r="G70" s="1"/>
      <c r="H70" s="1"/>
      <c r="I70" s="1">
        <v>1</v>
      </c>
      <c r="J70" s="5">
        <f t="shared" si="2"/>
        <v>69.985466010910542</v>
      </c>
      <c r="K70" s="4">
        <f t="shared" si="3"/>
        <v>-0.8741619999278516</v>
      </c>
    </row>
    <row r="71" spans="1:11" x14ac:dyDescent="0.4">
      <c r="A71">
        <v>12033.778</v>
      </c>
      <c r="B71">
        <v>70.211119999999994</v>
      </c>
      <c r="C71">
        <v>-0.81130270000000004</v>
      </c>
      <c r="D71" s="1"/>
      <c r="E71" s="1"/>
      <c r="F71" s="1"/>
      <c r="G71" s="1"/>
      <c r="H71" s="1"/>
      <c r="I71" s="1">
        <v>1</v>
      </c>
      <c r="J71" s="5">
        <f t="shared" si="2"/>
        <v>69.983703699038358</v>
      </c>
      <c r="K71" s="4">
        <f t="shared" si="3"/>
        <v>-0.9369810329703675</v>
      </c>
    </row>
    <row r="72" spans="1:11" x14ac:dyDescent="0.4">
      <c r="A72">
        <v>12898.903</v>
      </c>
      <c r="B72">
        <v>70.185040000000001</v>
      </c>
      <c r="C72">
        <v>-0.83980299999999997</v>
      </c>
      <c r="D72" s="1"/>
      <c r="E72" s="1"/>
      <c r="F72" s="1"/>
      <c r="G72" s="1"/>
      <c r="H72" s="1"/>
      <c r="I72" s="1">
        <v>1</v>
      </c>
      <c r="J72" s="5">
        <f t="shared" si="2"/>
        <v>69.98167900423914</v>
      </c>
      <c r="K72" s="4">
        <f t="shared" si="3"/>
        <v>-1.0043104077000824</v>
      </c>
    </row>
    <row r="73" spans="1:11" x14ac:dyDescent="0.4">
      <c r="A73">
        <v>13826.222</v>
      </c>
      <c r="B73">
        <v>70.146450000000002</v>
      </c>
      <c r="C73">
        <v>-0.97248959999999995</v>
      </c>
      <c r="D73" s="1"/>
      <c r="E73" s="1"/>
      <c r="F73" s="1"/>
      <c r="G73" s="1"/>
      <c r="H73" s="1"/>
      <c r="I73" s="1">
        <v>1</v>
      </c>
      <c r="J73" s="5">
        <f t="shared" si="2"/>
        <v>69.9793528882619</v>
      </c>
      <c r="K73" s="4">
        <f t="shared" si="3"/>
        <v>-1.0764728145492515</v>
      </c>
    </row>
    <row r="74" spans="1:11" x14ac:dyDescent="0.4">
      <c r="A74">
        <v>14820.207</v>
      </c>
      <c r="B74">
        <v>70.138090000000005</v>
      </c>
      <c r="C74">
        <v>-1.056729</v>
      </c>
      <c r="D74" s="1"/>
      <c r="E74" s="1"/>
      <c r="F74" s="1"/>
      <c r="G74" s="1"/>
      <c r="H74" s="1"/>
      <c r="I74" s="1">
        <v>1</v>
      </c>
      <c r="J74" s="5">
        <f t="shared" si="2"/>
        <v>69.976680502422752</v>
      </c>
      <c r="K74" s="4">
        <f t="shared" si="3"/>
        <v>-1.1538140813897058</v>
      </c>
    </row>
    <row r="75" spans="1:11" x14ac:dyDescent="0.4">
      <c r="A75">
        <v>15885.651</v>
      </c>
      <c r="B75">
        <v>70.215729999999994</v>
      </c>
      <c r="C75">
        <v>-1.159122</v>
      </c>
      <c r="D75" s="1"/>
      <c r="E75" s="1"/>
      <c r="F75" s="1"/>
      <c r="G75" s="1"/>
      <c r="H75" s="1"/>
      <c r="I75" s="1">
        <v>1</v>
      </c>
      <c r="J75" s="5">
        <f t="shared" si="2"/>
        <v>69.973610334871182</v>
      </c>
      <c r="K75" s="4">
        <f t="shared" si="3"/>
        <v>-1.2367044692245919</v>
      </c>
    </row>
    <row r="76" spans="1:11" x14ac:dyDescent="0.4">
      <c r="A76">
        <v>17027.691999999999</v>
      </c>
      <c r="B76">
        <v>70.150940000000006</v>
      </c>
      <c r="C76">
        <v>-1.2434879999999999</v>
      </c>
      <c r="D76" s="1"/>
      <c r="E76" s="1"/>
      <c r="F76" s="1"/>
      <c r="G76" s="1"/>
      <c r="H76" s="1"/>
      <c r="I76" s="1">
        <v>1</v>
      </c>
      <c r="J76" s="5">
        <f t="shared" si="2"/>
        <v>69.970083220646117</v>
      </c>
      <c r="K76" s="4">
        <f t="shared" si="3"/>
        <v>-1.3255404103745334</v>
      </c>
    </row>
    <row r="77" spans="1:11" x14ac:dyDescent="0.4">
      <c r="A77">
        <v>18251.834999999999</v>
      </c>
      <c r="B77">
        <v>70.138090000000005</v>
      </c>
      <c r="C77">
        <v>-1.3227409999999999</v>
      </c>
      <c r="D77" s="1"/>
      <c r="E77" s="1"/>
      <c r="F77" s="1"/>
      <c r="G77" s="1"/>
      <c r="H77" s="1"/>
      <c r="I77" s="1">
        <v>1</v>
      </c>
      <c r="J77" s="5">
        <f t="shared" si="2"/>
        <v>69.96603121768652</v>
      </c>
      <c r="K77" s="4">
        <f t="shared" si="3"/>
        <v>-1.4207460610485116</v>
      </c>
    </row>
    <row r="78" spans="1:11" x14ac:dyDescent="0.4">
      <c r="A78">
        <v>19563.983</v>
      </c>
      <c r="B78">
        <v>70.137010000000004</v>
      </c>
      <c r="C78">
        <v>-1.3614539999999999</v>
      </c>
      <c r="D78" s="1"/>
      <c r="E78" s="1"/>
      <c r="F78" s="1"/>
      <c r="G78" s="1"/>
      <c r="H78" s="1"/>
      <c r="I78" s="1">
        <v>1</v>
      </c>
      <c r="J78" s="5">
        <f t="shared" si="2"/>
        <v>69.961376293724072</v>
      </c>
      <c r="K78" s="4">
        <f t="shared" si="3"/>
        <v>-1.522775516994175</v>
      </c>
    </row>
    <row r="79" spans="1:11" x14ac:dyDescent="0.4">
      <c r="A79">
        <v>20970.464</v>
      </c>
      <c r="B79">
        <v>70.120379999999997</v>
      </c>
      <c r="C79">
        <v>-1.5045919999999999</v>
      </c>
      <c r="D79" s="1"/>
      <c r="E79" s="1"/>
      <c r="F79" s="1"/>
      <c r="G79" s="1"/>
      <c r="H79" s="1"/>
      <c r="I79" s="1">
        <v>1</v>
      </c>
      <c r="J79" s="5">
        <f t="shared" si="2"/>
        <v>69.956028839274282</v>
      </c>
      <c r="K79" s="4">
        <f t="shared" si="3"/>
        <v>-1.6321146723743152</v>
      </c>
    </row>
    <row r="80" spans="1:11" x14ac:dyDescent="0.4">
      <c r="A80">
        <v>22478.058000000001</v>
      </c>
      <c r="B80">
        <v>70.015990000000002</v>
      </c>
      <c r="C80">
        <v>-1.5843940000000001</v>
      </c>
      <c r="D80" s="1"/>
      <c r="E80" s="1"/>
      <c r="F80" s="1"/>
      <c r="G80" s="1"/>
      <c r="H80" s="1"/>
      <c r="I80" s="1">
        <v>1</v>
      </c>
      <c r="J80" s="5">
        <f t="shared" si="2"/>
        <v>69.94988597295243</v>
      </c>
      <c r="K80" s="4">
        <f t="shared" si="3"/>
        <v>-1.7492830228962077</v>
      </c>
    </row>
    <row r="81" spans="1:11" x14ac:dyDescent="0.4">
      <c r="A81">
        <v>24094.036</v>
      </c>
      <c r="B81">
        <v>70.028790000000001</v>
      </c>
      <c r="C81">
        <v>-1.747458</v>
      </c>
      <c r="D81" s="1"/>
      <c r="E81" s="1"/>
      <c r="F81" s="1"/>
      <c r="G81" s="1"/>
      <c r="H81" s="1"/>
      <c r="I81" s="1">
        <v>1</v>
      </c>
      <c r="J81" s="5">
        <f t="shared" si="2"/>
        <v>69.94282955911055</v>
      </c>
      <c r="K81" s="4">
        <f t="shared" si="3"/>
        <v>-1.8748363329383582</v>
      </c>
    </row>
    <row r="82" spans="1:11" x14ac:dyDescent="0.4">
      <c r="A82">
        <v>25826.187999999998</v>
      </c>
      <c r="B82">
        <v>70.068629999999999</v>
      </c>
      <c r="C82">
        <v>-1.894498</v>
      </c>
      <c r="D82" s="1"/>
      <c r="E82" s="1"/>
      <c r="F82" s="1"/>
      <c r="G82" s="1"/>
      <c r="H82" s="1"/>
      <c r="I82" s="1">
        <v>1</v>
      </c>
      <c r="J82" s="5">
        <f t="shared" si="2"/>
        <v>69.934723993655922</v>
      </c>
      <c r="K82" s="4">
        <f t="shared" si="3"/>
        <v>-2.0093683631031038</v>
      </c>
    </row>
    <row r="83" spans="1:11" x14ac:dyDescent="0.4">
      <c r="A83">
        <v>27682.866000000002</v>
      </c>
      <c r="B83">
        <v>70.120800000000003</v>
      </c>
      <c r="C83">
        <v>-1.9736720000000001</v>
      </c>
      <c r="D83" s="1"/>
      <c r="E83" s="1"/>
      <c r="F83" s="1"/>
      <c r="G83" s="1"/>
      <c r="H83" s="1"/>
      <c r="I83" s="1">
        <v>1</v>
      </c>
      <c r="J83" s="5">
        <f t="shared" si="2"/>
        <v>69.92541361314882</v>
      </c>
      <c r="K83" s="4">
        <f t="shared" si="3"/>
        <v>-2.1535136595009745</v>
      </c>
    </row>
    <row r="84" spans="1:11" x14ac:dyDescent="0.4">
      <c r="A84">
        <v>29673.024000000001</v>
      </c>
      <c r="B84">
        <v>70.07884</v>
      </c>
      <c r="C84">
        <v>-2.1375120000000001</v>
      </c>
      <c r="D84" s="1"/>
      <c r="E84" s="1"/>
      <c r="F84" s="1"/>
      <c r="G84" s="1"/>
      <c r="H84" s="1"/>
      <c r="I84" s="1">
        <v>1</v>
      </c>
      <c r="J84" s="5">
        <f t="shared" si="2"/>
        <v>69.914719753532069</v>
      </c>
      <c r="K84" s="4">
        <f t="shared" si="3"/>
        <v>-2.3079499817923659</v>
      </c>
    </row>
    <row r="85" spans="1:11" x14ac:dyDescent="0.4">
      <c r="A85">
        <v>31806.257000000001</v>
      </c>
      <c r="B85">
        <v>70.045730000000006</v>
      </c>
      <c r="C85">
        <v>-2.3233480000000002</v>
      </c>
      <c r="D85" s="1"/>
      <c r="E85" s="1"/>
      <c r="F85" s="1"/>
      <c r="G85" s="1"/>
      <c r="H85" s="1"/>
      <c r="I85" s="1">
        <v>1</v>
      </c>
      <c r="J85" s="5">
        <f t="shared" si="2"/>
        <v>69.902437409114654</v>
      </c>
      <c r="K85" s="4">
        <f t="shared" si="3"/>
        <v>-2.473400497058174</v>
      </c>
    </row>
    <row r="86" spans="1:11" x14ac:dyDescent="0.4">
      <c r="A86">
        <v>34092.851000000002</v>
      </c>
      <c r="B86">
        <v>70.006389999999996</v>
      </c>
      <c r="C86">
        <v>-2.4841319999999998</v>
      </c>
      <c r="D86" s="1"/>
      <c r="E86" s="1"/>
      <c r="F86" s="1"/>
      <c r="G86" s="1"/>
      <c r="H86" s="1"/>
      <c r="I86" s="1">
        <v>1</v>
      </c>
      <c r="J86" s="5">
        <f t="shared" si="2"/>
        <v>69.88833136995575</v>
      </c>
      <c r="K86" s="4">
        <f t="shared" si="3"/>
        <v>-2.650636634912988</v>
      </c>
    </row>
    <row r="87" spans="1:11" x14ac:dyDescent="0.4">
      <c r="A87">
        <v>36543.830999999998</v>
      </c>
      <c r="B87">
        <v>70.030720000000002</v>
      </c>
      <c r="C87">
        <v>-2.7108569999999999</v>
      </c>
      <c r="D87" s="1"/>
      <c r="E87" s="1"/>
      <c r="F87" s="1"/>
      <c r="G87" s="1"/>
      <c r="H87" s="1"/>
      <c r="I87" s="1">
        <v>1</v>
      </c>
      <c r="J87" s="5">
        <f t="shared" si="2"/>
        <v>69.872131839966812</v>
      </c>
      <c r="K87" s="4">
        <f t="shared" si="3"/>
        <v>-2.8404805508676421</v>
      </c>
    </row>
    <row r="88" spans="1:11" x14ac:dyDescent="0.4">
      <c r="A88">
        <v>39171.014999999999</v>
      </c>
      <c r="B88">
        <v>69.999799999999993</v>
      </c>
      <c r="C88">
        <v>-2.9073519999999999</v>
      </c>
      <c r="D88" s="1"/>
      <c r="E88" s="1"/>
      <c r="F88" s="1"/>
      <c r="G88" s="1"/>
      <c r="H88" s="1"/>
      <c r="I88" s="1">
        <v>1</v>
      </c>
      <c r="J88" s="5">
        <f t="shared" si="2"/>
        <v>69.853529421514267</v>
      </c>
      <c r="K88" s="4">
        <f t="shared" si="3"/>
        <v>-3.0438077651264841</v>
      </c>
    </row>
    <row r="89" spans="1:11" x14ac:dyDescent="0.4">
      <c r="A89">
        <v>41987.071000000004</v>
      </c>
      <c r="B89">
        <v>70.084580000000003</v>
      </c>
      <c r="C89">
        <v>-3.166677</v>
      </c>
      <c r="D89" s="1"/>
      <c r="E89" s="1"/>
      <c r="F89" s="1"/>
      <c r="G89" s="1"/>
      <c r="H89" s="1"/>
      <c r="I89" s="1">
        <v>1</v>
      </c>
      <c r="J89" s="5">
        <f t="shared" si="2"/>
        <v>69.832169402696834</v>
      </c>
      <c r="K89" s="4">
        <f t="shared" si="3"/>
        <v>-3.2615496784262925</v>
      </c>
    </row>
    <row r="90" spans="1:11" x14ac:dyDescent="0.4">
      <c r="A90">
        <v>45005.576999999997</v>
      </c>
      <c r="B90">
        <v>70.052120000000002</v>
      </c>
      <c r="C90">
        <v>-3.3602620000000001</v>
      </c>
      <c r="D90" s="1"/>
      <c r="E90" s="1"/>
      <c r="F90" s="1"/>
      <c r="G90" s="1"/>
      <c r="H90" s="1"/>
      <c r="I90" s="1">
        <v>1</v>
      </c>
      <c r="J90" s="5">
        <f t="shared" si="2"/>
        <v>69.807645261885</v>
      </c>
      <c r="K90" s="4">
        <f t="shared" si="3"/>
        <v>-3.4946958852656493</v>
      </c>
    </row>
    <row r="91" spans="1:11" x14ac:dyDescent="0.4">
      <c r="A91">
        <v>48241.087</v>
      </c>
      <c r="B91">
        <v>70.018100000000004</v>
      </c>
      <c r="C91">
        <v>-3.6297429999999999</v>
      </c>
      <c r="D91" s="1"/>
      <c r="E91" s="1"/>
      <c r="F91" s="1"/>
      <c r="G91" s="1"/>
      <c r="H91" s="1"/>
      <c r="I91" s="1">
        <v>1</v>
      </c>
      <c r="J91" s="5">
        <f t="shared" si="2"/>
        <v>69.779491270334802</v>
      </c>
      <c r="K91" s="4">
        <f t="shared" si="3"/>
        <v>-3.7442964190527839</v>
      </c>
    </row>
    <row r="92" spans="1:11" x14ac:dyDescent="0.4">
      <c r="A92">
        <v>51709.201999999997</v>
      </c>
      <c r="B92">
        <v>69.987979999999993</v>
      </c>
      <c r="C92">
        <v>-3.9586540000000001</v>
      </c>
      <c r="D92" s="1"/>
      <c r="E92" s="1"/>
      <c r="F92" s="1"/>
      <c r="G92" s="1"/>
      <c r="H92" s="1"/>
      <c r="I92" s="1">
        <v>1</v>
      </c>
      <c r="J92" s="5">
        <f t="shared" si="2"/>
        <v>69.747174090860568</v>
      </c>
      <c r="K92" s="4">
        <f t="shared" si="3"/>
        <v>-4.0114637325172735</v>
      </c>
    </row>
    <row r="93" spans="1:11" x14ac:dyDescent="0.4">
      <c r="A93">
        <v>55426.644999999997</v>
      </c>
      <c r="B93">
        <v>69.92259</v>
      </c>
      <c r="C93">
        <v>-4.2711959999999998</v>
      </c>
      <c r="D93" s="1"/>
      <c r="E93" s="1"/>
      <c r="F93" s="1"/>
      <c r="G93" s="1"/>
      <c r="H93" s="1"/>
      <c r="I93" s="1">
        <v>1</v>
      </c>
      <c r="J93" s="5">
        <f t="shared" si="2"/>
        <v>69.710083267501048</v>
      </c>
      <c r="K93" s="4">
        <f t="shared" si="3"/>
        <v>-4.2973741919360897</v>
      </c>
    </row>
    <row r="94" spans="1:11" x14ac:dyDescent="0.4">
      <c r="A94">
        <v>59411.34</v>
      </c>
      <c r="B94">
        <v>69.839749999999995</v>
      </c>
      <c r="C94">
        <v>-4.5957780000000001</v>
      </c>
      <c r="D94" s="1"/>
      <c r="E94" s="1"/>
      <c r="F94" s="1"/>
      <c r="G94" s="1"/>
      <c r="H94" s="1"/>
      <c r="I94" s="1">
        <v>1</v>
      </c>
      <c r="J94" s="5">
        <f t="shared" si="2"/>
        <v>69.667520490014525</v>
      </c>
      <c r="K94" s="4">
        <f t="shared" si="3"/>
        <v>-4.6032689111570031</v>
      </c>
    </row>
    <row r="95" spans="1:11" x14ac:dyDescent="0.4">
      <c r="A95">
        <v>63682.499000000003</v>
      </c>
      <c r="B95">
        <v>69.783019999999993</v>
      </c>
      <c r="C95">
        <v>-4.9550510000000001</v>
      </c>
      <c r="D95" s="1"/>
      <c r="E95" s="1"/>
      <c r="F95" s="1"/>
      <c r="G95" s="1"/>
      <c r="H95" s="1"/>
      <c r="I95" s="1">
        <v>1</v>
      </c>
      <c r="J95" s="5">
        <f t="shared" si="2"/>
        <v>69.618687467750419</v>
      </c>
      <c r="K95" s="4">
        <f t="shared" si="3"/>
        <v>-4.9304540218300694</v>
      </c>
    </row>
    <row r="96" spans="1:11" x14ac:dyDescent="0.4">
      <c r="A96">
        <v>68260.717999999993</v>
      </c>
      <c r="B96">
        <v>69.726839999999996</v>
      </c>
      <c r="C96">
        <v>-5.352169</v>
      </c>
      <c r="D96" s="1"/>
      <c r="E96" s="1"/>
      <c r="F96" s="1"/>
      <c r="G96" s="1"/>
      <c r="H96" s="1"/>
      <c r="I96" s="1">
        <v>1</v>
      </c>
      <c r="J96" s="5">
        <f t="shared" si="2"/>
        <v>69.562672260911853</v>
      </c>
      <c r="K96" s="4">
        <f t="shared" si="3"/>
        <v>-5.2803001989291092</v>
      </c>
    </row>
    <row r="97" spans="1:11" x14ac:dyDescent="0.4">
      <c r="A97">
        <v>73168.070999999996</v>
      </c>
      <c r="B97">
        <v>69.680369999999996</v>
      </c>
      <c r="C97">
        <v>-5.7594719999999997</v>
      </c>
      <c r="D97" s="1"/>
      <c r="E97" s="1"/>
      <c r="F97" s="1"/>
      <c r="G97" s="1"/>
      <c r="H97" s="1"/>
      <c r="I97" s="1">
        <v>1</v>
      </c>
      <c r="J97" s="5">
        <f t="shared" si="2"/>
        <v>69.498434074148705</v>
      </c>
      <c r="K97" s="4">
        <f t="shared" si="3"/>
        <v>-5.654240293522359</v>
      </c>
    </row>
    <row r="98" spans="1:11" x14ac:dyDescent="0.4">
      <c r="A98">
        <v>78428.221000000005</v>
      </c>
      <c r="B98">
        <v>69.556550000000001</v>
      </c>
      <c r="C98">
        <v>-6.1259579999999998</v>
      </c>
      <c r="D98" s="1"/>
      <c r="E98" s="1"/>
      <c r="F98" s="1"/>
      <c r="G98" s="1"/>
      <c r="H98" s="1"/>
      <c r="I98" s="1">
        <v>1</v>
      </c>
      <c r="J98" s="5">
        <f t="shared" si="2"/>
        <v>69.424786172944295</v>
      </c>
      <c r="K98" s="4">
        <f t="shared" si="3"/>
        <v>-6.0537661602730601</v>
      </c>
    </row>
    <row r="99" spans="1:11" x14ac:dyDescent="0.4">
      <c r="A99">
        <v>84066.528999999995</v>
      </c>
      <c r="B99">
        <v>69.483230000000006</v>
      </c>
      <c r="C99">
        <v>-6.5697939999999999</v>
      </c>
      <c r="D99" s="1"/>
      <c r="E99" s="1"/>
      <c r="F99" s="1"/>
      <c r="G99" s="1"/>
      <c r="H99" s="1"/>
      <c r="I99" s="1">
        <v>1</v>
      </c>
      <c r="J99" s="5">
        <f t="shared" si="2"/>
        <v>69.340377054159447</v>
      </c>
      <c r="K99" s="4">
        <f t="shared" si="3"/>
        <v>-6.4804227907324385</v>
      </c>
    </row>
    <row r="100" spans="1:11" x14ac:dyDescent="0.4">
      <c r="A100">
        <v>90110.183000000005</v>
      </c>
      <c r="B100">
        <v>69.396029999999996</v>
      </c>
      <c r="C100">
        <v>-7.0602109999999998</v>
      </c>
      <c r="D100" s="1"/>
      <c r="E100" s="1"/>
      <c r="F100" s="1"/>
      <c r="G100" s="1"/>
      <c r="H100" s="1"/>
      <c r="I100" s="1">
        <v>1</v>
      </c>
      <c r="J100" s="5">
        <f t="shared" si="2"/>
        <v>69.243669502961481</v>
      </c>
      <c r="K100" s="4">
        <f t="shared" si="3"/>
        <v>-6.9358009079273488</v>
      </c>
    </row>
    <row r="101" spans="1:11" x14ac:dyDescent="0.4">
      <c r="A101">
        <v>96588.322</v>
      </c>
      <c r="B101">
        <v>69.296629999999993</v>
      </c>
      <c r="C101">
        <v>-7.5823590000000003</v>
      </c>
      <c r="D101" s="1"/>
      <c r="E101" s="1"/>
      <c r="F101" s="1"/>
      <c r="G101" s="1"/>
      <c r="H101" s="1"/>
      <c r="I101" s="1">
        <v>1</v>
      </c>
      <c r="J101" s="5">
        <f t="shared" si="2"/>
        <v>69.132917867671324</v>
      </c>
      <c r="K101" s="4">
        <f t="shared" si="3"/>
        <v>-7.421525515416973</v>
      </c>
    </row>
    <row r="102" spans="1:11" x14ac:dyDescent="0.4">
      <c r="A102">
        <v>103532.18399999999</v>
      </c>
      <c r="B102">
        <v>69.159450000000007</v>
      </c>
      <c r="C102">
        <v>-8.1475849999999994</v>
      </c>
      <c r="D102" s="1"/>
      <c r="E102" s="1"/>
      <c r="F102" s="1"/>
      <c r="G102" s="1"/>
      <c r="H102" s="1"/>
      <c r="I102" s="1">
        <v>1</v>
      </c>
      <c r="J102" s="5">
        <f t="shared" si="2"/>
        <v>69.006143156435328</v>
      </c>
      <c r="K102" s="4">
        <f t="shared" si="3"/>
        <v>-7.9392418806596652</v>
      </c>
    </row>
    <row r="103" spans="1:11" x14ac:dyDescent="0.4">
      <c r="A103">
        <v>110975.25</v>
      </c>
      <c r="B103">
        <v>68.979339999999993</v>
      </c>
      <c r="C103">
        <v>-8.7496589999999994</v>
      </c>
      <c r="D103" s="1"/>
      <c r="E103" s="1"/>
      <c r="F103" s="1"/>
      <c r="G103" s="1"/>
      <c r="H103" s="1"/>
      <c r="I103" s="1">
        <v>1</v>
      </c>
      <c r="J103" s="5">
        <f t="shared" si="2"/>
        <v>68.861106541051655</v>
      </c>
      <c r="K103" s="4">
        <f t="shared" si="3"/>
        <v>-8.4905960184638811</v>
      </c>
    </row>
    <row r="104" spans="1:11" x14ac:dyDescent="0.4">
      <c r="A104">
        <v>118953.40700000001</v>
      </c>
      <c r="B104">
        <v>68.788669999999996</v>
      </c>
      <c r="C104">
        <v>-9.3194540000000003</v>
      </c>
      <c r="D104" s="1"/>
      <c r="E104" s="1"/>
      <c r="F104" s="1"/>
      <c r="G104" s="1"/>
      <c r="H104" s="1"/>
      <c r="I104" s="1">
        <v>1</v>
      </c>
      <c r="J104" s="5">
        <f t="shared" si="2"/>
        <v>68.695281168555425</v>
      </c>
      <c r="K104" s="4">
        <f t="shared" si="3"/>
        <v>-9.077210464926214</v>
      </c>
    </row>
    <row r="105" spans="1:11" x14ac:dyDescent="0.4">
      <c r="A105">
        <v>127505.124</v>
      </c>
      <c r="B105">
        <v>68.583910000000003</v>
      </c>
      <c r="C105">
        <v>-9.9244059999999994</v>
      </c>
      <c r="D105" s="1"/>
      <c r="E105" s="1"/>
      <c r="F105" s="1"/>
      <c r="G105" s="1"/>
      <c r="H105" s="1"/>
      <c r="I105" s="1">
        <v>1</v>
      </c>
      <c r="J105" s="5">
        <f t="shared" si="2"/>
        <v>68.505822797255604</v>
      </c>
      <c r="K105" s="4">
        <f t="shared" si="3"/>
        <v>-9.7006538180438575</v>
      </c>
    </row>
    <row r="106" spans="1:11" x14ac:dyDescent="0.4">
      <c r="A106">
        <v>136671.636</v>
      </c>
      <c r="B106">
        <v>68.336460000000002</v>
      </c>
      <c r="C106">
        <v>-10.59835</v>
      </c>
      <c r="D106" s="1"/>
      <c r="E106" s="1"/>
      <c r="F106" s="1"/>
      <c r="G106" s="1"/>
      <c r="H106" s="1"/>
      <c r="I106" s="1">
        <v>1</v>
      </c>
      <c r="J106" s="5">
        <f t="shared" si="2"/>
        <v>68.289540044150058</v>
      </c>
      <c r="K106" s="4">
        <f t="shared" si="3"/>
        <v>-10.362402504278668</v>
      </c>
    </row>
    <row r="107" spans="1:11" x14ac:dyDescent="0.4">
      <c r="A107">
        <v>146497.14000000001</v>
      </c>
      <c r="B107">
        <v>68.045519999999996</v>
      </c>
      <c r="C107">
        <v>-11.326320000000001</v>
      </c>
      <c r="D107" s="1"/>
      <c r="E107" s="1"/>
      <c r="F107" s="1"/>
      <c r="G107" s="1"/>
      <c r="H107" s="1"/>
      <c r="I107" s="1">
        <v>1</v>
      </c>
      <c r="J107" s="5">
        <f t="shared" si="2"/>
        <v>68.042865162902444</v>
      </c>
      <c r="K107" s="4">
        <f t="shared" si="3"/>
        <v>-11.063793811221228</v>
      </c>
    </row>
    <row r="108" spans="1:11" x14ac:dyDescent="0.4">
      <c r="A108">
        <v>157029.01199999999</v>
      </c>
      <c r="B108">
        <v>67.789280000000005</v>
      </c>
      <c r="C108">
        <v>-12.07587</v>
      </c>
      <c r="D108" s="1"/>
      <c r="E108" s="1"/>
      <c r="F108" s="1"/>
      <c r="G108" s="1"/>
      <c r="H108" s="1"/>
      <c r="I108" s="1">
        <v>1</v>
      </c>
      <c r="J108" s="5">
        <f t="shared" si="2"/>
        <v>67.761826473991889</v>
      </c>
      <c r="K108" s="4">
        <f t="shared" si="3"/>
        <v>-11.80596950879354</v>
      </c>
    </row>
    <row r="109" spans="1:11" x14ac:dyDescent="0.4">
      <c r="A109">
        <v>168318.035</v>
      </c>
      <c r="B109">
        <v>67.465000000000003</v>
      </c>
      <c r="C109">
        <v>-12.902570000000001</v>
      </c>
      <c r="D109" s="1"/>
      <c r="E109" s="1"/>
      <c r="F109" s="1"/>
      <c r="G109" s="1"/>
      <c r="H109" s="1"/>
      <c r="I109" s="1">
        <v>1</v>
      </c>
      <c r="J109" s="5">
        <f t="shared" si="2"/>
        <v>67.442024472387914</v>
      </c>
      <c r="K109" s="4">
        <f t="shared" si="3"/>
        <v>-12.589808013908437</v>
      </c>
    </row>
    <row r="110" spans="1:11" x14ac:dyDescent="0.4">
      <c r="A110">
        <v>180418.641</v>
      </c>
      <c r="B110">
        <v>67.057559999999995</v>
      </c>
      <c r="C110">
        <v>-13.82024</v>
      </c>
      <c r="D110" s="1"/>
      <c r="E110" s="1"/>
      <c r="F110" s="1"/>
      <c r="G110" s="1"/>
      <c r="H110" s="1"/>
      <c r="I110" s="1">
        <v>1</v>
      </c>
      <c r="J110" s="5">
        <f t="shared" si="2"/>
        <v>67.078613921258182</v>
      </c>
      <c r="K110" s="4">
        <f t="shared" si="3"/>
        <v>-13.415844118854523</v>
      </c>
    </row>
    <row r="111" spans="1:11" x14ac:dyDescent="0.4">
      <c r="A111">
        <v>193389.17499999999</v>
      </c>
      <c r="B111">
        <v>66.610919999999993</v>
      </c>
      <c r="C111">
        <v>-14.708119999999999</v>
      </c>
      <c r="D111" s="1"/>
      <c r="E111" s="1"/>
      <c r="F111" s="1"/>
      <c r="G111" s="1"/>
      <c r="H111" s="1"/>
      <c r="I111" s="1">
        <v>1</v>
      </c>
      <c r="J111" s="5">
        <f t="shared" si="2"/>
        <v>66.666294685914636</v>
      </c>
      <c r="K111" s="4">
        <f t="shared" si="3"/>
        <v>-14.284175866841736</v>
      </c>
    </row>
    <row r="112" spans="1:11" x14ac:dyDescent="0.4">
      <c r="A112">
        <v>207292.17800000001</v>
      </c>
      <c r="B112">
        <v>66.115880000000004</v>
      </c>
      <c r="C112">
        <v>-15.6447</v>
      </c>
      <c r="D112" s="1"/>
      <c r="E112" s="1"/>
      <c r="F112" s="1"/>
      <c r="G112" s="1"/>
      <c r="H112" s="1"/>
      <c r="I112" s="1">
        <v>1</v>
      </c>
      <c r="J112" s="5">
        <f t="shared" si="2"/>
        <v>66.199315043662295</v>
      </c>
      <c r="K112" s="4">
        <f t="shared" si="3"/>
        <v>-15.194357798046552</v>
      </c>
    </row>
    <row r="113" spans="1:11" x14ac:dyDescent="0.4">
      <c r="A113">
        <v>222194.68599999999</v>
      </c>
      <c r="B113">
        <v>65.531570000000002</v>
      </c>
      <c r="C113">
        <v>-16.631630000000001</v>
      </c>
      <c r="D113" s="1"/>
      <c r="E113" s="1"/>
      <c r="F113" s="1"/>
      <c r="G113" s="1"/>
      <c r="H113" s="1"/>
      <c r="I113" s="1">
        <v>1</v>
      </c>
      <c r="J113" s="5">
        <f t="shared" si="2"/>
        <v>65.671491998156512</v>
      </c>
      <c r="K113" s="4">
        <f t="shared" si="3"/>
        <v>-16.145280500211349</v>
      </c>
    </row>
    <row r="114" spans="1:11" x14ac:dyDescent="0.4">
      <c r="A114">
        <v>238168.55499999999</v>
      </c>
      <c r="B114">
        <v>64.880020000000002</v>
      </c>
      <c r="C114">
        <v>-17.633189999999999</v>
      </c>
      <c r="D114" s="1"/>
      <c r="E114" s="1"/>
      <c r="F114" s="1"/>
      <c r="G114" s="1"/>
      <c r="H114" s="1"/>
      <c r="I114" s="1">
        <v>1</v>
      </c>
      <c r="J114" s="5">
        <f t="shared" si="2"/>
        <v>65.07625340831089</v>
      </c>
      <c r="K114" s="4">
        <f t="shared" si="3"/>
        <v>-17.135038237121663</v>
      </c>
    </row>
    <row r="115" spans="1:11" x14ac:dyDescent="0.4">
      <c r="A115">
        <v>255290.807</v>
      </c>
      <c r="B115">
        <v>64.118160000000003</v>
      </c>
      <c r="C115">
        <v>-18.682179999999999</v>
      </c>
      <c r="D115" s="1"/>
      <c r="E115" s="1"/>
      <c r="F115" s="1"/>
      <c r="G115" s="1"/>
      <c r="H115" s="1"/>
      <c r="I115" s="1">
        <v>1</v>
      </c>
      <c r="J115" s="5">
        <f t="shared" si="2"/>
        <v>64.4067078139568</v>
      </c>
      <c r="K115" s="4">
        <f t="shared" si="3"/>
        <v>-18.160786771033134</v>
      </c>
    </row>
    <row r="116" spans="1:11" x14ac:dyDescent="0.4">
      <c r="A116">
        <v>273644</v>
      </c>
      <c r="B116">
        <v>63.300440000000002</v>
      </c>
      <c r="C116">
        <v>-19.787320000000001</v>
      </c>
      <c r="D116" s="1"/>
      <c r="E116" s="1"/>
      <c r="F116" s="1"/>
      <c r="G116" s="1"/>
      <c r="H116" s="1"/>
      <c r="I116" s="1">
        <v>1</v>
      </c>
      <c r="J116" s="5">
        <f t="shared" si="2"/>
        <v>63.655747950925957</v>
      </c>
      <c r="K116" s="4">
        <f t="shared" si="3"/>
        <v>-19.218595806310066</v>
      </c>
    </row>
    <row r="117" spans="1:11" x14ac:dyDescent="0.4">
      <c r="A117">
        <v>293316.62800000003</v>
      </c>
      <c r="B117">
        <v>62.365070000000003</v>
      </c>
      <c r="C117">
        <v>-20.903099999999998</v>
      </c>
      <c r="D117" s="1"/>
      <c r="E117" s="1"/>
      <c r="F117" s="1"/>
      <c r="G117" s="1"/>
      <c r="H117" s="1"/>
      <c r="I117" s="1">
        <v>1</v>
      </c>
      <c r="J117" s="5">
        <f t="shared" si="2"/>
        <v>62.816193721998609</v>
      </c>
      <c r="K117" s="4">
        <f t="shared" si="3"/>
        <v>-20.303302806758623</v>
      </c>
    </row>
    <row r="118" spans="1:11" x14ac:dyDescent="0.4">
      <c r="A118">
        <v>314403.54700000002</v>
      </c>
      <c r="B118">
        <v>61.323610000000002</v>
      </c>
      <c r="C118">
        <v>-22.00741</v>
      </c>
      <c r="D118" s="1"/>
      <c r="E118" s="1"/>
      <c r="F118" s="1"/>
      <c r="G118" s="1"/>
      <c r="H118" s="1"/>
      <c r="I118" s="1">
        <v>1</v>
      </c>
      <c r="J118" s="5">
        <f t="shared" si="2"/>
        <v>61.880980065437193</v>
      </c>
      <c r="K118" s="4">
        <f t="shared" si="3"/>
        <v>-21.408376882494959</v>
      </c>
    </row>
    <row r="119" spans="1:11" x14ac:dyDescent="0.4">
      <c r="A119">
        <v>337006.43300000002</v>
      </c>
      <c r="B119">
        <v>60.242420000000003</v>
      </c>
      <c r="C119">
        <v>-23.000640000000001</v>
      </c>
      <c r="D119" s="1"/>
      <c r="E119" s="1"/>
      <c r="F119" s="1"/>
      <c r="G119" s="1"/>
      <c r="H119" s="1"/>
      <c r="I119" s="1">
        <v>1</v>
      </c>
      <c r="J119" s="5">
        <f t="shared" si="2"/>
        <v>60.843393171777613</v>
      </c>
      <c r="K119" s="4">
        <f t="shared" si="3"/>
        <v>-22.525804808619782</v>
      </c>
    </row>
    <row r="120" spans="1:11" x14ac:dyDescent="0.4">
      <c r="A120">
        <v>361234.27</v>
      </c>
      <c r="B120">
        <v>59.022089999999999</v>
      </c>
      <c r="C120">
        <v>-24.148990000000001</v>
      </c>
      <c r="D120" s="1"/>
      <c r="E120" s="1"/>
      <c r="F120" s="1"/>
      <c r="G120" s="1"/>
      <c r="H120" s="1"/>
      <c r="I120" s="1">
        <v>1</v>
      </c>
      <c r="J120" s="5">
        <f t="shared" si="2"/>
        <v>59.697356102803418</v>
      </c>
      <c r="K120" s="4">
        <f t="shared" si="3"/>
        <v>-23.646013511174075</v>
      </c>
    </row>
    <row r="121" spans="1:11" x14ac:dyDescent="0.4">
      <c r="A121">
        <v>387203.87800000003</v>
      </c>
      <c r="B121">
        <v>57.641089999999998</v>
      </c>
      <c r="C121">
        <v>-25.30753</v>
      </c>
      <c r="D121" s="1"/>
      <c r="E121" s="1"/>
      <c r="F121" s="1"/>
      <c r="G121" s="1"/>
      <c r="H121" s="1"/>
      <c r="I121" s="1">
        <v>1</v>
      </c>
      <c r="J121" s="5">
        <f t="shared" si="2"/>
        <v>58.437760287740218</v>
      </c>
      <c r="K121" s="4">
        <f t="shared" si="3"/>
        <v>-24.757846219845646</v>
      </c>
    </row>
    <row r="122" spans="1:11" x14ac:dyDescent="0.4">
      <c r="A122">
        <v>415040.47600000002</v>
      </c>
      <c r="B122">
        <v>55.985939999999999</v>
      </c>
      <c r="C122">
        <v>-26.366499999999998</v>
      </c>
      <c r="D122" s="1"/>
      <c r="E122" s="1"/>
      <c r="F122" s="1"/>
      <c r="G122" s="1"/>
      <c r="H122" s="1"/>
      <c r="I122" s="1">
        <v>1</v>
      </c>
      <c r="J122" s="5">
        <f t="shared" si="2"/>
        <v>57.060834667711276</v>
      </c>
      <c r="K122" s="4">
        <f t="shared" si="3"/>
        <v>-25.84860996309288</v>
      </c>
    </row>
    <row r="123" spans="1:11" x14ac:dyDescent="0.4">
      <c r="A123">
        <v>444878.283</v>
      </c>
      <c r="B123">
        <v>54.45252</v>
      </c>
      <c r="C123">
        <v>-27.31296</v>
      </c>
      <c r="D123" s="1"/>
      <c r="E123" s="1"/>
      <c r="F123" s="1"/>
      <c r="G123" s="1"/>
      <c r="H123" s="1"/>
      <c r="I123" s="1">
        <v>1</v>
      </c>
      <c r="J123" s="5">
        <f t="shared" si="2"/>
        <v>55.564537376785033</v>
      </c>
      <c r="K123" s="4">
        <f t="shared" si="3"/>
        <v>-26.904212122832732</v>
      </c>
    </row>
    <row r="124" spans="1:11" x14ac:dyDescent="0.4">
      <c r="A124">
        <v>476861.17</v>
      </c>
      <c r="B124">
        <v>52.451970000000003</v>
      </c>
      <c r="C124">
        <v>-28.018979999999999</v>
      </c>
      <c r="D124" s="1"/>
      <c r="E124" s="1"/>
      <c r="F124" s="1"/>
      <c r="G124" s="1"/>
      <c r="H124" s="1"/>
      <c r="I124" s="1">
        <v>1</v>
      </c>
      <c r="J124" s="5">
        <f t="shared" si="2"/>
        <v>53.948947109925491</v>
      </c>
      <c r="K124" s="4">
        <f t="shared" si="3"/>
        <v>-27.909401256775229</v>
      </c>
    </row>
    <row r="125" spans="1:11" x14ac:dyDescent="0.4">
      <c r="A125">
        <v>511143.348</v>
      </c>
      <c r="B125">
        <v>50.884219999999999</v>
      </c>
      <c r="C125">
        <v>-28.966100000000001</v>
      </c>
      <c r="D125" s="1"/>
      <c r="E125" s="1"/>
      <c r="F125" s="1"/>
      <c r="G125" s="1"/>
      <c r="H125" s="1"/>
      <c r="I125" s="1">
        <v>1</v>
      </c>
      <c r="J125" s="5">
        <f t="shared" si="2"/>
        <v>52.216625726522054</v>
      </c>
      <c r="K125" s="4">
        <f t="shared" si="3"/>
        <v>-28.848120616475832</v>
      </c>
    </row>
    <row r="126" spans="1:11" x14ac:dyDescent="0.4">
      <c r="A126">
        <v>547890.11800000002</v>
      </c>
      <c r="B126">
        <v>49.012700000000002</v>
      </c>
      <c r="C126">
        <v>-29.539190000000001</v>
      </c>
      <c r="D126" s="1"/>
      <c r="E126" s="1"/>
      <c r="F126" s="1"/>
      <c r="G126" s="1"/>
      <c r="H126" s="1"/>
      <c r="I126" s="1">
        <v>1</v>
      </c>
      <c r="J126" s="5">
        <f t="shared" si="2"/>
        <v>50.372916038643694</v>
      </c>
      <c r="K126" s="4">
        <f t="shared" si="3"/>
        <v>-29.703975326684155</v>
      </c>
    </row>
    <row r="127" spans="1:11" x14ac:dyDescent="0.4">
      <c r="A127">
        <v>587278.66099999996</v>
      </c>
      <c r="B127">
        <v>47.128570000000003</v>
      </c>
      <c r="C127">
        <v>-30.12565</v>
      </c>
      <c r="D127" s="1"/>
      <c r="E127" s="1"/>
      <c r="F127" s="1"/>
      <c r="G127" s="1"/>
      <c r="H127" s="1"/>
      <c r="I127" s="1">
        <v>1</v>
      </c>
      <c r="J127" s="5">
        <f t="shared" si="2"/>
        <v>48.42613850522951</v>
      </c>
      <c r="K127" s="4">
        <f t="shared" si="3"/>
        <v>-30.46080086312385</v>
      </c>
    </row>
    <row r="128" spans="1:11" x14ac:dyDescent="0.4">
      <c r="A128">
        <v>629498.89899999998</v>
      </c>
      <c r="B128">
        <v>45.12726</v>
      </c>
      <c r="C128">
        <v>-30.67</v>
      </c>
      <c r="D128" s="1"/>
      <c r="E128" s="1"/>
      <c r="F128" s="1"/>
      <c r="G128" s="1"/>
      <c r="H128" s="1"/>
      <c r="I128" s="1">
        <v>1</v>
      </c>
      <c r="J128" s="5">
        <f t="shared" si="2"/>
        <v>46.387649615551553</v>
      </c>
      <c r="K128" s="4">
        <f t="shared" si="3"/>
        <v>-31.103308404822556</v>
      </c>
    </row>
    <row r="129" spans="1:11" x14ac:dyDescent="0.4">
      <c r="A129">
        <v>674754.40500000003</v>
      </c>
      <c r="B129">
        <v>43.06859</v>
      </c>
      <c r="C129">
        <v>-31.03096</v>
      </c>
      <c r="D129" s="1"/>
      <c r="E129" s="1"/>
      <c r="F129" s="1"/>
      <c r="G129" s="1"/>
      <c r="H129" s="1"/>
      <c r="I129" s="1">
        <v>1</v>
      </c>
      <c r="J129" s="5">
        <f t="shared" si="2"/>
        <v>44.271734530437712</v>
      </c>
      <c r="K129" s="4">
        <f t="shared" si="3"/>
        <v>-31.617767656582874</v>
      </c>
    </row>
    <row r="130" spans="1:11" x14ac:dyDescent="0.4">
      <c r="A130">
        <v>723263.39</v>
      </c>
      <c r="B130">
        <v>40.971290000000003</v>
      </c>
      <c r="C130">
        <v>-31.227599999999999</v>
      </c>
      <c r="D130" s="1"/>
      <c r="E130" s="1"/>
      <c r="F130" s="1"/>
      <c r="G130" s="1"/>
      <c r="H130" s="1"/>
      <c r="I130" s="1">
        <v>1</v>
      </c>
      <c r="J130" s="5">
        <f t="shared" si="2"/>
        <v>42.095316815003393</v>
      </c>
      <c r="K130" s="4">
        <f t="shared" si="3"/>
        <v>-31.992677564882818</v>
      </c>
    </row>
    <row r="131" spans="1:11" x14ac:dyDescent="0.4">
      <c r="A131">
        <v>775259.74899999995</v>
      </c>
      <c r="B131">
        <v>38.82526</v>
      </c>
      <c r="C131">
        <v>-31.26746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39.877487768665915</v>
      </c>
      <c r="K131" s="4">
        <f t="shared" ref="K131:K194" si="5">(2*PI()*A131*$H$2)-((2*PI()*A131*$E$5*$F$2)/(1+(2*PI()*A131*$E$5)^2))</f>
        <v>-32.219368122350225</v>
      </c>
    </row>
    <row r="132" spans="1:11" x14ac:dyDescent="0.4">
      <c r="A132">
        <v>830994.19499999995</v>
      </c>
      <c r="B132">
        <v>36.713459999999998</v>
      </c>
      <c r="C132">
        <v>-31.133209999999998</v>
      </c>
      <c r="D132" s="1"/>
      <c r="E132" s="1"/>
      <c r="F132" s="1"/>
      <c r="G132" s="1"/>
      <c r="H132" s="1"/>
      <c r="I132" s="1">
        <v>1</v>
      </c>
      <c r="J132" s="5">
        <f t="shared" si="4"/>
        <v>37.63887562828986</v>
      </c>
      <c r="K132" s="4">
        <f t="shared" si="5"/>
        <v>-32.292477589259235</v>
      </c>
    </row>
    <row r="133" spans="1:11" x14ac:dyDescent="0.4">
      <c r="A133">
        <v>890735.46400000004</v>
      </c>
      <c r="B133">
        <v>34.618650000000002</v>
      </c>
      <c r="C133">
        <v>-30.88137</v>
      </c>
      <c r="D133" s="1"/>
      <c r="E133" s="1"/>
      <c r="F133" s="1"/>
      <c r="G133" s="1"/>
      <c r="H133" s="1"/>
      <c r="I133" s="1">
        <v>1</v>
      </c>
      <c r="J133" s="5">
        <f t="shared" si="4"/>
        <v>35.400896445483745</v>
      </c>
      <c r="K133" s="4">
        <f t="shared" si="5"/>
        <v>-32.210257430861233</v>
      </c>
    </row>
    <row r="134" spans="1:11" x14ac:dyDescent="0.4">
      <c r="A134">
        <v>954771.61100000003</v>
      </c>
      <c r="B134">
        <v>32.584310000000002</v>
      </c>
      <c r="C134">
        <v>-30.553470000000001</v>
      </c>
      <c r="D134" s="1"/>
      <c r="E134" s="1"/>
      <c r="F134" s="1"/>
      <c r="G134" s="1"/>
      <c r="H134" s="1"/>
      <c r="I134" s="1">
        <v>1</v>
      </c>
      <c r="J134" s="5">
        <f t="shared" si="4"/>
        <v>33.184942144684264</v>
      </c>
      <c r="K134" s="4">
        <f t="shared" si="5"/>
        <v>-31.974673396626173</v>
      </c>
    </row>
    <row r="135" spans="1:11" x14ac:dyDescent="0.4">
      <c r="A135">
        <v>1023411.402</v>
      </c>
      <c r="B135">
        <v>30.606829999999999</v>
      </c>
      <c r="C135">
        <v>-30.043089999999999</v>
      </c>
      <c r="D135" s="1"/>
      <c r="E135" s="1"/>
      <c r="F135" s="1"/>
      <c r="G135" s="1"/>
      <c r="H135" s="1"/>
      <c r="I135" s="1">
        <v>1</v>
      </c>
      <c r="J135" s="5">
        <f t="shared" si="4"/>
        <v>31.011570434602348</v>
      </c>
      <c r="K135" s="4">
        <f t="shared" si="5"/>
        <v>-31.591291941385936</v>
      </c>
    </row>
    <row r="136" spans="1:11" x14ac:dyDescent="0.4">
      <c r="A136">
        <v>1096985.798</v>
      </c>
      <c r="B136">
        <v>28.712720000000001</v>
      </c>
      <c r="C136">
        <v>-29.44772</v>
      </c>
      <c r="D136" s="1"/>
      <c r="E136" s="1"/>
      <c r="F136" s="1"/>
      <c r="G136" s="1"/>
      <c r="H136" s="1"/>
      <c r="I136" s="1">
        <v>1</v>
      </c>
      <c r="J136" s="5">
        <f t="shared" si="4"/>
        <v>28.899761223492966</v>
      </c>
      <c r="K136" s="4">
        <f t="shared" si="5"/>
        <v>-31.068964093743546</v>
      </c>
    </row>
    <row r="137" spans="1:11" x14ac:dyDescent="0.4">
      <c r="A137">
        <v>1175849.554</v>
      </c>
      <c r="B137">
        <v>26.922750000000001</v>
      </c>
      <c r="C137">
        <v>-28.754180000000002</v>
      </c>
      <c r="D137" s="1"/>
      <c r="E137" s="1"/>
      <c r="F137" s="1"/>
      <c r="G137" s="1"/>
      <c r="H137" s="1"/>
      <c r="I137" s="1">
        <v>1</v>
      </c>
      <c r="J137" s="5">
        <f t="shared" si="4"/>
        <v>26.866294415238997</v>
      </c>
      <c r="K137" s="4">
        <f t="shared" si="5"/>
        <v>-30.4193395154882</v>
      </c>
    </row>
    <row r="138" spans="1:11" x14ac:dyDescent="0.4">
      <c r="A138">
        <v>1260382.93</v>
      </c>
      <c r="B138">
        <v>25.22157</v>
      </c>
      <c r="C138">
        <v>-27.994710000000001</v>
      </c>
      <c r="D138" s="1"/>
      <c r="E138" s="1"/>
      <c r="F138" s="1"/>
      <c r="G138" s="1"/>
      <c r="H138" s="1"/>
      <c r="I138" s="1">
        <v>1</v>
      </c>
      <c r="J138" s="5">
        <f t="shared" si="4"/>
        <v>24.925289197194274</v>
      </c>
      <c r="K138" s="4">
        <f t="shared" si="5"/>
        <v>-29.656258991705947</v>
      </c>
    </row>
    <row r="139" spans="1:11" x14ac:dyDescent="0.4">
      <c r="A139">
        <v>1350993.5209999999</v>
      </c>
      <c r="B139">
        <v>23.594139999999999</v>
      </c>
      <c r="C139">
        <v>-27.148260000000001</v>
      </c>
      <c r="D139" s="1"/>
      <c r="E139" s="1"/>
      <c r="F139" s="1"/>
      <c r="G139" s="1"/>
      <c r="H139" s="1"/>
      <c r="I139" s="1">
        <v>1</v>
      </c>
      <c r="J139" s="5">
        <f t="shared" si="4"/>
        <v>23.0879249801608</v>
      </c>
      <c r="K139" s="4">
        <f t="shared" si="5"/>
        <v>-28.795081576291381</v>
      </c>
    </row>
    <row r="140" spans="1:11" x14ac:dyDescent="0.4">
      <c r="A140">
        <v>1448118.2279999999</v>
      </c>
      <c r="B140">
        <v>22.0839</v>
      </c>
      <c r="C140">
        <v>-26.231780000000001</v>
      </c>
      <c r="D140" s="1"/>
      <c r="E140" s="1"/>
      <c r="F140" s="1"/>
      <c r="G140" s="1"/>
      <c r="H140" s="1"/>
      <c r="I140" s="1">
        <v>1</v>
      </c>
      <c r="J140" s="5">
        <f t="shared" si="4"/>
        <v>21.362344000632834</v>
      </c>
      <c r="K140" s="4">
        <f t="shared" si="5"/>
        <v>-27.852002527914092</v>
      </c>
    </row>
    <row r="141" spans="1:11" x14ac:dyDescent="0.4">
      <c r="A141">
        <v>1552225.3570000001</v>
      </c>
      <c r="B141">
        <v>20.65062</v>
      </c>
      <c r="C141">
        <v>-25.27177</v>
      </c>
      <c r="D141" s="1"/>
      <c r="E141" s="1"/>
      <c r="F141" s="1"/>
      <c r="G141" s="1"/>
      <c r="H141" s="1"/>
      <c r="I141" s="1">
        <v>1</v>
      </c>
      <c r="J141" s="5">
        <f t="shared" si="4"/>
        <v>19.753719166689656</v>
      </c>
      <c r="K141" s="4">
        <f t="shared" si="5"/>
        <v>-26.84341174144366</v>
      </c>
    </row>
    <row r="142" spans="1:11" x14ac:dyDescent="0.4">
      <c r="A142">
        <v>1663816.8859999999</v>
      </c>
      <c r="B142">
        <v>19.340530000000001</v>
      </c>
      <c r="C142">
        <v>-24.219280000000001</v>
      </c>
      <c r="D142" s="1"/>
      <c r="E142" s="1"/>
      <c r="F142" s="1"/>
      <c r="G142" s="1"/>
      <c r="H142" s="1"/>
      <c r="I142" s="1">
        <v>1</v>
      </c>
      <c r="J142" s="5">
        <f t="shared" si="4"/>
        <v>18.264457254212246</v>
      </c>
      <c r="K142" s="4">
        <f t="shared" si="5"/>
        <v>-25.785330409695629</v>
      </c>
    </row>
    <row r="143" spans="1:11" x14ac:dyDescent="0.4">
      <c r="A143">
        <v>1783430.8770000001</v>
      </c>
      <c r="B143">
        <v>18.11373</v>
      </c>
      <c r="C143">
        <v>-23.211760000000002</v>
      </c>
      <c r="D143" s="1"/>
      <c r="E143" s="1"/>
      <c r="F143" s="1"/>
      <c r="G143" s="1"/>
      <c r="H143" s="1"/>
      <c r="I143" s="1">
        <v>1</v>
      </c>
      <c r="J143" s="5">
        <f t="shared" si="4"/>
        <v>16.894501958804295</v>
      </c>
      <c r="K143" s="4">
        <f t="shared" si="5"/>
        <v>-24.692950584454518</v>
      </c>
    </row>
    <row r="144" spans="1:11" x14ac:dyDescent="0.4">
      <c r="A144">
        <v>1911644.075</v>
      </c>
      <c r="B144">
        <v>16.985060000000001</v>
      </c>
      <c r="C144">
        <v>-22.348579999999998</v>
      </c>
      <c r="D144" s="1"/>
      <c r="E144" s="1"/>
      <c r="F144" s="1"/>
      <c r="G144" s="1"/>
      <c r="H144" s="1"/>
      <c r="I144" s="1">
        <v>1</v>
      </c>
      <c r="J144" s="5">
        <f t="shared" si="4"/>
        <v>15.641698782176212</v>
      </c>
      <c r="K144" s="4">
        <f t="shared" si="5"/>
        <v>-23.580288166311007</v>
      </c>
    </row>
    <row r="145" spans="1:11" x14ac:dyDescent="0.4">
      <c r="A145">
        <v>2049074.69</v>
      </c>
      <c r="B145">
        <v>15.957369999999999</v>
      </c>
      <c r="C145">
        <v>-21.511849999999999</v>
      </c>
      <c r="D145" s="1"/>
      <c r="E145" s="1"/>
      <c r="F145" s="1"/>
      <c r="G145" s="1"/>
      <c r="H145" s="1"/>
      <c r="I145" s="1">
        <v>1</v>
      </c>
      <c r="J145" s="5">
        <f t="shared" si="4"/>
        <v>14.502187384065765</v>
      </c>
      <c r="K145" s="4">
        <f t="shared" si="5"/>
        <v>-22.459948691505605</v>
      </c>
    </row>
    <row r="146" spans="1:11" x14ac:dyDescent="0.4">
      <c r="A146">
        <v>2196385.372</v>
      </c>
      <c r="B146">
        <v>15.039260000000001</v>
      </c>
      <c r="C146">
        <v>-20.64481</v>
      </c>
      <c r="D146" s="1"/>
      <c r="E146" s="1"/>
      <c r="F146" s="1"/>
      <c r="G146" s="1"/>
      <c r="H146" s="1"/>
      <c r="I146" s="1">
        <v>1</v>
      </c>
      <c r="J146" s="5">
        <f t="shared" si="4"/>
        <v>13.470792405205032</v>
      </c>
      <c r="K146" s="4">
        <f t="shared" si="5"/>
        <v>-21.342996409048098</v>
      </c>
    </row>
    <row r="147" spans="1:11" x14ac:dyDescent="0.4">
      <c r="A147">
        <v>2354286.4139999999</v>
      </c>
      <c r="B147">
        <v>14.241400000000001</v>
      </c>
      <c r="C147">
        <v>-19.68103</v>
      </c>
      <c r="D147" s="1"/>
      <c r="E147" s="1"/>
      <c r="F147" s="1"/>
      <c r="G147" s="1"/>
      <c r="H147" s="1"/>
      <c r="I147" s="1">
        <v>1</v>
      </c>
      <c r="J147" s="5">
        <f t="shared" si="4"/>
        <v>12.541390683369798</v>
      </c>
      <c r="K147" s="4">
        <f t="shared" si="5"/>
        <v>-20.23891139956827</v>
      </c>
    </row>
    <row r="148" spans="1:11" x14ac:dyDescent="0.4">
      <c r="A148">
        <v>2523539.17</v>
      </c>
      <c r="B148">
        <v>13.490690000000001</v>
      </c>
      <c r="C148">
        <v>-18.697189999999999</v>
      </c>
      <c r="D148" s="1"/>
      <c r="E148" s="1"/>
      <c r="F148" s="1"/>
      <c r="G148" s="1"/>
      <c r="H148" s="1"/>
      <c r="I148" s="1">
        <v>1</v>
      </c>
      <c r="J148" s="5">
        <f t="shared" si="4"/>
        <v>11.707240383862665</v>
      </c>
      <c r="K148" s="4">
        <f t="shared" si="5"/>
        <v>-19.155617238903133</v>
      </c>
    </row>
    <row r="149" spans="1:11" x14ac:dyDescent="0.4">
      <c r="A149">
        <v>2704959.73</v>
      </c>
      <c r="B149">
        <v>12.78356</v>
      </c>
      <c r="C149">
        <v>-17.774059999999999</v>
      </c>
      <c r="D149" s="1"/>
      <c r="E149" s="1"/>
      <c r="F149" s="1"/>
      <c r="G149" s="1"/>
      <c r="H149" s="1"/>
      <c r="I149" s="1">
        <v>1</v>
      </c>
      <c r="J149" s="5">
        <f t="shared" si="4"/>
        <v>10.961263633693282</v>
      </c>
      <c r="K149" s="4">
        <f t="shared" si="5"/>
        <v>-18.099560968312801</v>
      </c>
    </row>
    <row r="150" spans="1:11" x14ac:dyDescent="0.4">
      <c r="A150">
        <v>2899422.8539999998</v>
      </c>
      <c r="B150">
        <v>12.11931</v>
      </c>
      <c r="C150">
        <v>-16.939219999999999</v>
      </c>
      <c r="D150" s="1"/>
      <c r="E150" s="1"/>
      <c r="F150" s="1"/>
      <c r="G150" s="1"/>
      <c r="H150" s="1"/>
      <c r="I150" s="1">
        <v>1</v>
      </c>
      <c r="J150" s="5">
        <f t="shared" si="4"/>
        <v>10.296279875111116</v>
      </c>
      <c r="K150" s="4">
        <f t="shared" si="5"/>
        <v>-17.075828786727349</v>
      </c>
    </row>
    <row r="151" spans="1:11" x14ac:dyDescent="0.4">
      <c r="A151">
        <v>3107866.1880000001</v>
      </c>
      <c r="B151">
        <v>11.546279999999999</v>
      </c>
      <c r="C151">
        <v>-16.1629</v>
      </c>
      <c r="D151" s="1"/>
      <c r="E151" s="1"/>
      <c r="F151" s="1"/>
      <c r="G151" s="1"/>
      <c r="H151" s="1"/>
      <c r="I151" s="1">
        <v>1</v>
      </c>
      <c r="J151" s="5">
        <f t="shared" si="4"/>
        <v>9.7051909615205112</v>
      </c>
      <c r="K151" s="4">
        <f t="shared" si="5"/>
        <v>-16.088283029316351</v>
      </c>
    </row>
    <row r="152" spans="1:11" x14ac:dyDescent="0.4">
      <c r="A152">
        <v>3331294.7880000002</v>
      </c>
      <c r="B152">
        <v>11.011089999999999</v>
      </c>
      <c r="C152">
        <v>-15.40817</v>
      </c>
      <c r="D152" s="1"/>
      <c r="E152" s="1"/>
      <c r="F152" s="1"/>
      <c r="G152" s="1"/>
      <c r="H152" s="1"/>
      <c r="I152" s="1">
        <v>1</v>
      </c>
      <c r="J152" s="5">
        <f t="shared" si="4"/>
        <v>9.1811217101368889</v>
      </c>
      <c r="K152" s="4">
        <f t="shared" si="5"/>
        <v>-15.139708745579663</v>
      </c>
    </row>
    <row r="153" spans="1:11" x14ac:dyDescent="0.4">
      <c r="A153">
        <v>3570785.9649999999</v>
      </c>
      <c r="B153">
        <v>10.633990000000001</v>
      </c>
      <c r="C153">
        <v>-14.572279999999999</v>
      </c>
      <c r="D153" s="1"/>
      <c r="E153" s="1"/>
      <c r="F153" s="1"/>
      <c r="G153" s="1"/>
      <c r="H153" s="1"/>
      <c r="I153" s="1">
        <v>1</v>
      </c>
      <c r="J153" s="5">
        <f t="shared" si="4"/>
        <v>8.7175212216131559</v>
      </c>
      <c r="K153" s="4">
        <f t="shared" si="5"/>
        <v>-14.231961025714879</v>
      </c>
    </row>
    <row r="154" spans="1:11" x14ac:dyDescent="0.4">
      <c r="A154">
        <v>3827494.4789999998</v>
      </c>
      <c r="B154">
        <v>10.12218</v>
      </c>
      <c r="C154">
        <v>-13.94069</v>
      </c>
      <c r="D154" s="1"/>
      <c r="E154" s="1"/>
      <c r="F154" s="1"/>
      <c r="G154" s="1"/>
      <c r="H154" s="1"/>
      <c r="I154" s="1">
        <v>1</v>
      </c>
      <c r="J154" s="5">
        <f t="shared" si="4"/>
        <v>8.3082309056340584</v>
      </c>
      <c r="K154" s="4">
        <f t="shared" si="5"/>
        <v>-13.366106679108988</v>
      </c>
    </row>
    <row r="155" spans="1:11" x14ac:dyDescent="0.4">
      <c r="A155">
        <v>4102658.1060000001</v>
      </c>
      <c r="B155">
        <v>9.6555389999999992</v>
      </c>
      <c r="C155">
        <v>-13.38416</v>
      </c>
      <c r="D155" s="1"/>
      <c r="E155" s="1"/>
      <c r="F155" s="1"/>
      <c r="G155" s="1"/>
      <c r="H155" s="1"/>
      <c r="I155" s="1">
        <v>1</v>
      </c>
      <c r="J155" s="5">
        <f t="shared" si="4"/>
        <v>7.9475252257024653</v>
      </c>
      <c r="K155" s="4">
        <f t="shared" si="5"/>
        <v>-12.542556063089378</v>
      </c>
    </row>
    <row r="156" spans="1:11" x14ac:dyDescent="0.4">
      <c r="A156">
        <v>4397603.6090000002</v>
      </c>
      <c r="B156">
        <v>9.3132269999999995</v>
      </c>
      <c r="C156">
        <v>-12.754759999999999</v>
      </c>
      <c r="D156" s="1"/>
      <c r="E156" s="1"/>
      <c r="F156" s="1"/>
      <c r="G156" s="1"/>
      <c r="H156" s="1"/>
      <c r="I156" s="1">
        <v>1</v>
      </c>
      <c r="J156" s="5">
        <f t="shared" si="4"/>
        <v>7.6301308044946694</v>
      </c>
      <c r="K156" s="4">
        <f t="shared" si="5"/>
        <v>-11.761182585164883</v>
      </c>
    </row>
    <row r="157" spans="1:11" x14ac:dyDescent="0.4">
      <c r="A157">
        <v>4713753.1339999996</v>
      </c>
      <c r="B157">
        <v>8.9620669999999993</v>
      </c>
      <c r="C157">
        <v>-12.11626</v>
      </c>
      <c r="D157" s="1"/>
      <c r="E157" s="1"/>
      <c r="F157" s="1"/>
      <c r="G157" s="1"/>
      <c r="H157" s="1"/>
      <c r="I157" s="1">
        <v>1</v>
      </c>
      <c r="J157" s="5">
        <f t="shared" si="4"/>
        <v>7.3512289437740854</v>
      </c>
      <c r="K157" s="4">
        <f t="shared" si="5"/>
        <v>-11.021428770313179</v>
      </c>
    </row>
    <row r="158" spans="1:11" x14ac:dyDescent="0.4">
      <c r="A158">
        <v>5052631.0650000004</v>
      </c>
      <c r="B158">
        <v>8.6630330000000004</v>
      </c>
      <c r="C158">
        <v>-11.568899999999999</v>
      </c>
      <c r="D158" s="1"/>
      <c r="E158" s="1"/>
      <c r="F158" s="1"/>
      <c r="G158" s="1"/>
      <c r="H158" s="1"/>
      <c r="I158" s="1">
        <v>1</v>
      </c>
      <c r="J158" s="5">
        <f t="shared" si="4"/>
        <v>7.1064458810415321</v>
      </c>
      <c r="K158" s="4">
        <f t="shared" si="5"/>
        <v>-10.32239871070378</v>
      </c>
    </row>
    <row r="159" spans="1:11" x14ac:dyDescent="0.4">
      <c r="A159">
        <v>5415871.3779999996</v>
      </c>
      <c r="B159">
        <v>8.3492809999999995</v>
      </c>
      <c r="C159">
        <v>-11.061859999999999</v>
      </c>
      <c r="D159" s="1"/>
      <c r="E159" s="1"/>
      <c r="F159" s="1"/>
      <c r="G159" s="1"/>
      <c r="H159" s="1"/>
      <c r="I159" s="1">
        <v>1</v>
      </c>
      <c r="J159" s="5">
        <f t="shared" si="4"/>
        <v>6.8918343789735559</v>
      </c>
      <c r="K159" s="4">
        <f t="shared" si="5"/>
        <v>-9.6629373791892839</v>
      </c>
    </row>
    <row r="160" spans="1:11" x14ac:dyDescent="0.4">
      <c r="A160">
        <v>5805225.5159999998</v>
      </c>
      <c r="B160">
        <v>8.0679189999999998</v>
      </c>
      <c r="C160">
        <v>-10.576219999999999</v>
      </c>
      <c r="D160" s="1"/>
      <c r="E160" s="1"/>
      <c r="F160" s="1"/>
      <c r="G160" s="1"/>
      <c r="H160" s="1"/>
      <c r="I160" s="1">
        <v>1</v>
      </c>
      <c r="J160" s="5">
        <f t="shared" si="4"/>
        <v>6.7038495657523622</v>
      </c>
      <c r="K160" s="4">
        <f t="shared" si="5"/>
        <v>-9.04169774818976</v>
      </c>
    </row>
    <row r="161" spans="1:11" x14ac:dyDescent="0.4">
      <c r="A161">
        <v>6222570.8370000003</v>
      </c>
      <c r="B161">
        <v>7.8064850000000003</v>
      </c>
      <c r="C161">
        <v>-10.144</v>
      </c>
      <c r="D161" s="1"/>
      <c r="E161" s="1"/>
      <c r="F161" s="1"/>
      <c r="G161" s="1"/>
      <c r="H161" s="1"/>
      <c r="I161" s="1">
        <v>1</v>
      </c>
      <c r="J161" s="5">
        <f t="shared" si="4"/>
        <v>6.5393213010754758</v>
      </c>
      <c r="K161" s="4">
        <f t="shared" si="5"/>
        <v>-8.4571968288320249</v>
      </c>
    </row>
    <row r="162" spans="1:11" x14ac:dyDescent="0.4">
      <c r="A162">
        <v>6669919.6629999997</v>
      </c>
      <c r="B162">
        <v>7.5553970000000001</v>
      </c>
      <c r="C162">
        <v>-9.7388290000000008</v>
      </c>
      <c r="D162" s="1"/>
      <c r="E162" s="1"/>
      <c r="F162" s="1"/>
      <c r="G162" s="1"/>
      <c r="H162" s="1"/>
      <c r="I162" s="1">
        <v>1</v>
      </c>
      <c r="J162" s="5">
        <f t="shared" si="4"/>
        <v>6.3954248254259243</v>
      </c>
      <c r="K162" s="4">
        <f t="shared" si="5"/>
        <v>-7.9078618983120883</v>
      </c>
    </row>
    <row r="163" spans="1:11" x14ac:dyDescent="0.4">
      <c r="A163">
        <v>7149428.9869999997</v>
      </c>
      <c r="B163">
        <v>7.247204</v>
      </c>
      <c r="C163">
        <v>-9.3463270000000005</v>
      </c>
      <c r="D163" s="1"/>
      <c r="E163" s="1"/>
      <c r="F163" s="1"/>
      <c r="G163" s="1"/>
      <c r="H163" s="1"/>
      <c r="I163" s="1">
        <v>1</v>
      </c>
      <c r="J163" s="5">
        <f t="shared" si="4"/>
        <v>6.2696509876406958</v>
      </c>
      <c r="K163" s="4">
        <f t="shared" si="5"/>
        <v>-7.3920681451604464</v>
      </c>
    </row>
    <row r="164" spans="1:11" x14ac:dyDescent="0.4">
      <c r="A164">
        <v>7663410.8679999998</v>
      </c>
      <c r="B164">
        <v>6.9250360000000004</v>
      </c>
      <c r="C164">
        <v>-8.9522379999999995</v>
      </c>
      <c r="D164" s="1"/>
      <c r="E164" s="1"/>
      <c r="F164" s="1"/>
      <c r="G164" s="1"/>
      <c r="H164" s="1"/>
      <c r="I164" s="1">
        <v>1</v>
      </c>
      <c r="J164" s="5">
        <f t="shared" si="4"/>
        <v>6.1597769936044662</v>
      </c>
      <c r="K164" s="4">
        <f t="shared" si="5"/>
        <v>-6.9081689513630469</v>
      </c>
    </row>
    <row r="165" spans="1:11" x14ac:dyDescent="0.4">
      <c r="A165">
        <v>8214343.585</v>
      </c>
      <c r="B165">
        <v>6.7192080000000001</v>
      </c>
      <c r="C165">
        <v>-8.5912839999999999</v>
      </c>
      <c r="D165" s="1"/>
      <c r="E165" s="1"/>
      <c r="F165" s="1"/>
      <c r="G165" s="1"/>
      <c r="H165" s="1"/>
      <c r="I165" s="1">
        <v>1</v>
      </c>
      <c r="J165" s="5">
        <f t="shared" si="4"/>
        <v>6.0638383160744711</v>
      </c>
      <c r="K165" s="4">
        <f t="shared" si="5"/>
        <v>-6.4545198927080412</v>
      </c>
    </row>
    <row r="166" spans="1:11" x14ac:dyDescent="0.4">
      <c r="A166">
        <v>8804883.5820000004</v>
      </c>
      <c r="B166">
        <v>6.5378109999999996</v>
      </c>
      <c r="C166">
        <v>-8.2166770000000007</v>
      </c>
      <c r="D166" s="1"/>
      <c r="E166" s="1"/>
      <c r="F166" s="1"/>
      <c r="G166" s="1"/>
      <c r="H166" s="1"/>
      <c r="I166" s="1">
        <v>1</v>
      </c>
      <c r="J166" s="5">
        <f t="shared" si="4"/>
        <v>5.9801021923436188</v>
      </c>
      <c r="K166" s="4">
        <f t="shared" si="5"/>
        <v>-6.0294974785017921</v>
      </c>
    </row>
    <row r="167" spans="1:11" x14ac:dyDescent="0.4">
      <c r="A167">
        <v>9437878.2780000009</v>
      </c>
      <c r="B167">
        <v>6.4139160000000004</v>
      </c>
      <c r="C167">
        <v>-7.8112089999999998</v>
      </c>
      <c r="D167" s="1"/>
      <c r="E167" s="1"/>
      <c r="F167" s="1"/>
      <c r="G167" s="1"/>
      <c r="H167" s="1"/>
      <c r="I167" s="1">
        <v>1</v>
      </c>
      <c r="J167" s="5">
        <f t="shared" si="4"/>
        <v>5.9070429543090999</v>
      </c>
      <c r="K167" s="4">
        <f t="shared" si="5"/>
        <v>-5.6315134944878933</v>
      </c>
    </row>
    <row r="168" spans="1:11" x14ac:dyDescent="0.4">
      <c r="A168">
        <v>10116379.798</v>
      </c>
      <c r="B168">
        <v>6.289536</v>
      </c>
      <c r="C168">
        <v>-7.4884469999999999</v>
      </c>
      <c r="D168" s="1"/>
      <c r="E168" s="1"/>
      <c r="F168" s="1"/>
      <c r="G168" s="1"/>
      <c r="H168" s="1"/>
      <c r="I168" s="1">
        <v>1</v>
      </c>
      <c r="J168" s="5">
        <f t="shared" si="4"/>
        <v>5.8433193136315369</v>
      </c>
      <c r="K168" s="4">
        <f t="shared" si="5"/>
        <v>-5.2590257231124591</v>
      </c>
    </row>
    <row r="169" spans="1:11" x14ac:dyDescent="0.4">
      <c r="A169">
        <v>10843659.687000001</v>
      </c>
      <c r="B169">
        <v>6.1192029999999997</v>
      </c>
      <c r="C169">
        <v>-7.2280009999999999</v>
      </c>
      <c r="D169" s="1"/>
      <c r="E169" s="1"/>
      <c r="F169" s="1"/>
      <c r="G169" s="1"/>
      <c r="H169" s="1"/>
      <c r="I169" s="1">
        <v>1</v>
      </c>
      <c r="J169" s="5">
        <f t="shared" si="4"/>
        <v>5.787753630161065</v>
      </c>
      <c r="K169" s="4">
        <f t="shared" si="5"/>
        <v>-4.910545701634784</v>
      </c>
    </row>
    <row r="170" spans="1:11" x14ac:dyDescent="0.4">
      <c r="A170">
        <v>11623224.687000001</v>
      </c>
      <c r="B170">
        <v>5.9052930000000003</v>
      </c>
      <c r="C170">
        <v>-7.0409759999999997</v>
      </c>
      <c r="D170" s="1"/>
      <c r="E170" s="1"/>
      <c r="F170" s="1"/>
      <c r="G170" s="1"/>
      <c r="H170" s="1"/>
      <c r="I170" s="1">
        <v>1</v>
      </c>
      <c r="J170" s="5">
        <f t="shared" si="4"/>
        <v>5.7393131254213117</v>
      </c>
      <c r="K170" s="4">
        <f t="shared" si="5"/>
        <v>-4.5846440727017201</v>
      </c>
    </row>
    <row r="171" spans="1:11" x14ac:dyDescent="0.4">
      <c r="A171">
        <v>12458833.642999999</v>
      </c>
      <c r="B171">
        <v>5.6952639999999999</v>
      </c>
      <c r="C171">
        <v>-6.8643159999999996</v>
      </c>
      <c r="D171" s="1"/>
      <c r="E171" s="1"/>
      <c r="F171" s="1"/>
      <c r="G171" s="1"/>
      <c r="H171" s="1"/>
      <c r="I171" s="1">
        <v>1</v>
      </c>
      <c r="J171" s="5">
        <f t="shared" si="4"/>
        <v>5.6970929608640262</v>
      </c>
      <c r="K171" s="4">
        <f t="shared" si="5"/>
        <v>-4.2799540046463953</v>
      </c>
    </row>
    <row r="172" spans="1:11" x14ac:dyDescent="0.4">
      <c r="A172">
        <v>13354515.629000001</v>
      </c>
      <c r="B172">
        <v>5.4844059999999999</v>
      </c>
      <c r="C172">
        <v>-6.6917739999999997</v>
      </c>
      <c r="D172" s="1"/>
      <c r="E172" s="1"/>
      <c r="F172" s="1"/>
      <c r="G172" s="1"/>
      <c r="H172" s="1"/>
      <c r="I172" s="1">
        <v>1</v>
      </c>
      <c r="J172" s="5">
        <f t="shared" si="4"/>
        <v>5.6603010709196386</v>
      </c>
      <c r="K172" s="4">
        <f t="shared" si="5"/>
        <v>-3.9951730708310089</v>
      </c>
    </row>
    <row r="173" spans="1:11" x14ac:dyDescent="0.4">
      <c r="A173">
        <v>14314589.375</v>
      </c>
      <c r="B173">
        <v>5.2614710000000002</v>
      </c>
      <c r="C173">
        <v>-6.5064380000000002</v>
      </c>
      <c r="D173" s="1"/>
      <c r="E173" s="1"/>
      <c r="F173" s="1"/>
      <c r="G173" s="1"/>
      <c r="H173" s="1"/>
      <c r="I173" s="1">
        <v>1</v>
      </c>
      <c r="J173" s="5">
        <f t="shared" si="4"/>
        <v>5.6282446261833341</v>
      </c>
      <c r="K173" s="4">
        <f t="shared" si="5"/>
        <v>-3.7290639180392504</v>
      </c>
    </row>
    <row r="174" spans="1:11" x14ac:dyDescent="0.4">
      <c r="A174">
        <v>15343684.089</v>
      </c>
      <c r="B174">
        <v>5.0291399999999999</v>
      </c>
      <c r="C174">
        <v>-6.3028310000000003</v>
      </c>
      <c r="D174" s="1"/>
      <c r="E174" s="1"/>
      <c r="F174" s="1"/>
      <c r="G174" s="1"/>
      <c r="H174" s="1"/>
      <c r="I174" s="1">
        <v>1</v>
      </c>
      <c r="J174" s="5">
        <f t="shared" si="4"/>
        <v>5.6003179941567645</v>
      </c>
      <c r="K174" s="4">
        <f t="shared" si="5"/>
        <v>-3.4804539924661055</v>
      </c>
    </row>
    <row r="175" spans="1:11" x14ac:dyDescent="0.4">
      <c r="A175">
        <v>16446761.779999999</v>
      </c>
      <c r="B175">
        <v>4.8768130000000003</v>
      </c>
      <c r="C175">
        <v>-6.0316890000000001</v>
      </c>
      <c r="D175" s="1"/>
      <c r="E175" s="1"/>
      <c r="F175" s="1"/>
      <c r="G175" s="1"/>
      <c r="H175" s="1"/>
      <c r="I175" s="1">
        <v>1</v>
      </c>
      <c r="J175" s="5">
        <f t="shared" si="4"/>
        <v>5.5759920638939899</v>
      </c>
      <c r="K175" s="4">
        <f t="shared" si="5"/>
        <v>-3.2482345424039822</v>
      </c>
    </row>
    <row r="176" spans="1:11" x14ac:dyDescent="0.4">
      <c r="A176">
        <v>17629141.181000002</v>
      </c>
      <c r="B176">
        <v>4.7426440000000003</v>
      </c>
      <c r="C176">
        <v>-5.8335030000000003</v>
      </c>
      <c r="D176" s="1"/>
      <c r="E176" s="1"/>
      <c r="F176" s="1"/>
      <c r="G176" s="1"/>
      <c r="H176" s="1"/>
      <c r="I176" s="1">
        <v>1</v>
      </c>
      <c r="J176" s="5">
        <f t="shared" si="4"/>
        <v>5.5548048045275493</v>
      </c>
      <c r="K176" s="4">
        <f t="shared" si="5"/>
        <v>-3.0313590794016809</v>
      </c>
    </row>
    <row r="177" spans="1:11" x14ac:dyDescent="0.4">
      <c r="A177">
        <v>18896523.397</v>
      </c>
      <c r="B177">
        <v>4.5815200000000003</v>
      </c>
      <c r="C177">
        <v>-5.7214720000000003</v>
      </c>
      <c r="D177" s="1"/>
      <c r="E177" s="1"/>
      <c r="F177" s="1"/>
      <c r="G177" s="1"/>
      <c r="H177" s="1"/>
      <c r="I177" s="1">
        <v>1</v>
      </c>
      <c r="J177" s="5">
        <f t="shared" si="4"/>
        <v>5.536352933111905</v>
      </c>
      <c r="K177" s="4">
        <f t="shared" si="5"/>
        <v>-2.8288414407162552</v>
      </c>
    </row>
    <row r="178" spans="1:11" x14ac:dyDescent="0.4">
      <c r="A178">
        <v>20255019.392000001</v>
      </c>
      <c r="B178">
        <v>4.3551489999999999</v>
      </c>
      <c r="C178">
        <v>-5.653689</v>
      </c>
      <c r="D178" s="1"/>
      <c r="E178" s="1"/>
      <c r="F178" s="1"/>
      <c r="G178" s="1"/>
      <c r="H178" s="1"/>
      <c r="I178" s="1">
        <v>1</v>
      </c>
      <c r="J178" s="5">
        <f t="shared" si="4"/>
        <v>5.520284575443057</v>
      </c>
      <c r="K178" s="4">
        <f t="shared" si="5"/>
        <v>-2.6397535718004845</v>
      </c>
    </row>
    <row r="179" spans="1:11" x14ac:dyDescent="0.4">
      <c r="A179">
        <v>21711179.456999999</v>
      </c>
      <c r="B179">
        <v>4.0930879999999998</v>
      </c>
      <c r="C179">
        <v>-5.5333940000000004</v>
      </c>
      <c r="D179" s="1"/>
      <c r="E179" s="1"/>
      <c r="F179" s="1"/>
      <c r="G179" s="1"/>
      <c r="H179" s="1"/>
      <c r="I179" s="1">
        <v>1</v>
      </c>
      <c r="J179" s="5">
        <f t="shared" si="4"/>
        <v>5.5062928117872376</v>
      </c>
      <c r="K179" s="4">
        <f t="shared" si="5"/>
        <v>-2.4632231201750212</v>
      </c>
    </row>
    <row r="180" spans="1:11" x14ac:dyDescent="0.4">
      <c r="A180">
        <v>23272024.789999999</v>
      </c>
      <c r="B180">
        <v>3.9781900000000001</v>
      </c>
      <c r="C180">
        <v>-5.3565579999999997</v>
      </c>
      <c r="D180" s="1"/>
      <c r="E180" s="1"/>
      <c r="F180" s="1"/>
      <c r="G180" s="1"/>
      <c r="H180" s="1"/>
      <c r="I180" s="1">
        <v>1</v>
      </c>
      <c r="J180" s="5">
        <f t="shared" si="4"/>
        <v>5.4941100088344426</v>
      </c>
      <c r="K180" s="4">
        <f t="shared" si="5"/>
        <v>-2.2984309161408789</v>
      </c>
    </row>
    <row r="181" spans="1:11" x14ac:dyDescent="0.4">
      <c r="A181">
        <v>24945081.352000002</v>
      </c>
      <c r="B181">
        <v>3.7475399999999999</v>
      </c>
      <c r="C181">
        <v>-5.2723870000000002</v>
      </c>
      <c r="D181" s="1"/>
      <c r="E181" s="1"/>
      <c r="F181" s="1"/>
      <c r="G181" s="1"/>
      <c r="H181" s="1"/>
      <c r="I181" s="1">
        <v>1</v>
      </c>
      <c r="J181" s="5">
        <f t="shared" si="4"/>
        <v>5.4835028479310575</v>
      </c>
      <c r="K181" s="4">
        <f t="shared" si="5"/>
        <v>-2.1446083965795331</v>
      </c>
    </row>
    <row r="182" spans="1:11" x14ac:dyDescent="0.4">
      <c r="A182">
        <v>26738416.158</v>
      </c>
      <c r="B182">
        <v>3.2444449999999998</v>
      </c>
      <c r="C182">
        <v>-5.1040400000000004</v>
      </c>
      <c r="D182" s="1"/>
      <c r="E182" s="1"/>
      <c r="F182" s="1"/>
      <c r="G182" s="1"/>
      <c r="H182" s="1"/>
      <c r="I182" s="1">
        <v>1</v>
      </c>
      <c r="J182" s="5">
        <f t="shared" si="4"/>
        <v>5.474267968628129</v>
      </c>
      <c r="K182" s="4">
        <f t="shared" si="5"/>
        <v>-2.0010350177408163</v>
      </c>
    </row>
    <row r="183" spans="1:11" x14ac:dyDescent="0.4">
      <c r="A183">
        <v>28660676.169</v>
      </c>
      <c r="B183">
        <v>3.1435960000000001</v>
      </c>
      <c r="C183">
        <v>-4.5261649999999998</v>
      </c>
      <c r="D183" s="1"/>
      <c r="E183" s="1"/>
      <c r="F183" s="1"/>
      <c r="G183" s="1"/>
      <c r="H183" s="1"/>
      <c r="I183" s="1">
        <v>1</v>
      </c>
      <c r="J183" s="5">
        <f t="shared" si="4"/>
        <v>5.4662281548315432</v>
      </c>
      <c r="K183" s="4">
        <f t="shared" si="5"/>
        <v>-1.8670356921668765</v>
      </c>
    </row>
    <row r="184" spans="1:11" x14ac:dyDescent="0.4">
      <c r="A184">
        <v>30721129.989</v>
      </c>
      <c r="B184">
        <v>3.3625720000000001</v>
      </c>
      <c r="C184">
        <v>-4.2113630000000004</v>
      </c>
      <c r="D184" s="1"/>
      <c r="E184" s="1"/>
      <c r="F184" s="1"/>
      <c r="G184" s="1"/>
      <c r="H184" s="1"/>
      <c r="I184" s="1">
        <v>1</v>
      </c>
      <c r="J184" s="5">
        <f t="shared" si="4"/>
        <v>5.4592289984608833</v>
      </c>
      <c r="K184" s="4">
        <f t="shared" si="5"/>
        <v>-1.741978274381905</v>
      </c>
    </row>
    <row r="185" spans="1:11" x14ac:dyDescent="0.4">
      <c r="A185">
        <v>32929712.550999999</v>
      </c>
      <c r="B185">
        <v>3.4857100000000001</v>
      </c>
      <c r="C185">
        <v>-4.3323099999999997</v>
      </c>
      <c r="D185" s="1"/>
      <c r="E185" s="1"/>
      <c r="F185" s="1"/>
      <c r="G185" s="1"/>
      <c r="H185" s="1"/>
      <c r="I185" s="1">
        <v>1</v>
      </c>
      <c r="J185" s="5">
        <f t="shared" si="4"/>
        <v>5.4531359828615766</v>
      </c>
      <c r="K185" s="4">
        <f t="shared" si="5"/>
        <v>-1.6252711160578199</v>
      </c>
    </row>
    <row r="186" spans="1:11" x14ac:dyDescent="0.4">
      <c r="A186">
        <v>35297073.027000003</v>
      </c>
      <c r="B186">
        <v>3.336433</v>
      </c>
      <c r="C186">
        <v>-4.3481550000000002</v>
      </c>
      <c r="D186" s="1"/>
      <c r="E186" s="1"/>
      <c r="F186" s="1"/>
      <c r="G186" s="1"/>
      <c r="H186" s="1"/>
      <c r="I186" s="1">
        <v>1</v>
      </c>
      <c r="J186" s="5">
        <f t="shared" si="4"/>
        <v>5.4478319345677493</v>
      </c>
      <c r="K186" s="4">
        <f t="shared" si="5"/>
        <v>-1.5163607032178663</v>
      </c>
    </row>
    <row r="187" spans="1:11" x14ac:dyDescent="0.4">
      <c r="A187">
        <v>37834626.170999996</v>
      </c>
      <c r="B187">
        <v>3.1652779999999998</v>
      </c>
      <c r="C187">
        <v>-4.3065360000000004</v>
      </c>
      <c r="D187" s="1"/>
      <c r="E187" s="1"/>
      <c r="F187" s="1"/>
      <c r="G187" s="1"/>
      <c r="H187" s="1"/>
      <c r="I187" s="1">
        <v>1</v>
      </c>
      <c r="J187" s="5">
        <f t="shared" si="4"/>
        <v>5.4432147980777241</v>
      </c>
      <c r="K187" s="4">
        <f t="shared" si="5"/>
        <v>-1.4147293863535699</v>
      </c>
    </row>
    <row r="188" spans="1:11" x14ac:dyDescent="0.4">
      <c r="A188">
        <v>40554607.358000003</v>
      </c>
      <c r="B188">
        <v>2.9874559999999999</v>
      </c>
      <c r="C188">
        <v>-4.2250220000000001</v>
      </c>
      <c r="D188" s="1"/>
      <c r="E188" s="1"/>
      <c r="F188" s="1"/>
      <c r="G188" s="1"/>
      <c r="H188" s="1"/>
      <c r="I188" s="1">
        <v>1</v>
      </c>
      <c r="J188" s="5">
        <f t="shared" si="4"/>
        <v>5.4391956934963774</v>
      </c>
      <c r="K188" s="4">
        <f t="shared" si="5"/>
        <v>-1.3198932085897033</v>
      </c>
    </row>
    <row r="189" spans="1:11" x14ac:dyDescent="0.4">
      <c r="A189">
        <v>43470131.581</v>
      </c>
      <c r="B189">
        <v>2.929643</v>
      </c>
      <c r="C189">
        <v>-4.0611889999999997</v>
      </c>
      <c r="D189" s="1"/>
      <c r="E189" s="1"/>
      <c r="F189" s="1"/>
      <c r="G189" s="1"/>
      <c r="H189" s="1"/>
      <c r="I189" s="1">
        <v>1</v>
      </c>
      <c r="J189" s="5">
        <f t="shared" si="4"/>
        <v>5.4356972217412611</v>
      </c>
      <c r="K189" s="4">
        <f t="shared" si="5"/>
        <v>-1.2313998356262246</v>
      </c>
    </row>
    <row r="190" spans="1:11" x14ac:dyDescent="0.4">
      <c r="A190">
        <v>46595256.686999999</v>
      </c>
      <c r="B190">
        <v>2.8722219999999998</v>
      </c>
      <c r="C190">
        <v>-4.0723630000000002</v>
      </c>
      <c r="D190" s="1"/>
      <c r="E190" s="1"/>
      <c r="F190" s="1"/>
      <c r="G190" s="1"/>
      <c r="H190" s="1"/>
      <c r="I190" s="1">
        <v>1</v>
      </c>
      <c r="J190" s="5">
        <f t="shared" si="4"/>
        <v>5.4326519862478966</v>
      </c>
      <c r="K190" s="4">
        <f t="shared" si="5"/>
        <v>-1.1488265889081672</v>
      </c>
    </row>
    <row r="191" spans="1:11" x14ac:dyDescent="0.4">
      <c r="A191">
        <v>49945051.159000002</v>
      </c>
      <c r="B191">
        <v>2.8017099999999999</v>
      </c>
      <c r="C191">
        <v>-4.065868</v>
      </c>
      <c r="D191" s="1"/>
      <c r="E191" s="1"/>
      <c r="F191" s="1"/>
      <c r="G191" s="1"/>
      <c r="H191" s="1"/>
      <c r="I191" s="1">
        <v>1</v>
      </c>
      <c r="J191" s="5">
        <f t="shared" si="4"/>
        <v>5.4300013038804096</v>
      </c>
      <c r="K191" s="4">
        <f t="shared" si="5"/>
        <v>-1.0717785816459513</v>
      </c>
    </row>
    <row r="192" spans="1:11" x14ac:dyDescent="0.4">
      <c r="A192">
        <v>53535666.773999996</v>
      </c>
      <c r="B192">
        <v>2.7723270000000002</v>
      </c>
      <c r="C192">
        <v>-4.16479</v>
      </c>
      <c r="D192" s="1"/>
      <c r="E192" s="1"/>
      <c r="F192" s="1"/>
      <c r="G192" s="1"/>
      <c r="H192" s="1"/>
      <c r="I192" s="1">
        <v>1</v>
      </c>
      <c r="J192" s="5">
        <f t="shared" si="4"/>
        <v>5.4276940811077035</v>
      </c>
      <c r="K192" s="4">
        <f t="shared" si="5"/>
        <v>-0.99988695614669532</v>
      </c>
    </row>
    <row r="193" spans="1:11" x14ac:dyDescent="0.4">
      <c r="A193">
        <v>57384416.483000003</v>
      </c>
      <c r="B193">
        <v>2.2596080000000001</v>
      </c>
      <c r="C193">
        <v>-4.582211</v>
      </c>
      <c r="D193" s="1"/>
      <c r="E193" s="1"/>
      <c r="F193" s="1"/>
      <c r="G193" s="1"/>
      <c r="H193" s="1"/>
      <c r="I193" s="1">
        <v>1</v>
      </c>
      <c r="J193" s="5">
        <f t="shared" si="4"/>
        <v>5.425685834472227</v>
      </c>
      <c r="K193" s="4">
        <f t="shared" si="5"/>
        <v>-0.9328072201898272</v>
      </c>
    </row>
    <row r="194" spans="1:11" x14ac:dyDescent="0.4">
      <c r="A194">
        <v>61509857.886</v>
      </c>
      <c r="B194">
        <v>2.4170539999999998</v>
      </c>
      <c r="C194">
        <v>-3.4127230000000002</v>
      </c>
      <c r="D194" s="1"/>
      <c r="E194" s="1"/>
      <c r="F194" s="1"/>
      <c r="G194" s="1"/>
      <c r="H194" s="1"/>
      <c r="I194" s="1">
        <v>1</v>
      </c>
      <c r="J194" s="5">
        <f t="shared" si="4"/>
        <v>5.4239378369840292</v>
      </c>
      <c r="K194" s="4">
        <f t="shared" si="5"/>
        <v>-0.87021767939123518</v>
      </c>
    </row>
    <row r="195" spans="1:11" x14ac:dyDescent="0.4">
      <c r="A195">
        <v>65931882.713</v>
      </c>
      <c r="B195">
        <v>2.0219010000000002</v>
      </c>
      <c r="C195">
        <v>-3.599154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5.4224163743680176</v>
      </c>
      <c r="K195" s="4">
        <f t="shared" ref="K195:K201" si="7">(2*PI()*A195*$H$2)-((2*PI()*A195*$E$5*$F$2)/(1+(2*PI()*A195*$E$5)^2))</f>
        <v>-0.81181796187815092</v>
      </c>
    </row>
    <row r="196" spans="1:11" x14ac:dyDescent="0.4">
      <c r="A196">
        <v>70671812.738999993</v>
      </c>
      <c r="B196">
        <v>2.4256389999999999</v>
      </c>
      <c r="C196">
        <v>-3.4416030000000002</v>
      </c>
      <c r="D196" s="1"/>
      <c r="E196" s="1"/>
      <c r="F196" s="1"/>
      <c r="G196" s="1"/>
      <c r="H196" s="1"/>
      <c r="I196" s="1">
        <v>1</v>
      </c>
      <c r="J196" s="5">
        <f t="shared" si="6"/>
        <v>5.421092097121516</v>
      </c>
      <c r="K196" s="4">
        <f t="shared" si="7"/>
        <v>-0.75732763155070448</v>
      </c>
    </row>
    <row r="197" spans="1:11" x14ac:dyDescent="0.4">
      <c r="A197">
        <v>75752502.588</v>
      </c>
      <c r="B197">
        <v>2.6441379999999999</v>
      </c>
      <c r="C197">
        <v>-3.7256879999999999</v>
      </c>
      <c r="D197" s="1"/>
      <c r="E197" s="1"/>
      <c r="F197" s="1"/>
      <c r="G197" s="1"/>
      <c r="H197" s="1"/>
      <c r="I197" s="1">
        <v>1</v>
      </c>
      <c r="J197" s="5">
        <f t="shared" si="6"/>
        <v>5.4199394561106295</v>
      </c>
      <c r="K197" s="4">
        <f t="shared" si="7"/>
        <v>-0.70648488598539505</v>
      </c>
    </row>
    <row r="198" spans="1:11" x14ac:dyDescent="0.4">
      <c r="A198">
        <v>81198449.931999996</v>
      </c>
      <c r="B198">
        <v>2.7594110000000001</v>
      </c>
      <c r="C198">
        <v>-4.3064229999999997</v>
      </c>
      <c r="D198" s="1"/>
      <c r="E198" s="1"/>
      <c r="F198" s="1"/>
      <c r="G198" s="1"/>
      <c r="H198" s="1"/>
      <c r="I198" s="1">
        <v>1</v>
      </c>
      <c r="J198" s="5">
        <f t="shared" si="6"/>
        <v>5.4189362109838797</v>
      </c>
      <c r="K198" s="4">
        <f t="shared" si="7"/>
        <v>-0.65904533472405513</v>
      </c>
    </row>
    <row r="199" spans="1:11" x14ac:dyDescent="0.4">
      <c r="A199">
        <v>87035913.614999995</v>
      </c>
      <c r="B199">
        <v>1.817895</v>
      </c>
      <c r="C199">
        <v>-4.7424980000000003</v>
      </c>
      <c r="D199" s="1"/>
      <c r="E199" s="1"/>
      <c r="F199" s="1"/>
      <c r="G199" s="1"/>
      <c r="H199" s="1"/>
      <c r="I199" s="1">
        <v>1</v>
      </c>
      <c r="J199" s="5">
        <f t="shared" si="6"/>
        <v>5.4180630020495002</v>
      </c>
      <c r="K199" s="4">
        <f t="shared" si="7"/>
        <v>-0.6147808538734737</v>
      </c>
    </row>
    <row r="200" spans="1:11" x14ac:dyDescent="0.4">
      <c r="A200">
        <v>93293040.262999997</v>
      </c>
      <c r="B200">
        <v>1.9866269999999999</v>
      </c>
      <c r="C200">
        <v>-6.0847160000000002</v>
      </c>
      <c r="D200" s="1"/>
      <c r="E200" s="1"/>
      <c r="F200" s="1"/>
      <c r="G200" s="1"/>
      <c r="H200" s="1"/>
      <c r="I200" s="1">
        <v>1</v>
      </c>
      <c r="J200" s="5">
        <f t="shared" si="6"/>
        <v>5.4173029774546082</v>
      </c>
      <c r="K200" s="4">
        <f t="shared" si="7"/>
        <v>-0.57347851299298358</v>
      </c>
    </row>
    <row r="201" spans="1:11" x14ac:dyDescent="0.4">
      <c r="A201">
        <v>100000000</v>
      </c>
      <c r="B201">
        <v>1.139213</v>
      </c>
      <c r="C201">
        <v>-4.5453939999999999</v>
      </c>
      <c r="D201" s="1"/>
      <c r="E201" s="1"/>
      <c r="F201" s="1"/>
      <c r="G201" s="1"/>
      <c r="H201" s="1"/>
      <c r="I201" s="1">
        <v>1</v>
      </c>
      <c r="J201" s="5">
        <f t="shared" si="6"/>
        <v>5.4166414685437898</v>
      </c>
      <c r="K201" s="4">
        <f t="shared" si="7"/>
        <v>-0.53493957016749438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60.74924</v>
      </c>
      <c r="C2">
        <v>2.7750489999999999E-2</v>
      </c>
      <c r="D2" s="1"/>
      <c r="E2" s="1">
        <v>10.5</v>
      </c>
      <c r="F2" s="1">
        <v>45.5</v>
      </c>
      <c r="G2" s="4">
        <v>2.0498133000000002E-9</v>
      </c>
      <c r="H2" s="4">
        <v>3.75E-10</v>
      </c>
      <c r="I2" s="1">
        <v>1</v>
      </c>
      <c r="J2" s="5">
        <f>$E$2+($F$2/(1+(2*PI()*A2*$E$5)^2))</f>
        <v>55.999999843749094</v>
      </c>
      <c r="K2" s="4">
        <f>(2*PI()*A2*$H$2)-((2*PI()*A2*$E$5*$F$2)/(1+(2*PI()*A2*$E$5)^2))</f>
        <v>-2.6661132147821447E-3</v>
      </c>
    </row>
    <row r="3" spans="1:11" x14ac:dyDescent="0.4">
      <c r="A3">
        <v>107.18899999999999</v>
      </c>
      <c r="B3">
        <v>60.704949999999997</v>
      </c>
      <c r="C3">
        <v>2.8242590000000001E-2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55.999999820475814</v>
      </c>
      <c r="K3" s="4">
        <f t="shared" ref="K3:K66" si="1">(2*PI()*A3*$H$2)-((2*PI()*A3*$E$5*$F$2)/(1+(2*PI()*A3*$E$5)^2))</f>
        <v>-2.8577800923309474E-3</v>
      </c>
    </row>
    <row r="4" spans="1:11" x14ac:dyDescent="0.4">
      <c r="A4">
        <v>114.895</v>
      </c>
      <c r="B4">
        <v>60.693719999999999</v>
      </c>
      <c r="C4">
        <v>3.8421629999999998E-2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55.999999793735356</v>
      </c>
      <c r="K4" s="4">
        <f t="shared" si="1"/>
        <v>-3.0632307747565355E-3</v>
      </c>
    </row>
    <row r="5" spans="1:11" x14ac:dyDescent="0.4">
      <c r="A5">
        <v>123.155</v>
      </c>
      <c r="B5">
        <v>60.707500000000003</v>
      </c>
      <c r="C5">
        <v>2.5354390000000001E-2</v>
      </c>
      <c r="D5" s="1"/>
      <c r="E5" s="1">
        <f>F2*G2</f>
        <v>9.3266505150000007E-8</v>
      </c>
      <c r="F5" s="1"/>
      <c r="G5" s="1"/>
      <c r="H5" s="1"/>
      <c r="I5" s="1">
        <v>1</v>
      </c>
      <c r="J5" s="5">
        <f t="shared" si="0"/>
        <v>55.999999763011843</v>
      </c>
      <c r="K5" s="4">
        <f t="shared" si="1"/>
        <v>-3.2834517238381307E-3</v>
      </c>
    </row>
    <row r="6" spans="1:11" x14ac:dyDescent="0.4">
      <c r="A6">
        <v>132.00899999999999</v>
      </c>
      <c r="B6">
        <v>60.700629999999997</v>
      </c>
      <c r="C6">
        <v>2.351379E-2</v>
      </c>
      <c r="D6" s="1"/>
      <c r="E6" s="1"/>
      <c r="F6" s="1"/>
      <c r="G6" s="1"/>
      <c r="H6" s="1"/>
      <c r="I6" s="1">
        <v>1</v>
      </c>
      <c r="J6" s="5">
        <f t="shared" si="0"/>
        <v>55.999999727711305</v>
      </c>
      <c r="K6" s="4">
        <f t="shared" si="1"/>
        <v>-3.5195093847252296E-3</v>
      </c>
    </row>
    <row r="7" spans="1:11" x14ac:dyDescent="0.4">
      <c r="A7">
        <v>141.499</v>
      </c>
      <c r="B7">
        <v>60.683880000000002</v>
      </c>
      <c r="C7">
        <v>3.7433620000000001E-2</v>
      </c>
      <c r="D7" s="1"/>
      <c r="E7" s="1"/>
      <c r="F7" s="1"/>
      <c r="G7" s="1"/>
      <c r="H7" s="1"/>
      <c r="I7" s="1">
        <v>1</v>
      </c>
      <c r="J7" s="5">
        <f t="shared" si="0"/>
        <v>55.999999687154954</v>
      </c>
      <c r="K7" s="4">
        <f t="shared" si="1"/>
        <v>-3.772523524799812E-3</v>
      </c>
    </row>
    <row r="8" spans="1:11" x14ac:dyDescent="0.4">
      <c r="A8">
        <v>151.672</v>
      </c>
      <c r="B8">
        <v>60.68121</v>
      </c>
      <c r="C8">
        <v>2.9083250000000001E-2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55.999999640554236</v>
      </c>
      <c r="K8" s="4">
        <f t="shared" si="1"/>
        <v>-4.0437472170641265E-3</v>
      </c>
    </row>
    <row r="9" spans="1:11" x14ac:dyDescent="0.4">
      <c r="A9">
        <v>162.57599999999999</v>
      </c>
      <c r="B9">
        <v>60.666530000000002</v>
      </c>
      <c r="C9">
        <v>-6.5469739999999997E-3</v>
      </c>
      <c r="D9" s="1"/>
      <c r="E9" s="1">
        <f>(C2+((2*PI()*A2*E5*F2)/(1+(2*PI()*A2*E5)^2)))/(2*PI()*A2)</f>
        <v>4.8409902536974129E-5</v>
      </c>
      <c r="F9" s="1"/>
      <c r="G9" s="1"/>
      <c r="H9" s="1"/>
      <c r="I9" s="1">
        <v>1</v>
      </c>
      <c r="J9" s="5">
        <f t="shared" si="0"/>
        <v>55.999999587013932</v>
      </c>
      <c r="K9" s="4">
        <f t="shared" si="1"/>
        <v>-4.3344601956047312E-3</v>
      </c>
    </row>
    <row r="10" spans="1:11" x14ac:dyDescent="0.4">
      <c r="A10">
        <v>174.26300000000001</v>
      </c>
      <c r="B10">
        <v>60.647289999999998</v>
      </c>
      <c r="C10">
        <v>1.1155129999999999E-2</v>
      </c>
      <c r="D10" s="1"/>
      <c r="E10" s="1"/>
      <c r="F10" s="1"/>
      <c r="G10" s="1"/>
      <c r="H10" s="1"/>
      <c r="I10" s="1">
        <v>1</v>
      </c>
      <c r="J10" s="5">
        <f t="shared" si="0"/>
        <v>55.999999525503618</v>
      </c>
      <c r="K10" s="4">
        <f t="shared" si="1"/>
        <v>-4.6460488389765851E-3</v>
      </c>
    </row>
    <row r="11" spans="1:11" x14ac:dyDescent="0.4">
      <c r="A11">
        <v>186.791</v>
      </c>
      <c r="B11">
        <v>60.659689999999998</v>
      </c>
      <c r="C11">
        <v>4.2953490000000004E-3</v>
      </c>
      <c r="D11" s="1"/>
      <c r="E11" s="1"/>
      <c r="F11" s="1"/>
      <c r="G11" s="1"/>
      <c r="H11" s="1"/>
      <c r="I11" s="1">
        <v>1</v>
      </c>
      <c r="J11" s="5">
        <f t="shared" si="0"/>
        <v>55.999999454826884</v>
      </c>
      <c r="K11" s="4">
        <f t="shared" si="1"/>
        <v>-4.9800594924516951E-3</v>
      </c>
    </row>
    <row r="12" spans="1:11" x14ac:dyDescent="0.4">
      <c r="A12">
        <v>200.22</v>
      </c>
      <c r="B12">
        <v>60.651859999999999</v>
      </c>
      <c r="C12">
        <v>4.3071749999999999E-2</v>
      </c>
      <c r="D12" s="1"/>
      <c r="E12" s="1"/>
      <c r="F12" s="1"/>
      <c r="G12" s="1"/>
      <c r="H12" s="1"/>
      <c r="I12" s="1">
        <v>1</v>
      </c>
      <c r="J12" s="5">
        <f t="shared" si="0"/>
        <v>55.999999373620625</v>
      </c>
      <c r="K12" s="4">
        <f t="shared" si="1"/>
        <v>-5.3380918234761342E-3</v>
      </c>
    </row>
    <row r="13" spans="1:11" x14ac:dyDescent="0.4">
      <c r="A13">
        <v>214.614</v>
      </c>
      <c r="B13">
        <v>60.650010000000002</v>
      </c>
      <c r="C13">
        <v>2.4450300000000001E-2</v>
      </c>
      <c r="D13" s="1"/>
      <c r="E13" s="1"/>
      <c r="F13" s="1"/>
      <c r="G13" s="1"/>
      <c r="H13" s="1"/>
      <c r="I13" s="1">
        <v>1</v>
      </c>
      <c r="J13" s="5">
        <f t="shared" si="0"/>
        <v>55.999999280321333</v>
      </c>
      <c r="K13" s="4">
        <f t="shared" si="1"/>
        <v>-5.7218521439124353E-3</v>
      </c>
    </row>
    <row r="14" spans="1:11" x14ac:dyDescent="0.4">
      <c r="A14">
        <v>230.04300000000001</v>
      </c>
      <c r="B14">
        <v>60.638399999999997</v>
      </c>
      <c r="C14">
        <v>-2.2392269999999999E-3</v>
      </c>
      <c r="D14" s="1"/>
      <c r="E14" s="1"/>
      <c r="F14" s="1"/>
      <c r="G14" s="1"/>
      <c r="H14" s="1"/>
      <c r="I14" s="1">
        <v>1</v>
      </c>
      <c r="J14" s="5">
        <f t="shared" si="0"/>
        <v>55.999999173123634</v>
      </c>
      <c r="K14" s="4">
        <f t="shared" si="1"/>
        <v>-6.1332067322758359E-3</v>
      </c>
    </row>
    <row r="15" spans="1:11" x14ac:dyDescent="0.4">
      <c r="A15">
        <v>246.58099999999999</v>
      </c>
      <c r="B15">
        <v>60.651449999999997</v>
      </c>
      <c r="C15">
        <v>2.204132E-2</v>
      </c>
      <c r="D15" s="1"/>
      <c r="E15" s="1"/>
      <c r="F15" s="1"/>
      <c r="G15" s="1"/>
      <c r="H15" s="1"/>
      <c r="I15" s="1">
        <v>1</v>
      </c>
      <c r="J15" s="5">
        <f t="shared" si="0"/>
        <v>55.999999049960302</v>
      </c>
      <c r="K15" s="4">
        <f t="shared" si="1"/>
        <v>-6.5741285114401847E-3</v>
      </c>
    </row>
    <row r="16" spans="1:11" x14ac:dyDescent="0.4">
      <c r="A16">
        <v>264.30799999999999</v>
      </c>
      <c r="B16">
        <v>60.641269999999999</v>
      </c>
      <c r="C16">
        <v>7.2822570000000003E-3</v>
      </c>
      <c r="D16" s="1"/>
      <c r="E16" s="1"/>
      <c r="F16" s="1"/>
      <c r="G16" s="1"/>
      <c r="H16" s="1"/>
      <c r="I16" s="1">
        <v>1</v>
      </c>
      <c r="J16" s="5">
        <f t="shared" si="0"/>
        <v>55.999998908451225</v>
      </c>
      <c r="K16" s="4">
        <f t="shared" si="1"/>
        <v>-7.046750370860607E-3</v>
      </c>
    </row>
    <row r="17" spans="1:11" x14ac:dyDescent="0.4">
      <c r="A17">
        <v>283.31</v>
      </c>
      <c r="B17">
        <v>60.646000000000001</v>
      </c>
      <c r="C17">
        <v>2.8970719999999998E-2</v>
      </c>
      <c r="D17" s="1"/>
      <c r="E17" s="1"/>
      <c r="F17" s="1"/>
      <c r="G17" s="1"/>
      <c r="H17" s="1"/>
      <c r="I17" s="1">
        <v>1</v>
      </c>
      <c r="J17" s="5">
        <f t="shared" si="0"/>
        <v>55.999998745859088</v>
      </c>
      <c r="K17" s="4">
        <f t="shared" si="1"/>
        <v>-7.5533651665246329E-3</v>
      </c>
    </row>
    <row r="18" spans="1:11" x14ac:dyDescent="0.4">
      <c r="A18">
        <v>303.67700000000002</v>
      </c>
      <c r="B18">
        <v>60.662619999999997</v>
      </c>
      <c r="C18">
        <v>1.7325400000000001E-2</v>
      </c>
      <c r="D18" s="1"/>
      <c r="E18" s="1"/>
      <c r="F18" s="1"/>
      <c r="G18" s="1"/>
      <c r="H18" s="1"/>
      <c r="I18" s="1">
        <v>1</v>
      </c>
      <c r="J18" s="5">
        <f t="shared" si="0"/>
        <v>55.999998559058568</v>
      </c>
      <c r="K18" s="4">
        <f t="shared" si="1"/>
        <v>-8.0963723986330425E-3</v>
      </c>
    </row>
    <row r="19" spans="1:11" x14ac:dyDescent="0.4">
      <c r="A19">
        <v>325.50900000000001</v>
      </c>
      <c r="B19">
        <v>60.672730000000001</v>
      </c>
      <c r="C19">
        <v>3.4857270000000003E-2</v>
      </c>
      <c r="D19" s="1"/>
      <c r="E19" s="1"/>
      <c r="F19" s="1"/>
      <c r="G19" s="1"/>
      <c r="H19" s="1"/>
      <c r="I19" s="1">
        <v>1</v>
      </c>
      <c r="J19" s="5">
        <f t="shared" si="0"/>
        <v>55.999998344426274</v>
      </c>
      <c r="K19" s="4">
        <f t="shared" si="1"/>
        <v>-8.6784381783067341E-3</v>
      </c>
    </row>
    <row r="20" spans="1:11" x14ac:dyDescent="0.4">
      <c r="A20">
        <v>348.91</v>
      </c>
      <c r="B20">
        <v>60.615389999999998</v>
      </c>
      <c r="C20">
        <v>2.6219369999999999E-2</v>
      </c>
      <c r="D20" s="1"/>
      <c r="E20" s="1"/>
      <c r="F20" s="1"/>
      <c r="G20" s="1"/>
      <c r="H20" s="1"/>
      <c r="I20" s="1">
        <v>1</v>
      </c>
      <c r="J20" s="5">
        <f t="shared" si="0"/>
        <v>55.999998097829881</v>
      </c>
      <c r="K20" s="4">
        <f t="shared" si="1"/>
        <v>-9.3023352607170002E-3</v>
      </c>
    </row>
    <row r="21" spans="1:11" x14ac:dyDescent="0.4">
      <c r="A21">
        <v>373.99400000000003</v>
      </c>
      <c r="B21">
        <v>60.61788</v>
      </c>
      <c r="C21">
        <v>1.636839E-2</v>
      </c>
      <c r="D21" s="1"/>
      <c r="E21" s="1"/>
      <c r="F21" s="1"/>
      <c r="G21" s="1"/>
      <c r="H21" s="1"/>
      <c r="I21" s="1">
        <v>1</v>
      </c>
      <c r="J21" s="5">
        <f t="shared" si="0"/>
        <v>55.999997814495075</v>
      </c>
      <c r="K21" s="4">
        <f t="shared" si="1"/>
        <v>-9.9711030117518949E-3</v>
      </c>
    </row>
    <row r="22" spans="1:11" x14ac:dyDescent="0.4">
      <c r="A22">
        <v>400.88099999999997</v>
      </c>
      <c r="B22">
        <v>60.658969999999997</v>
      </c>
      <c r="C22">
        <v>2.7582530000000001E-2</v>
      </c>
      <c r="D22" s="1"/>
      <c r="E22" s="1"/>
      <c r="F22" s="1"/>
      <c r="G22" s="1"/>
      <c r="H22" s="1"/>
      <c r="I22" s="1">
        <v>1</v>
      </c>
      <c r="J22" s="5">
        <f t="shared" si="0"/>
        <v>55.999997488960972</v>
      </c>
      <c r="K22" s="4">
        <f t="shared" si="1"/>
        <v>-1.0687940763362644E-2</v>
      </c>
    </row>
    <row r="23" spans="1:11" x14ac:dyDescent="0.4">
      <c r="A23">
        <v>429.7</v>
      </c>
      <c r="B23">
        <v>60.643009999999997</v>
      </c>
      <c r="C23">
        <v>-5.2042010000000003E-3</v>
      </c>
      <c r="D23" s="1"/>
      <c r="E23" s="1"/>
      <c r="F23" s="1"/>
      <c r="G23" s="1"/>
      <c r="H23" s="1"/>
      <c r="I23" s="1">
        <v>1</v>
      </c>
      <c r="J23" s="5">
        <f t="shared" si="0"/>
        <v>55.999997114950823</v>
      </c>
      <c r="K23" s="4">
        <f t="shared" si="1"/>
        <v>-1.1456287796783425E-2</v>
      </c>
    </row>
    <row r="24" spans="1:11" x14ac:dyDescent="0.4">
      <c r="A24">
        <v>460.59199999999998</v>
      </c>
      <c r="B24">
        <v>60.64967</v>
      </c>
      <c r="C24">
        <v>2.1116139999999999E-2</v>
      </c>
      <c r="D24" s="1"/>
      <c r="E24" s="1"/>
      <c r="F24" s="1"/>
      <c r="G24" s="1"/>
      <c r="H24" s="1"/>
      <c r="I24" s="1">
        <v>1</v>
      </c>
      <c r="J24" s="5">
        <f t="shared" si="0"/>
        <v>55.999996685215585</v>
      </c>
      <c r="K24" s="4">
        <f t="shared" si="1"/>
        <v>-1.2279903325703731E-2</v>
      </c>
    </row>
    <row r="25" spans="1:11" x14ac:dyDescent="0.4">
      <c r="A25">
        <v>493.70499999999998</v>
      </c>
      <c r="B25">
        <v>60.624000000000002</v>
      </c>
      <c r="C25">
        <v>1.278746E-2</v>
      </c>
      <c r="D25" s="1"/>
      <c r="E25" s="1"/>
      <c r="F25" s="1"/>
      <c r="G25" s="1"/>
      <c r="H25" s="1"/>
      <c r="I25" s="1">
        <v>1</v>
      </c>
      <c r="J25" s="5">
        <f t="shared" si="0"/>
        <v>55.999996191468469</v>
      </c>
      <c r="K25" s="4">
        <f t="shared" si="1"/>
        <v>-1.3162733190375399E-2</v>
      </c>
    </row>
    <row r="26" spans="1:11" x14ac:dyDescent="0.4">
      <c r="A26">
        <v>529.19799999999998</v>
      </c>
      <c r="B26">
        <v>60.651119999999999</v>
      </c>
      <c r="C26">
        <v>2.306414E-2</v>
      </c>
      <c r="D26" s="1"/>
      <c r="E26" s="1"/>
      <c r="F26" s="1"/>
      <c r="G26" s="1"/>
      <c r="H26" s="1"/>
      <c r="I26" s="1">
        <v>1</v>
      </c>
      <c r="J26" s="5">
        <f t="shared" si="0"/>
        <v>55.999995624185672</v>
      </c>
      <c r="K26" s="4">
        <f t="shared" si="1"/>
        <v>-1.4109016501809913E-2</v>
      </c>
    </row>
    <row r="27" spans="1:11" x14ac:dyDescent="0.4">
      <c r="A27">
        <v>567.24300000000005</v>
      </c>
      <c r="B27">
        <v>60.631369999999997</v>
      </c>
      <c r="C27">
        <v>2.2332189999999998E-2</v>
      </c>
      <c r="D27" s="1"/>
      <c r="E27" s="1"/>
      <c r="F27" s="1"/>
      <c r="G27" s="1"/>
      <c r="H27" s="1"/>
      <c r="I27" s="1">
        <v>1</v>
      </c>
      <c r="J27" s="5">
        <f t="shared" si="0"/>
        <v>55.99999497239925</v>
      </c>
      <c r="K27" s="4">
        <f t="shared" si="1"/>
        <v>-1.5123338963638908E-2</v>
      </c>
    </row>
    <row r="28" spans="1:11" x14ac:dyDescent="0.4">
      <c r="A28">
        <v>608.02200000000005</v>
      </c>
      <c r="B28">
        <v>60.625079999999997</v>
      </c>
      <c r="C28">
        <v>2.0400640000000001E-2</v>
      </c>
      <c r="D28" s="1"/>
      <c r="E28" s="1"/>
      <c r="F28" s="1"/>
      <c r="G28" s="1"/>
      <c r="H28" s="1"/>
      <c r="I28" s="1">
        <v>1</v>
      </c>
      <c r="J28" s="5">
        <f t="shared" si="0"/>
        <v>55.999994223549294</v>
      </c>
      <c r="K28" s="4">
        <f t="shared" si="1"/>
        <v>-1.6210552888263809E-2</v>
      </c>
    </row>
    <row r="29" spans="1:11" x14ac:dyDescent="0.4">
      <c r="A29">
        <v>651.73400000000004</v>
      </c>
      <c r="B29">
        <v>60.647889999999997</v>
      </c>
      <c r="C29">
        <v>3.6703230000000003E-2</v>
      </c>
      <c r="D29" s="1"/>
      <c r="E29" s="1"/>
      <c r="F29" s="1"/>
      <c r="G29" s="1"/>
      <c r="H29" s="1"/>
      <c r="I29" s="1">
        <v>1</v>
      </c>
      <c r="J29" s="5">
        <f t="shared" si="0"/>
        <v>55.999993363131189</v>
      </c>
      <c r="K29" s="4">
        <f t="shared" si="1"/>
        <v>-1.7375963824130456E-2</v>
      </c>
    </row>
    <row r="30" spans="1:11" x14ac:dyDescent="0.4">
      <c r="A30">
        <v>698.58799999999997</v>
      </c>
      <c r="B30">
        <v>60.61786</v>
      </c>
      <c r="C30">
        <v>2.286291E-2</v>
      </c>
      <c r="D30" s="1"/>
      <c r="E30" s="1"/>
      <c r="F30" s="1"/>
      <c r="G30" s="1"/>
      <c r="H30" s="1"/>
      <c r="I30" s="1">
        <v>1</v>
      </c>
      <c r="J30" s="5">
        <f t="shared" si="0"/>
        <v>55.99999237456349</v>
      </c>
      <c r="K30" s="4">
        <f t="shared" si="1"/>
        <v>-1.8625143927146582E-2</v>
      </c>
    </row>
    <row r="31" spans="1:11" x14ac:dyDescent="0.4">
      <c r="A31">
        <v>748.81</v>
      </c>
      <c r="B31">
        <v>60.63749</v>
      </c>
      <c r="C31">
        <v>-1.7704960000000001E-3</v>
      </c>
      <c r="D31" s="1"/>
      <c r="E31" s="1"/>
      <c r="F31" s="1"/>
      <c r="G31" s="1"/>
      <c r="H31" s="1"/>
      <c r="I31" s="1">
        <v>1</v>
      </c>
      <c r="J31" s="5">
        <f t="shared" si="0"/>
        <v>55.999991238756969</v>
      </c>
      <c r="K31" s="4">
        <f t="shared" si="1"/>
        <v>-1.9964118587647576E-2</v>
      </c>
    </row>
    <row r="32" spans="1:11" x14ac:dyDescent="0.4">
      <c r="A32">
        <v>802.64300000000003</v>
      </c>
      <c r="B32">
        <v>60.605449999999998</v>
      </c>
      <c r="C32">
        <v>2.3179049999999999E-3</v>
      </c>
      <c r="D32" s="1"/>
      <c r="E32" s="1"/>
      <c r="F32" s="1"/>
      <c r="G32" s="1"/>
      <c r="H32" s="1"/>
      <c r="I32" s="1">
        <v>1</v>
      </c>
      <c r="J32" s="5">
        <f t="shared" si="0"/>
        <v>55.999989933759807</v>
      </c>
      <c r="K32" s="4">
        <f t="shared" si="1"/>
        <v>-2.1399366429286915E-2</v>
      </c>
    </row>
    <row r="33" spans="1:11" x14ac:dyDescent="0.4">
      <c r="A33">
        <v>860.346</v>
      </c>
      <c r="B33">
        <v>60.588039999999999</v>
      </c>
      <c r="C33">
        <v>2.2082330000000001E-2</v>
      </c>
      <c r="D33" s="1"/>
      <c r="E33" s="1"/>
      <c r="F33" s="1"/>
      <c r="G33" s="1"/>
      <c r="H33" s="1"/>
      <c r="I33" s="1">
        <v>1</v>
      </c>
      <c r="J33" s="5">
        <f t="shared" si="0"/>
        <v>55.999988434385372</v>
      </c>
      <c r="K33" s="4">
        <f t="shared" si="1"/>
        <v>-2.2937792646567961E-2</v>
      </c>
    </row>
    <row r="34" spans="1:11" x14ac:dyDescent="0.4">
      <c r="A34">
        <v>922.19799999999998</v>
      </c>
      <c r="B34">
        <v>60.656010000000002</v>
      </c>
      <c r="C34">
        <v>-1.9559859999999998E-3</v>
      </c>
      <c r="D34" s="1"/>
      <c r="E34" s="1"/>
      <c r="F34" s="1"/>
      <c r="G34" s="1"/>
      <c r="H34" s="1"/>
      <c r="I34" s="1">
        <v>1</v>
      </c>
      <c r="J34" s="5">
        <f t="shared" si="0"/>
        <v>55.99998671165897</v>
      </c>
      <c r="K34" s="4">
        <f t="shared" si="1"/>
        <v>-2.4586835647639717E-2</v>
      </c>
    </row>
    <row r="35" spans="1:11" x14ac:dyDescent="0.4">
      <c r="A35">
        <v>988.49599999999998</v>
      </c>
      <c r="B35">
        <v>60.627569999999999</v>
      </c>
      <c r="C35">
        <v>-8.4209439999999997E-4</v>
      </c>
      <c r="D35" s="1"/>
      <c r="E35" s="1"/>
      <c r="F35" s="1"/>
      <c r="G35" s="1"/>
      <c r="H35" s="1"/>
      <c r="I35" s="1">
        <v>1</v>
      </c>
      <c r="J35" s="5">
        <f t="shared" si="0"/>
        <v>55.999984732348892</v>
      </c>
      <c r="K35" s="4">
        <f t="shared" si="1"/>
        <v>-2.6354413730023191E-2</v>
      </c>
    </row>
    <row r="36" spans="1:11" x14ac:dyDescent="0.4">
      <c r="A36">
        <v>1059.56</v>
      </c>
      <c r="B36">
        <v>60.636800000000001</v>
      </c>
      <c r="C36">
        <v>-6.8635939999999998E-3</v>
      </c>
      <c r="D36" s="1"/>
      <c r="E36" s="1"/>
      <c r="F36" s="1"/>
      <c r="G36" s="1"/>
      <c r="H36" s="1"/>
      <c r="I36" s="1">
        <v>1</v>
      </c>
      <c r="J36" s="5">
        <f t="shared" si="0"/>
        <v>55.999982458227187</v>
      </c>
      <c r="K36" s="4">
        <f t="shared" si="1"/>
        <v>-2.8249058383639846E-2</v>
      </c>
    </row>
    <row r="37" spans="1:11" x14ac:dyDescent="0.4">
      <c r="A37">
        <v>1135.7329999999999</v>
      </c>
      <c r="B37">
        <v>60.660789999999999</v>
      </c>
      <c r="C37">
        <v>-4.0762420000000001E-2</v>
      </c>
      <c r="D37" s="1"/>
      <c r="E37" s="1"/>
      <c r="F37" s="1"/>
      <c r="G37" s="1"/>
      <c r="H37" s="1"/>
      <c r="I37" s="1">
        <v>1</v>
      </c>
      <c r="J37" s="5">
        <f t="shared" si="0"/>
        <v>55.999979845369644</v>
      </c>
      <c r="K37" s="4">
        <f t="shared" si="1"/>
        <v>-3.0279914287685655E-2</v>
      </c>
    </row>
    <row r="38" spans="1:11" x14ac:dyDescent="0.4">
      <c r="A38">
        <v>1217.383</v>
      </c>
      <c r="B38">
        <v>60.612879999999997</v>
      </c>
      <c r="C38">
        <v>-2.4944310000000001E-2</v>
      </c>
      <c r="D38" s="1"/>
      <c r="E38" s="1"/>
      <c r="F38" s="1"/>
      <c r="G38" s="1"/>
      <c r="H38" s="1"/>
      <c r="I38" s="1">
        <v>1</v>
      </c>
      <c r="J38" s="5">
        <f t="shared" si="0"/>
        <v>55.999976843293851</v>
      </c>
      <c r="K38" s="4">
        <f t="shared" si="1"/>
        <v>-3.2456792628997908E-2</v>
      </c>
    </row>
    <row r="39" spans="1:11" x14ac:dyDescent="0.4">
      <c r="A39">
        <v>1304.902</v>
      </c>
      <c r="B39">
        <v>60.685389999999998</v>
      </c>
      <c r="C39">
        <v>-3.5139080000000003E-2</v>
      </c>
      <c r="D39" s="1"/>
      <c r="E39" s="1"/>
      <c r="F39" s="1"/>
      <c r="G39" s="1"/>
      <c r="H39" s="1"/>
      <c r="I39" s="1">
        <v>1</v>
      </c>
      <c r="J39" s="5">
        <f t="shared" si="0"/>
        <v>55.999973394092329</v>
      </c>
      <c r="K39" s="4">
        <f t="shared" si="1"/>
        <v>-3.4790144436258934E-2</v>
      </c>
    </row>
    <row r="40" spans="1:11" x14ac:dyDescent="0.4">
      <c r="A40">
        <v>1398.713</v>
      </c>
      <c r="B40">
        <v>60.653100000000002</v>
      </c>
      <c r="C40">
        <v>-3.9049630000000002E-2</v>
      </c>
      <c r="D40" s="1"/>
      <c r="E40" s="1"/>
      <c r="F40" s="1"/>
      <c r="G40" s="1"/>
      <c r="H40" s="1"/>
      <c r="I40" s="1">
        <v>1</v>
      </c>
      <c r="J40" s="5">
        <f t="shared" si="0"/>
        <v>55.999969431123951</v>
      </c>
      <c r="K40" s="4">
        <f t="shared" si="1"/>
        <v>-3.7291247201838129E-2</v>
      </c>
    </row>
    <row r="41" spans="1:11" x14ac:dyDescent="0.4">
      <c r="A41">
        <v>1499.268</v>
      </c>
      <c r="B41">
        <v>60.659619999999997</v>
      </c>
      <c r="C41">
        <v>-5.5835129999999997E-2</v>
      </c>
      <c r="D41" s="1"/>
      <c r="E41" s="1"/>
      <c r="F41" s="1"/>
      <c r="G41" s="1"/>
      <c r="H41" s="1"/>
      <c r="I41" s="1">
        <v>1</v>
      </c>
      <c r="J41" s="5">
        <f t="shared" si="0"/>
        <v>55.999964877877922</v>
      </c>
      <c r="K41" s="4">
        <f t="shared" si="1"/>
        <v>-3.9972151552435137E-2</v>
      </c>
    </row>
    <row r="42" spans="1:11" x14ac:dyDescent="0.4">
      <c r="A42">
        <v>1607.0530000000001</v>
      </c>
      <c r="B42">
        <v>60.625070000000001</v>
      </c>
      <c r="C42">
        <v>-4.6221390000000001E-2</v>
      </c>
      <c r="D42" s="1"/>
      <c r="E42" s="1"/>
      <c r="F42" s="1"/>
      <c r="G42" s="1"/>
      <c r="H42" s="1"/>
      <c r="I42" s="1">
        <v>1</v>
      </c>
      <c r="J42" s="5">
        <f t="shared" si="0"/>
        <v>55.999959646374933</v>
      </c>
      <c r="K42" s="4">
        <f t="shared" si="1"/>
        <v>-4.2845814545663365E-2</v>
      </c>
    </row>
    <row r="43" spans="1:11" x14ac:dyDescent="0.4">
      <c r="A43">
        <v>1722.586</v>
      </c>
      <c r="B43">
        <v>60.650379999999998</v>
      </c>
      <c r="C43">
        <v>1.372379E-2</v>
      </c>
      <c r="D43" s="1"/>
      <c r="E43" s="1"/>
      <c r="F43" s="1"/>
      <c r="G43" s="1"/>
      <c r="H43" s="1"/>
      <c r="I43" s="1">
        <v>1</v>
      </c>
      <c r="J43" s="5">
        <f t="shared" si="0"/>
        <v>55.99995363567686</v>
      </c>
      <c r="K43" s="4">
        <f t="shared" si="1"/>
        <v>-4.5926046337069003E-2</v>
      </c>
    </row>
    <row r="44" spans="1:11" x14ac:dyDescent="0.4">
      <c r="A44">
        <v>1846.425</v>
      </c>
      <c r="B44">
        <v>60.653530000000003</v>
      </c>
      <c r="C44">
        <v>3.7322039999999998E-3</v>
      </c>
      <c r="D44" s="1"/>
      <c r="E44" s="1"/>
      <c r="F44" s="1"/>
      <c r="G44" s="1"/>
      <c r="H44" s="1"/>
      <c r="I44" s="1">
        <v>1</v>
      </c>
      <c r="J44" s="5">
        <f t="shared" si="0"/>
        <v>55.999946729671485</v>
      </c>
      <c r="K44" s="4">
        <f t="shared" si="1"/>
        <v>-4.9227723455288246E-2</v>
      </c>
    </row>
    <row r="45" spans="1:11" x14ac:dyDescent="0.4">
      <c r="A45">
        <v>1979.1669999999999</v>
      </c>
      <c r="B45">
        <v>60.665889999999997</v>
      </c>
      <c r="C45">
        <v>-4.5810700000000003E-2</v>
      </c>
      <c r="D45" s="1"/>
      <c r="E45" s="1"/>
      <c r="F45" s="1"/>
      <c r="G45" s="1"/>
      <c r="H45" s="1"/>
      <c r="I45" s="1">
        <v>1</v>
      </c>
      <c r="J45" s="5">
        <f t="shared" si="0"/>
        <v>55.999938795009065</v>
      </c>
      <c r="K45" s="4">
        <f t="shared" si="1"/>
        <v>-5.2766762124478422E-2</v>
      </c>
    </row>
    <row r="46" spans="1:11" x14ac:dyDescent="0.4">
      <c r="A46">
        <v>2121.4520000000002</v>
      </c>
      <c r="B46">
        <v>60.686459999999997</v>
      </c>
      <c r="C46">
        <v>-4.3424129999999998E-2</v>
      </c>
      <c r="D46" s="1"/>
      <c r="E46" s="1"/>
      <c r="F46" s="1"/>
      <c r="G46" s="1"/>
      <c r="H46" s="1"/>
      <c r="I46" s="1">
        <v>1</v>
      </c>
      <c r="J46" s="5">
        <f t="shared" si="0"/>
        <v>55.99992967847367</v>
      </c>
      <c r="K46" s="4">
        <f t="shared" si="1"/>
        <v>-5.6560224888235582E-2</v>
      </c>
    </row>
    <row r="47" spans="1:11" x14ac:dyDescent="0.4">
      <c r="A47">
        <v>2273.9659999999999</v>
      </c>
      <c r="B47">
        <v>60.648960000000002</v>
      </c>
      <c r="C47">
        <v>-5.9658999999999997E-2</v>
      </c>
      <c r="D47" s="1"/>
      <c r="E47" s="1"/>
      <c r="F47" s="1"/>
      <c r="G47" s="1"/>
      <c r="H47" s="1"/>
      <c r="I47" s="1">
        <v>1</v>
      </c>
      <c r="J47" s="5">
        <f t="shared" si="0"/>
        <v>55.999919204029375</v>
      </c>
      <c r="K47" s="4">
        <f t="shared" si="1"/>
        <v>-6.0626400567703687E-2</v>
      </c>
    </row>
    <row r="48" spans="1:11" x14ac:dyDescent="0.4">
      <c r="A48">
        <v>2437.444</v>
      </c>
      <c r="B48">
        <v>60.704569999999997</v>
      </c>
      <c r="C48">
        <v>-0.1132774</v>
      </c>
      <c r="D48" s="1"/>
      <c r="E48" s="1"/>
      <c r="F48" s="1"/>
      <c r="G48" s="1"/>
      <c r="H48" s="1"/>
      <c r="I48" s="1">
        <v>1</v>
      </c>
      <c r="J48" s="5">
        <f t="shared" si="0"/>
        <v>55.999907169444946</v>
      </c>
      <c r="K48" s="4">
        <f t="shared" si="1"/>
        <v>-6.4984884213871649E-2</v>
      </c>
    </row>
    <row r="49" spans="1:11" x14ac:dyDescent="0.4">
      <c r="A49">
        <v>2612.6750000000002</v>
      </c>
      <c r="B49">
        <v>60.685809999999996</v>
      </c>
      <c r="C49">
        <v>-0.10442849999999999</v>
      </c>
      <c r="D49" s="1"/>
      <c r="E49" s="1"/>
      <c r="F49" s="1"/>
      <c r="G49" s="1"/>
      <c r="H49" s="1"/>
      <c r="I49" s="1">
        <v>1</v>
      </c>
      <c r="J49" s="5">
        <f t="shared" si="0"/>
        <v>55.999893342278611</v>
      </c>
      <c r="K49" s="4">
        <f t="shared" si="1"/>
        <v>-6.9656710374636985E-2</v>
      </c>
    </row>
    <row r="50" spans="1:11" x14ac:dyDescent="0.4">
      <c r="A50">
        <v>2800.5039999999999</v>
      </c>
      <c r="B50">
        <v>60.708300000000001</v>
      </c>
      <c r="C50">
        <v>-0.103251</v>
      </c>
      <c r="D50" s="1"/>
      <c r="E50" s="1"/>
      <c r="F50" s="1"/>
      <c r="G50" s="1"/>
      <c r="H50" s="1"/>
      <c r="I50" s="1">
        <v>1</v>
      </c>
      <c r="J50" s="5">
        <f t="shared" si="0"/>
        <v>55.999877455516696</v>
      </c>
      <c r="K50" s="4">
        <f t="shared" si="1"/>
        <v>-7.4664406370064856E-2</v>
      </c>
    </row>
    <row r="51" spans="1:11" x14ac:dyDescent="0.4">
      <c r="A51">
        <v>3001.8359999999998</v>
      </c>
      <c r="B51">
        <v>60.673870000000001</v>
      </c>
      <c r="C51">
        <v>-7.9572920000000005E-2</v>
      </c>
      <c r="D51" s="1"/>
      <c r="E51" s="1"/>
      <c r="F51" s="1"/>
      <c r="G51" s="1"/>
      <c r="H51" s="1"/>
      <c r="I51" s="1">
        <v>1</v>
      </c>
      <c r="J51" s="5">
        <f t="shared" si="0"/>
        <v>55.999859202442984</v>
      </c>
      <c r="K51" s="4">
        <f t="shared" si="1"/>
        <v>-8.0032098878824148E-2</v>
      </c>
    </row>
    <row r="52" spans="1:11" x14ac:dyDescent="0.4">
      <c r="A52">
        <v>3217.6419999999998</v>
      </c>
      <c r="B52">
        <v>60.699710000000003</v>
      </c>
      <c r="C52">
        <v>-0.1412841</v>
      </c>
      <c r="D52" s="1"/>
      <c r="E52" s="1"/>
      <c r="F52" s="1"/>
      <c r="G52" s="1"/>
      <c r="H52" s="1"/>
      <c r="I52" s="1">
        <v>1</v>
      </c>
      <c r="J52" s="5">
        <f t="shared" si="0"/>
        <v>55.999838230575577</v>
      </c>
      <c r="K52" s="4">
        <f t="shared" si="1"/>
        <v>-8.5785673832984022E-2</v>
      </c>
    </row>
    <row r="53" spans="1:11" x14ac:dyDescent="0.4">
      <c r="A53">
        <v>3448.962</v>
      </c>
      <c r="B53">
        <v>60.716839999999998</v>
      </c>
      <c r="C53">
        <v>-0.1533988</v>
      </c>
      <c r="D53" s="1"/>
      <c r="E53" s="1"/>
      <c r="F53" s="1"/>
      <c r="G53" s="1"/>
      <c r="H53" s="1"/>
      <c r="I53" s="1">
        <v>1</v>
      </c>
      <c r="J53" s="5">
        <f t="shared" si="0"/>
        <v>55.999814135013359</v>
      </c>
      <c r="K53" s="4">
        <f t="shared" si="1"/>
        <v>-9.1952856313548548E-2</v>
      </c>
    </row>
    <row r="54" spans="1:11" x14ac:dyDescent="0.4">
      <c r="A54">
        <v>3696.913</v>
      </c>
      <c r="B54">
        <v>60.686309999999999</v>
      </c>
      <c r="C54">
        <v>-0.2161727</v>
      </c>
      <c r="D54" s="1"/>
      <c r="E54" s="1"/>
      <c r="F54" s="1"/>
      <c r="G54" s="1"/>
      <c r="H54" s="1"/>
      <c r="I54" s="1">
        <v>1</v>
      </c>
      <c r="J54" s="5">
        <f t="shared" si="0"/>
        <v>55.999786450301563</v>
      </c>
      <c r="K54" s="4">
        <f t="shared" si="1"/>
        <v>-9.856342372988236E-2</v>
      </c>
    </row>
    <row r="55" spans="1:11" x14ac:dyDescent="0.4">
      <c r="A55">
        <v>3962.6889999999999</v>
      </c>
      <c r="B55">
        <v>60.708210000000001</v>
      </c>
      <c r="C55">
        <v>-0.17240820000000001</v>
      </c>
      <c r="D55" s="1"/>
      <c r="E55" s="1"/>
      <c r="F55" s="1"/>
      <c r="G55" s="1"/>
      <c r="H55" s="1"/>
      <c r="I55" s="1">
        <v>1</v>
      </c>
      <c r="J55" s="5">
        <f t="shared" si="0"/>
        <v>55.999754642026041</v>
      </c>
      <c r="K55" s="4">
        <f t="shared" si="1"/>
        <v>-0.10564920568759982</v>
      </c>
    </row>
    <row r="56" spans="1:11" x14ac:dyDescent="0.4">
      <c r="A56">
        <v>4247.5720000000001</v>
      </c>
      <c r="B56">
        <v>60.714880000000001</v>
      </c>
      <c r="C56">
        <v>-0.18957360000000001</v>
      </c>
      <c r="D56" s="1"/>
      <c r="E56" s="1"/>
      <c r="F56" s="1"/>
      <c r="G56" s="1"/>
      <c r="H56" s="1"/>
      <c r="I56" s="1">
        <v>1</v>
      </c>
      <c r="J56" s="5">
        <f t="shared" si="0"/>
        <v>55.999718095928856</v>
      </c>
      <c r="K56" s="4">
        <f t="shared" si="1"/>
        <v>-0.11324437709446618</v>
      </c>
    </row>
    <row r="57" spans="1:11" x14ac:dyDescent="0.4">
      <c r="A57">
        <v>4552.9350000000004</v>
      </c>
      <c r="B57">
        <v>60.72063</v>
      </c>
      <c r="C57">
        <v>-0.21483479999999999</v>
      </c>
      <c r="D57" s="1"/>
      <c r="E57" s="1"/>
      <c r="F57" s="1"/>
      <c r="G57" s="1"/>
      <c r="H57" s="1"/>
      <c r="I57" s="1">
        <v>1</v>
      </c>
      <c r="J57" s="5">
        <f t="shared" si="0"/>
        <v>55.999676106413304</v>
      </c>
      <c r="K57" s="4">
        <f t="shared" si="1"/>
        <v>-0.12138553794196134</v>
      </c>
    </row>
    <row r="58" spans="1:11" x14ac:dyDescent="0.4">
      <c r="A58">
        <v>4880.2520000000004</v>
      </c>
      <c r="B58">
        <v>60.767809999999997</v>
      </c>
      <c r="C58">
        <v>-0.22016630000000001</v>
      </c>
      <c r="D58" s="1"/>
      <c r="E58" s="1"/>
      <c r="F58" s="1"/>
      <c r="G58" s="1"/>
      <c r="H58" s="1"/>
      <c r="I58" s="1">
        <v>1</v>
      </c>
      <c r="J58" s="5">
        <f t="shared" si="0"/>
        <v>55.999627862458453</v>
      </c>
      <c r="K58" s="4">
        <f t="shared" si="1"/>
        <v>-0.1301119796647939</v>
      </c>
    </row>
    <row r="59" spans="1:11" x14ac:dyDescent="0.4">
      <c r="A59">
        <v>5231.0990000000002</v>
      </c>
      <c r="B59">
        <v>60.665080000000003</v>
      </c>
      <c r="C59">
        <v>-0.20976690000000001</v>
      </c>
      <c r="D59" s="1"/>
      <c r="E59" s="1"/>
      <c r="F59" s="1"/>
      <c r="G59" s="1"/>
      <c r="H59" s="1"/>
      <c r="I59" s="1">
        <v>1</v>
      </c>
      <c r="J59" s="5">
        <f t="shared" si="0"/>
        <v>55.999572432843635</v>
      </c>
      <c r="K59" s="4">
        <f t="shared" si="1"/>
        <v>-0.13946571149768197</v>
      </c>
    </row>
    <row r="60" spans="1:11" x14ac:dyDescent="0.4">
      <c r="A60">
        <v>5607.17</v>
      </c>
      <c r="B60">
        <v>60.734099999999998</v>
      </c>
      <c r="C60">
        <v>-0.29577369999999997</v>
      </c>
      <c r="D60" s="1"/>
      <c r="E60" s="1"/>
      <c r="F60" s="1"/>
      <c r="G60" s="1"/>
      <c r="H60" s="1"/>
      <c r="I60" s="1">
        <v>1</v>
      </c>
      <c r="J60" s="5">
        <f t="shared" si="0"/>
        <v>55.999508746906969</v>
      </c>
      <c r="K60" s="4">
        <f t="shared" si="1"/>
        <v>-0.14949188666894053</v>
      </c>
    </row>
    <row r="61" spans="1:11" x14ac:dyDescent="0.4">
      <c r="A61">
        <v>6010.277</v>
      </c>
      <c r="B61">
        <v>60.769199999999998</v>
      </c>
      <c r="C61">
        <v>-0.30822909999999998</v>
      </c>
      <c r="D61" s="1"/>
      <c r="E61" s="1"/>
      <c r="F61" s="1"/>
      <c r="G61" s="1"/>
      <c r="H61" s="1"/>
      <c r="I61" s="1">
        <v>1</v>
      </c>
      <c r="J61" s="5">
        <f t="shared" si="0"/>
        <v>55.999435575146627</v>
      </c>
      <c r="K61" s="4">
        <f t="shared" si="1"/>
        <v>-0.1602388019389922</v>
      </c>
    </row>
    <row r="62" spans="1:11" x14ac:dyDescent="0.4">
      <c r="A62">
        <v>6442.3639999999996</v>
      </c>
      <c r="B62">
        <v>60.748429999999999</v>
      </c>
      <c r="C62">
        <v>-0.2810975</v>
      </c>
      <c r="D62" s="1"/>
      <c r="E62" s="1"/>
      <c r="F62" s="1"/>
      <c r="G62" s="1"/>
      <c r="H62" s="1"/>
      <c r="I62" s="1">
        <v>1</v>
      </c>
      <c r="J62" s="5">
        <f t="shared" si="0"/>
        <v>55.999351504646555</v>
      </c>
      <c r="K62" s="4">
        <f t="shared" si="1"/>
        <v>-0.17175827027734458</v>
      </c>
    </row>
    <row r="63" spans="1:11" x14ac:dyDescent="0.4">
      <c r="A63">
        <v>6905.5140000000001</v>
      </c>
      <c r="B63">
        <v>60.750309999999999</v>
      </c>
      <c r="C63">
        <v>-0.33469769999999999</v>
      </c>
      <c r="D63" s="1"/>
      <c r="E63" s="1"/>
      <c r="F63" s="1"/>
      <c r="G63" s="1"/>
      <c r="H63" s="1"/>
      <c r="I63" s="1">
        <v>1</v>
      </c>
      <c r="J63" s="5">
        <f t="shared" si="0"/>
        <v>55.999254912206915</v>
      </c>
      <c r="K63" s="4">
        <f t="shared" si="1"/>
        <v>-0.18410580678418628</v>
      </c>
    </row>
    <row r="64" spans="1:11" x14ac:dyDescent="0.4">
      <c r="A64">
        <v>7401.96</v>
      </c>
      <c r="B64">
        <v>60.768329999999999</v>
      </c>
      <c r="C64">
        <v>-0.34966710000000001</v>
      </c>
      <c r="D64" s="1"/>
      <c r="E64" s="1"/>
      <c r="F64" s="1"/>
      <c r="G64" s="1"/>
      <c r="H64" s="1"/>
      <c r="I64" s="1">
        <v>1</v>
      </c>
      <c r="J64" s="5">
        <f t="shared" si="0"/>
        <v>55.999143932841243</v>
      </c>
      <c r="K64" s="4">
        <f t="shared" si="1"/>
        <v>-0.1973409210897531</v>
      </c>
    </row>
    <row r="65" spans="1:11" x14ac:dyDescent="0.4">
      <c r="A65">
        <v>7934.0969999999998</v>
      </c>
      <c r="B65">
        <v>60.710209999999996</v>
      </c>
      <c r="C65">
        <v>-0.42817640000000001</v>
      </c>
      <c r="D65" s="1"/>
      <c r="E65" s="1"/>
      <c r="F65" s="1"/>
      <c r="G65" s="1"/>
      <c r="H65" s="1"/>
      <c r="I65" s="1">
        <v>1</v>
      </c>
      <c r="J65" s="5">
        <f t="shared" si="0"/>
        <v>55.999016423456112</v>
      </c>
      <c r="K65" s="4">
        <f t="shared" si="1"/>
        <v>-0.21152743621140499</v>
      </c>
    </row>
    <row r="66" spans="1:11" x14ac:dyDescent="0.4">
      <c r="A66">
        <v>8504.4889999999996</v>
      </c>
      <c r="B66">
        <v>60.68186</v>
      </c>
      <c r="C66">
        <v>-0.41346650000000001</v>
      </c>
      <c r="D66" s="1"/>
      <c r="E66" s="1"/>
      <c r="F66" s="1"/>
      <c r="G66" s="1"/>
      <c r="H66" s="1"/>
      <c r="I66" s="1">
        <v>1</v>
      </c>
      <c r="J66" s="5">
        <f t="shared" si="0"/>
        <v>55.99886992257089</v>
      </c>
      <c r="K66" s="4">
        <f t="shared" si="1"/>
        <v>-0.22673367386583149</v>
      </c>
    </row>
    <row r="67" spans="1:11" x14ac:dyDescent="0.4">
      <c r="A67">
        <v>9115.8880000000008</v>
      </c>
      <c r="B67">
        <v>60.699680000000001</v>
      </c>
      <c r="C67">
        <v>-0.45248840000000001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55.998701601191954</v>
      </c>
      <c r="K67" s="4">
        <f t="shared" ref="K67:K130" si="3">(2*PI()*A67*$H$2)-((2*PI()*A67*$E$5*$F$2)/(1+(2*PI()*A67*$E$5)^2))</f>
        <v>-0.2430329593903211</v>
      </c>
    </row>
    <row r="68" spans="1:11" x14ac:dyDescent="0.4">
      <c r="A68">
        <v>9771.2420000000002</v>
      </c>
      <c r="B68">
        <v>60.701900000000002</v>
      </c>
      <c r="C68">
        <v>-0.49998690000000001</v>
      </c>
      <c r="D68" s="1"/>
      <c r="E68" s="1"/>
      <c r="F68" s="1"/>
      <c r="G68" s="1"/>
      <c r="H68" s="1"/>
      <c r="I68" s="1">
        <v>1</v>
      </c>
      <c r="J68" s="5">
        <f t="shared" si="2"/>
        <v>55.998508209491739</v>
      </c>
      <c r="K68" s="4">
        <f t="shared" si="3"/>
        <v>-0.26050383303396984</v>
      </c>
    </row>
    <row r="69" spans="1:11" x14ac:dyDescent="0.4">
      <c r="A69">
        <v>10473.709000000001</v>
      </c>
      <c r="B69">
        <v>60.70505</v>
      </c>
      <c r="C69">
        <v>-0.53946380000000005</v>
      </c>
      <c r="D69" s="1"/>
      <c r="E69" s="1"/>
      <c r="F69" s="1"/>
      <c r="G69" s="1"/>
      <c r="H69" s="1"/>
      <c r="I69" s="1">
        <v>1</v>
      </c>
      <c r="J69" s="5">
        <f t="shared" si="2"/>
        <v>55.998286014330205</v>
      </c>
      <c r="K69" s="4">
        <f t="shared" si="3"/>
        <v>-0.27923042074587856</v>
      </c>
    </row>
    <row r="70" spans="1:11" x14ac:dyDescent="0.4">
      <c r="A70">
        <v>11226.678</v>
      </c>
      <c r="B70">
        <v>60.723140000000001</v>
      </c>
      <c r="C70">
        <v>-0.59210130000000005</v>
      </c>
      <c r="D70" s="1"/>
      <c r="E70" s="1"/>
      <c r="F70" s="1"/>
      <c r="G70" s="1"/>
      <c r="H70" s="1"/>
      <c r="I70" s="1">
        <v>1</v>
      </c>
      <c r="J70" s="5">
        <f t="shared" si="2"/>
        <v>55.998030725414701</v>
      </c>
      <c r="K70" s="4">
        <f t="shared" si="3"/>
        <v>-0.29930299100044327</v>
      </c>
    </row>
    <row r="71" spans="1:11" x14ac:dyDescent="0.4">
      <c r="A71">
        <v>12033.778</v>
      </c>
      <c r="B71">
        <v>60.709249999999997</v>
      </c>
      <c r="C71">
        <v>-0.61439849999999996</v>
      </c>
      <c r="D71" s="1"/>
      <c r="E71" s="1"/>
      <c r="F71" s="1"/>
      <c r="G71" s="1"/>
      <c r="H71" s="1"/>
      <c r="I71" s="1">
        <v>1</v>
      </c>
      <c r="J71" s="5">
        <f t="shared" si="2"/>
        <v>55.997737414841914</v>
      </c>
      <c r="K71" s="4">
        <f t="shared" si="3"/>
        <v>-0.32081819102090026</v>
      </c>
    </row>
    <row r="72" spans="1:11" x14ac:dyDescent="0.4">
      <c r="A72">
        <v>12898.903</v>
      </c>
      <c r="B72">
        <v>60.716140000000003</v>
      </c>
      <c r="C72">
        <v>-0.72302789999999995</v>
      </c>
      <c r="D72" s="1"/>
      <c r="E72" s="1"/>
      <c r="F72" s="1"/>
      <c r="G72" s="1"/>
      <c r="H72" s="1"/>
      <c r="I72" s="1">
        <v>1</v>
      </c>
      <c r="J72" s="5">
        <f t="shared" si="2"/>
        <v>55.997400419442116</v>
      </c>
      <c r="K72" s="4">
        <f t="shared" si="3"/>
        <v>-0.34387970866790835</v>
      </c>
    </row>
    <row r="73" spans="1:11" x14ac:dyDescent="0.4">
      <c r="A73">
        <v>13826.222</v>
      </c>
      <c r="B73">
        <v>60.727130000000002</v>
      </c>
      <c r="C73">
        <v>-0.81139209999999995</v>
      </c>
      <c r="D73" s="1"/>
      <c r="E73" s="1"/>
      <c r="F73" s="1"/>
      <c r="G73" s="1"/>
      <c r="H73" s="1"/>
      <c r="I73" s="1">
        <v>1</v>
      </c>
      <c r="J73" s="5">
        <f t="shared" si="2"/>
        <v>55.997013234801756</v>
      </c>
      <c r="K73" s="4">
        <f t="shared" si="3"/>
        <v>-0.36859853340209486</v>
      </c>
    </row>
    <row r="74" spans="1:11" x14ac:dyDescent="0.4">
      <c r="A74">
        <v>14820.207</v>
      </c>
      <c r="B74">
        <v>60.661189999999998</v>
      </c>
      <c r="C74">
        <v>-0.79078769999999998</v>
      </c>
      <c r="D74" s="1"/>
      <c r="E74" s="1"/>
      <c r="F74" s="1"/>
      <c r="G74" s="1"/>
      <c r="H74" s="1"/>
      <c r="I74" s="1">
        <v>1</v>
      </c>
      <c r="J74" s="5">
        <f t="shared" si="2"/>
        <v>55.996568386848224</v>
      </c>
      <c r="K74" s="4">
        <f t="shared" si="3"/>
        <v>-0.39509369576682341</v>
      </c>
    </row>
    <row r="75" spans="1:11" x14ac:dyDescent="0.4">
      <c r="A75">
        <v>15885.651</v>
      </c>
      <c r="B75">
        <v>60.706119999999999</v>
      </c>
      <c r="C75">
        <v>-0.87507029999999997</v>
      </c>
      <c r="D75" s="1"/>
      <c r="E75" s="1"/>
      <c r="F75" s="1"/>
      <c r="G75" s="1"/>
      <c r="H75" s="1"/>
      <c r="I75" s="1">
        <v>1</v>
      </c>
      <c r="J75" s="5">
        <f t="shared" si="2"/>
        <v>55.996057289044231</v>
      </c>
      <c r="K75" s="4">
        <f t="shared" si="3"/>
        <v>-0.42349273868466969</v>
      </c>
    </row>
    <row r="76" spans="1:11" x14ac:dyDescent="0.4">
      <c r="A76">
        <v>17027.691999999999</v>
      </c>
      <c r="B76">
        <v>60.692340000000002</v>
      </c>
      <c r="C76">
        <v>-0.95463799999999999</v>
      </c>
      <c r="D76" s="1"/>
      <c r="E76" s="1"/>
      <c r="F76" s="1"/>
      <c r="G76" s="1"/>
      <c r="H76" s="1"/>
      <c r="I76" s="1">
        <v>1</v>
      </c>
      <c r="J76" s="5">
        <f t="shared" si="2"/>
        <v>55.995470076456279</v>
      </c>
      <c r="K76" s="4">
        <f t="shared" si="3"/>
        <v>-0.45393234670778621</v>
      </c>
    </row>
    <row r="77" spans="1:11" x14ac:dyDescent="0.4">
      <c r="A77">
        <v>18251.834999999999</v>
      </c>
      <c r="B77">
        <v>60.708509999999997</v>
      </c>
      <c r="C77">
        <v>-0.98277760000000003</v>
      </c>
      <c r="D77" s="1"/>
      <c r="E77" s="1"/>
      <c r="F77" s="1"/>
      <c r="G77" s="1"/>
      <c r="H77" s="1"/>
      <c r="I77" s="1">
        <v>1</v>
      </c>
      <c r="J77" s="5">
        <f t="shared" si="2"/>
        <v>55.994795417131769</v>
      </c>
      <c r="K77" s="4">
        <f t="shared" si="3"/>
        <v>-0.48655891951869845</v>
      </c>
    </row>
    <row r="78" spans="1:11" x14ac:dyDescent="0.4">
      <c r="A78">
        <v>19563.983</v>
      </c>
      <c r="B78">
        <v>60.700499999999998</v>
      </c>
      <c r="C78">
        <v>-1.0935440000000001</v>
      </c>
      <c r="D78" s="1"/>
      <c r="E78" s="1"/>
      <c r="F78" s="1"/>
      <c r="G78" s="1"/>
      <c r="H78" s="1"/>
      <c r="I78" s="1">
        <v>1</v>
      </c>
      <c r="J78" s="5">
        <f t="shared" si="2"/>
        <v>55.994020291493314</v>
      </c>
      <c r="K78" s="4">
        <f t="shared" si="3"/>
        <v>-0.52152938230374657</v>
      </c>
    </row>
    <row r="79" spans="1:11" x14ac:dyDescent="0.4">
      <c r="A79">
        <v>20970.464</v>
      </c>
      <c r="B79">
        <v>60.675490000000003</v>
      </c>
      <c r="C79">
        <v>-1.2746489999999999</v>
      </c>
      <c r="D79" s="1"/>
      <c r="E79" s="1"/>
      <c r="F79" s="1"/>
      <c r="G79" s="1"/>
      <c r="H79" s="1"/>
      <c r="I79" s="1">
        <v>1</v>
      </c>
      <c r="J79" s="5">
        <f t="shared" si="2"/>
        <v>55.993129742121965</v>
      </c>
      <c r="K79" s="4">
        <f t="shared" si="3"/>
        <v>-0.55901188579633165</v>
      </c>
    </row>
    <row r="80" spans="1:11" x14ac:dyDescent="0.4">
      <c r="A80">
        <v>22478.058000000001</v>
      </c>
      <c r="B80">
        <v>60.64667</v>
      </c>
      <c r="C80">
        <v>-1.30427</v>
      </c>
      <c r="D80" s="1"/>
      <c r="E80" s="1"/>
      <c r="F80" s="1"/>
      <c r="G80" s="1"/>
      <c r="H80" s="1"/>
      <c r="I80" s="1">
        <v>1</v>
      </c>
      <c r="J80" s="5">
        <f t="shared" si="2"/>
        <v>55.992106588094323</v>
      </c>
      <c r="K80" s="4">
        <f t="shared" si="3"/>
        <v>-0.59918650177553856</v>
      </c>
    </row>
    <row r="81" spans="1:11" x14ac:dyDescent="0.4">
      <c r="A81">
        <v>24094.036</v>
      </c>
      <c r="B81">
        <v>60.671489999999999</v>
      </c>
      <c r="C81">
        <v>-1.4521550000000001</v>
      </c>
      <c r="D81" s="1"/>
      <c r="E81" s="1"/>
      <c r="F81" s="1"/>
      <c r="G81" s="1"/>
      <c r="H81" s="1"/>
      <c r="I81" s="1">
        <v>1</v>
      </c>
      <c r="J81" s="5">
        <f t="shared" si="2"/>
        <v>55.9909310902691</v>
      </c>
      <c r="K81" s="4">
        <f t="shared" si="3"/>
        <v>-0.64224623274130666</v>
      </c>
    </row>
    <row r="82" spans="1:11" x14ac:dyDescent="0.4">
      <c r="A82">
        <v>25826.187999999998</v>
      </c>
      <c r="B82">
        <v>60.642829999999996</v>
      </c>
      <c r="C82">
        <v>-1.507763</v>
      </c>
      <c r="D82" s="1"/>
      <c r="E82" s="1"/>
      <c r="F82" s="1"/>
      <c r="G82" s="1"/>
      <c r="H82" s="1"/>
      <c r="I82" s="1">
        <v>1</v>
      </c>
      <c r="J82" s="5">
        <f t="shared" si="2"/>
        <v>55.989580576456945</v>
      </c>
      <c r="K82" s="4">
        <f t="shared" si="3"/>
        <v>-0.68839772153968803</v>
      </c>
    </row>
    <row r="83" spans="1:11" x14ac:dyDescent="0.4">
      <c r="A83">
        <v>27682.866000000002</v>
      </c>
      <c r="B83">
        <v>60.596989999999998</v>
      </c>
      <c r="C83">
        <v>-1.6246959999999999</v>
      </c>
      <c r="D83" s="1"/>
      <c r="E83" s="1"/>
      <c r="F83" s="1"/>
      <c r="G83" s="1"/>
      <c r="H83" s="1"/>
      <c r="I83" s="1">
        <v>1</v>
      </c>
      <c r="J83" s="5">
        <f t="shared" si="2"/>
        <v>55.988029001851139</v>
      </c>
      <c r="K83" s="4">
        <f t="shared" si="3"/>
        <v>-0.73786235219272378</v>
      </c>
    </row>
    <row r="84" spans="1:11" x14ac:dyDescent="0.4">
      <c r="A84">
        <v>29673.024000000001</v>
      </c>
      <c r="B84">
        <v>60.61139</v>
      </c>
      <c r="C84">
        <v>-1.7372639999999999</v>
      </c>
      <c r="D84" s="1"/>
      <c r="E84" s="1"/>
      <c r="F84" s="1"/>
      <c r="G84" s="1"/>
      <c r="H84" s="1"/>
      <c r="I84" s="1">
        <v>1</v>
      </c>
      <c r="J84" s="5">
        <f t="shared" si="2"/>
        <v>55.986246448463312</v>
      </c>
      <c r="K84" s="4">
        <f t="shared" si="3"/>
        <v>-0.7908772602791091</v>
      </c>
    </row>
    <row r="85" spans="1:11" x14ac:dyDescent="0.4">
      <c r="A85">
        <v>31806.257000000001</v>
      </c>
      <c r="B85">
        <v>60.619459999999997</v>
      </c>
      <c r="C85">
        <v>-1.840937</v>
      </c>
      <c r="D85" s="1"/>
      <c r="E85" s="1"/>
      <c r="F85" s="1"/>
      <c r="G85" s="1"/>
      <c r="H85" s="1"/>
      <c r="I85" s="1">
        <v>1</v>
      </c>
      <c r="J85" s="5">
        <f t="shared" si="2"/>
        <v>55.984198554495912</v>
      </c>
      <c r="K85" s="4">
        <f t="shared" si="3"/>
        <v>-0.84769630380745753</v>
      </c>
    </row>
    <row r="86" spans="1:11" x14ac:dyDescent="0.4">
      <c r="A86">
        <v>34092.851000000002</v>
      </c>
      <c r="B86">
        <v>60.625500000000002</v>
      </c>
      <c r="C86">
        <v>-2.0213429999999999</v>
      </c>
      <c r="D86" s="1"/>
      <c r="E86" s="1"/>
      <c r="F86" s="1"/>
      <c r="G86" s="1"/>
      <c r="H86" s="1"/>
      <c r="I86" s="1">
        <v>1</v>
      </c>
      <c r="J86" s="5">
        <f t="shared" si="2"/>
        <v>55.98184585222841</v>
      </c>
      <c r="K86" s="4">
        <f t="shared" si="3"/>
        <v>-0.90859131126479331</v>
      </c>
    </row>
    <row r="87" spans="1:11" x14ac:dyDescent="0.4">
      <c r="A87">
        <v>36543.830999999998</v>
      </c>
      <c r="B87">
        <v>60.621000000000002</v>
      </c>
      <c r="C87">
        <v>-2.2457720000000001</v>
      </c>
      <c r="D87" s="1"/>
      <c r="E87" s="1"/>
      <c r="F87" s="1"/>
      <c r="G87" s="1"/>
      <c r="H87" s="1"/>
      <c r="I87" s="1">
        <v>1</v>
      </c>
      <c r="J87" s="5">
        <f t="shared" si="2"/>
        <v>55.979143013335801</v>
      </c>
      <c r="K87" s="4">
        <f t="shared" si="3"/>
        <v>-0.97385325684401536</v>
      </c>
    </row>
    <row r="88" spans="1:11" x14ac:dyDescent="0.4">
      <c r="A88">
        <v>39171.014999999999</v>
      </c>
      <c r="B88">
        <v>60.586260000000003</v>
      </c>
      <c r="C88">
        <v>-2.4071539999999998</v>
      </c>
      <c r="D88" s="1"/>
      <c r="E88" s="1"/>
      <c r="F88" s="1"/>
      <c r="G88" s="1"/>
      <c r="H88" s="1"/>
      <c r="I88" s="1">
        <v>1</v>
      </c>
      <c r="J88" s="5">
        <f t="shared" si="2"/>
        <v>55.976037980668877</v>
      </c>
      <c r="K88" s="4">
        <f t="shared" si="3"/>
        <v>-1.0437935714515787</v>
      </c>
    </row>
    <row r="89" spans="1:11" x14ac:dyDescent="0.4">
      <c r="A89">
        <v>41987.071000000004</v>
      </c>
      <c r="B89">
        <v>60.604100000000003</v>
      </c>
      <c r="C89">
        <v>-2.5235699999999999</v>
      </c>
      <c r="D89" s="1"/>
      <c r="E89" s="1"/>
      <c r="F89" s="1"/>
      <c r="G89" s="1"/>
      <c r="H89" s="1"/>
      <c r="I89" s="1">
        <v>1</v>
      </c>
      <c r="J89" s="5">
        <f t="shared" si="2"/>
        <v>55.972470973313875</v>
      </c>
      <c r="K89" s="4">
        <f t="shared" si="3"/>
        <v>-1.1187455040334768</v>
      </c>
    </row>
    <row r="90" spans="1:11" x14ac:dyDescent="0.4">
      <c r="A90">
        <v>45005.576999999997</v>
      </c>
      <c r="B90">
        <v>60.617939999999997</v>
      </c>
      <c r="C90">
        <v>-2.7653729999999999</v>
      </c>
      <c r="D90" s="1"/>
      <c r="E90" s="1"/>
      <c r="F90" s="1"/>
      <c r="G90" s="1"/>
      <c r="H90" s="1"/>
      <c r="I90" s="1">
        <v>1</v>
      </c>
      <c r="J90" s="5">
        <f t="shared" si="2"/>
        <v>55.968373347352788</v>
      </c>
      <c r="K90" s="4">
        <f t="shared" si="3"/>
        <v>-1.1990655264371408</v>
      </c>
    </row>
    <row r="91" spans="1:11" x14ac:dyDescent="0.4">
      <c r="A91">
        <v>48241.087</v>
      </c>
      <c r="B91">
        <v>60.59442</v>
      </c>
      <c r="C91">
        <v>-2.9751080000000001</v>
      </c>
      <c r="D91" s="1"/>
      <c r="E91" s="1"/>
      <c r="F91" s="1"/>
      <c r="G91" s="1"/>
      <c r="H91" s="1"/>
      <c r="I91" s="1">
        <v>1</v>
      </c>
      <c r="J91" s="5">
        <f t="shared" si="2"/>
        <v>55.963666288057318</v>
      </c>
      <c r="K91" s="4">
        <f t="shared" si="3"/>
        <v>-1.2851348532963038</v>
      </c>
    </row>
    <row r="92" spans="1:11" x14ac:dyDescent="0.4">
      <c r="A92">
        <v>51709.201999999997</v>
      </c>
      <c r="B92">
        <v>60.551479999999998</v>
      </c>
      <c r="C92">
        <v>-3.2479710000000002</v>
      </c>
      <c r="D92" s="1"/>
      <c r="E92" s="1"/>
      <c r="F92" s="1"/>
      <c r="G92" s="1"/>
      <c r="H92" s="1"/>
      <c r="I92" s="1">
        <v>1</v>
      </c>
      <c r="J92" s="5">
        <f t="shared" si="2"/>
        <v>55.958259310738946</v>
      </c>
      <c r="K92" s="4">
        <f t="shared" si="3"/>
        <v>-1.3773610399940408</v>
      </c>
    </row>
    <row r="93" spans="1:11" x14ac:dyDescent="0.4">
      <c r="A93">
        <v>55426.644999999997</v>
      </c>
      <c r="B93">
        <v>60.534739999999999</v>
      </c>
      <c r="C93">
        <v>-3.5160149999999999</v>
      </c>
      <c r="D93" s="1"/>
      <c r="E93" s="1"/>
      <c r="F93" s="1"/>
      <c r="G93" s="1"/>
      <c r="H93" s="1"/>
      <c r="I93" s="1">
        <v>1</v>
      </c>
      <c r="J93" s="5">
        <f t="shared" si="2"/>
        <v>55.952048545182187</v>
      </c>
      <c r="K93" s="4">
        <f t="shared" si="3"/>
        <v>-1.4761796194772938</v>
      </c>
    </row>
    <row r="94" spans="1:11" x14ac:dyDescent="0.4">
      <c r="A94">
        <v>59411.34</v>
      </c>
      <c r="B94">
        <v>60.49635</v>
      </c>
      <c r="C94">
        <v>-3.7653479999999999</v>
      </c>
      <c r="D94" s="1"/>
      <c r="E94" s="1"/>
      <c r="F94" s="1"/>
      <c r="G94" s="1"/>
      <c r="H94" s="1"/>
      <c r="I94" s="1">
        <v>1</v>
      </c>
      <c r="J94" s="5">
        <f t="shared" si="2"/>
        <v>55.944914774407302</v>
      </c>
      <c r="K94" s="4">
        <f t="shared" si="3"/>
        <v>-1.5820557625063916</v>
      </c>
    </row>
    <row r="95" spans="1:11" x14ac:dyDescent="0.4">
      <c r="A95">
        <v>63682.499000000003</v>
      </c>
      <c r="B95">
        <v>60.436900000000001</v>
      </c>
      <c r="C95">
        <v>-4.055606</v>
      </c>
      <c r="D95" s="1"/>
      <c r="E95" s="1"/>
      <c r="F95" s="1"/>
      <c r="G95" s="1"/>
      <c r="H95" s="1"/>
      <c r="I95" s="1">
        <v>1</v>
      </c>
      <c r="J95" s="5">
        <f t="shared" si="2"/>
        <v>55.936721187213912</v>
      </c>
      <c r="K95" s="4">
        <f t="shared" si="3"/>
        <v>-1.6954860486968077</v>
      </c>
    </row>
    <row r="96" spans="1:11" x14ac:dyDescent="0.4">
      <c r="A96">
        <v>68260.717999999993</v>
      </c>
      <c r="B96">
        <v>60.396819999999998</v>
      </c>
      <c r="C96">
        <v>-4.3542680000000002</v>
      </c>
      <c r="D96" s="1"/>
      <c r="E96" s="1"/>
      <c r="F96" s="1"/>
      <c r="G96" s="1"/>
      <c r="H96" s="1"/>
      <c r="I96" s="1">
        <v>1</v>
      </c>
      <c r="J96" s="5">
        <f t="shared" si="2"/>
        <v>55.92731080222319</v>
      </c>
      <c r="K96" s="4">
        <f t="shared" si="3"/>
        <v>-1.8170003514262654</v>
      </c>
    </row>
    <row r="97" spans="1:11" x14ac:dyDescent="0.4">
      <c r="A97">
        <v>73168.070999999996</v>
      </c>
      <c r="B97">
        <v>60.357579999999999</v>
      </c>
      <c r="C97">
        <v>-4.6796290000000003</v>
      </c>
      <c r="D97" s="1"/>
      <c r="E97" s="1"/>
      <c r="F97" s="1"/>
      <c r="G97" s="1"/>
      <c r="H97" s="1"/>
      <c r="I97" s="1">
        <v>1</v>
      </c>
      <c r="J97" s="5">
        <f t="shared" si="2"/>
        <v>55.916503542386913</v>
      </c>
      <c r="K97" s="4">
        <f t="shared" si="3"/>
        <v>-1.9471635160529035</v>
      </c>
    </row>
    <row r="98" spans="1:11" x14ac:dyDescent="0.4">
      <c r="A98">
        <v>78428.221000000005</v>
      </c>
      <c r="B98">
        <v>60.293909999999997</v>
      </c>
      <c r="C98">
        <v>-5.0263689999999999</v>
      </c>
      <c r="D98" s="1"/>
      <c r="E98" s="1"/>
      <c r="F98" s="1"/>
      <c r="G98" s="1"/>
      <c r="H98" s="1"/>
      <c r="I98" s="1">
        <v>1</v>
      </c>
      <c r="J98" s="5">
        <f t="shared" si="2"/>
        <v>55.904092874498943</v>
      </c>
      <c r="K98" s="4">
        <f t="shared" si="3"/>
        <v>-2.0865773010481514</v>
      </c>
    </row>
    <row r="99" spans="1:11" x14ac:dyDescent="0.4">
      <c r="A99">
        <v>84066.528999999995</v>
      </c>
      <c r="B99">
        <v>60.190959999999997</v>
      </c>
      <c r="C99">
        <v>-5.3358020000000002</v>
      </c>
      <c r="D99" s="1"/>
      <c r="E99" s="1"/>
      <c r="F99" s="1"/>
      <c r="G99" s="1"/>
      <c r="H99" s="1"/>
      <c r="I99" s="1">
        <v>1</v>
      </c>
      <c r="J99" s="5">
        <f t="shared" si="2"/>
        <v>55.889841998827592</v>
      </c>
      <c r="K99" s="4">
        <f t="shared" si="3"/>
        <v>-2.2358820350955138</v>
      </c>
    </row>
    <row r="100" spans="1:11" x14ac:dyDescent="0.4">
      <c r="A100">
        <v>90110.183000000005</v>
      </c>
      <c r="B100">
        <v>60.105719999999998</v>
      </c>
      <c r="C100">
        <v>-5.7571430000000001</v>
      </c>
      <c r="D100" s="1"/>
      <c r="E100" s="1"/>
      <c r="F100" s="1"/>
      <c r="G100" s="1"/>
      <c r="H100" s="1"/>
      <c r="I100" s="1">
        <v>1</v>
      </c>
      <c r="J100" s="5">
        <f t="shared" si="2"/>
        <v>55.873479479100126</v>
      </c>
      <c r="K100" s="4">
        <f t="shared" si="3"/>
        <v>-2.3957585213401513</v>
      </c>
    </row>
    <row r="101" spans="1:11" x14ac:dyDescent="0.4">
      <c r="A101">
        <v>96588.322</v>
      </c>
      <c r="B101">
        <v>60.051519999999996</v>
      </c>
      <c r="C101">
        <v>-6.1952100000000003</v>
      </c>
      <c r="D101" s="1"/>
      <c r="E101" s="1"/>
      <c r="F101" s="1"/>
      <c r="G101" s="1"/>
      <c r="H101" s="1"/>
      <c r="I101" s="1">
        <v>1</v>
      </c>
      <c r="J101" s="5">
        <f t="shared" si="2"/>
        <v>55.854694307006149</v>
      </c>
      <c r="K101" s="4">
        <f t="shared" si="3"/>
        <v>-2.5669294627860308</v>
      </c>
    </row>
    <row r="102" spans="1:11" x14ac:dyDescent="0.4">
      <c r="A102">
        <v>103532.18399999999</v>
      </c>
      <c r="B102">
        <v>59.95561</v>
      </c>
      <c r="C102">
        <v>-6.6623640000000002</v>
      </c>
      <c r="D102" s="1"/>
      <c r="E102" s="1"/>
      <c r="F102" s="1"/>
      <c r="G102" s="1"/>
      <c r="H102" s="1"/>
      <c r="I102" s="1">
        <v>1</v>
      </c>
      <c r="J102" s="5">
        <f t="shared" si="2"/>
        <v>55.833130254900631</v>
      </c>
      <c r="K102" s="4">
        <f t="shared" si="3"/>
        <v>-2.7501610991536514</v>
      </c>
    </row>
    <row r="103" spans="1:11" x14ac:dyDescent="0.4">
      <c r="A103">
        <v>110975.25</v>
      </c>
      <c r="B103">
        <v>59.813130000000001</v>
      </c>
      <c r="C103">
        <v>-7.1389670000000001</v>
      </c>
      <c r="D103" s="1"/>
      <c r="E103" s="1"/>
      <c r="F103" s="1"/>
      <c r="G103" s="1"/>
      <c r="H103" s="1"/>
      <c r="I103" s="1">
        <v>1</v>
      </c>
      <c r="J103" s="5">
        <f t="shared" si="2"/>
        <v>55.808379514089253</v>
      </c>
      <c r="K103" s="4">
        <f t="shared" si="3"/>
        <v>-2.9462642203129517</v>
      </c>
    </row>
    <row r="104" spans="1:11" x14ac:dyDescent="0.4">
      <c r="A104">
        <v>118953.40700000001</v>
      </c>
      <c r="B104">
        <v>59.651060000000001</v>
      </c>
      <c r="C104">
        <v>-7.6350569999999998</v>
      </c>
      <c r="D104" s="1"/>
      <c r="E104" s="1"/>
      <c r="F104" s="1"/>
      <c r="G104" s="1"/>
      <c r="H104" s="1"/>
      <c r="I104" s="1">
        <v>1</v>
      </c>
      <c r="J104" s="5">
        <f t="shared" si="2"/>
        <v>55.779975472470056</v>
      </c>
      <c r="K104" s="4">
        <f t="shared" si="3"/>
        <v>-3.156095050430376</v>
      </c>
    </row>
    <row r="105" spans="1:11" x14ac:dyDescent="0.4">
      <c r="A105">
        <v>127505.124</v>
      </c>
      <c r="B105">
        <v>59.46837</v>
      </c>
      <c r="C105">
        <v>-8.1122060000000005</v>
      </c>
      <c r="D105" s="1"/>
      <c r="E105" s="1"/>
      <c r="F105" s="1"/>
      <c r="G105" s="1"/>
      <c r="H105" s="1"/>
      <c r="I105" s="1">
        <v>1</v>
      </c>
      <c r="J105" s="5">
        <f t="shared" si="2"/>
        <v>55.747384555014982</v>
      </c>
      <c r="K105" s="4">
        <f t="shared" si="3"/>
        <v>-3.3805557049062638</v>
      </c>
    </row>
    <row r="106" spans="1:11" x14ac:dyDescent="0.4">
      <c r="A106">
        <v>136671.636</v>
      </c>
      <c r="B106">
        <v>59.293700000000001</v>
      </c>
      <c r="C106">
        <v>-8.6646800000000006</v>
      </c>
      <c r="D106" s="1"/>
      <c r="E106" s="1"/>
      <c r="F106" s="1"/>
      <c r="G106" s="1"/>
      <c r="H106" s="1"/>
      <c r="I106" s="1">
        <v>1</v>
      </c>
      <c r="J106" s="5">
        <f t="shared" si="2"/>
        <v>55.709997054941006</v>
      </c>
      <c r="K106" s="4">
        <f t="shared" si="3"/>
        <v>-3.6205939216027638</v>
      </c>
    </row>
    <row r="107" spans="1:11" x14ac:dyDescent="0.4">
      <c r="A107">
        <v>146497.14000000001</v>
      </c>
      <c r="B107">
        <v>59.090130000000002</v>
      </c>
      <c r="C107">
        <v>-9.2625869999999999</v>
      </c>
      <c r="D107" s="1"/>
      <c r="E107" s="1"/>
      <c r="F107" s="1"/>
      <c r="G107" s="1"/>
      <c r="H107" s="1"/>
      <c r="I107" s="1">
        <v>1</v>
      </c>
      <c r="J107" s="5">
        <f t="shared" si="2"/>
        <v>55.667116855658527</v>
      </c>
      <c r="K107" s="4">
        <f t="shared" si="3"/>
        <v>-3.8772019715737631</v>
      </c>
    </row>
    <row r="108" spans="1:11" x14ac:dyDescent="0.4">
      <c r="A108">
        <v>157029.01199999999</v>
      </c>
      <c r="B108">
        <v>58.863039999999998</v>
      </c>
      <c r="C108">
        <v>-9.8925210000000003</v>
      </c>
      <c r="D108" s="1"/>
      <c r="E108" s="1"/>
      <c r="F108" s="1"/>
      <c r="G108" s="1"/>
      <c r="H108" s="1"/>
      <c r="I108" s="1">
        <v>1</v>
      </c>
      <c r="J108" s="5">
        <f t="shared" si="2"/>
        <v>55.617949917681898</v>
      </c>
      <c r="K108" s="4">
        <f t="shared" si="3"/>
        <v>-4.1514147434201343</v>
      </c>
    </row>
    <row r="109" spans="1:11" x14ac:dyDescent="0.4">
      <c r="A109">
        <v>168318.035</v>
      </c>
      <c r="B109">
        <v>58.628230000000002</v>
      </c>
      <c r="C109">
        <v>-10.57846</v>
      </c>
      <c r="D109" s="1"/>
      <c r="E109" s="1"/>
      <c r="F109" s="1"/>
      <c r="G109" s="1"/>
      <c r="H109" s="1"/>
      <c r="I109" s="1">
        <v>1</v>
      </c>
      <c r="J109" s="5">
        <f t="shared" si="2"/>
        <v>55.561591491380959</v>
      </c>
      <c r="K109" s="4">
        <f t="shared" si="3"/>
        <v>-4.4443064508678143</v>
      </c>
    </row>
    <row r="110" spans="1:11" x14ac:dyDescent="0.4">
      <c r="A110">
        <v>180418.641</v>
      </c>
      <c r="B110">
        <v>58.330410000000001</v>
      </c>
      <c r="C110">
        <v>-11.34122</v>
      </c>
      <c r="D110" s="1"/>
      <c r="E110" s="1"/>
      <c r="F110" s="1"/>
      <c r="G110" s="1"/>
      <c r="H110" s="1"/>
      <c r="I110" s="1">
        <v>1</v>
      </c>
      <c r="J110" s="5">
        <f t="shared" si="2"/>
        <v>55.497011989249884</v>
      </c>
      <c r="K110" s="4">
        <f t="shared" si="3"/>
        <v>-4.7569857017677659</v>
      </c>
    </row>
    <row r="111" spans="1:11" x14ac:dyDescent="0.4">
      <c r="A111">
        <v>193389.17499999999</v>
      </c>
      <c r="B111">
        <v>57.950699999999998</v>
      </c>
      <c r="C111">
        <v>-12.086650000000001</v>
      </c>
      <c r="D111" s="1"/>
      <c r="E111" s="1"/>
      <c r="F111" s="1"/>
      <c r="G111" s="1"/>
      <c r="H111" s="1"/>
      <c r="I111" s="1">
        <v>1</v>
      </c>
      <c r="J111" s="5">
        <f t="shared" si="2"/>
        <v>55.423041445963911</v>
      </c>
      <c r="K111" s="4">
        <f t="shared" si="3"/>
        <v>-5.0905887328553607</v>
      </c>
    </row>
    <row r="112" spans="1:11" x14ac:dyDescent="0.4">
      <c r="A112">
        <v>207292.17800000001</v>
      </c>
      <c r="B112">
        <v>57.587429999999998</v>
      </c>
      <c r="C112">
        <v>-12.842549999999999</v>
      </c>
      <c r="D112" s="1"/>
      <c r="E112" s="1"/>
      <c r="F112" s="1"/>
      <c r="G112" s="1"/>
      <c r="H112" s="1"/>
      <c r="I112" s="1">
        <v>1</v>
      </c>
      <c r="J112" s="5">
        <f t="shared" si="2"/>
        <v>55.338352584500939</v>
      </c>
      <c r="K112" s="4">
        <f t="shared" si="3"/>
        <v>-5.4462702579000499</v>
      </c>
    </row>
    <row r="113" spans="1:11" x14ac:dyDescent="0.4">
      <c r="A113">
        <v>222194.68599999999</v>
      </c>
      <c r="B113">
        <v>57.11645</v>
      </c>
      <c r="C113">
        <v>-13.68294</v>
      </c>
      <c r="D113" s="1"/>
      <c r="E113" s="1"/>
      <c r="F113" s="1"/>
      <c r="G113" s="1"/>
      <c r="H113" s="1"/>
      <c r="I113" s="1">
        <v>1</v>
      </c>
      <c r="J113" s="5">
        <f t="shared" si="2"/>
        <v>55.241442577231439</v>
      </c>
      <c r="K113" s="4">
        <f t="shared" si="3"/>
        <v>-5.8251913039882783</v>
      </c>
    </row>
    <row r="114" spans="1:11" x14ac:dyDescent="0.4">
      <c r="A114">
        <v>238168.55499999999</v>
      </c>
      <c r="B114">
        <v>56.588380000000001</v>
      </c>
      <c r="C114">
        <v>-14.526249999999999</v>
      </c>
      <c r="D114" s="1"/>
      <c r="E114" s="1"/>
      <c r="F114" s="1"/>
      <c r="G114" s="1"/>
      <c r="H114" s="1"/>
      <c r="I114" s="1">
        <v>1</v>
      </c>
      <c r="J114" s="5">
        <f t="shared" si="2"/>
        <v>55.130613595122028</v>
      </c>
      <c r="K114" s="4">
        <f t="shared" si="3"/>
        <v>-6.2285036621444032</v>
      </c>
    </row>
    <row r="115" spans="1:11" x14ac:dyDescent="0.4">
      <c r="A115">
        <v>255290.807</v>
      </c>
      <c r="B115">
        <v>55.986660000000001</v>
      </c>
      <c r="C115">
        <v>-15.410600000000001</v>
      </c>
      <c r="D115" s="1"/>
      <c r="E115" s="1"/>
      <c r="F115" s="1"/>
      <c r="G115" s="1"/>
      <c r="H115" s="1"/>
      <c r="I115" s="1">
        <v>1</v>
      </c>
      <c r="J115" s="5">
        <f t="shared" si="2"/>
        <v>55.00395243408645</v>
      </c>
      <c r="K115" s="4">
        <f t="shared" si="3"/>
        <v>-6.6573301081291225</v>
      </c>
    </row>
    <row r="116" spans="1:11" x14ac:dyDescent="0.4">
      <c r="A116">
        <v>273644</v>
      </c>
      <c r="B116">
        <v>55.296590000000002</v>
      </c>
      <c r="C116">
        <v>-16.339500000000001</v>
      </c>
      <c r="D116" s="1"/>
      <c r="E116" s="1"/>
      <c r="F116" s="1"/>
      <c r="G116" s="1"/>
      <c r="H116" s="1"/>
      <c r="I116" s="1">
        <v>1</v>
      </c>
      <c r="J116" s="5">
        <f t="shared" si="2"/>
        <v>54.85930961202056</v>
      </c>
      <c r="K116" s="4">
        <f t="shared" si="3"/>
        <v>-7.1127396745282248</v>
      </c>
    </row>
    <row r="117" spans="1:11" x14ac:dyDescent="0.4">
      <c r="A117">
        <v>293316.62800000003</v>
      </c>
      <c r="B117">
        <v>54.566719999999997</v>
      </c>
      <c r="C117">
        <v>-17.307950000000002</v>
      </c>
      <c r="D117" s="1"/>
      <c r="E117" s="1"/>
      <c r="F117" s="1"/>
      <c r="G117" s="1"/>
      <c r="H117" s="1"/>
      <c r="I117" s="1">
        <v>1</v>
      </c>
      <c r="J117" s="5">
        <f t="shared" si="2"/>
        <v>54.694278489502643</v>
      </c>
      <c r="K117" s="4">
        <f t="shared" si="3"/>
        <v>-7.5957172550838301</v>
      </c>
    </row>
    <row r="118" spans="1:11" x14ac:dyDescent="0.4">
      <c r="A118">
        <v>314403.54700000002</v>
      </c>
      <c r="B118">
        <v>53.745719999999999</v>
      </c>
      <c r="C118">
        <v>-18.22795</v>
      </c>
      <c r="D118" s="1"/>
      <c r="E118" s="1"/>
      <c r="F118" s="1"/>
      <c r="G118" s="1"/>
      <c r="H118" s="1"/>
      <c r="I118" s="1">
        <v>1</v>
      </c>
      <c r="J118" s="5">
        <f t="shared" si="2"/>
        <v>54.50617528115059</v>
      </c>
      <c r="K118" s="4">
        <f t="shared" si="3"/>
        <v>-8.107126520288606</v>
      </c>
    </row>
    <row r="119" spans="1:11" x14ac:dyDescent="0.4">
      <c r="A119">
        <v>337006.43300000002</v>
      </c>
      <c r="B119">
        <v>52.886380000000003</v>
      </c>
      <c r="C119">
        <v>-19.12961</v>
      </c>
      <c r="D119" s="1"/>
      <c r="E119" s="1"/>
      <c r="F119" s="1"/>
      <c r="G119" s="1"/>
      <c r="H119" s="1"/>
      <c r="I119" s="1">
        <v>1</v>
      </c>
      <c r="J119" s="5">
        <f t="shared" si="2"/>
        <v>54.292021048528206</v>
      </c>
      <c r="K119" s="4">
        <f t="shared" si="3"/>
        <v>-8.6476653588533559</v>
      </c>
    </row>
    <row r="120" spans="1:11" x14ac:dyDescent="0.4">
      <c r="A120">
        <v>361234.27</v>
      </c>
      <c r="B120">
        <v>51.884639999999997</v>
      </c>
      <c r="C120">
        <v>-20.103110000000001</v>
      </c>
      <c r="D120" s="1"/>
      <c r="E120" s="1"/>
      <c r="F120" s="1"/>
      <c r="G120" s="1"/>
      <c r="H120" s="1"/>
      <c r="I120" s="1">
        <v>1</v>
      </c>
      <c r="J120" s="5">
        <f t="shared" si="2"/>
        <v>54.048527189722243</v>
      </c>
      <c r="K120" s="4">
        <f t="shared" si="3"/>
        <v>-9.2178129048404305</v>
      </c>
    </row>
    <row r="121" spans="1:11" x14ac:dyDescent="0.4">
      <c r="A121">
        <v>387203.87800000003</v>
      </c>
      <c r="B121">
        <v>50.751660000000001</v>
      </c>
      <c r="C121">
        <v>-21.089379999999998</v>
      </c>
      <c r="D121" s="1"/>
      <c r="E121" s="1"/>
      <c r="F121" s="1"/>
      <c r="G121" s="1"/>
      <c r="H121" s="1"/>
      <c r="I121" s="1">
        <v>1</v>
      </c>
      <c r="J121" s="5">
        <f t="shared" si="2"/>
        <v>53.772086249002136</v>
      </c>
      <c r="K121" s="4">
        <f t="shared" si="3"/>
        <v>-9.8177676237811848</v>
      </c>
    </row>
    <row r="122" spans="1:11" x14ac:dyDescent="0.4">
      <c r="A122">
        <v>415040.47600000002</v>
      </c>
      <c r="B122">
        <v>49.391199999999998</v>
      </c>
      <c r="C122">
        <v>-22.04419</v>
      </c>
      <c r="D122" s="1"/>
      <c r="E122" s="1"/>
      <c r="F122" s="1"/>
      <c r="G122" s="1"/>
      <c r="H122" s="1"/>
      <c r="I122" s="1">
        <v>1</v>
      </c>
      <c r="J122" s="5">
        <f t="shared" si="2"/>
        <v>53.45877048178653</v>
      </c>
      <c r="K122" s="4">
        <f t="shared" si="3"/>
        <v>-10.447375811393817</v>
      </c>
    </row>
    <row r="123" spans="1:11" x14ac:dyDescent="0.4">
      <c r="A123">
        <v>444878.283</v>
      </c>
      <c r="B123">
        <v>48.145229999999998</v>
      </c>
      <c r="C123">
        <v>-22.884419999999999</v>
      </c>
      <c r="D123" s="1"/>
      <c r="E123" s="1"/>
      <c r="F123" s="1"/>
      <c r="G123" s="1"/>
      <c r="H123" s="1"/>
      <c r="I123" s="1">
        <v>1</v>
      </c>
      <c r="J123" s="5">
        <f t="shared" si="2"/>
        <v>53.104341060200753</v>
      </c>
      <c r="K123" s="4">
        <f t="shared" si="3"/>
        <v>-11.106050459249033</v>
      </c>
    </row>
    <row r="124" spans="1:11" x14ac:dyDescent="0.4">
      <c r="A124">
        <v>476861.17</v>
      </c>
      <c r="B124">
        <v>46.510249999999999</v>
      </c>
      <c r="C124">
        <v>-23.53837</v>
      </c>
      <c r="D124" s="1"/>
      <c r="E124" s="1"/>
      <c r="F124" s="1"/>
      <c r="G124" s="1"/>
      <c r="H124" s="1"/>
      <c r="I124" s="1">
        <v>1</v>
      </c>
      <c r="J124" s="5">
        <f t="shared" si="2"/>
        <v>52.704271190323681</v>
      </c>
      <c r="K124" s="4">
        <f t="shared" si="3"/>
        <v>-11.79268125595118</v>
      </c>
    </row>
    <row r="125" spans="1:11" x14ac:dyDescent="0.4">
      <c r="A125">
        <v>511143.348</v>
      </c>
      <c r="B125">
        <v>45.231259999999999</v>
      </c>
      <c r="C125">
        <v>-24.390740000000001</v>
      </c>
      <c r="D125" s="1"/>
      <c r="E125" s="1"/>
      <c r="F125" s="1"/>
      <c r="G125" s="1"/>
      <c r="H125" s="1"/>
      <c r="I125" s="1">
        <v>1</v>
      </c>
      <c r="J125" s="5">
        <f t="shared" si="2"/>
        <v>52.253787199963206</v>
      </c>
      <c r="K125" s="4">
        <f t="shared" si="3"/>
        <v>-12.505536711522215</v>
      </c>
    </row>
    <row r="126" spans="1:11" x14ac:dyDescent="0.4">
      <c r="A126">
        <v>547890.11800000002</v>
      </c>
      <c r="B126">
        <v>43.64246</v>
      </c>
      <c r="C126">
        <v>-24.935169999999999</v>
      </c>
      <c r="D126" s="1"/>
      <c r="E126" s="1"/>
      <c r="F126" s="1"/>
      <c r="G126" s="1"/>
      <c r="H126" s="1"/>
      <c r="I126" s="1">
        <v>1</v>
      </c>
      <c r="J126" s="5">
        <f t="shared" si="2"/>
        <v>51.747931497653262</v>
      </c>
      <c r="K126" s="4">
        <f t="shared" si="3"/>
        <v>-13.242161420416579</v>
      </c>
    </row>
    <row r="127" spans="1:11" x14ac:dyDescent="0.4">
      <c r="A127">
        <v>587278.66099999996</v>
      </c>
      <c r="B127">
        <v>42.069629999999997</v>
      </c>
      <c r="C127">
        <v>-25.50093</v>
      </c>
      <c r="D127" s="1"/>
      <c r="E127" s="1"/>
      <c r="F127" s="1"/>
      <c r="G127" s="1"/>
      <c r="H127" s="1"/>
      <c r="I127" s="1">
        <v>1</v>
      </c>
      <c r="J127" s="5">
        <f t="shared" si="2"/>
        <v>51.181651977039174</v>
      </c>
      <c r="K127" s="4">
        <f t="shared" si="3"/>
        <v>-13.999271862416496</v>
      </c>
    </row>
    <row r="128" spans="1:11" x14ac:dyDescent="0.4">
      <c r="A128">
        <v>629498.89899999998</v>
      </c>
      <c r="B128">
        <v>40.369459999999997</v>
      </c>
      <c r="C128">
        <v>-26.001190000000001</v>
      </c>
      <c r="D128" s="1"/>
      <c r="E128" s="1"/>
      <c r="F128" s="1"/>
      <c r="G128" s="1"/>
      <c r="H128" s="1"/>
      <c r="I128" s="1">
        <v>1</v>
      </c>
      <c r="J128" s="5">
        <f t="shared" si="2"/>
        <v>50.549921448951856</v>
      </c>
      <c r="K128" s="4">
        <f t="shared" si="3"/>
        <v>-14.772656951455089</v>
      </c>
    </row>
    <row r="129" spans="1:11" x14ac:dyDescent="0.4">
      <c r="A129">
        <v>674754.40500000003</v>
      </c>
      <c r="B129">
        <v>38.622190000000003</v>
      </c>
      <c r="C129">
        <v>-26.389489999999999</v>
      </c>
      <c r="D129" s="1"/>
      <c r="E129" s="1"/>
      <c r="F129" s="1"/>
      <c r="G129" s="1"/>
      <c r="H129" s="1"/>
      <c r="I129" s="1">
        <v>1</v>
      </c>
      <c r="J129" s="5">
        <f t="shared" si="2"/>
        <v>49.847890528937448</v>
      </c>
      <c r="K129" s="4">
        <f t="shared" si="3"/>
        <v>-15.557090360999638</v>
      </c>
    </row>
    <row r="130" spans="1:11" x14ac:dyDescent="0.4">
      <c r="A130">
        <v>723263.39</v>
      </c>
      <c r="B130">
        <v>36.8521</v>
      </c>
      <c r="C130">
        <v>-26.634360000000001</v>
      </c>
      <c r="D130" s="1"/>
      <c r="E130" s="1"/>
      <c r="F130" s="1"/>
      <c r="G130" s="1"/>
      <c r="H130" s="1"/>
      <c r="I130" s="1">
        <v>1</v>
      </c>
      <c r="J130" s="5">
        <f t="shared" si="2"/>
        <v>49.071075118263565</v>
      </c>
      <c r="K130" s="4">
        <f t="shared" si="3"/>
        <v>-16.346264596237106</v>
      </c>
    </row>
    <row r="131" spans="1:11" x14ac:dyDescent="0.4">
      <c r="A131">
        <v>775259.74899999995</v>
      </c>
      <c r="B131">
        <v>34.998309999999996</v>
      </c>
      <c r="C131">
        <v>-26.718060000000001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48.215577817150262</v>
      </c>
      <c r="K131" s="4">
        <f t="shared" ref="K131:K194" si="5">(2*PI()*A131*$H$2)-((2*PI()*A131*$E$5*$F$2)/(1+(2*PI()*A131*$E$5)^2))</f>
        <v>-17.132757680001134</v>
      </c>
    </row>
    <row r="132" spans="1:11" x14ac:dyDescent="0.4">
      <c r="A132">
        <v>830994.19499999995</v>
      </c>
      <c r="B132">
        <v>33.181550000000001</v>
      </c>
      <c r="C132">
        <v>-26.66067</v>
      </c>
      <c r="D132" s="1"/>
      <c r="E132" s="1"/>
      <c r="F132" s="1"/>
      <c r="G132" s="1"/>
      <c r="H132" s="1"/>
      <c r="I132" s="1">
        <v>1</v>
      </c>
      <c r="J132" s="5">
        <f t="shared" si="4"/>
        <v>47.278338468994889</v>
      </c>
      <c r="K132" s="4">
        <f t="shared" si="5"/>
        <v>-17.908045360537294</v>
      </c>
    </row>
    <row r="133" spans="1:11" x14ac:dyDescent="0.4">
      <c r="A133">
        <v>890735.46400000004</v>
      </c>
      <c r="B133">
        <v>31.360440000000001</v>
      </c>
      <c r="C133">
        <v>-26.522359999999999</v>
      </c>
      <c r="D133" s="1"/>
      <c r="E133" s="1"/>
      <c r="F133" s="1"/>
      <c r="G133" s="1"/>
      <c r="H133" s="1"/>
      <c r="I133" s="1">
        <v>1</v>
      </c>
      <c r="J133" s="5">
        <f t="shared" si="4"/>
        <v>46.257405438001875</v>
      </c>
      <c r="K133" s="4">
        <f t="shared" si="5"/>
        <v>-18.662571188711389</v>
      </c>
    </row>
    <row r="134" spans="1:11" x14ac:dyDescent="0.4">
      <c r="A134">
        <v>954771.61100000003</v>
      </c>
      <c r="B134">
        <v>29.586580000000001</v>
      </c>
      <c r="C134">
        <v>-26.26933</v>
      </c>
      <c r="D134" s="1"/>
      <c r="E134" s="1"/>
      <c r="F134" s="1"/>
      <c r="G134" s="1"/>
      <c r="H134" s="1"/>
      <c r="I134" s="1">
        <v>1</v>
      </c>
      <c r="J134" s="5">
        <f t="shared" si="4"/>
        <v>45.152213682008728</v>
      </c>
      <c r="K134" s="4">
        <f t="shared" si="5"/>
        <v>-19.385886163843338</v>
      </c>
    </row>
    <row r="135" spans="1:11" x14ac:dyDescent="0.4">
      <c r="A135">
        <v>1023411.402</v>
      </c>
      <c r="B135">
        <v>27.873439999999999</v>
      </c>
      <c r="C135">
        <v>-25.90099</v>
      </c>
      <c r="D135" s="1"/>
      <c r="E135" s="1"/>
      <c r="F135" s="1"/>
      <c r="G135" s="1"/>
      <c r="H135" s="1"/>
      <c r="I135" s="1">
        <v>1</v>
      </c>
      <c r="J135" s="5">
        <f t="shared" si="4"/>
        <v>43.96385083146869</v>
      </c>
      <c r="K135" s="4">
        <f t="shared" si="5"/>
        <v>-20.066866168333839</v>
      </c>
    </row>
    <row r="136" spans="1:11" x14ac:dyDescent="0.4">
      <c r="A136">
        <v>1096985.798</v>
      </c>
      <c r="B136">
        <v>26.222660000000001</v>
      </c>
      <c r="C136">
        <v>-25.42876</v>
      </c>
      <c r="D136" s="1"/>
      <c r="E136" s="1"/>
      <c r="F136" s="1"/>
      <c r="G136" s="1"/>
      <c r="H136" s="1"/>
      <c r="I136" s="1">
        <v>1</v>
      </c>
      <c r="J136" s="5">
        <f t="shared" si="4"/>
        <v>42.695288219746097</v>
      </c>
      <c r="K136" s="4">
        <f t="shared" si="5"/>
        <v>-20.694009946309176</v>
      </c>
    </row>
    <row r="137" spans="1:11" x14ac:dyDescent="0.4">
      <c r="A137">
        <v>1175849.554</v>
      </c>
      <c r="B137">
        <v>24.635349999999999</v>
      </c>
      <c r="C137">
        <v>-24.873439999999999</v>
      </c>
      <c r="D137" s="1"/>
      <c r="E137" s="1"/>
      <c r="F137" s="1"/>
      <c r="G137" s="1"/>
      <c r="H137" s="1"/>
      <c r="I137" s="1">
        <v>1</v>
      </c>
      <c r="J137" s="5">
        <f t="shared" si="4"/>
        <v>41.351550547707234</v>
      </c>
      <c r="K137" s="4">
        <f t="shared" si="5"/>
        <v>-21.255813117852039</v>
      </c>
    </row>
    <row r="138" spans="1:11" x14ac:dyDescent="0.4">
      <c r="A138">
        <v>1260382.93</v>
      </c>
      <c r="B138">
        <v>23.122800000000002</v>
      </c>
      <c r="C138">
        <v>-24.260439999999999</v>
      </c>
      <c r="D138" s="1"/>
      <c r="E138" s="1"/>
      <c r="F138" s="1"/>
      <c r="G138" s="1"/>
      <c r="H138" s="1"/>
      <c r="I138" s="1">
        <v>1</v>
      </c>
      <c r="J138" s="5">
        <f t="shared" si="4"/>
        <v>39.939798212365048</v>
      </c>
      <c r="K138" s="4">
        <f t="shared" si="5"/>
        <v>-21.741204222219061</v>
      </c>
    </row>
    <row r="139" spans="1:11" x14ac:dyDescent="0.4">
      <c r="A139">
        <v>1350993.5209999999</v>
      </c>
      <c r="B139">
        <v>21.683409999999999</v>
      </c>
      <c r="C139">
        <v>-23.555029999999999</v>
      </c>
      <c r="D139" s="1"/>
      <c r="E139" s="1"/>
      <c r="F139" s="1"/>
      <c r="G139" s="1"/>
      <c r="H139" s="1"/>
      <c r="I139" s="1">
        <v>1</v>
      </c>
      <c r="J139" s="5">
        <f t="shared" si="4"/>
        <v>38.469299618989496</v>
      </c>
      <c r="K139" s="4">
        <f t="shared" si="5"/>
        <v>-22.140019173022651</v>
      </c>
    </row>
    <row r="140" spans="1:11" x14ac:dyDescent="0.4">
      <c r="A140">
        <v>1448118.2279999999</v>
      </c>
      <c r="B140">
        <v>20.33249</v>
      </c>
      <c r="C140">
        <v>-22.788139999999999</v>
      </c>
      <c r="D140" s="1"/>
      <c r="E140" s="1"/>
      <c r="F140" s="1"/>
      <c r="G140" s="1"/>
      <c r="H140" s="1"/>
      <c r="I140" s="1">
        <v>1</v>
      </c>
      <c r="J140" s="5">
        <f t="shared" si="4"/>
        <v>36.95127799949946</v>
      </c>
      <c r="K140" s="4">
        <f t="shared" si="5"/>
        <v>-22.443481749625832</v>
      </c>
    </row>
    <row r="141" spans="1:11" x14ac:dyDescent="0.4">
      <c r="A141">
        <v>1552225.3570000001</v>
      </c>
      <c r="B141">
        <v>19.072240000000001</v>
      </c>
      <c r="C141">
        <v>-21.992180000000001</v>
      </c>
      <c r="D141" s="1"/>
      <c r="E141" s="1"/>
      <c r="F141" s="1"/>
      <c r="G141" s="1"/>
      <c r="H141" s="1"/>
      <c r="I141" s="1">
        <v>1</v>
      </c>
      <c r="J141" s="5">
        <f t="shared" si="4"/>
        <v>35.398628953639182</v>
      </c>
      <c r="K141" s="4">
        <f t="shared" si="5"/>
        <v>-22.644651501956236</v>
      </c>
    </row>
    <row r="142" spans="1:11" x14ac:dyDescent="0.4">
      <c r="A142">
        <v>1663816.8859999999</v>
      </c>
      <c r="B142">
        <v>17.891590000000001</v>
      </c>
      <c r="C142">
        <v>-21.088280000000001</v>
      </c>
      <c r="D142" s="1"/>
      <c r="E142" s="1"/>
      <c r="F142" s="1"/>
      <c r="G142" s="1"/>
      <c r="H142" s="1"/>
      <c r="I142" s="1">
        <v>1</v>
      </c>
      <c r="J142" s="5">
        <f t="shared" si="4"/>
        <v>33.825517678154</v>
      </c>
      <c r="K142" s="4">
        <f t="shared" si="5"/>
        <v>-22.738798985204639</v>
      </c>
    </row>
    <row r="143" spans="1:11" x14ac:dyDescent="0.4">
      <c r="A143">
        <v>1783430.8770000001</v>
      </c>
      <c r="B143">
        <v>16.78839</v>
      </c>
      <c r="C143">
        <v>-20.226980000000001</v>
      </c>
      <c r="D143" s="1"/>
      <c r="E143" s="1"/>
      <c r="F143" s="1"/>
      <c r="G143" s="1"/>
      <c r="H143" s="1"/>
      <c r="I143" s="1">
        <v>1</v>
      </c>
      <c r="J143" s="5">
        <f t="shared" si="4"/>
        <v>32.246879961600484</v>
      </c>
      <c r="K143" s="4">
        <f t="shared" si="5"/>
        <v>-22.72367174982876</v>
      </c>
    </row>
    <row r="144" spans="1:11" x14ac:dyDescent="0.4">
      <c r="A144">
        <v>1911644.075</v>
      </c>
      <c r="B144">
        <v>15.789960000000001</v>
      </c>
      <c r="C144">
        <v>-19.489409999999999</v>
      </c>
      <c r="D144" s="1"/>
      <c r="E144" s="1"/>
      <c r="F144" s="1"/>
      <c r="G144" s="1"/>
      <c r="H144" s="1"/>
      <c r="I144" s="1">
        <v>1</v>
      </c>
      <c r="J144" s="5">
        <f t="shared" si="4"/>
        <v>30.677862264011477</v>
      </c>
      <c r="K144" s="4">
        <f t="shared" si="5"/>
        <v>-22.599623901529611</v>
      </c>
    </row>
    <row r="145" spans="1:11" x14ac:dyDescent="0.4">
      <c r="A145">
        <v>2049074.69</v>
      </c>
      <c r="B145">
        <v>14.86378</v>
      </c>
      <c r="C145">
        <v>-18.771909999999998</v>
      </c>
      <c r="D145" s="1"/>
      <c r="E145" s="1"/>
      <c r="F145" s="1"/>
      <c r="G145" s="1"/>
      <c r="H145" s="1"/>
      <c r="I145" s="1">
        <v>1</v>
      </c>
      <c r="J145" s="5">
        <f t="shared" si="4"/>
        <v>29.13324498166822</v>
      </c>
      <c r="K145" s="4">
        <f t="shared" si="5"/>
        <v>-22.369595507465604</v>
      </c>
    </row>
    <row r="146" spans="1:11" x14ac:dyDescent="0.4">
      <c r="A146">
        <v>2196385.372</v>
      </c>
      <c r="B146">
        <v>14.044969999999999</v>
      </c>
      <c r="C146">
        <v>-18.027000000000001</v>
      </c>
      <c r="D146" s="1"/>
      <c r="E146" s="1"/>
      <c r="F146" s="1"/>
      <c r="G146" s="1"/>
      <c r="H146" s="1"/>
      <c r="I146" s="1">
        <v>1</v>
      </c>
      <c r="J146" s="5">
        <f t="shared" si="4"/>
        <v>27.62689503433257</v>
      </c>
      <c r="K146" s="4">
        <f t="shared" si="5"/>
        <v>-22.038944071678973</v>
      </c>
    </row>
    <row r="147" spans="1:11" x14ac:dyDescent="0.4">
      <c r="A147">
        <v>2354286.4139999999</v>
      </c>
      <c r="B147">
        <v>13.33545</v>
      </c>
      <c r="C147">
        <v>-17.192710000000002</v>
      </c>
      <c r="D147" s="1"/>
      <c r="E147" s="1"/>
      <c r="F147" s="1"/>
      <c r="G147" s="1"/>
      <c r="H147" s="1"/>
      <c r="I147" s="1">
        <v>1</v>
      </c>
      <c r="J147" s="5">
        <f t="shared" si="4"/>
        <v>26.171289722040981</v>
      </c>
      <c r="K147" s="4">
        <f t="shared" si="5"/>
        <v>-21.615145727703865</v>
      </c>
    </row>
    <row r="148" spans="1:11" x14ac:dyDescent="0.4">
      <c r="A148">
        <v>2523539.17</v>
      </c>
      <c r="B148">
        <v>12.64251</v>
      </c>
      <c r="C148">
        <v>-16.34562</v>
      </c>
      <c r="D148" s="1"/>
      <c r="E148" s="1"/>
      <c r="F148" s="1"/>
      <c r="G148" s="1"/>
      <c r="H148" s="1"/>
      <c r="I148" s="1">
        <v>1</v>
      </c>
      <c r="J148" s="5">
        <f t="shared" si="4"/>
        <v>24.777144958583449</v>
      </c>
      <c r="K148" s="4">
        <f t="shared" si="5"/>
        <v>-21.107396454405016</v>
      </c>
    </row>
    <row r="149" spans="1:11" x14ac:dyDescent="0.4">
      <c r="A149">
        <v>2704959.73</v>
      </c>
      <c r="B149">
        <v>12.0136</v>
      </c>
      <c r="C149">
        <v>-15.53022</v>
      </c>
      <c r="D149" s="1"/>
      <c r="E149" s="1"/>
      <c r="F149" s="1"/>
      <c r="G149" s="1"/>
      <c r="H149" s="1"/>
      <c r="I149" s="1">
        <v>1</v>
      </c>
      <c r="J149" s="5">
        <f t="shared" si="4"/>
        <v>23.453167416087176</v>
      </c>
      <c r="K149" s="4">
        <f t="shared" si="5"/>
        <v>-20.526151307457724</v>
      </c>
    </row>
    <row r="150" spans="1:11" x14ac:dyDescent="0.4">
      <c r="A150">
        <v>2899422.8539999998</v>
      </c>
      <c r="B150">
        <v>11.419980000000001</v>
      </c>
      <c r="C150">
        <v>-14.81981</v>
      </c>
      <c r="D150" s="1"/>
      <c r="E150" s="1"/>
      <c r="F150" s="1"/>
      <c r="G150" s="1"/>
      <c r="H150" s="1"/>
      <c r="I150" s="1">
        <v>1</v>
      </c>
      <c r="J150" s="5">
        <f t="shared" si="4"/>
        <v>22.205936357430982</v>
      </c>
      <c r="K150" s="4">
        <f t="shared" si="5"/>
        <v>-19.882641949937661</v>
      </c>
    </row>
    <row r="151" spans="1:11" x14ac:dyDescent="0.4">
      <c r="A151">
        <v>3107866.1880000001</v>
      </c>
      <c r="B151">
        <v>10.90283</v>
      </c>
      <c r="C151">
        <v>-14.139530000000001</v>
      </c>
      <c r="D151" s="1"/>
      <c r="E151" s="1"/>
      <c r="F151" s="1"/>
      <c r="G151" s="1"/>
      <c r="H151" s="1"/>
      <c r="I151" s="1">
        <v>1</v>
      </c>
      <c r="J151" s="5">
        <f t="shared" si="4"/>
        <v>21.039907631190925</v>
      </c>
      <c r="K151" s="4">
        <f t="shared" si="5"/>
        <v>-19.188409714196453</v>
      </c>
    </row>
    <row r="152" spans="1:11" x14ac:dyDescent="0.4">
      <c r="A152">
        <v>3331294.7880000002</v>
      </c>
      <c r="B152">
        <v>10.423870000000001</v>
      </c>
      <c r="C152">
        <v>-13.49324</v>
      </c>
      <c r="D152" s="1"/>
      <c r="E152" s="1"/>
      <c r="F152" s="1"/>
      <c r="G152" s="1"/>
      <c r="H152" s="1"/>
      <c r="I152" s="1">
        <v>1</v>
      </c>
      <c r="J152" s="5">
        <f t="shared" si="4"/>
        <v>19.957522133898429</v>
      </c>
      <c r="K152" s="4">
        <f t="shared" si="5"/>
        <v>-18.45488442684622</v>
      </c>
    </row>
    <row r="153" spans="1:11" x14ac:dyDescent="0.4">
      <c r="A153">
        <v>3570785.9649999999</v>
      </c>
      <c r="B153">
        <v>10.066879999999999</v>
      </c>
      <c r="C153">
        <v>-12.758940000000001</v>
      </c>
      <c r="D153" s="1"/>
      <c r="E153" s="1"/>
      <c r="F153" s="1"/>
      <c r="G153" s="1"/>
      <c r="H153" s="1"/>
      <c r="I153" s="1">
        <v>1</v>
      </c>
      <c r="J153" s="5">
        <f t="shared" si="4"/>
        <v>18.959394774115978</v>
      </c>
      <c r="K153" s="4">
        <f t="shared" si="5"/>
        <v>-17.693030042094911</v>
      </c>
    </row>
    <row r="154" spans="1:11" x14ac:dyDescent="0.4">
      <c r="A154">
        <v>3827494.4789999998</v>
      </c>
      <c r="B154">
        <v>9.5983509999999992</v>
      </c>
      <c r="C154">
        <v>-12.218529999999999</v>
      </c>
      <c r="D154" s="1"/>
      <c r="E154" s="1"/>
      <c r="F154" s="1"/>
      <c r="G154" s="1"/>
      <c r="H154" s="1"/>
      <c r="I154" s="1">
        <v>1</v>
      </c>
      <c r="J154" s="5">
        <f t="shared" si="4"/>
        <v>18.044557455549203</v>
      </c>
      <c r="K154" s="4">
        <f t="shared" si="5"/>
        <v>-16.913068341518247</v>
      </c>
    </row>
    <row r="155" spans="1:11" x14ac:dyDescent="0.4">
      <c r="A155">
        <v>4102658.1060000001</v>
      </c>
      <c r="B155">
        <v>9.1963410000000003</v>
      </c>
      <c r="C155">
        <v>-11.731590000000001</v>
      </c>
      <c r="D155" s="1"/>
      <c r="E155" s="1"/>
      <c r="F155" s="1"/>
      <c r="G155" s="1"/>
      <c r="H155" s="1"/>
      <c r="I155" s="1">
        <v>1</v>
      </c>
      <c r="J155" s="5">
        <f t="shared" si="4"/>
        <v>17.210730579465903</v>
      </c>
      <c r="K155" s="4">
        <f t="shared" si="5"/>
        <v>-16.124283149077193</v>
      </c>
    </row>
    <row r="156" spans="1:11" x14ac:dyDescent="0.4">
      <c r="A156">
        <v>4397603.6090000002</v>
      </c>
      <c r="B156">
        <v>8.8858409999999992</v>
      </c>
      <c r="C156">
        <v>-11.190989999999999</v>
      </c>
      <c r="D156" s="1"/>
      <c r="E156" s="1"/>
      <c r="F156" s="1"/>
      <c r="G156" s="1"/>
      <c r="H156" s="1"/>
      <c r="I156" s="1">
        <v>1</v>
      </c>
      <c r="J156" s="5">
        <f t="shared" si="4"/>
        <v>16.454600900311284</v>
      </c>
      <c r="K156" s="4">
        <f t="shared" si="5"/>
        <v>-15.334900495965703</v>
      </c>
    </row>
    <row r="157" spans="1:11" x14ac:dyDescent="0.4">
      <c r="A157">
        <v>4713753.1339999996</v>
      </c>
      <c r="B157">
        <v>8.5758500000000009</v>
      </c>
      <c r="C157">
        <v>-10.638439999999999</v>
      </c>
      <c r="D157" s="1"/>
      <c r="E157" s="1"/>
      <c r="F157" s="1"/>
      <c r="G157" s="1"/>
      <c r="H157" s="1"/>
      <c r="I157" s="1">
        <v>1</v>
      </c>
      <c r="J157" s="5">
        <f t="shared" si="4"/>
        <v>15.772088310858532</v>
      </c>
      <c r="K157" s="4">
        <f t="shared" si="5"/>
        <v>-14.552035414725712</v>
      </c>
    </row>
    <row r="158" spans="1:11" x14ac:dyDescent="0.4">
      <c r="A158">
        <v>5052631.0650000004</v>
      </c>
      <c r="B158">
        <v>8.2987330000000004</v>
      </c>
      <c r="C158">
        <v>-10.186159999999999</v>
      </c>
      <c r="D158" s="1"/>
      <c r="E158" s="1"/>
      <c r="F158" s="1"/>
      <c r="G158" s="1"/>
      <c r="H158" s="1"/>
      <c r="I158" s="1">
        <v>1</v>
      </c>
      <c r="J158" s="5">
        <f t="shared" si="4"/>
        <v>15.158589208976815</v>
      </c>
      <c r="K158" s="4">
        <f t="shared" si="5"/>
        <v>-13.781693373936589</v>
      </c>
    </row>
    <row r="159" spans="1:11" x14ac:dyDescent="0.4">
      <c r="A159">
        <v>5415871.3779999996</v>
      </c>
      <c r="B159">
        <v>8.0291370000000004</v>
      </c>
      <c r="C159">
        <v>-9.7455689999999997</v>
      </c>
      <c r="D159" s="1"/>
      <c r="E159" s="1"/>
      <c r="F159" s="1"/>
      <c r="G159" s="1"/>
      <c r="H159" s="1"/>
      <c r="I159" s="1">
        <v>1</v>
      </c>
      <c r="J159" s="5">
        <f t="shared" si="4"/>
        <v>14.609188933441613</v>
      </c>
      <c r="K159" s="4">
        <f t="shared" si="5"/>
        <v>-13.02881355178795</v>
      </c>
    </row>
    <row r="160" spans="1:11" x14ac:dyDescent="0.4">
      <c r="A160">
        <v>5805225.5159999998</v>
      </c>
      <c r="B160">
        <v>7.7769009999999996</v>
      </c>
      <c r="C160">
        <v>-9.3365349999999996</v>
      </c>
      <c r="D160" s="1"/>
      <c r="E160" s="1"/>
      <c r="F160" s="1"/>
      <c r="G160" s="1"/>
      <c r="H160" s="1"/>
      <c r="I160" s="1">
        <v>1</v>
      </c>
      <c r="J160" s="5">
        <f t="shared" si="4"/>
        <v>14.118839889833602</v>
      </c>
      <c r="K160" s="4">
        <f t="shared" si="5"/>
        <v>-12.297341735206835</v>
      </c>
    </row>
    <row r="161" spans="1:11" x14ac:dyDescent="0.4">
      <c r="A161">
        <v>6222570.8370000003</v>
      </c>
      <c r="B161">
        <v>7.542897</v>
      </c>
      <c r="C161">
        <v>-8.9730989999999995</v>
      </c>
      <c r="D161" s="1"/>
      <c r="E161" s="1"/>
      <c r="F161" s="1"/>
      <c r="G161" s="1"/>
      <c r="H161" s="1"/>
      <c r="I161" s="1">
        <v>1</v>
      </c>
      <c r="J161" s="5">
        <f t="shared" si="4"/>
        <v>13.682505102250186</v>
      </c>
      <c r="K161" s="4">
        <f t="shared" si="5"/>
        <v>-11.590321972821501</v>
      </c>
    </row>
    <row r="162" spans="1:11" x14ac:dyDescent="0.4">
      <c r="A162">
        <v>6669919.6629999997</v>
      </c>
      <c r="B162">
        <v>7.3142189999999996</v>
      </c>
      <c r="C162">
        <v>-8.6237849999999998</v>
      </c>
      <c r="D162" s="1"/>
      <c r="E162" s="1"/>
      <c r="F162" s="1"/>
      <c r="G162" s="1"/>
      <c r="H162" s="1"/>
      <c r="I162" s="1">
        <v>1</v>
      </c>
      <c r="J162" s="5">
        <f t="shared" si="4"/>
        <v>13.295269199377207</v>
      </c>
      <c r="K162" s="4">
        <f t="shared" si="5"/>
        <v>-10.909998018053075</v>
      </c>
    </row>
    <row r="163" spans="1:11" x14ac:dyDescent="0.4">
      <c r="A163">
        <v>7149428.9869999997</v>
      </c>
      <c r="B163">
        <v>7.030538</v>
      </c>
      <c r="C163">
        <v>-8.2812819999999991</v>
      </c>
      <c r="D163" s="1"/>
      <c r="E163" s="1"/>
      <c r="F163" s="1"/>
      <c r="G163" s="1"/>
      <c r="H163" s="1"/>
      <c r="I163" s="1">
        <v>1</v>
      </c>
      <c r="J163" s="5">
        <f t="shared" si="4"/>
        <v>12.952420190001929</v>
      </c>
      <c r="K163" s="4">
        <f t="shared" si="5"/>
        <v>-10.25791751347802</v>
      </c>
    </row>
    <row r="164" spans="1:11" x14ac:dyDescent="0.4">
      <c r="A164">
        <v>7663410.8679999998</v>
      </c>
      <c r="B164">
        <v>6.7396599999999998</v>
      </c>
      <c r="C164">
        <v>-7.9429759999999998</v>
      </c>
      <c r="D164" s="1"/>
      <c r="E164" s="1"/>
      <c r="F164" s="1"/>
      <c r="G164" s="1"/>
      <c r="H164" s="1"/>
      <c r="I164" s="1">
        <v>1</v>
      </c>
      <c r="J164" s="5">
        <f t="shared" si="4"/>
        <v>12.649506116128894</v>
      </c>
      <c r="K164" s="4">
        <f t="shared" si="5"/>
        <v>-9.6350337824915009</v>
      </c>
    </row>
    <row r="165" spans="1:11" x14ac:dyDescent="0.4">
      <c r="A165">
        <v>8214343.585</v>
      </c>
      <c r="B165">
        <v>6.5737319999999997</v>
      </c>
      <c r="C165">
        <v>-7.638083</v>
      </c>
      <c r="D165" s="1"/>
      <c r="E165" s="1"/>
      <c r="F165" s="1"/>
      <c r="G165" s="1"/>
      <c r="H165" s="1"/>
      <c r="I165" s="1">
        <v>1</v>
      </c>
      <c r="J165" s="5">
        <f t="shared" si="4"/>
        <v>12.3823708284083</v>
      </c>
      <c r="K165" s="4">
        <f t="shared" si="5"/>
        <v>-9.0418016682863396</v>
      </c>
    </row>
    <row r="166" spans="1:11" x14ac:dyDescent="0.4">
      <c r="A166">
        <v>8804883.5820000004</v>
      </c>
      <c r="B166">
        <v>6.3893630000000003</v>
      </c>
      <c r="C166">
        <v>-7.3452840000000004</v>
      </c>
      <c r="D166" s="1"/>
      <c r="E166" s="1"/>
      <c r="F166" s="1"/>
      <c r="G166" s="1"/>
      <c r="H166" s="1"/>
      <c r="I166" s="1">
        <v>1</v>
      </c>
      <c r="J166" s="5">
        <f t="shared" si="4"/>
        <v>12.147173004502287</v>
      </c>
      <c r="K166" s="4">
        <f t="shared" si="5"/>
        <v>-8.4782652653780559</v>
      </c>
    </row>
    <row r="167" spans="1:11" x14ac:dyDescent="0.4">
      <c r="A167">
        <v>9437878.2780000009</v>
      </c>
      <c r="B167">
        <v>6.2619689999999997</v>
      </c>
      <c r="C167">
        <v>-6.9761430000000004</v>
      </c>
      <c r="D167" s="1"/>
      <c r="E167" s="1"/>
      <c r="F167" s="1"/>
      <c r="G167" s="1"/>
      <c r="H167" s="1"/>
      <c r="I167" s="1">
        <v>1</v>
      </c>
      <c r="J167" s="5">
        <f t="shared" si="4"/>
        <v>11.940392132172137</v>
      </c>
      <c r="K167" s="4">
        <f t="shared" si="5"/>
        <v>-7.9441363858457272</v>
      </c>
    </row>
    <row r="168" spans="1:11" x14ac:dyDescent="0.4">
      <c r="A168">
        <v>10116379.798</v>
      </c>
      <c r="B168">
        <v>6.1649729999999998</v>
      </c>
      <c r="C168">
        <v>-6.6959799999999996</v>
      </c>
      <c r="D168" s="1"/>
      <c r="E168" s="1"/>
      <c r="F168" s="1"/>
      <c r="G168" s="1"/>
      <c r="H168" s="1"/>
      <c r="I168" s="1">
        <v>1</v>
      </c>
      <c r="J168" s="5">
        <f t="shared" si="4"/>
        <v>11.758824714967243</v>
      </c>
      <c r="K168" s="4">
        <f t="shared" si="5"/>
        <v>-7.438863411385837</v>
      </c>
    </row>
    <row r="169" spans="1:11" x14ac:dyDescent="0.4">
      <c r="A169">
        <v>10843659.687000001</v>
      </c>
      <c r="B169">
        <v>6.0038929999999997</v>
      </c>
      <c r="C169">
        <v>-6.477703</v>
      </c>
      <c r="D169" s="1"/>
      <c r="E169" s="1"/>
      <c r="F169" s="1"/>
      <c r="G169" s="1"/>
      <c r="H169" s="1"/>
      <c r="I169" s="1">
        <v>1</v>
      </c>
      <c r="J169" s="5">
        <f t="shared" si="4"/>
        <v>11.599573438192181</v>
      </c>
      <c r="K169" s="4">
        <f t="shared" si="5"/>
        <v>-6.9616907207005188</v>
      </c>
    </row>
    <row r="170" spans="1:11" x14ac:dyDescent="0.4">
      <c r="A170">
        <v>11623224.687000001</v>
      </c>
      <c r="B170">
        <v>5.8128339999999996</v>
      </c>
      <c r="C170">
        <v>-6.3310810000000002</v>
      </c>
      <c r="D170" s="1"/>
      <c r="E170" s="1"/>
      <c r="F170" s="1"/>
      <c r="G170" s="1"/>
      <c r="H170" s="1"/>
      <c r="I170" s="1">
        <v>1</v>
      </c>
      <c r="J170" s="5">
        <f t="shared" si="4"/>
        <v>11.460031527532127</v>
      </c>
      <c r="K170" s="4">
        <f t="shared" si="5"/>
        <v>-6.5117092287078098</v>
      </c>
    </row>
    <row r="171" spans="1:11" x14ac:dyDescent="0.4">
      <c r="A171">
        <v>12458833.642999999</v>
      </c>
      <c r="B171">
        <v>5.6129870000000004</v>
      </c>
      <c r="C171">
        <v>-6.2036499999999997</v>
      </c>
      <c r="D171" s="1"/>
      <c r="E171" s="1"/>
      <c r="F171" s="1"/>
      <c r="G171" s="1"/>
      <c r="H171" s="1"/>
      <c r="I171" s="1">
        <v>1</v>
      </c>
      <c r="J171" s="5">
        <f t="shared" si="4"/>
        <v>11.337864078925959</v>
      </c>
      <c r="K171" s="4">
        <f t="shared" si="5"/>
        <v>-6.0878987998775429</v>
      </c>
    </row>
    <row r="172" spans="1:11" x14ac:dyDescent="0.4">
      <c r="A172">
        <v>13354515.629000001</v>
      </c>
      <c r="B172">
        <v>5.4261369999999998</v>
      </c>
      <c r="C172">
        <v>-6.0524449999999996</v>
      </c>
      <c r="D172" s="1"/>
      <c r="E172" s="1"/>
      <c r="F172" s="1"/>
      <c r="G172" s="1"/>
      <c r="H172" s="1"/>
      <c r="I172" s="1">
        <v>1</v>
      </c>
      <c r="J172" s="5">
        <f t="shared" si="4"/>
        <v>11.230987731312684</v>
      </c>
      <c r="K172" s="4">
        <f t="shared" si="5"/>
        <v>-5.6891633872364817</v>
      </c>
    </row>
    <row r="173" spans="1:11" x14ac:dyDescent="0.4">
      <c r="A173">
        <v>14314589.375</v>
      </c>
      <c r="B173">
        <v>5.2197740000000001</v>
      </c>
      <c r="C173">
        <v>-5.9031000000000002</v>
      </c>
      <c r="D173" s="1"/>
      <c r="E173" s="1"/>
      <c r="F173" s="1"/>
      <c r="G173" s="1"/>
      <c r="H173" s="1"/>
      <c r="I173" s="1">
        <v>1</v>
      </c>
      <c r="J173" s="5">
        <f t="shared" si="4"/>
        <v>11.137549717619798</v>
      </c>
      <c r="K173" s="4">
        <f t="shared" si="5"/>
        <v>-5.3143597866130881</v>
      </c>
    </row>
    <row r="174" spans="1:11" x14ac:dyDescent="0.4">
      <c r="A174">
        <v>15343684.089</v>
      </c>
      <c r="B174">
        <v>4.9998880000000003</v>
      </c>
      <c r="C174">
        <v>-5.7372969999999999</v>
      </c>
      <c r="D174" s="1"/>
      <c r="E174" s="1"/>
      <c r="F174" s="1"/>
      <c r="G174" s="1"/>
      <c r="H174" s="1"/>
      <c r="I174" s="1">
        <v>1</v>
      </c>
      <c r="J174" s="5">
        <f t="shared" si="4"/>
        <v>11.055907047969281</v>
      </c>
      <c r="K174" s="4">
        <f t="shared" si="5"/>
        <v>-4.9623208667536352</v>
      </c>
    </row>
    <row r="175" spans="1:11" x14ac:dyDescent="0.4">
      <c r="A175">
        <v>16446761.779999999</v>
      </c>
      <c r="B175">
        <v>4.8480549999999996</v>
      </c>
      <c r="C175">
        <v>-5.5094510000000003</v>
      </c>
      <c r="D175" s="1"/>
      <c r="E175" s="1"/>
      <c r="F175" s="1"/>
      <c r="G175" s="1"/>
      <c r="H175" s="1"/>
      <c r="I175" s="1">
        <v>1</v>
      </c>
      <c r="J175" s="5">
        <f t="shared" si="4"/>
        <v>10.984606354765608</v>
      </c>
      <c r="K175" s="4">
        <f t="shared" si="5"/>
        <v>-4.6318740796632953</v>
      </c>
    </row>
    <row r="176" spans="1:11" x14ac:dyDescent="0.4">
      <c r="A176">
        <v>17629141.181000002</v>
      </c>
      <c r="B176">
        <v>4.7233010000000002</v>
      </c>
      <c r="C176">
        <v>-5.3411</v>
      </c>
      <c r="D176" s="1"/>
      <c r="E176" s="1"/>
      <c r="F176" s="1"/>
      <c r="G176" s="1"/>
      <c r="H176" s="1"/>
      <c r="I176" s="1">
        <v>1</v>
      </c>
      <c r="J176" s="5">
        <f t="shared" si="4"/>
        <v>10.922364754581716</v>
      </c>
      <c r="K176" s="4">
        <f t="shared" si="5"/>
        <v>-4.3218559879092489</v>
      </c>
    </row>
    <row r="177" spans="1:11" x14ac:dyDescent="0.4">
      <c r="A177">
        <v>18896523.397</v>
      </c>
      <c r="B177">
        <v>4.5742770000000004</v>
      </c>
      <c r="C177">
        <v>-5.2562220000000002</v>
      </c>
      <c r="D177" s="1"/>
      <c r="E177" s="1"/>
      <c r="F177" s="1"/>
      <c r="G177" s="1"/>
      <c r="H177" s="1"/>
      <c r="I177" s="1">
        <v>1</v>
      </c>
      <c r="J177" s="5">
        <f t="shared" si="4"/>
        <v>10.868051944991235</v>
      </c>
      <c r="K177" s="4">
        <f t="shared" si="5"/>
        <v>-4.0311234584902431</v>
      </c>
    </row>
    <row r="178" spans="1:11" x14ac:dyDescent="0.4">
      <c r="A178">
        <v>20255019.392000001</v>
      </c>
      <c r="B178">
        <v>4.3630449999999996</v>
      </c>
      <c r="C178">
        <v>-5.2175180000000001</v>
      </c>
      <c r="D178" s="1"/>
      <c r="E178" s="1"/>
      <c r="F178" s="1"/>
      <c r="G178" s="1"/>
      <c r="H178" s="1"/>
      <c r="I178" s="1">
        <v>1</v>
      </c>
      <c r="J178" s="5">
        <f t="shared" si="4"/>
        <v>10.820673654367866</v>
      </c>
      <c r="K178" s="4">
        <f t="shared" si="5"/>
        <v>-3.758562097605846</v>
      </c>
    </row>
    <row r="179" spans="1:11" x14ac:dyDescent="0.4">
      <c r="A179">
        <v>21711179.456999999</v>
      </c>
      <c r="B179">
        <v>4.107672</v>
      </c>
      <c r="C179">
        <v>-5.1315</v>
      </c>
      <c r="D179" s="1"/>
      <c r="E179" s="1"/>
      <c r="F179" s="1"/>
      <c r="G179" s="1"/>
      <c r="H179" s="1"/>
      <c r="I179" s="1">
        <v>1</v>
      </c>
      <c r="J179" s="5">
        <f t="shared" si="4"/>
        <v>10.779356487039626</v>
      </c>
      <c r="K179" s="4">
        <f t="shared" si="5"/>
        <v>-3.503092416958606</v>
      </c>
    </row>
    <row r="180" spans="1:11" x14ac:dyDescent="0.4">
      <c r="A180">
        <v>23272024.789999999</v>
      </c>
      <c r="B180">
        <v>3.9988570000000001</v>
      </c>
      <c r="C180">
        <v>-4.974329</v>
      </c>
      <c r="D180" s="1"/>
      <c r="E180" s="1"/>
      <c r="F180" s="1"/>
      <c r="G180" s="1"/>
      <c r="H180" s="1"/>
      <c r="I180" s="1">
        <v>1</v>
      </c>
      <c r="J180" s="5">
        <f t="shared" si="4"/>
        <v>10.743334154108139</v>
      </c>
      <c r="K180" s="4">
        <f t="shared" si="5"/>
        <v>-3.2636741548029771</v>
      </c>
    </row>
    <row r="181" spans="1:11" x14ac:dyDescent="0.4">
      <c r="A181">
        <v>24945081.352000002</v>
      </c>
      <c r="B181">
        <v>3.7836370000000001</v>
      </c>
      <c r="C181">
        <v>-4.9200520000000001</v>
      </c>
      <c r="D181" s="1"/>
      <c r="E181" s="1"/>
      <c r="F181" s="1"/>
      <c r="G181" s="1"/>
      <c r="H181" s="1"/>
      <c r="I181" s="1">
        <v>1</v>
      </c>
      <c r="J181" s="5">
        <f t="shared" si="4"/>
        <v>10.711935042934408</v>
      </c>
      <c r="K181" s="4">
        <f t="shared" si="5"/>
        <v>-3.039309104859826</v>
      </c>
    </row>
    <row r="182" spans="1:11" x14ac:dyDescent="0.4">
      <c r="A182">
        <v>26738416.158</v>
      </c>
      <c r="B182">
        <v>3.27752</v>
      </c>
      <c r="C182">
        <v>-4.7952750000000002</v>
      </c>
      <c r="D182" s="1"/>
      <c r="E182" s="1"/>
      <c r="F182" s="1"/>
      <c r="G182" s="1"/>
      <c r="H182" s="1"/>
      <c r="I182" s="1">
        <v>1</v>
      </c>
      <c r="J182" s="5">
        <f t="shared" si="4"/>
        <v>10.684571055203975</v>
      </c>
      <c r="K182" s="4">
        <f t="shared" si="5"/>
        <v>-2.829042752212068</v>
      </c>
    </row>
    <row r="183" spans="1:11" x14ac:dyDescent="0.4">
      <c r="A183">
        <v>28660676.169</v>
      </c>
      <c r="B183">
        <v>3.1728730000000001</v>
      </c>
      <c r="C183">
        <v>-4.2291489999999996</v>
      </c>
      <c r="D183" s="1"/>
      <c r="E183" s="1"/>
      <c r="F183" s="1"/>
      <c r="G183" s="1"/>
      <c r="H183" s="1"/>
      <c r="I183" s="1">
        <v>1</v>
      </c>
      <c r="J183" s="5">
        <f t="shared" si="4"/>
        <v>10.660727629063514</v>
      </c>
      <c r="K183" s="4">
        <f t="shared" si="5"/>
        <v>-2.6319649647093808</v>
      </c>
    </row>
    <row r="184" spans="1:11" x14ac:dyDescent="0.4">
      <c r="A184">
        <v>30721129.989</v>
      </c>
      <c r="B184">
        <v>3.3840710000000001</v>
      </c>
      <c r="C184">
        <v>-3.9369019999999999</v>
      </c>
      <c r="D184" s="1"/>
      <c r="E184" s="1"/>
      <c r="F184" s="1"/>
      <c r="G184" s="1"/>
      <c r="H184" s="1"/>
      <c r="I184" s="1">
        <v>1</v>
      </c>
      <c r="J184" s="5">
        <f t="shared" si="4"/>
        <v>10.639954853145689</v>
      </c>
      <c r="K184" s="4">
        <f t="shared" si="5"/>
        <v>-2.4472099422127007</v>
      </c>
    </row>
    <row r="185" spans="1:11" x14ac:dyDescent="0.4">
      <c r="A185">
        <v>32929712.550999999</v>
      </c>
      <c r="B185">
        <v>3.512581</v>
      </c>
      <c r="C185">
        <v>-4.0675169999999996</v>
      </c>
      <c r="D185" s="1"/>
      <c r="E185" s="1"/>
      <c r="F185" s="1"/>
      <c r="G185" s="1"/>
      <c r="H185" s="1"/>
      <c r="I185" s="1">
        <v>1</v>
      </c>
      <c r="J185" s="5">
        <f t="shared" si="4"/>
        <v>10.621859578583541</v>
      </c>
      <c r="K185" s="4">
        <f t="shared" si="5"/>
        <v>-2.2739555934651907</v>
      </c>
    </row>
    <row r="186" spans="1:11" x14ac:dyDescent="0.4">
      <c r="A186">
        <v>35297073.027000003</v>
      </c>
      <c r="B186">
        <v>3.3671310000000001</v>
      </c>
      <c r="C186">
        <v>-4.1043849999999997</v>
      </c>
      <c r="D186" s="1"/>
      <c r="E186" s="1"/>
      <c r="F186" s="1"/>
      <c r="G186" s="1"/>
      <c r="H186" s="1"/>
      <c r="I186" s="1">
        <v>1</v>
      </c>
      <c r="J186" s="5">
        <f t="shared" si="4"/>
        <v>10.606098435814841</v>
      </c>
      <c r="K186" s="4">
        <f t="shared" si="5"/>
        <v>-2.1114224753812394</v>
      </c>
    </row>
    <row r="187" spans="1:11" x14ac:dyDescent="0.4">
      <c r="A187">
        <v>37834626.170999996</v>
      </c>
      <c r="B187">
        <v>3.1962359999999999</v>
      </c>
      <c r="C187">
        <v>-4.0811770000000003</v>
      </c>
      <c r="D187" s="1"/>
      <c r="E187" s="1"/>
      <c r="F187" s="1"/>
      <c r="G187" s="1"/>
      <c r="H187" s="1"/>
      <c r="I187" s="1">
        <v>1</v>
      </c>
      <c r="J187" s="5">
        <f t="shared" si="4"/>
        <v>10.592371666984436</v>
      </c>
      <c r="K187" s="4">
        <f t="shared" si="5"/>
        <v>-1.9588724074436918</v>
      </c>
    </row>
    <row r="188" spans="1:11" x14ac:dyDescent="0.4">
      <c r="A188">
        <v>40554607.358000003</v>
      </c>
      <c r="B188">
        <v>3.0258090000000002</v>
      </c>
      <c r="C188">
        <v>-4.0244260000000001</v>
      </c>
      <c r="D188" s="1"/>
      <c r="E188" s="1"/>
      <c r="F188" s="1"/>
      <c r="G188" s="1"/>
      <c r="H188" s="1"/>
      <c r="I188" s="1">
        <v>1</v>
      </c>
      <c r="J188" s="5">
        <f t="shared" si="4"/>
        <v>10.58041768940905</v>
      </c>
      <c r="K188" s="4">
        <f t="shared" si="5"/>
        <v>-1.8156068488247499</v>
      </c>
    </row>
    <row r="189" spans="1:11" x14ac:dyDescent="0.4">
      <c r="A189">
        <v>43470131.581</v>
      </c>
      <c r="B189">
        <v>2.9702099999999998</v>
      </c>
      <c r="C189">
        <v>-3.8716179999999998</v>
      </c>
      <c r="D189" s="1"/>
      <c r="E189" s="1"/>
      <c r="F189" s="1"/>
      <c r="G189" s="1"/>
      <c r="H189" s="1"/>
      <c r="I189" s="1">
        <v>1</v>
      </c>
      <c r="J189" s="5">
        <f t="shared" si="4"/>
        <v>10.570008311694707</v>
      </c>
      <c r="K189" s="4">
        <f t="shared" si="5"/>
        <v>-1.6809651097968334</v>
      </c>
    </row>
    <row r="190" spans="1:11" x14ac:dyDescent="0.4">
      <c r="A190">
        <v>46595256.686999999</v>
      </c>
      <c r="B190">
        <v>2.9128440000000002</v>
      </c>
      <c r="C190">
        <v>-3.9010150000000001</v>
      </c>
      <c r="D190" s="1"/>
      <c r="E190" s="1"/>
      <c r="F190" s="1"/>
      <c r="G190" s="1"/>
      <c r="H190" s="1"/>
      <c r="I190" s="1">
        <v>1</v>
      </c>
      <c r="J190" s="5">
        <f t="shared" si="4"/>
        <v>10.560944530364667</v>
      </c>
      <c r="K190" s="4">
        <f t="shared" si="5"/>
        <v>-1.5543224539478042</v>
      </c>
    </row>
    <row r="191" spans="1:11" x14ac:dyDescent="0.4">
      <c r="A191">
        <v>49945051.159000002</v>
      </c>
      <c r="B191">
        <v>2.8284500000000001</v>
      </c>
      <c r="C191">
        <v>-3.8786130000000001</v>
      </c>
      <c r="D191" s="1"/>
      <c r="E191" s="1"/>
      <c r="F191" s="1"/>
      <c r="G191" s="1"/>
      <c r="H191" s="1"/>
      <c r="I191" s="1">
        <v>1</v>
      </c>
      <c r="J191" s="5">
        <f t="shared" si="4"/>
        <v>10.553052841224671</v>
      </c>
      <c r="K191" s="4">
        <f t="shared" si="5"/>
        <v>-1.4350881352530929</v>
      </c>
    </row>
    <row r="192" spans="1:11" x14ac:dyDescent="0.4">
      <c r="A192">
        <v>53535666.773999996</v>
      </c>
      <c r="B192">
        <v>2.8224740000000001</v>
      </c>
      <c r="C192">
        <v>-4.0069309999999998</v>
      </c>
      <c r="D192" s="1"/>
      <c r="E192" s="1"/>
      <c r="F192" s="1"/>
      <c r="G192" s="1"/>
      <c r="H192" s="1"/>
      <c r="I192" s="1">
        <v>1</v>
      </c>
      <c r="J192" s="5">
        <f t="shared" si="4"/>
        <v>10.546182005968273</v>
      </c>
      <c r="K192" s="4">
        <f t="shared" si="5"/>
        <v>-1.3227034042259638</v>
      </c>
    </row>
    <row r="193" spans="1:11" x14ac:dyDescent="0.4">
      <c r="A193">
        <v>57384416.483000003</v>
      </c>
      <c r="B193">
        <v>2.2779929999999999</v>
      </c>
      <c r="C193">
        <v>-4.4595140000000004</v>
      </c>
      <c r="D193" s="1"/>
      <c r="E193" s="1"/>
      <c r="F193" s="1"/>
      <c r="G193" s="1"/>
      <c r="H193" s="1"/>
      <c r="I193" s="1">
        <v>1</v>
      </c>
      <c r="J193" s="5">
        <f t="shared" si="4"/>
        <v>10.540200220528623</v>
      </c>
      <c r="K193" s="4">
        <f t="shared" si="5"/>
        <v>-1.2166395095797511</v>
      </c>
    </row>
    <row r="194" spans="1:11" x14ac:dyDescent="0.4">
      <c r="A194">
        <v>61509857.886</v>
      </c>
      <c r="B194">
        <v>2.4451010000000002</v>
      </c>
      <c r="C194">
        <v>-3.288869</v>
      </c>
      <c r="D194" s="1"/>
      <c r="E194" s="1"/>
      <c r="F194" s="1"/>
      <c r="G194" s="1"/>
      <c r="H194" s="1"/>
      <c r="I194" s="1">
        <v>1</v>
      </c>
      <c r="J194" s="5">
        <f t="shared" si="4"/>
        <v>10.534992637285091</v>
      </c>
      <c r="K194" s="4">
        <f t="shared" si="5"/>
        <v>-1.1163957151051362</v>
      </c>
    </row>
    <row r="195" spans="1:11" x14ac:dyDescent="0.4">
      <c r="A195">
        <v>65931882.713</v>
      </c>
      <c r="B195">
        <v>2.0605479999999998</v>
      </c>
      <c r="C195">
        <v>-3.4806889999999999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10.530459198425762</v>
      </c>
      <c r="K195" s="4">
        <f t="shared" ref="K195:K201" si="7">(2*PI()*A195*$H$2)-((2*PI()*A195*$E$5*$F$2)/(1+(2*PI()*A195*$E$5)^2))</f>
        <v>-1.0214973459263275</v>
      </c>
    </row>
    <row r="196" spans="1:11" x14ac:dyDescent="0.4">
      <c r="A196">
        <v>70671812.738999993</v>
      </c>
      <c r="B196">
        <v>2.4673120000000002</v>
      </c>
      <c r="C196">
        <v>-3.2930160000000002</v>
      </c>
      <c r="D196" s="1"/>
      <c r="E196" s="1"/>
      <c r="F196" s="1"/>
      <c r="G196" s="1"/>
      <c r="H196" s="1"/>
      <c r="I196" s="1">
        <v>1</v>
      </c>
      <c r="J196" s="5">
        <f t="shared" si="6"/>
        <v>10.526512742560818</v>
      </c>
      <c r="K196" s="4">
        <f t="shared" si="7"/>
        <v>-0.93149387445417164</v>
      </c>
    </row>
    <row r="197" spans="1:11" x14ac:dyDescent="0.4">
      <c r="A197">
        <v>75752502.588</v>
      </c>
      <c r="B197">
        <v>2.667151</v>
      </c>
      <c r="C197">
        <v>-3.6172740000000001</v>
      </c>
      <c r="D197" s="1"/>
      <c r="E197" s="1"/>
      <c r="F197" s="1"/>
      <c r="G197" s="1"/>
      <c r="H197" s="1"/>
      <c r="I197" s="1">
        <v>1</v>
      </c>
      <c r="J197" s="5">
        <f t="shared" si="6"/>
        <v>10.523077351007798</v>
      </c>
      <c r="K197" s="4">
        <f t="shared" si="7"/>
        <v>-0.84595705290451717</v>
      </c>
    </row>
    <row r="198" spans="1:11" x14ac:dyDescent="0.4">
      <c r="A198">
        <v>81198449.931999996</v>
      </c>
      <c r="B198">
        <v>2.7804570000000002</v>
      </c>
      <c r="C198">
        <v>-4.2323680000000001</v>
      </c>
      <c r="D198" s="1"/>
      <c r="E198" s="1"/>
      <c r="F198" s="1"/>
      <c r="G198" s="1"/>
      <c r="H198" s="1"/>
      <c r="I198" s="1">
        <v>1</v>
      </c>
      <c r="J198" s="5">
        <f t="shared" si="6"/>
        <v>10.520086904064762</v>
      </c>
      <c r="K198" s="4">
        <f t="shared" si="7"/>
        <v>-0.76447909616638632</v>
      </c>
    </row>
    <row r="199" spans="1:11" x14ac:dyDescent="0.4">
      <c r="A199">
        <v>87035913.614999995</v>
      </c>
      <c r="B199">
        <v>1.6185259999999999</v>
      </c>
      <c r="C199">
        <v>-4.6061740000000002</v>
      </c>
      <c r="D199" s="1"/>
      <c r="E199" s="1"/>
      <c r="F199" s="1"/>
      <c r="G199" s="1"/>
      <c r="H199" s="1"/>
      <c r="I199" s="1">
        <v>1</v>
      </c>
      <c r="J199" s="5">
        <f t="shared" si="6"/>
        <v>10.517483821114368</v>
      </c>
      <c r="K199" s="4">
        <f t="shared" si="7"/>
        <v>-0.68667091695468296</v>
      </c>
    </row>
    <row r="200" spans="1:11" x14ac:dyDescent="0.4">
      <c r="A200">
        <v>93293040.262999997</v>
      </c>
      <c r="B200">
        <v>2.0379689999999999</v>
      </c>
      <c r="C200">
        <v>-6.0412129999999999</v>
      </c>
      <c r="D200" s="1"/>
      <c r="E200" s="1"/>
      <c r="F200" s="1"/>
      <c r="G200" s="1"/>
      <c r="H200" s="1"/>
      <c r="I200" s="1">
        <v>1</v>
      </c>
      <c r="J200" s="5">
        <f t="shared" si="6"/>
        <v>10.515217961536196</v>
      </c>
      <c r="K200" s="4">
        <f t="shared" si="7"/>
        <v>-0.61216041350420747</v>
      </c>
    </row>
    <row r="201" spans="1:11" x14ac:dyDescent="0.4">
      <c r="A201">
        <v>100000000</v>
      </c>
      <c r="B201">
        <v>1.1327210000000001</v>
      </c>
      <c r="C201">
        <v>-4.4349480000000003</v>
      </c>
      <c r="D201" s="1"/>
      <c r="E201" s="1"/>
      <c r="F201" s="1"/>
      <c r="G201" s="1"/>
      <c r="H201" s="1"/>
      <c r="I201" s="1">
        <v>1</v>
      </c>
      <c r="J201" s="5">
        <f t="shared" si="6"/>
        <v>10.513245666185709</v>
      </c>
      <c r="K201" s="4">
        <f t="shared" si="7"/>
        <v>-0.54059080843493768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54.364289999999997</v>
      </c>
      <c r="C2">
        <v>3.6765810000000003E-2</v>
      </c>
      <c r="D2" s="1"/>
      <c r="E2" s="1">
        <v>10</v>
      </c>
      <c r="F2" s="1">
        <v>39</v>
      </c>
      <c r="G2" s="4">
        <v>2.1498132999999999E-9</v>
      </c>
      <c r="H2" s="4">
        <v>3.75E-10</v>
      </c>
      <c r="I2" s="1">
        <v>1</v>
      </c>
      <c r="J2" s="5">
        <f>$E$2+($F$2/(1+(2*PI()*A2*$E$5)^2))</f>
        <v>48.999999891768162</v>
      </c>
      <c r="K2" s="4">
        <f>(2*PI()*A2*$H$2)-((2*PI()*A2*$E$5*$F$2)/(1+(2*PI()*A2*$E$5)^2))</f>
        <v>-2.0542817940236761E-3</v>
      </c>
    </row>
    <row r="3" spans="1:11" x14ac:dyDescent="0.4">
      <c r="A3">
        <v>107.18899999999999</v>
      </c>
      <c r="B3">
        <v>54.33878</v>
      </c>
      <c r="C3">
        <v>2.2650719999999999E-2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48.999999875647219</v>
      </c>
      <c r="K3" s="4">
        <f t="shared" ref="K3:K66" si="1">(2*PI()*A3*$H$2)-((2*PI()*A3*$E$5*$F$2)/(1+(2*PI()*A3*$E$5)^2))</f>
        <v>-2.2019641112857352E-3</v>
      </c>
    </row>
    <row r="4" spans="1:11" x14ac:dyDescent="0.4">
      <c r="A4">
        <v>114.895</v>
      </c>
      <c r="B4">
        <v>54.334919999999997</v>
      </c>
      <c r="C4">
        <v>2.293253E-2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48.999999857124656</v>
      </c>
      <c r="K4" s="4">
        <f t="shared" si="1"/>
        <v>-2.3602670651466486E-3</v>
      </c>
    </row>
    <row r="5" spans="1:11" x14ac:dyDescent="0.4">
      <c r="A5">
        <v>123.155</v>
      </c>
      <c r="B5">
        <v>54.335479999999997</v>
      </c>
      <c r="C5">
        <v>3.8755890000000001E-2</v>
      </c>
      <c r="D5" s="1"/>
      <c r="E5" s="1">
        <f>F2*G2</f>
        <v>8.3842718699999993E-8</v>
      </c>
      <c r="F5" s="1"/>
      <c r="G5" s="1"/>
      <c r="H5" s="1"/>
      <c r="I5" s="1">
        <v>1</v>
      </c>
      <c r="J5" s="5">
        <f t="shared" si="0"/>
        <v>48.999999835843099</v>
      </c>
      <c r="K5" s="4">
        <f t="shared" si="1"/>
        <v>-2.5299507398015538E-3</v>
      </c>
    </row>
    <row r="6" spans="1:11" x14ac:dyDescent="0.4">
      <c r="A6">
        <v>132.00899999999999</v>
      </c>
      <c r="B6">
        <v>54.313180000000003</v>
      </c>
      <c r="C6">
        <v>3.2709120000000001E-2</v>
      </c>
      <c r="D6" s="1"/>
      <c r="E6" s="1"/>
      <c r="F6" s="1"/>
      <c r="G6" s="1"/>
      <c r="H6" s="1"/>
      <c r="I6" s="1">
        <v>1</v>
      </c>
      <c r="J6" s="5">
        <f t="shared" si="0"/>
        <v>48.99999981139112</v>
      </c>
      <c r="K6" s="4">
        <f t="shared" si="1"/>
        <v>-2.7118368478831136E-3</v>
      </c>
    </row>
    <row r="7" spans="1:11" x14ac:dyDescent="0.4">
      <c r="A7">
        <v>141.499</v>
      </c>
      <c r="B7">
        <v>54.300719999999998</v>
      </c>
      <c r="C7">
        <v>2.536774E-2</v>
      </c>
      <c r="D7" s="1"/>
      <c r="E7" s="1"/>
      <c r="F7" s="1"/>
      <c r="G7" s="1"/>
      <c r="H7" s="1"/>
      <c r="I7" s="1">
        <v>1</v>
      </c>
      <c r="J7" s="5">
        <f t="shared" si="0"/>
        <v>48.999999783298563</v>
      </c>
      <c r="K7" s="4">
        <f t="shared" si="1"/>
        <v>-2.9067881876400662E-3</v>
      </c>
    </row>
    <row r="8" spans="1:11" x14ac:dyDescent="0.4">
      <c r="A8">
        <v>151.672</v>
      </c>
      <c r="B8">
        <v>54.313479999999998</v>
      </c>
      <c r="C8">
        <v>1.8283839999999999E-2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48.999999751019196</v>
      </c>
      <c r="K8" s="4">
        <f t="shared" si="1"/>
        <v>-3.1157702713856474E-3</v>
      </c>
    </row>
    <row r="9" spans="1:11" x14ac:dyDescent="0.4">
      <c r="A9">
        <v>162.57599999999999</v>
      </c>
      <c r="B9">
        <v>54.283349999999999</v>
      </c>
      <c r="C9">
        <v>-6.7615510000000004E-4</v>
      </c>
      <c r="D9" s="1"/>
      <c r="E9" s="1">
        <f>(C2+((2*PI()*A2*E5*F2)/(1+(2*PI()*A2*E5)^2)))/(2*PI()*A2)</f>
        <v>6.1784470002999915E-5</v>
      </c>
      <c r="F9" s="1"/>
      <c r="G9" s="1"/>
      <c r="H9" s="1"/>
      <c r="I9" s="1">
        <v>1</v>
      </c>
      <c r="J9" s="5">
        <f t="shared" si="0"/>
        <v>48.999999713932901</v>
      </c>
      <c r="K9" s="4">
        <f t="shared" si="1"/>
        <v>-3.3397691542212428E-3</v>
      </c>
    </row>
    <row r="10" spans="1:11" x14ac:dyDescent="0.4">
      <c r="A10">
        <v>174.26300000000001</v>
      </c>
      <c r="B10">
        <v>54.293280000000003</v>
      </c>
      <c r="C10">
        <v>3.2938000000000002E-2</v>
      </c>
      <c r="D10" s="1"/>
      <c r="E10" s="1"/>
      <c r="F10" s="1"/>
      <c r="G10" s="1"/>
      <c r="H10" s="1"/>
      <c r="I10" s="1">
        <v>1</v>
      </c>
      <c r="J10" s="5">
        <f t="shared" si="0"/>
        <v>48.999999671325952</v>
      </c>
      <c r="K10" s="4">
        <f t="shared" si="1"/>
        <v>-3.579853062482524E-3</v>
      </c>
    </row>
    <row r="11" spans="1:11" x14ac:dyDescent="0.4">
      <c r="A11">
        <v>186.791</v>
      </c>
      <c r="B11">
        <v>54.293550000000003</v>
      </c>
      <c r="C11">
        <v>3.1555180000000002E-2</v>
      </c>
      <c r="D11" s="1"/>
      <c r="E11" s="1"/>
      <c r="F11" s="1"/>
      <c r="G11" s="1"/>
      <c r="H11" s="1"/>
      <c r="I11" s="1">
        <v>1</v>
      </c>
      <c r="J11" s="5">
        <f t="shared" si="0"/>
        <v>48.999999622369614</v>
      </c>
      <c r="K11" s="4">
        <f t="shared" si="1"/>
        <v>-3.8372134793655767E-3</v>
      </c>
    </row>
    <row r="12" spans="1:11" x14ac:dyDescent="0.4">
      <c r="A12">
        <v>200.22</v>
      </c>
      <c r="B12">
        <v>54.266080000000002</v>
      </c>
      <c r="C12">
        <v>1.8997190000000001E-2</v>
      </c>
      <c r="D12" s="1"/>
      <c r="E12" s="1"/>
      <c r="F12" s="1"/>
      <c r="G12" s="1"/>
      <c r="H12" s="1"/>
      <c r="I12" s="1">
        <v>1</v>
      </c>
      <c r="J12" s="5">
        <f t="shared" si="0"/>
        <v>48.999999566119676</v>
      </c>
      <c r="K12" s="4">
        <f t="shared" si="1"/>
        <v>-4.1130829736461816E-3</v>
      </c>
    </row>
    <row r="13" spans="1:11" x14ac:dyDescent="0.4">
      <c r="A13">
        <v>214.614</v>
      </c>
      <c r="B13">
        <v>54.268720000000002</v>
      </c>
      <c r="C13">
        <v>3.6859509999999998E-2</v>
      </c>
      <c r="D13" s="1"/>
      <c r="E13" s="1"/>
      <c r="F13" s="1"/>
      <c r="G13" s="1"/>
      <c r="H13" s="1"/>
      <c r="I13" s="1">
        <v>1</v>
      </c>
      <c r="J13" s="5">
        <f t="shared" si="0"/>
        <v>48.999999501493136</v>
      </c>
      <c r="K13" s="4">
        <f t="shared" si="1"/>
        <v>-4.4087762853020577E-3</v>
      </c>
    </row>
    <row r="14" spans="1:11" x14ac:dyDescent="0.4">
      <c r="A14">
        <v>230.04300000000001</v>
      </c>
      <c r="B14">
        <v>54.267510000000001</v>
      </c>
      <c r="C14">
        <v>1.5201569999999999E-2</v>
      </c>
      <c r="D14" s="1"/>
      <c r="E14" s="1"/>
      <c r="F14" s="1"/>
      <c r="G14" s="1"/>
      <c r="H14" s="1"/>
      <c r="I14" s="1">
        <v>1</v>
      </c>
      <c r="J14" s="5">
        <f t="shared" si="0"/>
        <v>48.999999427239466</v>
      </c>
      <c r="K14" s="4">
        <f t="shared" si="1"/>
        <v>-4.7257314111312778E-3</v>
      </c>
    </row>
    <row r="15" spans="1:11" x14ac:dyDescent="0.4">
      <c r="A15">
        <v>246.58099999999999</v>
      </c>
      <c r="B15">
        <v>54.280909999999999</v>
      </c>
      <c r="C15">
        <v>2.0950320000000001E-2</v>
      </c>
      <c r="D15" s="1"/>
      <c r="E15" s="1"/>
      <c r="F15" s="1"/>
      <c r="G15" s="1"/>
      <c r="H15" s="1"/>
      <c r="I15" s="1">
        <v>1</v>
      </c>
      <c r="J15" s="5">
        <f t="shared" si="0"/>
        <v>48.999999341926717</v>
      </c>
      <c r="K15" s="4">
        <f t="shared" si="1"/>
        <v>-5.0654685190978273E-3</v>
      </c>
    </row>
    <row r="16" spans="1:11" x14ac:dyDescent="0.4">
      <c r="A16">
        <v>264.30799999999999</v>
      </c>
      <c r="B16">
        <v>54.252299999999998</v>
      </c>
      <c r="C16">
        <v>4.379272E-3</v>
      </c>
      <c r="D16" s="1"/>
      <c r="E16" s="1"/>
      <c r="F16" s="1"/>
      <c r="G16" s="1"/>
      <c r="H16" s="1"/>
      <c r="I16" s="1">
        <v>1</v>
      </c>
      <c r="J16" s="5">
        <f t="shared" si="0"/>
        <v>48.999999243906238</v>
      </c>
      <c r="K16" s="4">
        <f t="shared" si="1"/>
        <v>-5.4296310339415656E-3</v>
      </c>
    </row>
    <row r="17" spans="1:11" x14ac:dyDescent="0.4">
      <c r="A17">
        <v>283.31</v>
      </c>
      <c r="B17">
        <v>54.272959999999998</v>
      </c>
      <c r="C17">
        <v>9.9124910000000007E-3</v>
      </c>
      <c r="D17" s="1"/>
      <c r="E17" s="1"/>
      <c r="F17" s="1"/>
      <c r="G17" s="1"/>
      <c r="H17" s="1"/>
      <c r="I17" s="1">
        <v>1</v>
      </c>
      <c r="J17" s="5">
        <f t="shared" si="0"/>
        <v>48.999999131281946</v>
      </c>
      <c r="K17" s="4">
        <f t="shared" si="1"/>
        <v>-5.8199856371477952E-3</v>
      </c>
    </row>
    <row r="18" spans="1:11" x14ac:dyDescent="0.4">
      <c r="A18">
        <v>303.67700000000002</v>
      </c>
      <c r="B18">
        <v>54.261589999999998</v>
      </c>
      <c r="C18">
        <v>1.05381E-2</v>
      </c>
      <c r="D18" s="1"/>
      <c r="E18" s="1"/>
      <c r="F18" s="1"/>
      <c r="G18" s="1"/>
      <c r="H18" s="1"/>
      <c r="I18" s="1">
        <v>1</v>
      </c>
      <c r="J18" s="5">
        <f t="shared" si="0"/>
        <v>48.999999001889002</v>
      </c>
      <c r="K18" s="4">
        <f t="shared" si="1"/>
        <v>-6.2383811812772201E-3</v>
      </c>
    </row>
    <row r="19" spans="1:11" x14ac:dyDescent="0.4">
      <c r="A19">
        <v>325.50900000000001</v>
      </c>
      <c r="B19">
        <v>54.292870000000001</v>
      </c>
      <c r="C19">
        <v>3.2053949999999998E-2</v>
      </c>
      <c r="D19" s="1"/>
      <c r="E19" s="1"/>
      <c r="F19" s="1"/>
      <c r="G19" s="1"/>
      <c r="H19" s="1"/>
      <c r="I19" s="1">
        <v>1</v>
      </c>
      <c r="J19" s="5">
        <f t="shared" si="0"/>
        <v>48.999998853217548</v>
      </c>
      <c r="K19" s="4">
        <f t="shared" si="1"/>
        <v>-6.686871946820023E-3</v>
      </c>
    </row>
    <row r="20" spans="1:11" x14ac:dyDescent="0.4">
      <c r="A20">
        <v>348.91</v>
      </c>
      <c r="B20">
        <v>54.25488</v>
      </c>
      <c r="C20">
        <v>2.7702810000000001E-2</v>
      </c>
      <c r="D20" s="1"/>
      <c r="E20" s="1"/>
      <c r="F20" s="1"/>
      <c r="G20" s="1"/>
      <c r="H20" s="1"/>
      <c r="I20" s="1">
        <v>1</v>
      </c>
      <c r="J20" s="5">
        <f t="shared" si="0"/>
        <v>48.99999868240522</v>
      </c>
      <c r="K20" s="4">
        <f t="shared" si="1"/>
        <v>-7.167594385240378E-3</v>
      </c>
    </row>
    <row r="21" spans="1:11" x14ac:dyDescent="0.4">
      <c r="A21">
        <v>373.99400000000003</v>
      </c>
      <c r="B21">
        <v>54.267560000000003</v>
      </c>
      <c r="C21">
        <v>3.111529E-2</v>
      </c>
      <c r="D21" s="1"/>
      <c r="E21" s="1"/>
      <c r="F21" s="1"/>
      <c r="G21" s="1"/>
      <c r="H21" s="1"/>
      <c r="I21" s="1">
        <v>1</v>
      </c>
      <c r="J21" s="5">
        <f t="shared" si="0"/>
        <v>48.999998486144925</v>
      </c>
      <c r="K21" s="4">
        <f t="shared" si="1"/>
        <v>-7.6828903758053091E-3</v>
      </c>
    </row>
    <row r="22" spans="1:11" x14ac:dyDescent="0.4">
      <c r="A22">
        <v>400.88099999999997</v>
      </c>
      <c r="B22">
        <v>54.275089999999999</v>
      </c>
      <c r="C22">
        <v>1.452613E-2</v>
      </c>
      <c r="D22" s="1"/>
      <c r="E22" s="1"/>
      <c r="F22" s="1"/>
      <c r="G22" s="1"/>
      <c r="H22" s="1"/>
      <c r="I22" s="1">
        <v>1</v>
      </c>
      <c r="J22" s="5">
        <f t="shared" si="0"/>
        <v>48.999998260654031</v>
      </c>
      <c r="K22" s="4">
        <f t="shared" si="1"/>
        <v>-8.2352250542350978E-3</v>
      </c>
    </row>
    <row r="23" spans="1:11" x14ac:dyDescent="0.4">
      <c r="A23">
        <v>429.7</v>
      </c>
      <c r="B23">
        <v>54.262860000000003</v>
      </c>
      <c r="C23">
        <v>1.5468239999999999E-2</v>
      </c>
      <c r="D23" s="1"/>
      <c r="E23" s="1"/>
      <c r="F23" s="1"/>
      <c r="G23" s="1"/>
      <c r="H23" s="1"/>
      <c r="I23" s="1">
        <v>1</v>
      </c>
      <c r="J23" s="5">
        <f t="shared" si="0"/>
        <v>48.999998001584757</v>
      </c>
      <c r="K23" s="4">
        <f t="shared" si="1"/>
        <v>-8.8272484410470923E-3</v>
      </c>
    </row>
    <row r="24" spans="1:11" x14ac:dyDescent="0.4">
      <c r="A24">
        <v>460.59199999999998</v>
      </c>
      <c r="B24">
        <v>54.270969999999998</v>
      </c>
      <c r="C24">
        <v>2.1355809999999999E-2</v>
      </c>
      <c r="D24" s="1"/>
      <c r="E24" s="1"/>
      <c r="F24" s="1"/>
      <c r="G24" s="1"/>
      <c r="H24" s="1"/>
      <c r="I24" s="1">
        <v>1</v>
      </c>
      <c r="J24" s="5">
        <f t="shared" si="0"/>
        <v>48.999997703915838</v>
      </c>
      <c r="K24" s="4">
        <f t="shared" si="1"/>
        <v>-9.4618570698700027E-3</v>
      </c>
    </row>
    <row r="25" spans="1:11" x14ac:dyDescent="0.4">
      <c r="A25">
        <v>493.70499999999998</v>
      </c>
      <c r="B25">
        <v>54.250540000000001</v>
      </c>
      <c r="C25">
        <v>-4.3504240000000003E-3</v>
      </c>
      <c r="D25" s="1"/>
      <c r="E25" s="1"/>
      <c r="F25" s="1"/>
      <c r="G25" s="1"/>
      <c r="H25" s="1"/>
      <c r="I25" s="1">
        <v>1</v>
      </c>
      <c r="J25" s="5">
        <f t="shared" si="0"/>
        <v>48.999997361907191</v>
      </c>
      <c r="K25" s="4">
        <f t="shared" si="1"/>
        <v>-1.0142091273209575E-2</v>
      </c>
    </row>
    <row r="26" spans="1:11" x14ac:dyDescent="0.4">
      <c r="A26">
        <v>529.19799999999998</v>
      </c>
      <c r="B26">
        <v>54.245489999999997</v>
      </c>
      <c r="C26">
        <v>2.045631E-3</v>
      </c>
      <c r="D26" s="1"/>
      <c r="E26" s="1"/>
      <c r="F26" s="1"/>
      <c r="G26" s="1"/>
      <c r="H26" s="1"/>
      <c r="I26" s="1">
        <v>1</v>
      </c>
      <c r="J26" s="5">
        <f t="shared" si="0"/>
        <v>48.999996968961845</v>
      </c>
      <c r="K26" s="4">
        <f t="shared" si="1"/>
        <v>-1.0871217353514089E-2</v>
      </c>
    </row>
    <row r="27" spans="1:11" x14ac:dyDescent="0.4">
      <c r="A27">
        <v>567.24300000000005</v>
      </c>
      <c r="B27">
        <v>54.26858</v>
      </c>
      <c r="C27">
        <v>2.1724940000000002E-2</v>
      </c>
      <c r="D27" s="1"/>
      <c r="E27" s="1"/>
      <c r="F27" s="1"/>
      <c r="G27" s="1"/>
      <c r="H27" s="1"/>
      <c r="I27" s="1">
        <v>1</v>
      </c>
      <c r="J27" s="5">
        <f t="shared" si="0"/>
        <v>48.999996517482565</v>
      </c>
      <c r="K27" s="4">
        <f t="shared" si="1"/>
        <v>-1.1652768668558777E-2</v>
      </c>
    </row>
    <row r="28" spans="1:11" x14ac:dyDescent="0.4">
      <c r="A28">
        <v>608.02200000000005</v>
      </c>
      <c r="B28">
        <v>54.255809999999997</v>
      </c>
      <c r="C28">
        <v>3.698444E-2</v>
      </c>
      <c r="D28" s="1"/>
      <c r="E28" s="1"/>
      <c r="F28" s="1"/>
      <c r="G28" s="1"/>
      <c r="H28" s="1"/>
      <c r="I28" s="1">
        <v>1</v>
      </c>
      <c r="J28" s="5">
        <f t="shared" si="0"/>
        <v>48.999995998769307</v>
      </c>
      <c r="K28" s="4">
        <f t="shared" si="1"/>
        <v>-1.2490484002709351E-2</v>
      </c>
    </row>
    <row r="29" spans="1:11" x14ac:dyDescent="0.4">
      <c r="A29">
        <v>651.73400000000004</v>
      </c>
      <c r="B29">
        <v>54.264650000000003</v>
      </c>
      <c r="C29">
        <v>2.5838969999999999E-2</v>
      </c>
      <c r="D29" s="1"/>
      <c r="E29" s="1"/>
      <c r="F29" s="1"/>
      <c r="G29" s="1"/>
      <c r="H29" s="1"/>
      <c r="I29" s="1">
        <v>1</v>
      </c>
      <c r="J29" s="5">
        <f t="shared" si="0"/>
        <v>48.999995402775063</v>
      </c>
      <c r="K29" s="4">
        <f t="shared" si="1"/>
        <v>-1.338845136624262E-2</v>
      </c>
    </row>
    <row r="30" spans="1:11" x14ac:dyDescent="0.4">
      <c r="A30">
        <v>698.58799999999997</v>
      </c>
      <c r="B30">
        <v>54.256889999999999</v>
      </c>
      <c r="C30">
        <v>1.0372640000000001E-2</v>
      </c>
      <c r="D30" s="1"/>
      <c r="E30" s="1"/>
      <c r="F30" s="1"/>
      <c r="G30" s="1"/>
      <c r="H30" s="1"/>
      <c r="I30" s="1">
        <v>1</v>
      </c>
      <c r="J30" s="5">
        <f t="shared" si="0"/>
        <v>48.999994718014165</v>
      </c>
      <c r="K30" s="4">
        <f t="shared" si="1"/>
        <v>-1.4350964195211436E-2</v>
      </c>
    </row>
    <row r="31" spans="1:11" x14ac:dyDescent="0.4">
      <c r="A31">
        <v>748.81</v>
      </c>
      <c r="B31">
        <v>54.265720000000002</v>
      </c>
      <c r="C31">
        <v>3.0959130000000001E-2</v>
      </c>
      <c r="D31" s="1"/>
      <c r="E31" s="1"/>
      <c r="F31" s="1"/>
      <c r="G31" s="1"/>
      <c r="H31" s="1"/>
      <c r="I31" s="1">
        <v>1</v>
      </c>
      <c r="J31" s="5">
        <f t="shared" si="0"/>
        <v>48.999993931263909</v>
      </c>
      <c r="K31" s="4">
        <f t="shared" si="1"/>
        <v>-1.5382665150573002E-2</v>
      </c>
    </row>
    <row r="32" spans="1:11" x14ac:dyDescent="0.4">
      <c r="A32">
        <v>802.64300000000003</v>
      </c>
      <c r="B32">
        <v>54.226460000000003</v>
      </c>
      <c r="C32">
        <v>-4.611492E-3</v>
      </c>
      <c r="D32" s="1"/>
      <c r="E32" s="1"/>
      <c r="F32" s="1"/>
      <c r="G32" s="1"/>
      <c r="H32" s="1"/>
      <c r="I32" s="1">
        <v>1</v>
      </c>
      <c r="J32" s="5">
        <f t="shared" si="0"/>
        <v>48.999993027318695</v>
      </c>
      <c r="K32" s="4">
        <f t="shared" si="1"/>
        <v>-1.6488546117497921E-2</v>
      </c>
    </row>
    <row r="33" spans="1:11" x14ac:dyDescent="0.4">
      <c r="A33">
        <v>860.346</v>
      </c>
      <c r="B33">
        <v>54.258499999999998</v>
      </c>
      <c r="C33">
        <v>-9.5477099999999992E-3</v>
      </c>
      <c r="D33" s="1"/>
      <c r="E33" s="1"/>
      <c r="F33" s="1"/>
      <c r="G33" s="1"/>
      <c r="H33" s="1"/>
      <c r="I33" s="1">
        <v>1</v>
      </c>
      <c r="J33" s="5">
        <f t="shared" si="0"/>
        <v>48.999991988732241</v>
      </c>
      <c r="K33" s="4">
        <f t="shared" si="1"/>
        <v>-1.7673927661720309E-2</v>
      </c>
    </row>
    <row r="34" spans="1:11" x14ac:dyDescent="0.4">
      <c r="A34">
        <v>922.19799999999998</v>
      </c>
      <c r="B34">
        <v>54.224229999999999</v>
      </c>
      <c r="C34">
        <v>-5.1870350000000004E-3</v>
      </c>
      <c r="D34" s="1"/>
      <c r="E34" s="1"/>
      <c r="F34" s="1"/>
      <c r="G34" s="1"/>
      <c r="H34" s="1"/>
      <c r="I34" s="1">
        <v>1</v>
      </c>
      <c r="J34" s="5">
        <f t="shared" si="0"/>
        <v>48.999990795434378</v>
      </c>
      <c r="K34" s="4">
        <f t="shared" si="1"/>
        <v>-1.8944541199730561E-2</v>
      </c>
    </row>
    <row r="35" spans="1:11" x14ac:dyDescent="0.4">
      <c r="A35">
        <v>988.49599999999998</v>
      </c>
      <c r="B35">
        <v>54.230800000000002</v>
      </c>
      <c r="C35">
        <v>2.8829569999999998E-3</v>
      </c>
      <c r="D35" s="1"/>
      <c r="E35" s="1"/>
      <c r="F35" s="1"/>
      <c r="G35" s="1"/>
      <c r="H35" s="1"/>
      <c r="I35" s="1">
        <v>1</v>
      </c>
      <c r="J35" s="5">
        <f t="shared" si="0"/>
        <v>48.999989424406152</v>
      </c>
      <c r="K35" s="4">
        <f t="shared" si="1"/>
        <v>-2.0306487911888247E-2</v>
      </c>
    </row>
    <row r="36" spans="1:11" x14ac:dyDescent="0.4">
      <c r="A36">
        <v>1059.56</v>
      </c>
      <c r="B36">
        <v>54.240049999999997</v>
      </c>
      <c r="C36">
        <v>1.249743E-2</v>
      </c>
      <c r="D36" s="1"/>
      <c r="E36" s="1"/>
      <c r="F36" s="1"/>
      <c r="G36" s="1"/>
      <c r="H36" s="1"/>
      <c r="I36" s="1">
        <v>1</v>
      </c>
      <c r="J36" s="5">
        <f t="shared" si="0"/>
        <v>48.99998784916783</v>
      </c>
      <c r="K36" s="4">
        <f t="shared" si="1"/>
        <v>-2.1766341454872714E-2</v>
      </c>
    </row>
    <row r="37" spans="1:11" x14ac:dyDescent="0.4">
      <c r="A37">
        <v>1135.7329999999999</v>
      </c>
      <c r="B37">
        <v>54.253129999999999</v>
      </c>
      <c r="C37">
        <v>-3.6741259999999998E-2</v>
      </c>
      <c r="D37" s="1"/>
      <c r="E37" s="1"/>
      <c r="F37" s="1"/>
      <c r="G37" s="1"/>
      <c r="H37" s="1"/>
      <c r="I37" s="1">
        <v>1</v>
      </c>
      <c r="J37" s="5">
        <f t="shared" si="0"/>
        <v>48.999986039293951</v>
      </c>
      <c r="K37" s="4">
        <f t="shared" si="1"/>
        <v>-2.3331147959736596E-2</v>
      </c>
    </row>
    <row r="38" spans="1:11" x14ac:dyDescent="0.4">
      <c r="A38">
        <v>1217.383</v>
      </c>
      <c r="B38">
        <v>54.25309</v>
      </c>
      <c r="C38">
        <v>-2.3370740000000001E-2</v>
      </c>
      <c r="D38" s="1"/>
      <c r="E38" s="1"/>
      <c r="F38" s="1"/>
      <c r="G38" s="1"/>
      <c r="H38" s="1"/>
      <c r="I38" s="1">
        <v>1</v>
      </c>
      <c r="J38" s="5">
        <f t="shared" si="0"/>
        <v>48.999983959816383</v>
      </c>
      <c r="K38" s="4">
        <f t="shared" si="1"/>
        <v>-2.5008467115114758E-2</v>
      </c>
    </row>
    <row r="39" spans="1:11" x14ac:dyDescent="0.4">
      <c r="A39">
        <v>1304.902</v>
      </c>
      <c r="B39">
        <v>54.285989999999998</v>
      </c>
      <c r="C39">
        <v>-3.5488840000000001E-2</v>
      </c>
      <c r="D39" s="1"/>
      <c r="E39" s="1"/>
      <c r="F39" s="1"/>
      <c r="G39" s="1"/>
      <c r="H39" s="1"/>
      <c r="I39" s="1">
        <v>1</v>
      </c>
      <c r="J39" s="5">
        <f t="shared" si="0"/>
        <v>48.999981570623746</v>
      </c>
      <c r="K39" s="4">
        <f t="shared" si="1"/>
        <v>-2.6806351621502064E-2</v>
      </c>
    </row>
    <row r="40" spans="1:11" x14ac:dyDescent="0.4">
      <c r="A40">
        <v>1398.713</v>
      </c>
      <c r="B40">
        <v>54.268169999999998</v>
      </c>
      <c r="C40">
        <v>-1.6679409999999999E-2</v>
      </c>
      <c r="D40" s="1"/>
      <c r="E40" s="1"/>
      <c r="F40" s="1"/>
      <c r="G40" s="1"/>
      <c r="H40" s="1"/>
      <c r="I40" s="1">
        <v>1</v>
      </c>
      <c r="J40" s="5">
        <f t="shared" si="0"/>
        <v>48.999978825555026</v>
      </c>
      <c r="K40" s="4">
        <f t="shared" si="1"/>
        <v>-2.8733490987191076E-2</v>
      </c>
    </row>
    <row r="41" spans="1:11" x14ac:dyDescent="0.4">
      <c r="A41">
        <v>1499.268</v>
      </c>
      <c r="B41">
        <v>54.271479999999997</v>
      </c>
      <c r="C41">
        <v>-2.630621E-2</v>
      </c>
      <c r="D41" s="1"/>
      <c r="E41" s="1"/>
      <c r="F41" s="1"/>
      <c r="G41" s="1"/>
      <c r="H41" s="1"/>
      <c r="I41" s="1">
        <v>1</v>
      </c>
      <c r="J41" s="5">
        <f t="shared" si="0"/>
        <v>48.99997567161271</v>
      </c>
      <c r="K41" s="4">
        <f t="shared" si="1"/>
        <v>-3.0799170438219791E-2</v>
      </c>
    </row>
    <row r="42" spans="1:11" x14ac:dyDescent="0.4">
      <c r="A42">
        <v>1607.0530000000001</v>
      </c>
      <c r="B42">
        <v>54.277679999999997</v>
      </c>
      <c r="C42">
        <v>-5.612031E-2</v>
      </c>
      <c r="D42" s="1"/>
      <c r="E42" s="1"/>
      <c r="F42" s="1"/>
      <c r="G42" s="1"/>
      <c r="H42" s="1"/>
      <c r="I42" s="1">
        <v>1</v>
      </c>
      <c r="J42" s="5">
        <f t="shared" si="0"/>
        <v>48.999972047855231</v>
      </c>
      <c r="K42" s="4">
        <f t="shared" si="1"/>
        <v>-3.3013373626808964E-2</v>
      </c>
    </row>
    <row r="43" spans="1:11" x14ac:dyDescent="0.4">
      <c r="A43">
        <v>1722.586</v>
      </c>
      <c r="B43">
        <v>54.287350000000004</v>
      </c>
      <c r="C43">
        <v>-4.4201730000000002E-2</v>
      </c>
      <c r="D43" s="1"/>
      <c r="E43" s="1"/>
      <c r="F43" s="1"/>
      <c r="G43" s="1"/>
      <c r="H43" s="1"/>
      <c r="I43" s="1">
        <v>1</v>
      </c>
      <c r="J43" s="5">
        <f t="shared" si="0"/>
        <v>48.999967884364708</v>
      </c>
      <c r="K43" s="4">
        <f t="shared" si="1"/>
        <v>-3.5386741539053093E-2</v>
      </c>
    </row>
    <row r="44" spans="1:11" x14ac:dyDescent="0.4">
      <c r="A44">
        <v>1846.425</v>
      </c>
      <c r="B44">
        <v>54.253230000000002</v>
      </c>
      <c r="C44">
        <v>-5.5022599999999998E-2</v>
      </c>
      <c r="D44" s="1"/>
      <c r="E44" s="1"/>
      <c r="F44" s="1"/>
      <c r="G44" s="1"/>
      <c r="H44" s="1"/>
      <c r="I44" s="1">
        <v>1</v>
      </c>
      <c r="J44" s="5">
        <f t="shared" si="0"/>
        <v>48.999963100712442</v>
      </c>
      <c r="K44" s="4">
        <f t="shared" si="1"/>
        <v>-3.7930736828808487E-2</v>
      </c>
    </row>
    <row r="45" spans="1:11" x14ac:dyDescent="0.4">
      <c r="A45">
        <v>1979.1669999999999</v>
      </c>
      <c r="B45">
        <v>54.288350000000001</v>
      </c>
      <c r="C45">
        <v>-8.3027359999999994E-2</v>
      </c>
      <c r="D45" s="1"/>
      <c r="E45" s="1"/>
      <c r="F45" s="1"/>
      <c r="G45" s="1"/>
      <c r="H45" s="1"/>
      <c r="I45" s="1">
        <v>1</v>
      </c>
      <c r="J45" s="5">
        <f t="shared" si="0"/>
        <v>48.999957604529584</v>
      </c>
      <c r="K45" s="4">
        <f t="shared" si="1"/>
        <v>-4.0657623264640397E-2</v>
      </c>
    </row>
    <row r="46" spans="1:11" x14ac:dyDescent="0.4">
      <c r="A46">
        <v>2121.4520000000002</v>
      </c>
      <c r="B46">
        <v>54.308909999999997</v>
      </c>
      <c r="C46">
        <v>-8.7393280000000004E-2</v>
      </c>
      <c r="D46" s="1"/>
      <c r="E46" s="1"/>
      <c r="F46" s="1"/>
      <c r="G46" s="1"/>
      <c r="H46" s="1"/>
      <c r="I46" s="1">
        <v>1</v>
      </c>
      <c r="J46" s="5">
        <f t="shared" si="0"/>
        <v>48.999951289686379</v>
      </c>
      <c r="K46" s="4">
        <f t="shared" si="1"/>
        <v>-4.3580547888260421E-2</v>
      </c>
    </row>
    <row r="47" spans="1:11" x14ac:dyDescent="0.4">
      <c r="A47">
        <v>2273.9659999999999</v>
      </c>
      <c r="B47">
        <v>54.322249999999997</v>
      </c>
      <c r="C47">
        <v>-0.1115973</v>
      </c>
      <c r="D47" s="1"/>
      <c r="E47" s="1"/>
      <c r="F47" s="1"/>
      <c r="G47" s="1"/>
      <c r="H47" s="1"/>
      <c r="I47" s="1">
        <v>1</v>
      </c>
      <c r="J47" s="5">
        <f t="shared" si="0"/>
        <v>48.999944034246006</v>
      </c>
      <c r="K47" s="4">
        <f t="shared" si="1"/>
        <v>-4.6713602627234119E-2</v>
      </c>
    </row>
    <row r="48" spans="1:11" x14ac:dyDescent="0.4">
      <c r="A48">
        <v>2437.444</v>
      </c>
      <c r="B48">
        <v>54.297620000000002</v>
      </c>
      <c r="C48">
        <v>-7.9428200000000004E-2</v>
      </c>
      <c r="D48" s="1"/>
      <c r="E48" s="1"/>
      <c r="F48" s="1"/>
      <c r="G48" s="1"/>
      <c r="H48" s="1"/>
      <c r="I48" s="1">
        <v>1</v>
      </c>
      <c r="J48" s="5">
        <f t="shared" si="0"/>
        <v>48.999935698126649</v>
      </c>
      <c r="K48" s="4">
        <f t="shared" si="1"/>
        <v>-5.0071885904069524E-2</v>
      </c>
    </row>
    <row r="49" spans="1:11" x14ac:dyDescent="0.4">
      <c r="A49">
        <v>2612.6750000000002</v>
      </c>
      <c r="B49">
        <v>54.326360000000001</v>
      </c>
      <c r="C49">
        <v>-5.3519730000000001E-2</v>
      </c>
      <c r="D49" s="1"/>
      <c r="E49" s="1"/>
      <c r="F49" s="1"/>
      <c r="G49" s="1"/>
      <c r="H49" s="1"/>
      <c r="I49" s="1">
        <v>1</v>
      </c>
      <c r="J49" s="5">
        <f t="shared" si="0"/>
        <v>48.999926120320104</v>
      </c>
      <c r="K49" s="4">
        <f t="shared" si="1"/>
        <v>-5.367160532627268E-2</v>
      </c>
    </row>
    <row r="50" spans="1:11" x14ac:dyDescent="0.4">
      <c r="A50">
        <v>2800.5039999999999</v>
      </c>
      <c r="B50">
        <v>54.322650000000003</v>
      </c>
      <c r="C50">
        <v>-0.1185176</v>
      </c>
      <c r="D50" s="1"/>
      <c r="E50" s="1"/>
      <c r="F50" s="1"/>
      <c r="G50" s="1"/>
      <c r="H50" s="1"/>
      <c r="I50" s="1">
        <v>1</v>
      </c>
      <c r="J50" s="5">
        <f t="shared" si="0"/>
        <v>48.99991511587077</v>
      </c>
      <c r="K50" s="4">
        <f t="shared" si="1"/>
        <v>-5.7530118742713611E-2</v>
      </c>
    </row>
    <row r="51" spans="1:11" x14ac:dyDescent="0.4">
      <c r="A51">
        <v>3001.8359999999998</v>
      </c>
      <c r="B51">
        <v>54.311109999999999</v>
      </c>
      <c r="C51">
        <v>-0.1373066</v>
      </c>
      <c r="D51" s="1"/>
      <c r="E51" s="1"/>
      <c r="F51" s="1"/>
      <c r="G51" s="1"/>
      <c r="H51" s="1"/>
      <c r="I51" s="1">
        <v>1</v>
      </c>
      <c r="J51" s="5">
        <f t="shared" si="0"/>
        <v>48.999902472321686</v>
      </c>
      <c r="K51" s="4">
        <f t="shared" si="1"/>
        <v>-6.1666016378724306E-2</v>
      </c>
    </row>
    <row r="52" spans="1:11" x14ac:dyDescent="0.4">
      <c r="A52">
        <v>3217.6419999999998</v>
      </c>
      <c r="B52">
        <v>54.27599</v>
      </c>
      <c r="C52">
        <v>-7.6891780000000007E-2</v>
      </c>
      <c r="D52" s="1"/>
      <c r="E52" s="1"/>
      <c r="F52" s="1"/>
      <c r="G52" s="1"/>
      <c r="H52" s="1"/>
      <c r="I52" s="1">
        <v>1</v>
      </c>
      <c r="J52" s="5">
        <f t="shared" si="0"/>
        <v>48.999887945514729</v>
      </c>
      <c r="K52" s="4">
        <f t="shared" si="1"/>
        <v>-6.609924404817473E-2</v>
      </c>
    </row>
    <row r="53" spans="1:11" x14ac:dyDescent="0.4">
      <c r="A53">
        <v>3448.962</v>
      </c>
      <c r="B53">
        <v>54.330939999999998</v>
      </c>
      <c r="C53">
        <v>-0.10047200000000001</v>
      </c>
      <c r="D53" s="1"/>
      <c r="E53" s="1"/>
      <c r="F53" s="1"/>
      <c r="G53" s="1"/>
      <c r="H53" s="1"/>
      <c r="I53" s="1">
        <v>1</v>
      </c>
      <c r="J53" s="5">
        <f t="shared" si="0"/>
        <v>48.999871254981592</v>
      </c>
      <c r="K53" s="4">
        <f t="shared" si="1"/>
        <v>-7.0851164727215282E-2</v>
      </c>
    </row>
    <row r="54" spans="1:11" x14ac:dyDescent="0.4">
      <c r="A54">
        <v>3696.913</v>
      </c>
      <c r="B54">
        <v>54.283839999999998</v>
      </c>
      <c r="C54">
        <v>-0.13440730000000001</v>
      </c>
      <c r="D54" s="1"/>
      <c r="E54" s="1"/>
      <c r="F54" s="1"/>
      <c r="G54" s="1"/>
      <c r="H54" s="1"/>
      <c r="I54" s="1">
        <v>1</v>
      </c>
      <c r="J54" s="5">
        <f t="shared" si="0"/>
        <v>48.999852078309296</v>
      </c>
      <c r="K54" s="4">
        <f t="shared" si="1"/>
        <v>-7.5944722828553538E-2</v>
      </c>
    </row>
    <row r="55" spans="1:11" x14ac:dyDescent="0.4">
      <c r="A55">
        <v>3962.6889999999999</v>
      </c>
      <c r="B55">
        <v>54.304079999999999</v>
      </c>
      <c r="C55">
        <v>-0.1277219</v>
      </c>
      <c r="D55" s="1"/>
      <c r="E55" s="1"/>
      <c r="F55" s="1"/>
      <c r="G55" s="1"/>
      <c r="H55" s="1"/>
      <c r="I55" s="1">
        <v>1</v>
      </c>
      <c r="J55" s="5">
        <f t="shared" si="0"/>
        <v>48.999830045317466</v>
      </c>
      <c r="K55" s="4">
        <f t="shared" si="1"/>
        <v>-8.1404444119189179E-2</v>
      </c>
    </row>
    <row r="56" spans="1:11" x14ac:dyDescent="0.4">
      <c r="A56">
        <v>4247.5720000000001</v>
      </c>
      <c r="B56">
        <v>54.30865</v>
      </c>
      <c r="C56">
        <v>-0.13284000000000001</v>
      </c>
      <c r="D56" s="1"/>
      <c r="E56" s="1"/>
      <c r="F56" s="1"/>
      <c r="G56" s="1"/>
      <c r="H56" s="1"/>
      <c r="I56" s="1">
        <v>1</v>
      </c>
      <c r="J56" s="5">
        <f t="shared" si="0"/>
        <v>48.999804730518733</v>
      </c>
      <c r="K56" s="4">
        <f t="shared" si="1"/>
        <v>-8.7256661587699527E-2</v>
      </c>
    </row>
    <row r="57" spans="1:11" x14ac:dyDescent="0.4">
      <c r="A57">
        <v>4552.9350000000004</v>
      </c>
      <c r="B57">
        <v>54.318260000000002</v>
      </c>
      <c r="C57">
        <v>-0.17605570000000001</v>
      </c>
      <c r="D57" s="1"/>
      <c r="E57" s="1"/>
      <c r="F57" s="1"/>
      <c r="G57" s="1"/>
      <c r="H57" s="1"/>
      <c r="I57" s="1">
        <v>1</v>
      </c>
      <c r="J57" s="5">
        <f t="shared" si="0"/>
        <v>48.999775645156156</v>
      </c>
      <c r="K57" s="4">
        <f t="shared" si="1"/>
        <v>-9.3529576947012624E-2</v>
      </c>
    </row>
    <row r="58" spans="1:11" x14ac:dyDescent="0.4">
      <c r="A58">
        <v>4880.2520000000004</v>
      </c>
      <c r="B58">
        <v>54.322690000000001</v>
      </c>
      <c r="C58">
        <v>-0.18116560000000001</v>
      </c>
      <c r="D58" s="1"/>
      <c r="E58" s="1"/>
      <c r="F58" s="1"/>
      <c r="G58" s="1"/>
      <c r="H58" s="1"/>
      <c r="I58" s="1">
        <v>1</v>
      </c>
      <c r="J58" s="5">
        <f t="shared" si="0"/>
        <v>48.999742227446184</v>
      </c>
      <c r="K58" s="4">
        <f t="shared" si="1"/>
        <v>-0.10025346590578628</v>
      </c>
    </row>
    <row r="59" spans="1:11" x14ac:dyDescent="0.4">
      <c r="A59">
        <v>5231.0990000000002</v>
      </c>
      <c r="B59">
        <v>54.339300000000001</v>
      </c>
      <c r="C59">
        <v>-0.18352450000000001</v>
      </c>
      <c r="D59" s="1"/>
      <c r="E59" s="1"/>
      <c r="F59" s="1"/>
      <c r="G59" s="1"/>
      <c r="H59" s="1"/>
      <c r="I59" s="1">
        <v>1</v>
      </c>
      <c r="J59" s="5">
        <f t="shared" si="0"/>
        <v>48.999703832343464</v>
      </c>
      <c r="K59" s="4">
        <f t="shared" si="1"/>
        <v>-0.10746069852170609</v>
      </c>
    </row>
    <row r="60" spans="1:11" x14ac:dyDescent="0.4">
      <c r="A60">
        <v>5607.17</v>
      </c>
      <c r="B60">
        <v>54.334180000000003</v>
      </c>
      <c r="C60">
        <v>-0.2730901</v>
      </c>
      <c r="D60" s="1"/>
      <c r="E60" s="1"/>
      <c r="F60" s="1"/>
      <c r="G60" s="1"/>
      <c r="H60" s="1"/>
      <c r="I60" s="1">
        <v>1</v>
      </c>
      <c r="J60" s="5">
        <f t="shared" si="0"/>
        <v>48.999659718212129</v>
      </c>
      <c r="K60" s="4">
        <f t="shared" si="1"/>
        <v>-0.11518606764712681</v>
      </c>
    </row>
    <row r="61" spans="1:11" x14ac:dyDescent="0.4">
      <c r="A61">
        <v>6010.277</v>
      </c>
      <c r="B61">
        <v>54.333500000000001</v>
      </c>
      <c r="C61">
        <v>-0.24094280000000001</v>
      </c>
      <c r="D61" s="1"/>
      <c r="E61" s="1"/>
      <c r="F61" s="1"/>
      <c r="G61" s="1"/>
      <c r="H61" s="1"/>
      <c r="I61" s="1">
        <v>1</v>
      </c>
      <c r="J61" s="5">
        <f t="shared" si="0"/>
        <v>48.999609033387863</v>
      </c>
      <c r="K61" s="4">
        <f t="shared" si="1"/>
        <v>-0.12346678864170106</v>
      </c>
    </row>
    <row r="62" spans="1:11" x14ac:dyDescent="0.4">
      <c r="A62">
        <v>6442.3639999999996</v>
      </c>
      <c r="B62">
        <v>54.338909999999998</v>
      </c>
      <c r="C62">
        <v>-0.23231009999999999</v>
      </c>
      <c r="D62" s="1"/>
      <c r="E62" s="1"/>
      <c r="F62" s="1"/>
      <c r="G62" s="1"/>
      <c r="H62" s="1"/>
      <c r="I62" s="1">
        <v>1</v>
      </c>
      <c r="J62" s="5">
        <f t="shared" si="0"/>
        <v>48.999550799154747</v>
      </c>
      <c r="K62" s="4">
        <f t="shared" si="1"/>
        <v>-0.1323427866113627</v>
      </c>
    </row>
    <row r="63" spans="1:11" x14ac:dyDescent="0.4">
      <c r="A63">
        <v>6905.5140000000001</v>
      </c>
      <c r="B63">
        <v>54.30789</v>
      </c>
      <c r="C63">
        <v>-0.29141899999999998</v>
      </c>
      <c r="D63" s="1"/>
      <c r="E63" s="1"/>
      <c r="F63" s="1"/>
      <c r="G63" s="1"/>
      <c r="H63" s="1"/>
      <c r="I63" s="1">
        <v>1</v>
      </c>
      <c r="J63" s="5">
        <f t="shared" si="0"/>
        <v>48.999483891132002</v>
      </c>
      <c r="K63" s="4">
        <f t="shared" si="1"/>
        <v>-0.14185683976821581</v>
      </c>
    </row>
    <row r="64" spans="1:11" x14ac:dyDescent="0.4">
      <c r="A64">
        <v>7401.96</v>
      </c>
      <c r="B64">
        <v>54.302460000000004</v>
      </c>
      <c r="C64">
        <v>-0.31752809999999998</v>
      </c>
      <c r="D64" s="1"/>
      <c r="E64" s="1"/>
      <c r="F64" s="1"/>
      <c r="G64" s="1"/>
      <c r="H64" s="1"/>
      <c r="I64" s="1">
        <v>1</v>
      </c>
      <c r="J64" s="5">
        <f t="shared" si="0"/>
        <v>48.999407017450679</v>
      </c>
      <c r="K64" s="4">
        <f t="shared" si="1"/>
        <v>-0.15205480485785025</v>
      </c>
    </row>
    <row r="65" spans="1:11" x14ac:dyDescent="0.4">
      <c r="A65">
        <v>7934.0969999999998</v>
      </c>
      <c r="B65">
        <v>54.314990000000002</v>
      </c>
      <c r="C65">
        <v>-0.32761649999999998</v>
      </c>
      <c r="D65" s="1"/>
      <c r="E65" s="1"/>
      <c r="F65" s="1"/>
      <c r="G65" s="1"/>
      <c r="H65" s="1"/>
      <c r="I65" s="1">
        <v>1</v>
      </c>
      <c r="J65" s="5">
        <f t="shared" si="0"/>
        <v>48.999318693593025</v>
      </c>
      <c r="K65" s="4">
        <f t="shared" si="1"/>
        <v>-0.16298586300280005</v>
      </c>
    </row>
    <row r="66" spans="1:11" x14ac:dyDescent="0.4">
      <c r="A66">
        <v>8504.4889999999996</v>
      </c>
      <c r="B66">
        <v>54.318489999999997</v>
      </c>
      <c r="C66">
        <v>-0.32230350000000002</v>
      </c>
      <c r="D66" s="1"/>
      <c r="E66" s="1"/>
      <c r="F66" s="1"/>
      <c r="G66" s="1"/>
      <c r="H66" s="1"/>
      <c r="I66" s="1">
        <v>1</v>
      </c>
      <c r="J66" s="5">
        <f t="shared" si="0"/>
        <v>48.999217214488013</v>
      </c>
      <c r="K66" s="4">
        <f t="shared" si="1"/>
        <v>-0.17470266268294662</v>
      </c>
    </row>
    <row r="67" spans="1:11" x14ac:dyDescent="0.4">
      <c r="A67">
        <v>9115.8880000000008</v>
      </c>
      <c r="B67">
        <v>54.338830000000002</v>
      </c>
      <c r="C67">
        <v>-0.34827590000000003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48.999100620478764</v>
      </c>
      <c r="K67" s="4">
        <f t="shared" ref="K67:K130" si="3">(2*PI()*A67*$H$2)-((2*PI()*A67*$E$5*$F$2)/(1+(2*PI()*A67*$E$5)^2))</f>
        <v>-0.18726170902764558</v>
      </c>
    </row>
    <row r="68" spans="1:11" x14ac:dyDescent="0.4">
      <c r="A68">
        <v>9771.2420000000002</v>
      </c>
      <c r="B68">
        <v>54.29419</v>
      </c>
      <c r="C68">
        <v>-0.40162179999999997</v>
      </c>
      <c r="D68" s="1"/>
      <c r="E68" s="1"/>
      <c r="F68" s="1"/>
      <c r="G68" s="1"/>
      <c r="H68" s="1"/>
      <c r="I68" s="1">
        <v>1</v>
      </c>
      <c r="J68" s="5">
        <f t="shared" si="2"/>
        <v>48.998966660382777</v>
      </c>
      <c r="K68" s="4">
        <f t="shared" si="3"/>
        <v>-0.2007235269141569</v>
      </c>
    </row>
    <row r="69" spans="1:11" x14ac:dyDescent="0.4">
      <c r="A69">
        <v>10473.709000000001</v>
      </c>
      <c r="B69">
        <v>54.287179999999999</v>
      </c>
      <c r="C69">
        <v>-0.4869349</v>
      </c>
      <c r="D69" s="1"/>
      <c r="E69" s="1"/>
      <c r="F69" s="1"/>
      <c r="G69" s="1"/>
      <c r="H69" s="1"/>
      <c r="I69" s="1">
        <v>1</v>
      </c>
      <c r="J69" s="5">
        <f t="shared" si="2"/>
        <v>48.998812748207136</v>
      </c>
      <c r="K69" s="4">
        <f t="shared" si="3"/>
        <v>-0.21515294703040946</v>
      </c>
    </row>
    <row r="70" spans="1:11" x14ac:dyDescent="0.4">
      <c r="A70">
        <v>11226.678</v>
      </c>
      <c r="B70">
        <v>54.3125</v>
      </c>
      <c r="C70">
        <v>-0.49562479999999998</v>
      </c>
      <c r="D70" s="1"/>
      <c r="E70" s="1"/>
      <c r="F70" s="1"/>
      <c r="G70" s="1"/>
      <c r="H70" s="1"/>
      <c r="I70" s="1">
        <v>1</v>
      </c>
      <c r="J70" s="5">
        <f t="shared" si="2"/>
        <v>48.998635911991407</v>
      </c>
      <c r="K70" s="4">
        <f t="shared" si="3"/>
        <v>-0.23061953536954363</v>
      </c>
    </row>
    <row r="71" spans="1:11" x14ac:dyDescent="0.4">
      <c r="A71">
        <v>12033.778</v>
      </c>
      <c r="B71">
        <v>54.310169999999999</v>
      </c>
      <c r="C71">
        <v>-0.55648710000000001</v>
      </c>
      <c r="D71" s="1"/>
      <c r="E71" s="1"/>
      <c r="F71" s="1"/>
      <c r="G71" s="1"/>
      <c r="H71" s="1"/>
      <c r="I71" s="1">
        <v>1</v>
      </c>
      <c r="J71" s="5">
        <f t="shared" si="2"/>
        <v>48.998432738063478</v>
      </c>
      <c r="K71" s="4">
        <f t="shared" si="3"/>
        <v>-0.24719777579452126</v>
      </c>
    </row>
    <row r="72" spans="1:11" x14ac:dyDescent="0.4">
      <c r="A72">
        <v>12898.903</v>
      </c>
      <c r="B72">
        <v>54.29025</v>
      </c>
      <c r="C72">
        <v>-0.57493380000000005</v>
      </c>
      <c r="D72" s="1"/>
      <c r="E72" s="1"/>
      <c r="F72" s="1"/>
      <c r="G72" s="1"/>
      <c r="H72" s="1"/>
      <c r="I72" s="1">
        <v>1</v>
      </c>
      <c r="J72" s="5">
        <f t="shared" si="2"/>
        <v>48.99819930337884</v>
      </c>
      <c r="K72" s="4">
        <f t="shared" si="3"/>
        <v>-0.26496758071917353</v>
      </c>
    </row>
    <row r="73" spans="1:11" x14ac:dyDescent="0.4">
      <c r="A73">
        <v>13826.222</v>
      </c>
      <c r="B73">
        <v>54.322769999999998</v>
      </c>
      <c r="C73">
        <v>-0.65805550000000002</v>
      </c>
      <c r="D73" s="1"/>
      <c r="E73" s="1"/>
      <c r="F73" s="1"/>
      <c r="G73" s="1"/>
      <c r="H73" s="1"/>
      <c r="I73" s="1">
        <v>1</v>
      </c>
      <c r="J73" s="5">
        <f t="shared" si="2"/>
        <v>48.997931102090334</v>
      </c>
      <c r="K73" s="4">
        <f t="shared" si="3"/>
        <v>-0.28401449301853049</v>
      </c>
    </row>
    <row r="74" spans="1:11" x14ac:dyDescent="0.4">
      <c r="A74">
        <v>14820.207</v>
      </c>
      <c r="B74">
        <v>54.329250000000002</v>
      </c>
      <c r="C74">
        <v>-0.7097774</v>
      </c>
      <c r="D74" s="1"/>
      <c r="E74" s="1"/>
      <c r="F74" s="1"/>
      <c r="G74" s="1"/>
      <c r="H74" s="1"/>
      <c r="I74" s="1">
        <v>1</v>
      </c>
      <c r="J74" s="5">
        <f t="shared" si="2"/>
        <v>48.997622956568776</v>
      </c>
      <c r="K74" s="4">
        <f t="shared" si="3"/>
        <v>-0.30443025685029235</v>
      </c>
    </row>
    <row r="75" spans="1:11" x14ac:dyDescent="0.4">
      <c r="A75">
        <v>15885.651</v>
      </c>
      <c r="B75">
        <v>54.322620000000001</v>
      </c>
      <c r="C75">
        <v>-0.76825480000000002</v>
      </c>
      <c r="D75" s="1"/>
      <c r="E75" s="1"/>
      <c r="F75" s="1"/>
      <c r="G75" s="1"/>
      <c r="H75" s="1"/>
      <c r="I75" s="1">
        <v>1</v>
      </c>
      <c r="J75" s="5">
        <f t="shared" si="2"/>
        <v>48.997268918446245</v>
      </c>
      <c r="K75" s="4">
        <f t="shared" si="3"/>
        <v>-0.32631318206716042</v>
      </c>
    </row>
    <row r="76" spans="1:11" x14ac:dyDescent="0.4">
      <c r="A76">
        <v>17027.691999999999</v>
      </c>
      <c r="B76">
        <v>54.320239999999998</v>
      </c>
      <c r="C76">
        <v>-0.84658169999999999</v>
      </c>
      <c r="D76" s="1"/>
      <c r="E76" s="1"/>
      <c r="F76" s="1"/>
      <c r="G76" s="1"/>
      <c r="H76" s="1"/>
      <c r="I76" s="1">
        <v>1</v>
      </c>
      <c r="J76" s="5">
        <f t="shared" si="2"/>
        <v>48.996862153628555</v>
      </c>
      <c r="K76" s="4">
        <f t="shared" si="3"/>
        <v>-0.34976863063231828</v>
      </c>
    </row>
    <row r="77" spans="1:11" x14ac:dyDescent="0.4">
      <c r="A77">
        <v>18251.834999999999</v>
      </c>
      <c r="B77">
        <v>54.308909999999997</v>
      </c>
      <c r="C77">
        <v>-0.88753680000000001</v>
      </c>
      <c r="D77" s="1"/>
      <c r="E77" s="1"/>
      <c r="F77" s="1"/>
      <c r="G77" s="1"/>
      <c r="H77" s="1"/>
      <c r="I77" s="1">
        <v>1</v>
      </c>
      <c r="J77" s="5">
        <f t="shared" si="2"/>
        <v>48.996394811573687</v>
      </c>
      <c r="K77" s="4">
        <f t="shared" si="3"/>
        <v>-0.37490946043733453</v>
      </c>
    </row>
    <row r="78" spans="1:11" x14ac:dyDescent="0.4">
      <c r="A78">
        <v>19563.983</v>
      </c>
      <c r="B78">
        <v>54.286499999999997</v>
      </c>
      <c r="C78">
        <v>-0.94598340000000003</v>
      </c>
      <c r="D78" s="1"/>
      <c r="E78" s="1"/>
      <c r="F78" s="1"/>
      <c r="G78" s="1"/>
      <c r="H78" s="1"/>
      <c r="I78" s="1">
        <v>1</v>
      </c>
      <c r="J78" s="5">
        <f t="shared" si="2"/>
        <v>48.995857872395305</v>
      </c>
      <c r="K78" s="4">
        <f t="shared" si="3"/>
        <v>-0.40185665208838456</v>
      </c>
    </row>
    <row r="79" spans="1:11" x14ac:dyDescent="0.4">
      <c r="A79">
        <v>20970.464</v>
      </c>
      <c r="B79">
        <v>54.299329999999998</v>
      </c>
      <c r="C79">
        <v>-1.046564</v>
      </c>
      <c r="D79" s="1"/>
      <c r="E79" s="1"/>
      <c r="F79" s="1"/>
      <c r="G79" s="1"/>
      <c r="H79" s="1"/>
      <c r="I79" s="1">
        <v>1</v>
      </c>
      <c r="J79" s="5">
        <f t="shared" si="2"/>
        <v>48.995240973427059</v>
      </c>
      <c r="K79" s="4">
        <f t="shared" si="3"/>
        <v>-0.43073985122520397</v>
      </c>
    </row>
    <row r="80" spans="1:11" x14ac:dyDescent="0.4">
      <c r="A80">
        <v>22478.058000000001</v>
      </c>
      <c r="B80">
        <v>54.305729999999997</v>
      </c>
      <c r="C80">
        <v>-1.10687</v>
      </c>
      <c r="D80" s="1"/>
      <c r="E80" s="1"/>
      <c r="F80" s="1"/>
      <c r="G80" s="1"/>
      <c r="H80" s="1"/>
      <c r="I80" s="1">
        <v>1</v>
      </c>
      <c r="J80" s="5">
        <f t="shared" si="2"/>
        <v>48.994532211197622</v>
      </c>
      <c r="K80" s="4">
        <f t="shared" si="3"/>
        <v>-0.46169790800877986</v>
      </c>
    </row>
    <row r="81" spans="1:11" x14ac:dyDescent="0.4">
      <c r="A81">
        <v>24094.036</v>
      </c>
      <c r="B81">
        <v>54.290170000000003</v>
      </c>
      <c r="C81">
        <v>-1.2112540000000001</v>
      </c>
      <c r="D81" s="1"/>
      <c r="E81" s="1"/>
      <c r="F81" s="1"/>
      <c r="G81" s="1"/>
      <c r="H81" s="1"/>
      <c r="I81" s="1">
        <v>1</v>
      </c>
      <c r="J81" s="5">
        <f t="shared" si="2"/>
        <v>48.993717909380081</v>
      </c>
      <c r="K81" s="4">
        <f t="shared" si="3"/>
        <v>-0.49487965953606389</v>
      </c>
    </row>
    <row r="82" spans="1:11" x14ac:dyDescent="0.4">
      <c r="A82">
        <v>25826.187999999998</v>
      </c>
      <c r="B82">
        <v>54.280079999999998</v>
      </c>
      <c r="C82">
        <v>-1.2547649999999999</v>
      </c>
      <c r="D82" s="1"/>
      <c r="E82" s="1"/>
      <c r="F82" s="1"/>
      <c r="G82" s="1"/>
      <c r="H82" s="1"/>
      <c r="I82" s="1">
        <v>1</v>
      </c>
      <c r="J82" s="5">
        <f t="shared" si="2"/>
        <v>48.992782358889677</v>
      </c>
      <c r="K82" s="4">
        <f t="shared" si="3"/>
        <v>-0.53044448206069517</v>
      </c>
    </row>
    <row r="83" spans="1:11" x14ac:dyDescent="0.4">
      <c r="A83">
        <v>27682.866000000002</v>
      </c>
      <c r="B83">
        <v>54.282229999999998</v>
      </c>
      <c r="C83">
        <v>-1.40161</v>
      </c>
      <c r="D83" s="1"/>
      <c r="E83" s="1"/>
      <c r="F83" s="1"/>
      <c r="G83" s="1"/>
      <c r="H83" s="1"/>
      <c r="I83" s="1">
        <v>1</v>
      </c>
      <c r="J83" s="5">
        <f t="shared" si="2"/>
        <v>48.991707513052667</v>
      </c>
      <c r="K83" s="4">
        <f t="shared" si="3"/>
        <v>-0.56856314592700241</v>
      </c>
    </row>
    <row r="84" spans="1:11" x14ac:dyDescent="0.4">
      <c r="A84">
        <v>29673.024000000001</v>
      </c>
      <c r="B84">
        <v>54.27422</v>
      </c>
      <c r="C84">
        <v>-1.5062789999999999</v>
      </c>
      <c r="D84" s="1"/>
      <c r="E84" s="1"/>
      <c r="F84" s="1"/>
      <c r="G84" s="1"/>
      <c r="H84" s="1"/>
      <c r="I84" s="1">
        <v>1</v>
      </c>
      <c r="J84" s="5">
        <f t="shared" si="2"/>
        <v>48.990472640413529</v>
      </c>
      <c r="K84" s="4">
        <f t="shared" si="3"/>
        <v>-0.60941860235310719</v>
      </c>
    </row>
    <row r="85" spans="1:11" x14ac:dyDescent="0.4">
      <c r="A85">
        <v>31806.257000000001</v>
      </c>
      <c r="B85">
        <v>54.276470000000003</v>
      </c>
      <c r="C85">
        <v>-1.6276660000000001</v>
      </c>
      <c r="D85" s="1"/>
      <c r="E85" s="1"/>
      <c r="F85" s="1"/>
      <c r="G85" s="1"/>
      <c r="H85" s="1"/>
      <c r="I85" s="1">
        <v>1</v>
      </c>
      <c r="J85" s="5">
        <f t="shared" si="2"/>
        <v>48.98905392886337</v>
      </c>
      <c r="K85" s="4">
        <f t="shared" si="3"/>
        <v>-0.65320674166421011</v>
      </c>
    </row>
    <row r="86" spans="1:11" x14ac:dyDescent="0.4">
      <c r="A86">
        <v>34092.851000000002</v>
      </c>
      <c r="B86">
        <v>54.230350000000001</v>
      </c>
      <c r="C86">
        <v>-1.7249490000000001</v>
      </c>
      <c r="D86" s="1"/>
      <c r="E86" s="1"/>
      <c r="F86" s="1"/>
      <c r="G86" s="1"/>
      <c r="H86" s="1"/>
      <c r="I86" s="1">
        <v>1</v>
      </c>
      <c r="J86" s="5">
        <f t="shared" si="2"/>
        <v>48.987424026202589</v>
      </c>
      <c r="K86" s="4">
        <f t="shared" si="3"/>
        <v>-0.70013736746230804</v>
      </c>
    </row>
    <row r="87" spans="1:11" x14ac:dyDescent="0.4">
      <c r="A87">
        <v>36543.830999999998</v>
      </c>
      <c r="B87">
        <v>54.230499999999999</v>
      </c>
      <c r="C87">
        <v>-1.897418</v>
      </c>
      <c r="D87" s="1"/>
      <c r="E87" s="1"/>
      <c r="F87" s="1"/>
      <c r="G87" s="1"/>
      <c r="H87" s="1"/>
      <c r="I87" s="1">
        <v>1</v>
      </c>
      <c r="J87" s="5">
        <f t="shared" si="2"/>
        <v>48.985551516327128</v>
      </c>
      <c r="K87" s="4">
        <f t="shared" si="3"/>
        <v>-0.75043511755307157</v>
      </c>
    </row>
    <row r="88" spans="1:11" x14ac:dyDescent="0.4">
      <c r="A88">
        <v>39171.014999999999</v>
      </c>
      <c r="B88">
        <v>54.237839999999998</v>
      </c>
      <c r="C88">
        <v>-2.0359219999999998</v>
      </c>
      <c r="D88" s="1"/>
      <c r="E88" s="1"/>
      <c r="F88" s="1"/>
      <c r="G88" s="1"/>
      <c r="H88" s="1"/>
      <c r="I88" s="1">
        <v>1</v>
      </c>
      <c r="J88" s="5">
        <f t="shared" si="2"/>
        <v>48.983400316430185</v>
      </c>
      <c r="K88" s="4">
        <f t="shared" si="3"/>
        <v>-0.80434049304693878</v>
      </c>
    </row>
    <row r="89" spans="1:11" x14ac:dyDescent="0.4">
      <c r="A89">
        <v>41987.071000000004</v>
      </c>
      <c r="B89">
        <v>54.245649999999998</v>
      </c>
      <c r="C89">
        <v>-2.218032</v>
      </c>
      <c r="D89" s="1"/>
      <c r="E89" s="1"/>
      <c r="F89" s="1"/>
      <c r="G89" s="1"/>
      <c r="H89" s="1"/>
      <c r="I89" s="1">
        <v>1</v>
      </c>
      <c r="J89" s="5">
        <f t="shared" si="2"/>
        <v>48.980928985980555</v>
      </c>
      <c r="K89" s="4">
        <f t="shared" si="3"/>
        <v>-0.86211093058547039</v>
      </c>
    </row>
    <row r="90" spans="1:11" x14ac:dyDescent="0.4">
      <c r="A90">
        <v>45005.576999999997</v>
      </c>
      <c r="B90">
        <v>54.237879999999997</v>
      </c>
      <c r="C90">
        <v>-2.3736950000000001</v>
      </c>
      <c r="D90" s="1"/>
      <c r="E90" s="1"/>
      <c r="F90" s="1"/>
      <c r="G90" s="1"/>
      <c r="H90" s="1"/>
      <c r="I90" s="1">
        <v>1</v>
      </c>
      <c r="J90" s="5">
        <f t="shared" si="2"/>
        <v>48.978089935158991</v>
      </c>
      <c r="K90" s="4">
        <f t="shared" si="3"/>
        <v>-0.92402191345680695</v>
      </c>
    </row>
    <row r="91" spans="1:11" x14ac:dyDescent="0.4">
      <c r="A91">
        <v>48241.087</v>
      </c>
      <c r="B91">
        <v>54.227249999999998</v>
      </c>
      <c r="C91">
        <v>-2.5377350000000001</v>
      </c>
      <c r="D91" s="1"/>
      <c r="E91" s="1"/>
      <c r="F91" s="1"/>
      <c r="G91" s="1"/>
      <c r="H91" s="1"/>
      <c r="I91" s="1">
        <v>1</v>
      </c>
      <c r="J91" s="5">
        <f t="shared" si="2"/>
        <v>48.974828515755569</v>
      </c>
      <c r="K91" s="4">
        <f t="shared" si="3"/>
        <v>-0.99036817791993981</v>
      </c>
    </row>
    <row r="92" spans="1:11" x14ac:dyDescent="0.4">
      <c r="A92">
        <v>51709.201999999997</v>
      </c>
      <c r="B92">
        <v>54.257289999999998</v>
      </c>
      <c r="C92">
        <v>-2.7407439999999998</v>
      </c>
      <c r="D92" s="1"/>
      <c r="E92" s="1"/>
      <c r="F92" s="1"/>
      <c r="G92" s="1"/>
      <c r="H92" s="1"/>
      <c r="I92" s="1">
        <v>1</v>
      </c>
      <c r="J92" s="5">
        <f t="shared" si="2"/>
        <v>48.971081978503854</v>
      </c>
      <c r="K92" s="4">
        <f t="shared" si="3"/>
        <v>-1.0614649877658018</v>
      </c>
    </row>
    <row r="93" spans="1:11" x14ac:dyDescent="0.4">
      <c r="A93">
        <v>55426.644999999997</v>
      </c>
      <c r="B93">
        <v>54.186300000000003</v>
      </c>
      <c r="C93">
        <v>-2.9845950000000001</v>
      </c>
      <c r="D93" s="1"/>
      <c r="E93" s="1"/>
      <c r="F93" s="1"/>
      <c r="G93" s="1"/>
      <c r="H93" s="1"/>
      <c r="I93" s="1">
        <v>1</v>
      </c>
      <c r="J93" s="5">
        <f t="shared" si="2"/>
        <v>48.96677827915952</v>
      </c>
      <c r="K93" s="4">
        <f t="shared" si="3"/>
        <v>-1.1376494487117019</v>
      </c>
    </row>
    <row r="94" spans="1:11" x14ac:dyDescent="0.4">
      <c r="A94">
        <v>59411.34</v>
      </c>
      <c r="B94">
        <v>54.166499999999999</v>
      </c>
      <c r="C94">
        <v>-3.222442</v>
      </c>
      <c r="D94" s="1"/>
      <c r="E94" s="1"/>
      <c r="F94" s="1"/>
      <c r="G94" s="1"/>
      <c r="H94" s="1"/>
      <c r="I94" s="1">
        <v>1</v>
      </c>
      <c r="J94" s="5">
        <f t="shared" si="2"/>
        <v>48.961834712633376</v>
      </c>
      <c r="K94" s="4">
        <f t="shared" si="3"/>
        <v>-1.2192818529782945</v>
      </c>
    </row>
    <row r="95" spans="1:11" x14ac:dyDescent="0.4">
      <c r="A95">
        <v>63682.499000000003</v>
      </c>
      <c r="B95">
        <v>54.145870000000002</v>
      </c>
      <c r="C95">
        <v>-3.461055</v>
      </c>
      <c r="D95" s="1"/>
      <c r="E95" s="1"/>
      <c r="F95" s="1"/>
      <c r="G95" s="1"/>
      <c r="H95" s="1"/>
      <c r="I95" s="1">
        <v>1</v>
      </c>
      <c r="J95" s="5">
        <f t="shared" si="2"/>
        <v>48.956156346527798</v>
      </c>
      <c r="K95" s="4">
        <f t="shared" si="3"/>
        <v>-1.3067471241381023</v>
      </c>
    </row>
    <row r="96" spans="1:11" x14ac:dyDescent="0.4">
      <c r="A96">
        <v>68260.717999999993</v>
      </c>
      <c r="B96">
        <v>54.080640000000002</v>
      </c>
      <c r="C96">
        <v>-3.7227009999999998</v>
      </c>
      <c r="D96" s="1"/>
      <c r="E96" s="1"/>
      <c r="F96" s="1"/>
      <c r="G96" s="1"/>
      <c r="H96" s="1"/>
      <c r="I96" s="1">
        <v>1</v>
      </c>
      <c r="J96" s="5">
        <f t="shared" si="2"/>
        <v>48.949634224046868</v>
      </c>
      <c r="K96" s="4">
        <f t="shared" si="3"/>
        <v>-1.4004563679883502</v>
      </c>
    </row>
    <row r="97" spans="1:11" x14ac:dyDescent="0.4">
      <c r="A97">
        <v>73168.070999999996</v>
      </c>
      <c r="B97">
        <v>54.024769999999997</v>
      </c>
      <c r="C97">
        <v>-4.0274429999999999</v>
      </c>
      <c r="D97" s="1"/>
      <c r="E97" s="1"/>
      <c r="F97" s="1"/>
      <c r="G97" s="1"/>
      <c r="H97" s="1"/>
      <c r="I97" s="1">
        <v>1</v>
      </c>
      <c r="J97" s="5">
        <f t="shared" si="2"/>
        <v>48.942143320749103</v>
      </c>
      <c r="K97" s="4">
        <f t="shared" si="3"/>
        <v>-1.5008482863455475</v>
      </c>
    </row>
    <row r="98" spans="1:11" x14ac:dyDescent="0.4">
      <c r="A98">
        <v>78428.221000000005</v>
      </c>
      <c r="B98">
        <v>53.99409</v>
      </c>
      <c r="C98">
        <v>-4.2823260000000003</v>
      </c>
      <c r="D98" s="1"/>
      <c r="E98" s="1"/>
      <c r="F98" s="1"/>
      <c r="G98" s="1"/>
      <c r="H98" s="1"/>
      <c r="I98" s="1">
        <v>1</v>
      </c>
      <c r="J98" s="5">
        <f t="shared" si="2"/>
        <v>48.933540194654668</v>
      </c>
      <c r="K98" s="4">
        <f t="shared" si="3"/>
        <v>-1.6083908208587163</v>
      </c>
    </row>
    <row r="99" spans="1:11" x14ac:dyDescent="0.4">
      <c r="A99">
        <v>84066.528999999995</v>
      </c>
      <c r="B99">
        <v>53.919289999999997</v>
      </c>
      <c r="C99">
        <v>-4.5914239999999999</v>
      </c>
      <c r="D99" s="1"/>
      <c r="E99" s="1"/>
      <c r="F99" s="1"/>
      <c r="G99" s="1"/>
      <c r="H99" s="1"/>
      <c r="I99" s="1">
        <v>1</v>
      </c>
      <c r="J99" s="5">
        <f t="shared" si="2"/>
        <v>48.923660317742275</v>
      </c>
      <c r="K99" s="4">
        <f t="shared" si="3"/>
        <v>-1.7235826110938692</v>
      </c>
    </row>
    <row r="100" spans="1:11" x14ac:dyDescent="0.4">
      <c r="A100">
        <v>90110.183000000005</v>
      </c>
      <c r="B100">
        <v>53.847090000000001</v>
      </c>
      <c r="C100">
        <v>-4.9222530000000004</v>
      </c>
      <c r="D100" s="1"/>
      <c r="E100" s="1"/>
      <c r="F100" s="1"/>
      <c r="G100" s="1"/>
      <c r="H100" s="1"/>
      <c r="I100" s="1">
        <v>1</v>
      </c>
      <c r="J100" s="5">
        <f t="shared" si="2"/>
        <v>48.912315010584109</v>
      </c>
      <c r="K100" s="4">
        <f t="shared" si="3"/>
        <v>-1.8469546839557029</v>
      </c>
    </row>
    <row r="101" spans="1:11" x14ac:dyDescent="0.4">
      <c r="A101">
        <v>96588.322</v>
      </c>
      <c r="B101">
        <v>53.803829999999998</v>
      </c>
      <c r="C101">
        <v>-5.3319520000000002</v>
      </c>
      <c r="D101" s="1"/>
      <c r="E101" s="1"/>
      <c r="F101" s="1"/>
      <c r="G101" s="1"/>
      <c r="H101" s="1"/>
      <c r="I101" s="1">
        <v>1</v>
      </c>
      <c r="J101" s="5">
        <f t="shared" si="2"/>
        <v>48.899287973241108</v>
      </c>
      <c r="K101" s="4">
        <f t="shared" si="3"/>
        <v>-1.979071823276451</v>
      </c>
    </row>
    <row r="102" spans="1:11" x14ac:dyDescent="0.4">
      <c r="A102">
        <v>103532.18399999999</v>
      </c>
      <c r="B102">
        <v>53.685859999999998</v>
      </c>
      <c r="C102">
        <v>-5.727646</v>
      </c>
      <c r="D102" s="1"/>
      <c r="E102" s="1"/>
      <c r="F102" s="1"/>
      <c r="G102" s="1"/>
      <c r="H102" s="1"/>
      <c r="I102" s="1">
        <v>1</v>
      </c>
      <c r="J102" s="5">
        <f t="shared" si="2"/>
        <v>48.884331307266336</v>
      </c>
      <c r="K102" s="4">
        <f t="shared" si="3"/>
        <v>-2.1205341629175449</v>
      </c>
    </row>
    <row r="103" spans="1:11" x14ac:dyDescent="0.4">
      <c r="A103">
        <v>110975.25</v>
      </c>
      <c r="B103">
        <v>53.590739999999997</v>
      </c>
      <c r="C103">
        <v>-6.1337659999999996</v>
      </c>
      <c r="D103" s="1"/>
      <c r="E103" s="1"/>
      <c r="F103" s="1"/>
      <c r="G103" s="1"/>
      <c r="H103" s="1"/>
      <c r="I103" s="1">
        <v>1</v>
      </c>
      <c r="J103" s="5">
        <f t="shared" si="2"/>
        <v>48.86716102215594</v>
      </c>
      <c r="K103" s="4">
        <f t="shared" si="3"/>
        <v>-2.271978372037899</v>
      </c>
    </row>
    <row r="104" spans="1:11" x14ac:dyDescent="0.4">
      <c r="A104">
        <v>118953.40700000001</v>
      </c>
      <c r="B104">
        <v>53.471429999999998</v>
      </c>
      <c r="C104">
        <v>-6.5624000000000002</v>
      </c>
      <c r="D104" s="1"/>
      <c r="E104" s="1"/>
      <c r="F104" s="1"/>
      <c r="G104" s="1"/>
      <c r="H104" s="1"/>
      <c r="I104" s="1">
        <v>1</v>
      </c>
      <c r="J104" s="5">
        <f t="shared" si="2"/>
        <v>48.847451918530069</v>
      </c>
      <c r="K104" s="4">
        <f t="shared" si="3"/>
        <v>-2.4340788292955065</v>
      </c>
    </row>
    <row r="105" spans="1:11" x14ac:dyDescent="0.4">
      <c r="A105">
        <v>127505.124</v>
      </c>
      <c r="B105">
        <v>53.3354</v>
      </c>
      <c r="C105">
        <v>-6.9816130000000003</v>
      </c>
      <c r="D105" s="1"/>
      <c r="E105" s="1"/>
      <c r="F105" s="1"/>
      <c r="G105" s="1"/>
      <c r="H105" s="1"/>
      <c r="I105" s="1">
        <v>1</v>
      </c>
      <c r="J105" s="5">
        <f t="shared" si="2"/>
        <v>48.824831786731302</v>
      </c>
      <c r="K105" s="4">
        <f t="shared" si="3"/>
        <v>-2.6075485746130505</v>
      </c>
    </row>
    <row r="106" spans="1:11" x14ac:dyDescent="0.4">
      <c r="A106">
        <v>136671.636</v>
      </c>
      <c r="B106">
        <v>53.166080000000001</v>
      </c>
      <c r="C106">
        <v>-7.4776990000000003</v>
      </c>
      <c r="D106" s="1"/>
      <c r="E106" s="1"/>
      <c r="F106" s="1"/>
      <c r="G106" s="1"/>
      <c r="H106" s="1"/>
      <c r="I106" s="1">
        <v>1</v>
      </c>
      <c r="J106" s="5">
        <f t="shared" si="2"/>
        <v>48.798874860100256</v>
      </c>
      <c r="K106" s="4">
        <f t="shared" si="3"/>
        <v>-2.793139829838474</v>
      </c>
    </row>
    <row r="107" spans="1:11" x14ac:dyDescent="0.4">
      <c r="A107">
        <v>146497.14000000001</v>
      </c>
      <c r="B107">
        <v>53.002890000000001</v>
      </c>
      <c r="C107">
        <v>-7.9877989999999999</v>
      </c>
      <c r="D107" s="1"/>
      <c r="E107" s="1"/>
      <c r="F107" s="1"/>
      <c r="G107" s="1"/>
      <c r="H107" s="1"/>
      <c r="I107" s="1">
        <v>1</v>
      </c>
      <c r="J107" s="5">
        <f t="shared" si="2"/>
        <v>48.769094439763144</v>
      </c>
      <c r="K107" s="4">
        <f t="shared" si="3"/>
        <v>-2.9916440407186</v>
      </c>
    </row>
    <row r="108" spans="1:11" x14ac:dyDescent="0.4">
      <c r="A108">
        <v>157029.01199999999</v>
      </c>
      <c r="B108">
        <v>52.824640000000002</v>
      </c>
      <c r="C108">
        <v>-8.543768</v>
      </c>
      <c r="D108" s="1"/>
      <c r="E108" s="1"/>
      <c r="F108" s="1"/>
      <c r="G108" s="1"/>
      <c r="H108" s="1"/>
      <c r="I108" s="1">
        <v>1</v>
      </c>
      <c r="J108" s="5">
        <f t="shared" si="2"/>
        <v>48.734934585699904</v>
      </c>
      <c r="K108" s="4">
        <f t="shared" si="3"/>
        <v>-3.2038914659557407</v>
      </c>
    </row>
    <row r="109" spans="1:11" x14ac:dyDescent="0.4">
      <c r="A109">
        <v>168318.035</v>
      </c>
      <c r="B109">
        <v>52.60474</v>
      </c>
      <c r="C109">
        <v>-9.1343569999999996</v>
      </c>
      <c r="D109" s="1"/>
      <c r="E109" s="1"/>
      <c r="F109" s="1"/>
      <c r="G109" s="1"/>
      <c r="H109" s="1"/>
      <c r="I109" s="1">
        <v>1</v>
      </c>
      <c r="J109" s="5">
        <f t="shared" si="2"/>
        <v>48.695760823877606</v>
      </c>
      <c r="K109" s="4">
        <f t="shared" si="3"/>
        <v>-3.4307499228004481</v>
      </c>
    </row>
    <row r="110" spans="1:11" x14ac:dyDescent="0.4">
      <c r="A110">
        <v>180418.641</v>
      </c>
      <c r="B110">
        <v>52.365749999999998</v>
      </c>
      <c r="C110">
        <v>-9.7711889999999997</v>
      </c>
      <c r="D110" s="1"/>
      <c r="E110" s="1"/>
      <c r="F110" s="1"/>
      <c r="G110" s="1"/>
      <c r="H110" s="1"/>
      <c r="I110" s="1">
        <v>1</v>
      </c>
      <c r="J110" s="5">
        <f t="shared" si="2"/>
        <v>48.650849793859429</v>
      </c>
      <c r="K110" s="4">
        <f t="shared" si="3"/>
        <v>-3.6731225262994833</v>
      </c>
    </row>
    <row r="111" spans="1:11" x14ac:dyDescent="0.4">
      <c r="A111">
        <v>193389.17499999999</v>
      </c>
      <c r="B111">
        <v>52.072710000000001</v>
      </c>
      <c r="C111">
        <v>-10.431319999999999</v>
      </c>
      <c r="D111" s="1"/>
      <c r="E111" s="1"/>
      <c r="F111" s="1"/>
      <c r="G111" s="1"/>
      <c r="H111" s="1"/>
      <c r="I111" s="1">
        <v>1</v>
      </c>
      <c r="J111" s="5">
        <f t="shared" si="2"/>
        <v>48.599377749327168</v>
      </c>
      <c r="K111" s="4">
        <f t="shared" si="3"/>
        <v>-3.931944315686196</v>
      </c>
    </row>
    <row r="112" spans="1:11" x14ac:dyDescent="0.4">
      <c r="A112">
        <v>207292.17800000001</v>
      </c>
      <c r="B112">
        <v>51.71902</v>
      </c>
      <c r="C112">
        <v>-11.112259999999999</v>
      </c>
      <c r="D112" s="1"/>
      <c r="E112" s="1"/>
      <c r="F112" s="1"/>
      <c r="G112" s="1"/>
      <c r="H112" s="1"/>
      <c r="I112" s="1">
        <v>1</v>
      </c>
      <c r="J112" s="5">
        <f t="shared" si="2"/>
        <v>48.540407876303831</v>
      </c>
      <c r="K112" s="4">
        <f t="shared" si="3"/>
        <v>-4.208177389754769</v>
      </c>
    </row>
    <row r="113" spans="1:11" x14ac:dyDescent="0.4">
      <c r="A113">
        <v>222194.68599999999</v>
      </c>
      <c r="B113">
        <v>51.341500000000003</v>
      </c>
      <c r="C113">
        <v>-11.83201</v>
      </c>
      <c r="D113" s="1"/>
      <c r="E113" s="1"/>
      <c r="F113" s="1"/>
      <c r="G113" s="1"/>
      <c r="H113" s="1"/>
      <c r="I113" s="1">
        <v>1</v>
      </c>
      <c r="J113" s="5">
        <f t="shared" si="2"/>
        <v>48.472876430534335</v>
      </c>
      <c r="K113" s="4">
        <f t="shared" si="3"/>
        <v>-4.5028041192605643</v>
      </c>
    </row>
    <row r="114" spans="1:11" x14ac:dyDescent="0.4">
      <c r="A114">
        <v>238168.55499999999</v>
      </c>
      <c r="B114">
        <v>50.886940000000003</v>
      </c>
      <c r="C114">
        <v>-12.57507</v>
      </c>
      <c r="D114" s="1"/>
      <c r="E114" s="1"/>
      <c r="F114" s="1"/>
      <c r="G114" s="1"/>
      <c r="H114" s="1"/>
      <c r="I114" s="1">
        <v>1</v>
      </c>
      <c r="J114" s="5">
        <f t="shared" si="2"/>
        <v>48.395577683266694</v>
      </c>
      <c r="K114" s="4">
        <f t="shared" si="3"/>
        <v>-4.8168182007563054</v>
      </c>
    </row>
    <row r="115" spans="1:11" x14ac:dyDescent="0.4">
      <c r="A115">
        <v>255290.807</v>
      </c>
      <c r="B115">
        <v>50.383899999999997</v>
      </c>
      <c r="C115">
        <v>-13.34712</v>
      </c>
      <c r="D115" s="1"/>
      <c r="E115" s="1"/>
      <c r="F115" s="1"/>
      <c r="G115" s="1"/>
      <c r="H115" s="1"/>
      <c r="I115" s="1">
        <v>1</v>
      </c>
      <c r="J115" s="5">
        <f t="shared" si="2"/>
        <v>48.30714778299302</v>
      </c>
      <c r="K115" s="4">
        <f t="shared" si="3"/>
        <v>-5.1512129489335639</v>
      </c>
    </row>
    <row r="116" spans="1:11" x14ac:dyDescent="0.4">
      <c r="A116">
        <v>273644</v>
      </c>
      <c r="B116">
        <v>49.799590000000002</v>
      </c>
      <c r="C116">
        <v>-14.16051</v>
      </c>
      <c r="D116" s="1"/>
      <c r="E116" s="1"/>
      <c r="F116" s="1"/>
      <c r="G116" s="1"/>
      <c r="H116" s="1"/>
      <c r="I116" s="1">
        <v>1</v>
      </c>
      <c r="J116" s="5">
        <f t="shared" si="2"/>
        <v>48.206047692630698</v>
      </c>
      <c r="K116" s="4">
        <f t="shared" si="3"/>
        <v>-5.5069663135702074</v>
      </c>
    </row>
    <row r="117" spans="1:11" x14ac:dyDescent="0.4">
      <c r="A117">
        <v>293316.62800000003</v>
      </c>
      <c r="B117">
        <v>49.189639999999997</v>
      </c>
      <c r="C117">
        <v>-15.00019</v>
      </c>
      <c r="D117" s="1"/>
      <c r="E117" s="1"/>
      <c r="F117" s="1"/>
      <c r="G117" s="1"/>
      <c r="H117" s="1"/>
      <c r="I117" s="1">
        <v>1</v>
      </c>
      <c r="J117" s="5">
        <f t="shared" si="2"/>
        <v>48.090545449077844</v>
      </c>
      <c r="K117" s="4">
        <f t="shared" si="3"/>
        <v>-5.8850220917905567</v>
      </c>
    </row>
    <row r="118" spans="1:11" x14ac:dyDescent="0.4">
      <c r="A118">
        <v>314403.54700000002</v>
      </c>
      <c r="B118">
        <v>48.469169999999998</v>
      </c>
      <c r="C118">
        <v>-15.832280000000001</v>
      </c>
      <c r="D118" s="1"/>
      <c r="E118" s="1"/>
      <c r="F118" s="1"/>
      <c r="G118" s="1"/>
      <c r="H118" s="1"/>
      <c r="I118" s="1">
        <v>1</v>
      </c>
      <c r="J118" s="5">
        <f t="shared" si="2"/>
        <v>47.958698185745945</v>
      </c>
      <c r="K118" s="4">
        <f t="shared" si="3"/>
        <v>-6.286266543643567</v>
      </c>
    </row>
    <row r="119" spans="1:11" x14ac:dyDescent="0.4">
      <c r="A119">
        <v>337006.43300000002</v>
      </c>
      <c r="B119">
        <v>47.731119999999997</v>
      </c>
      <c r="C119">
        <v>-16.621729999999999</v>
      </c>
      <c r="D119" s="1"/>
      <c r="E119" s="1"/>
      <c r="F119" s="1"/>
      <c r="G119" s="1"/>
      <c r="H119" s="1"/>
      <c r="I119" s="1">
        <v>1</v>
      </c>
      <c r="J119" s="5">
        <f t="shared" si="2"/>
        <v>47.808334489448349</v>
      </c>
      <c r="K119" s="4">
        <f t="shared" si="3"/>
        <v>-6.7114997595871371</v>
      </c>
    </row>
    <row r="120" spans="1:11" x14ac:dyDescent="0.4">
      <c r="A120">
        <v>361234.27</v>
      </c>
      <c r="B120">
        <v>46.888509999999997</v>
      </c>
      <c r="C120">
        <v>-17.521429999999999</v>
      </c>
      <c r="D120" s="1"/>
      <c r="E120" s="1"/>
      <c r="F120" s="1"/>
      <c r="G120" s="1"/>
      <c r="H120" s="1"/>
      <c r="I120" s="1">
        <v>1</v>
      </c>
      <c r="J120" s="5">
        <f t="shared" si="2"/>
        <v>47.637037936846937</v>
      </c>
      <c r="K120" s="4">
        <f t="shared" si="3"/>
        <v>-7.161400943193331</v>
      </c>
    </row>
    <row r="121" spans="1:11" x14ac:dyDescent="0.4">
      <c r="A121">
        <v>387203.87800000003</v>
      </c>
      <c r="B121">
        <v>45.921810000000001</v>
      </c>
      <c r="C121">
        <v>-18.391290000000001</v>
      </c>
      <c r="D121" s="1"/>
      <c r="E121" s="1"/>
      <c r="F121" s="1"/>
      <c r="G121" s="1"/>
      <c r="H121" s="1"/>
      <c r="I121" s="1">
        <v>1</v>
      </c>
      <c r="J121" s="5">
        <f t="shared" si="2"/>
        <v>47.442132855888552</v>
      </c>
      <c r="K121" s="4">
        <f t="shared" si="3"/>
        <v>-7.6364870060065329</v>
      </c>
    </row>
    <row r="122" spans="1:11" x14ac:dyDescent="0.4">
      <c r="A122">
        <v>415040.47600000002</v>
      </c>
      <c r="B122">
        <v>44.769080000000002</v>
      </c>
      <c r="C122">
        <v>-19.22625</v>
      </c>
      <c r="D122" s="1"/>
      <c r="E122" s="1"/>
      <c r="F122" s="1"/>
      <c r="G122" s="1"/>
      <c r="H122" s="1"/>
      <c r="I122" s="1">
        <v>1</v>
      </c>
      <c r="J122" s="5">
        <f t="shared" si="2"/>
        <v>47.220673785761001</v>
      </c>
      <c r="K122" s="4">
        <f t="shared" si="3"/>
        <v>-8.1370636529093208</v>
      </c>
    </row>
    <row r="123" spans="1:11" x14ac:dyDescent="0.4">
      <c r="A123">
        <v>444878.283</v>
      </c>
      <c r="B123">
        <v>43.671810000000001</v>
      </c>
      <c r="C123">
        <v>-19.993030000000001</v>
      </c>
      <c r="D123" s="1"/>
      <c r="E123" s="1"/>
      <c r="F123" s="1"/>
      <c r="G123" s="1"/>
      <c r="H123" s="1"/>
      <c r="I123" s="1">
        <v>1</v>
      </c>
      <c r="J123" s="5">
        <f t="shared" si="2"/>
        <v>46.969440449229346</v>
      </c>
      <c r="K123" s="4">
        <f t="shared" si="3"/>
        <v>-8.6631684436691394</v>
      </c>
    </row>
    <row r="124" spans="1:11" x14ac:dyDescent="0.4">
      <c r="A124">
        <v>476861.17</v>
      </c>
      <c r="B124">
        <v>42.259030000000003</v>
      </c>
      <c r="C124">
        <v>-20.62293</v>
      </c>
      <c r="D124" s="1"/>
      <c r="E124" s="1"/>
      <c r="F124" s="1"/>
      <c r="G124" s="1"/>
      <c r="H124" s="1"/>
      <c r="I124" s="1">
        <v>1</v>
      </c>
      <c r="J124" s="5">
        <f t="shared" si="2"/>
        <v>46.684940384192139</v>
      </c>
      <c r="K124" s="4">
        <f t="shared" si="3"/>
        <v>-9.2145057547153755</v>
      </c>
    </row>
    <row r="125" spans="1:11" x14ac:dyDescent="0.4">
      <c r="A125">
        <v>511143.348</v>
      </c>
      <c r="B125">
        <v>41.157269999999997</v>
      </c>
      <c r="C125">
        <v>-21.34459</v>
      </c>
      <c r="D125" s="1"/>
      <c r="E125" s="1"/>
      <c r="F125" s="1"/>
      <c r="G125" s="1"/>
      <c r="H125" s="1"/>
      <c r="I125" s="1">
        <v>1</v>
      </c>
      <c r="J125" s="5">
        <f t="shared" si="2"/>
        <v>46.363422056085703</v>
      </c>
      <c r="K125" s="4">
        <f t="shared" si="3"/>
        <v>-9.7903734848959729</v>
      </c>
    </row>
    <row r="126" spans="1:11" x14ac:dyDescent="0.4">
      <c r="A126">
        <v>547890.11800000002</v>
      </c>
      <c r="B126">
        <v>39.748350000000002</v>
      </c>
      <c r="C126">
        <v>-21.89087</v>
      </c>
      <c r="D126" s="1"/>
      <c r="E126" s="1"/>
      <c r="F126" s="1"/>
      <c r="G126" s="1"/>
      <c r="H126" s="1"/>
      <c r="I126" s="1">
        <v>1</v>
      </c>
      <c r="J126" s="5">
        <f t="shared" si="2"/>
        <v>46.000901355329248</v>
      </c>
      <c r="K126" s="4">
        <f t="shared" si="3"/>
        <v>-10.389582678302137</v>
      </c>
    </row>
    <row r="127" spans="1:11" x14ac:dyDescent="0.4">
      <c r="A127">
        <v>587278.66099999996</v>
      </c>
      <c r="B127">
        <v>38.361980000000003</v>
      </c>
      <c r="C127">
        <v>-22.422650000000001</v>
      </c>
      <c r="D127" s="1"/>
      <c r="E127" s="1"/>
      <c r="F127" s="1"/>
      <c r="G127" s="1"/>
      <c r="H127" s="1"/>
      <c r="I127" s="1">
        <v>1</v>
      </c>
      <c r="J127" s="5">
        <f t="shared" si="2"/>
        <v>45.593205157680593</v>
      </c>
      <c r="K127" s="4">
        <f t="shared" si="3"/>
        <v>-11.010371237856285</v>
      </c>
    </row>
    <row r="128" spans="1:11" x14ac:dyDescent="0.4">
      <c r="A128">
        <v>629498.89899999998</v>
      </c>
      <c r="B128">
        <v>36.88908</v>
      </c>
      <c r="C128">
        <v>-22.880739999999999</v>
      </c>
      <c r="D128" s="1"/>
      <c r="E128" s="1"/>
      <c r="F128" s="1"/>
      <c r="G128" s="1"/>
      <c r="H128" s="1"/>
      <c r="I128" s="1">
        <v>1</v>
      </c>
      <c r="J128" s="5">
        <f t="shared" si="2"/>
        <v>45.136035333848341</v>
      </c>
      <c r="K128" s="4">
        <f t="shared" si="3"/>
        <v>-11.650314881401691</v>
      </c>
    </row>
    <row r="129" spans="1:11" x14ac:dyDescent="0.4">
      <c r="A129">
        <v>674754.40500000003</v>
      </c>
      <c r="B129">
        <v>35.346600000000002</v>
      </c>
      <c r="C129">
        <v>-23.269010000000002</v>
      </c>
      <c r="D129" s="1"/>
      <c r="E129" s="1"/>
      <c r="F129" s="1"/>
      <c r="G129" s="1"/>
      <c r="H129" s="1"/>
      <c r="I129" s="1">
        <v>1</v>
      </c>
      <c r="J129" s="5">
        <f t="shared" si="2"/>
        <v>44.625057033122786</v>
      </c>
      <c r="K129" s="4">
        <f t="shared" si="3"/>
        <v>-12.306238946359821</v>
      </c>
    </row>
    <row r="130" spans="1:11" x14ac:dyDescent="0.4">
      <c r="A130">
        <v>723263.39</v>
      </c>
      <c r="B130">
        <v>33.780819999999999</v>
      </c>
      <c r="C130">
        <v>-23.508949999999999</v>
      </c>
      <c r="D130" s="1"/>
      <c r="E130" s="1"/>
      <c r="F130" s="1"/>
      <c r="G130" s="1"/>
      <c r="H130" s="1"/>
      <c r="I130" s="1">
        <v>1</v>
      </c>
      <c r="J130" s="5">
        <f t="shared" si="2"/>
        <v>44.056014097901745</v>
      </c>
      <c r="K130" s="4">
        <f t="shared" si="3"/>
        <v>-12.974137002005193</v>
      </c>
    </row>
    <row r="131" spans="1:11" x14ac:dyDescent="0.4">
      <c r="A131">
        <v>775259.74899999995</v>
      </c>
      <c r="B131">
        <v>32.137999999999998</v>
      </c>
      <c r="C131">
        <v>-23.62555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43.424873936793929</v>
      </c>
      <c r="K131" s="4">
        <f t="shared" ref="K131:K194" si="5">(2*PI()*A131*$H$2)-((2*PI()*A131*$E$5*$F$2)/(1+(2*PI()*A131*$E$5)^2))</f>
        <v>-13.649103189989804</v>
      </c>
    </row>
    <row r="132" spans="1:11" x14ac:dyDescent="0.4">
      <c r="A132">
        <v>830994.19499999995</v>
      </c>
      <c r="B132">
        <v>30.513590000000001</v>
      </c>
      <c r="C132">
        <v>-23.612369999999999</v>
      </c>
      <c r="D132" s="1"/>
      <c r="E132" s="1"/>
      <c r="F132" s="1"/>
      <c r="G132" s="1"/>
      <c r="H132" s="1"/>
      <c r="I132" s="1">
        <v>1</v>
      </c>
      <c r="J132" s="5">
        <f t="shared" si="4"/>
        <v>42.728001960113708</v>
      </c>
      <c r="K132" s="4">
        <f t="shared" si="5"/>
        <v>-14.325287534411515</v>
      </c>
    </row>
    <row r="133" spans="1:11" x14ac:dyDescent="0.4">
      <c r="A133">
        <v>890735.46400000004</v>
      </c>
      <c r="B133">
        <v>28.913139999999999</v>
      </c>
      <c r="C133">
        <v>-23.520409999999998</v>
      </c>
      <c r="D133" s="1"/>
      <c r="E133" s="1"/>
      <c r="F133" s="1"/>
      <c r="G133" s="1"/>
      <c r="H133" s="1"/>
      <c r="I133" s="1">
        <v>1</v>
      </c>
      <c r="J133" s="5">
        <f t="shared" si="4"/>
        <v>41.96236371272353</v>
      </c>
      <c r="K133" s="4">
        <f t="shared" si="5"/>
        <v>-14.99588414144246</v>
      </c>
    </row>
    <row r="134" spans="1:11" x14ac:dyDescent="0.4">
      <c r="A134">
        <v>954771.61100000003</v>
      </c>
      <c r="B134">
        <v>27.32104</v>
      </c>
      <c r="C134">
        <v>-23.3398</v>
      </c>
      <c r="D134" s="1"/>
      <c r="E134" s="1"/>
      <c r="F134" s="1"/>
      <c r="G134" s="1"/>
      <c r="H134" s="1"/>
      <c r="I134" s="1">
        <v>1</v>
      </c>
      <c r="J134" s="5">
        <f t="shared" si="4"/>
        <v>41.125749104745253</v>
      </c>
      <c r="K134" s="4">
        <f t="shared" si="5"/>
        <v>-15.653163421988497</v>
      </c>
    </row>
    <row r="135" spans="1:11" x14ac:dyDescent="0.4">
      <c r="A135">
        <v>1023411.402</v>
      </c>
      <c r="B135">
        <v>25.77797</v>
      </c>
      <c r="C135">
        <v>-23.041709999999998</v>
      </c>
      <c r="D135" s="1"/>
      <c r="E135" s="1"/>
      <c r="F135" s="1"/>
      <c r="G135" s="1"/>
      <c r="H135" s="1"/>
      <c r="I135" s="1">
        <v>1</v>
      </c>
      <c r="J135" s="5">
        <f t="shared" si="4"/>
        <v>40.21700931164564</v>
      </c>
      <c r="K135" s="4">
        <f t="shared" si="5"/>
        <v>-16.288558885336496</v>
      </c>
    </row>
    <row r="136" spans="1:11" x14ac:dyDescent="0.4">
      <c r="A136">
        <v>1096985.798</v>
      </c>
      <c r="B136">
        <v>24.277660000000001</v>
      </c>
      <c r="C136">
        <v>-22.638059999999999</v>
      </c>
      <c r="D136" s="1"/>
      <c r="E136" s="1"/>
      <c r="F136" s="1"/>
      <c r="G136" s="1"/>
      <c r="H136" s="1"/>
      <c r="I136" s="1">
        <v>1</v>
      </c>
      <c r="J136" s="5">
        <f t="shared" si="4"/>
        <v>39.236292678026018</v>
      </c>
      <c r="K136" s="4">
        <f t="shared" si="5"/>
        <v>-16.892817174058536</v>
      </c>
    </row>
    <row r="137" spans="1:11" x14ac:dyDescent="0.4">
      <c r="A137">
        <v>1175849.554</v>
      </c>
      <c r="B137">
        <v>22.861630000000002</v>
      </c>
      <c r="C137">
        <v>-22.167280000000002</v>
      </c>
      <c r="D137" s="1"/>
      <c r="E137" s="1"/>
      <c r="F137" s="1"/>
      <c r="G137" s="1"/>
      <c r="H137" s="1"/>
      <c r="I137" s="1">
        <v>1</v>
      </c>
      <c r="J137" s="5">
        <f t="shared" si="4"/>
        <v>38.185261412328217</v>
      </c>
      <c r="K137" s="4">
        <f t="shared" si="5"/>
        <v>-17.456216674048438</v>
      </c>
    </row>
    <row r="138" spans="1:11" x14ac:dyDescent="0.4">
      <c r="A138">
        <v>1260382.93</v>
      </c>
      <c r="B138">
        <v>21.497430000000001</v>
      </c>
      <c r="C138">
        <v>-21.639720000000001</v>
      </c>
      <c r="D138" s="1"/>
      <c r="E138" s="1"/>
      <c r="F138" s="1"/>
      <c r="G138" s="1"/>
      <c r="H138" s="1"/>
      <c r="I138" s="1">
        <v>1</v>
      </c>
      <c r="J138" s="5">
        <f t="shared" si="4"/>
        <v>37.06726794197364</v>
      </c>
      <c r="K138" s="4">
        <f t="shared" si="5"/>
        <v>-17.968854237248078</v>
      </c>
    </row>
    <row r="139" spans="1:11" x14ac:dyDescent="0.4">
      <c r="A139">
        <v>1350993.5209999999</v>
      </c>
      <c r="B139">
        <v>20.198699999999999</v>
      </c>
      <c r="C139">
        <v>-21.042590000000001</v>
      </c>
      <c r="D139" s="1"/>
      <c r="E139" s="1"/>
      <c r="F139" s="1"/>
      <c r="G139" s="1"/>
      <c r="H139" s="1"/>
      <c r="I139" s="1">
        <v>1</v>
      </c>
      <c r="J139" s="5">
        <f t="shared" si="4"/>
        <v>35.887468240080949</v>
      </c>
      <c r="K139" s="4">
        <f t="shared" si="5"/>
        <v>-18.420992476359022</v>
      </c>
    </row>
    <row r="140" spans="1:11" x14ac:dyDescent="0.4">
      <c r="A140">
        <v>1448118.2279999999</v>
      </c>
      <c r="B140">
        <v>18.974240000000002</v>
      </c>
      <c r="C140">
        <v>-20.36232</v>
      </c>
      <c r="D140" s="1"/>
      <c r="E140" s="1"/>
      <c r="F140" s="1"/>
      <c r="G140" s="1"/>
      <c r="H140" s="1"/>
      <c r="I140" s="1">
        <v>1</v>
      </c>
      <c r="J140" s="5">
        <f t="shared" si="4"/>
        <v>34.652850496137859</v>
      </c>
      <c r="K140" s="4">
        <f t="shared" si="5"/>
        <v>-18.803451905283296</v>
      </c>
    </row>
    <row r="141" spans="1:11" x14ac:dyDescent="0.4">
      <c r="A141">
        <v>1552225.3570000001</v>
      </c>
      <c r="B141">
        <v>17.803270000000001</v>
      </c>
      <c r="C141">
        <v>-19.650120000000001</v>
      </c>
      <c r="D141" s="1"/>
      <c r="E141" s="1"/>
      <c r="F141" s="1"/>
      <c r="G141" s="1"/>
      <c r="H141" s="1"/>
      <c r="I141" s="1">
        <v>1</v>
      </c>
      <c r="J141" s="5">
        <f t="shared" si="4"/>
        <v>33.372162512410149</v>
      </c>
      <c r="K141" s="4">
        <f t="shared" si="5"/>
        <v>-19.108023833897946</v>
      </c>
    </row>
    <row r="142" spans="1:11" x14ac:dyDescent="0.4">
      <c r="A142">
        <v>1663816.8859999999</v>
      </c>
      <c r="B142">
        <v>16.746970000000001</v>
      </c>
      <c r="C142">
        <v>-18.86336</v>
      </c>
      <c r="D142" s="1"/>
      <c r="E142" s="1"/>
      <c r="F142" s="1"/>
      <c r="G142" s="1"/>
      <c r="H142" s="1"/>
      <c r="I142" s="1">
        <v>1</v>
      </c>
      <c r="J142" s="5">
        <f t="shared" si="4"/>
        <v>32.055728450683702</v>
      </c>
      <c r="K142" s="4">
        <f t="shared" si="5"/>
        <v>-19.327873538321175</v>
      </c>
    </row>
    <row r="143" spans="1:11" x14ac:dyDescent="0.4">
      <c r="A143">
        <v>1783430.8770000001</v>
      </c>
      <c r="B143">
        <v>15.74212</v>
      </c>
      <c r="C143">
        <v>-18.103280000000002</v>
      </c>
      <c r="D143" s="1"/>
      <c r="E143" s="1"/>
      <c r="F143" s="1"/>
      <c r="G143" s="1"/>
      <c r="H143" s="1"/>
      <c r="I143" s="1">
        <v>1</v>
      </c>
      <c r="J143" s="5">
        <f t="shared" si="4"/>
        <v>30.71515704909055</v>
      </c>
      <c r="K143" s="4">
        <f t="shared" si="5"/>
        <v>-19.457899352735492</v>
      </c>
    </row>
    <row r="144" spans="1:11" x14ac:dyDescent="0.4">
      <c r="A144">
        <v>1911644.075</v>
      </c>
      <c r="B144">
        <v>14.82776</v>
      </c>
      <c r="C144">
        <v>-17.460039999999999</v>
      </c>
      <c r="D144" s="1"/>
      <c r="E144" s="1"/>
      <c r="F144" s="1"/>
      <c r="G144" s="1"/>
      <c r="H144" s="1"/>
      <c r="I144" s="1">
        <v>1</v>
      </c>
      <c r="J144" s="5">
        <f t="shared" si="4"/>
        <v>29.362954720291235</v>
      </c>
      <c r="K144" s="4">
        <f t="shared" si="5"/>
        <v>-19.495014214234807</v>
      </c>
    </row>
    <row r="145" spans="1:11" x14ac:dyDescent="0.4">
      <c r="A145">
        <v>2049074.69</v>
      </c>
      <c r="B145">
        <v>13.988440000000001</v>
      </c>
      <c r="C145">
        <v>-16.824619999999999</v>
      </c>
      <c r="D145" s="1"/>
      <c r="E145" s="1"/>
      <c r="F145" s="1"/>
      <c r="G145" s="1"/>
      <c r="H145" s="1"/>
      <c r="I145" s="1">
        <v>1</v>
      </c>
      <c r="J145" s="5">
        <f t="shared" si="4"/>
        <v>28.012069140951414</v>
      </c>
      <c r="K145" s="4">
        <f t="shared" si="5"/>
        <v>-19.438321462972958</v>
      </c>
    </row>
    <row r="146" spans="1:11" x14ac:dyDescent="0.4">
      <c r="A146">
        <v>2196385.372</v>
      </c>
      <c r="B146">
        <v>13.25117</v>
      </c>
      <c r="C146">
        <v>-16.159130000000001</v>
      </c>
      <c r="D146" s="1"/>
      <c r="E146" s="1"/>
      <c r="F146" s="1"/>
      <c r="G146" s="1"/>
      <c r="H146" s="1"/>
      <c r="I146" s="1">
        <v>1</v>
      </c>
      <c r="J146" s="5">
        <f t="shared" si="4"/>
        <v>26.675397782531054</v>
      </c>
      <c r="K146" s="4">
        <f t="shared" si="5"/>
        <v>-19.289166606424658</v>
      </c>
    </row>
    <row r="147" spans="1:11" x14ac:dyDescent="0.4">
      <c r="A147">
        <v>2354286.4139999999</v>
      </c>
      <c r="B147">
        <v>12.58558</v>
      </c>
      <c r="C147">
        <v>-15.41276</v>
      </c>
      <c r="D147" s="1"/>
      <c r="E147" s="1"/>
      <c r="F147" s="1"/>
      <c r="G147" s="1"/>
      <c r="H147" s="1"/>
      <c r="I147" s="1">
        <v>1</v>
      </c>
      <c r="J147" s="5">
        <f t="shared" si="4"/>
        <v>25.365300336486232</v>
      </c>
      <c r="K147" s="4">
        <f t="shared" si="5"/>
        <v>-19.051059537394721</v>
      </c>
    </row>
    <row r="148" spans="1:11" x14ac:dyDescent="0.4">
      <c r="A148">
        <v>2523539.17</v>
      </c>
      <c r="B148">
        <v>11.96838</v>
      </c>
      <c r="C148">
        <v>-14.64676</v>
      </c>
      <c r="D148" s="1"/>
      <c r="E148" s="1"/>
      <c r="F148" s="1"/>
      <c r="G148" s="1"/>
      <c r="H148" s="1"/>
      <c r="I148" s="1">
        <v>1</v>
      </c>
      <c r="J148" s="5">
        <f t="shared" si="4"/>
        <v>24.093153918159679</v>
      </c>
      <c r="K148" s="4">
        <f t="shared" si="5"/>
        <v>-18.729475461899337</v>
      </c>
    </row>
    <row r="149" spans="1:11" x14ac:dyDescent="0.4">
      <c r="A149">
        <v>2704959.73</v>
      </c>
      <c r="B149">
        <v>11.372249999999999</v>
      </c>
      <c r="C149">
        <v>-13.934710000000001</v>
      </c>
      <c r="D149" s="1"/>
      <c r="E149" s="1"/>
      <c r="F149" s="1"/>
      <c r="G149" s="1"/>
      <c r="H149" s="1"/>
      <c r="I149" s="1">
        <v>1</v>
      </c>
      <c r="J149" s="5">
        <f t="shared" si="4"/>
        <v>22.868983713365143</v>
      </c>
      <c r="K149" s="4">
        <f t="shared" si="5"/>
        <v>-18.33155512519534</v>
      </c>
    </row>
    <row r="150" spans="1:11" x14ac:dyDescent="0.4">
      <c r="A150">
        <v>2899422.8539999998</v>
      </c>
      <c r="B150">
        <v>10.83351</v>
      </c>
      <c r="C150">
        <v>-13.29993</v>
      </c>
      <c r="D150" s="1"/>
      <c r="E150" s="1"/>
      <c r="F150" s="1"/>
      <c r="G150" s="1"/>
      <c r="H150" s="1"/>
      <c r="I150" s="1">
        <v>1</v>
      </c>
      <c r="J150" s="5">
        <f t="shared" si="4"/>
        <v>21.701192402943555</v>
      </c>
      <c r="K150" s="4">
        <f t="shared" si="5"/>
        <v>-17.865733966130488</v>
      </c>
    </row>
    <row r="151" spans="1:11" x14ac:dyDescent="0.4">
      <c r="A151">
        <v>3107866.1880000001</v>
      </c>
      <c r="B151">
        <v>10.357749999999999</v>
      </c>
      <c r="C151">
        <v>-12.70664</v>
      </c>
      <c r="D151" s="1"/>
      <c r="E151" s="1"/>
      <c r="F151" s="1"/>
      <c r="G151" s="1"/>
      <c r="H151" s="1"/>
      <c r="I151" s="1">
        <v>1</v>
      </c>
      <c r="J151" s="5">
        <f t="shared" si="4"/>
        <v>20.596399632835006</v>
      </c>
      <c r="K151" s="4">
        <f t="shared" si="5"/>
        <v>-17.341334285815389</v>
      </c>
    </row>
    <row r="152" spans="1:11" x14ac:dyDescent="0.4">
      <c r="A152">
        <v>3331294.7880000002</v>
      </c>
      <c r="B152">
        <v>9.9276499999999999</v>
      </c>
      <c r="C152">
        <v>-12.119</v>
      </c>
      <c r="D152" s="1"/>
      <c r="E152" s="1"/>
      <c r="F152" s="1"/>
      <c r="G152" s="1"/>
      <c r="H152" s="1"/>
      <c r="I152" s="1">
        <v>1</v>
      </c>
      <c r="J152" s="5">
        <f t="shared" si="4"/>
        <v>19.559390862604602</v>
      </c>
      <c r="K152" s="4">
        <f t="shared" si="5"/>
        <v>-16.768154218616306</v>
      </c>
    </row>
    <row r="153" spans="1:11" x14ac:dyDescent="0.4">
      <c r="A153">
        <v>3570785.9649999999</v>
      </c>
      <c r="B153">
        <v>9.6265429999999999</v>
      </c>
      <c r="C153">
        <v>-11.46654</v>
      </c>
      <c r="D153" s="1"/>
      <c r="E153" s="1"/>
      <c r="F153" s="1"/>
      <c r="G153" s="1"/>
      <c r="H153" s="1"/>
      <c r="I153" s="1">
        <v>1</v>
      </c>
      <c r="J153" s="5">
        <f t="shared" si="4"/>
        <v>18.593164797425722</v>
      </c>
      <c r="K153" s="4">
        <f t="shared" si="5"/>
        <v>-16.156082995594183</v>
      </c>
    </row>
    <row r="154" spans="1:11" x14ac:dyDescent="0.4">
      <c r="A154">
        <v>3827494.4789999998</v>
      </c>
      <c r="B154">
        <v>9.180059</v>
      </c>
      <c r="C154">
        <v>-10.98874</v>
      </c>
      <c r="D154" s="1"/>
      <c r="E154" s="1"/>
      <c r="F154" s="1"/>
      <c r="G154" s="1"/>
      <c r="H154" s="1"/>
      <c r="I154" s="1">
        <v>1</v>
      </c>
      <c r="J154" s="5">
        <f t="shared" si="4"/>
        <v>17.69906126018088</v>
      </c>
      <c r="K154" s="4">
        <f t="shared" si="5"/>
        <v>-15.514764879191075</v>
      </c>
    </row>
    <row r="155" spans="1:11" x14ac:dyDescent="0.4">
      <c r="A155">
        <v>4102658.1060000001</v>
      </c>
      <c r="B155">
        <v>8.8090609999999998</v>
      </c>
      <c r="C155">
        <v>-10.562049999999999</v>
      </c>
      <c r="D155" s="1"/>
      <c r="E155" s="1"/>
      <c r="F155" s="1"/>
      <c r="G155" s="1"/>
      <c r="H155" s="1"/>
      <c r="I155" s="1">
        <v>1</v>
      </c>
      <c r="J155" s="5">
        <f t="shared" si="4"/>
        <v>16.8769475501431</v>
      </c>
      <c r="K155" s="4">
        <f t="shared" si="5"/>
        <v>-14.853325866256045</v>
      </c>
    </row>
    <row r="156" spans="1:11" x14ac:dyDescent="0.4">
      <c r="A156">
        <v>4397603.6090000002</v>
      </c>
      <c r="B156">
        <v>8.5315759999999994</v>
      </c>
      <c r="C156">
        <v>-10.08508</v>
      </c>
      <c r="D156" s="1"/>
      <c r="E156" s="1"/>
      <c r="F156" s="1"/>
      <c r="G156" s="1"/>
      <c r="H156" s="1"/>
      <c r="I156" s="1">
        <v>1</v>
      </c>
      <c r="J156" s="5">
        <f t="shared" si="4"/>
        <v>16.125440670626368</v>
      </c>
      <c r="K156" s="4">
        <f t="shared" si="5"/>
        <v>-14.180169132797314</v>
      </c>
    </row>
    <row r="157" spans="1:11" x14ac:dyDescent="0.4">
      <c r="A157">
        <v>4713753.1339999996</v>
      </c>
      <c r="B157">
        <v>8.2388630000000003</v>
      </c>
      <c r="C157">
        <v>-9.5868699999999993</v>
      </c>
      <c r="D157" s="1"/>
      <c r="E157" s="1"/>
      <c r="F157" s="1"/>
      <c r="G157" s="1"/>
      <c r="H157" s="1"/>
      <c r="I157" s="1">
        <v>1</v>
      </c>
      <c r="J157" s="5">
        <f t="shared" si="4"/>
        <v>15.442144724741514</v>
      </c>
      <c r="K157" s="4">
        <f t="shared" si="5"/>
        <v>-13.502838317926644</v>
      </c>
    </row>
    <row r="158" spans="1:11" x14ac:dyDescent="0.4">
      <c r="A158">
        <v>5052631.0650000004</v>
      </c>
      <c r="B158">
        <v>8.0037350000000007</v>
      </c>
      <c r="C158">
        <v>-9.1902430000000006</v>
      </c>
      <c r="D158" s="1"/>
      <c r="E158" s="1"/>
      <c r="F158" s="1"/>
      <c r="G158" s="1"/>
      <c r="H158" s="1"/>
      <c r="I158" s="1">
        <v>1</v>
      </c>
      <c r="J158" s="5">
        <f t="shared" si="4"/>
        <v>14.823886258296319</v>
      </c>
      <c r="K158" s="4">
        <f t="shared" si="5"/>
        <v>-12.827942581504177</v>
      </c>
    </row>
    <row r="159" spans="1:11" x14ac:dyDescent="0.4">
      <c r="A159">
        <v>5415871.3779999996</v>
      </c>
      <c r="B159">
        <v>7.7496929999999997</v>
      </c>
      <c r="C159">
        <v>-8.8098810000000007</v>
      </c>
      <c r="D159" s="1"/>
      <c r="E159" s="1"/>
      <c r="F159" s="1"/>
      <c r="G159" s="1"/>
      <c r="H159" s="1"/>
      <c r="I159" s="1">
        <v>1</v>
      </c>
      <c r="J159" s="5">
        <f t="shared" si="4"/>
        <v>14.266934624342653</v>
      </c>
      <c r="K159" s="4">
        <f t="shared" si="5"/>
        <v>-12.161134145071442</v>
      </c>
    </row>
    <row r="160" spans="1:11" x14ac:dyDescent="0.4">
      <c r="A160">
        <v>5805225.5159999998</v>
      </c>
      <c r="B160">
        <v>7.515142</v>
      </c>
      <c r="C160">
        <v>-8.4377379999999995</v>
      </c>
      <c r="D160" s="1"/>
      <c r="E160" s="1"/>
      <c r="F160" s="1"/>
      <c r="G160" s="1"/>
      <c r="H160" s="1"/>
      <c r="I160" s="1">
        <v>1</v>
      </c>
      <c r="J160" s="5">
        <f t="shared" si="4"/>
        <v>13.767198814234423</v>
      </c>
      <c r="K160" s="4">
        <f t="shared" si="5"/>
        <v>-11.507127584269838</v>
      </c>
    </row>
    <row r="161" spans="1:11" x14ac:dyDescent="0.4">
      <c r="A161">
        <v>6222570.8370000003</v>
      </c>
      <c r="B161">
        <v>7.2976960000000002</v>
      </c>
      <c r="C161">
        <v>-8.1229440000000004</v>
      </c>
      <c r="D161" s="1"/>
      <c r="E161" s="1"/>
      <c r="F161" s="1"/>
      <c r="G161" s="1"/>
      <c r="H161" s="1"/>
      <c r="I161" s="1">
        <v>1</v>
      </c>
      <c r="J161" s="5">
        <f t="shared" si="4"/>
        <v>13.320396024999102</v>
      </c>
      <c r="K161" s="4">
        <f t="shared" si="5"/>
        <v>-10.869749982281167</v>
      </c>
    </row>
    <row r="162" spans="1:11" x14ac:dyDescent="0.4">
      <c r="A162">
        <v>6669919.6629999997</v>
      </c>
      <c r="B162">
        <v>7.0950920000000002</v>
      </c>
      <c r="C162">
        <v>-7.8195379999999997</v>
      </c>
      <c r="D162" s="1"/>
      <c r="E162" s="1"/>
      <c r="F162" s="1"/>
      <c r="G162" s="1"/>
      <c r="H162" s="1"/>
      <c r="I162" s="1">
        <v>1</v>
      </c>
      <c r="J162" s="5">
        <f t="shared" si="4"/>
        <v>12.92219043156072</v>
      </c>
      <c r="K162" s="4">
        <f t="shared" si="5"/>
        <v>-10.252011964480468</v>
      </c>
    </row>
    <row r="163" spans="1:11" x14ac:dyDescent="0.4">
      <c r="A163">
        <v>7149428.9869999997</v>
      </c>
      <c r="B163">
        <v>6.8249979999999999</v>
      </c>
      <c r="C163">
        <v>-7.5149020000000002</v>
      </c>
      <c r="D163" s="1"/>
      <c r="E163" s="1"/>
      <c r="F163" s="1"/>
      <c r="G163" s="1"/>
      <c r="H163" s="1"/>
      <c r="I163" s="1">
        <v>1</v>
      </c>
      <c r="J163" s="5">
        <f t="shared" si="4"/>
        <v>12.568302928865435</v>
      </c>
      <c r="K163" s="4">
        <f t="shared" si="5"/>
        <v>-9.6561910114448857</v>
      </c>
    </row>
    <row r="164" spans="1:11" x14ac:dyDescent="0.4">
      <c r="A164">
        <v>7663410.8679999998</v>
      </c>
      <c r="B164">
        <v>6.5578070000000004</v>
      </c>
      <c r="C164">
        <v>-7.2366390000000003</v>
      </c>
      <c r="D164" s="1"/>
      <c r="E164" s="1"/>
      <c r="F164" s="1"/>
      <c r="G164" s="1"/>
      <c r="H164" s="1"/>
      <c r="I164" s="1">
        <v>1</v>
      </c>
      <c r="J164" s="5">
        <f t="shared" si="4"/>
        <v>12.254594199395164</v>
      </c>
      <c r="K164" s="4">
        <f t="shared" si="5"/>
        <v>-9.0839201544903432</v>
      </c>
    </row>
    <row r="165" spans="1:11" x14ac:dyDescent="0.4">
      <c r="A165">
        <v>8214343.585</v>
      </c>
      <c r="B165">
        <v>6.3758489999999997</v>
      </c>
      <c r="C165">
        <v>-6.9525170000000003</v>
      </c>
      <c r="D165" s="1"/>
      <c r="E165" s="1"/>
      <c r="F165" s="1"/>
      <c r="G165" s="1"/>
      <c r="H165" s="1"/>
      <c r="I165" s="1">
        <v>1</v>
      </c>
      <c r="J165" s="5">
        <f t="shared" si="4"/>
        <v>11.977124321337897</v>
      </c>
      <c r="K165" s="4">
        <f t="shared" si="5"/>
        <v>-8.5362767678488378</v>
      </c>
    </row>
    <row r="166" spans="1:11" x14ac:dyDescent="0.4">
      <c r="A166">
        <v>8804883.5820000004</v>
      </c>
      <c r="B166">
        <v>6.2488330000000003</v>
      </c>
      <c r="C166">
        <v>-6.6730900000000002</v>
      </c>
      <c r="D166" s="1"/>
      <c r="E166" s="1"/>
      <c r="F166" s="1"/>
      <c r="G166" s="1"/>
      <c r="H166" s="1"/>
      <c r="I166" s="1">
        <v>1</v>
      </c>
      <c r="J166" s="5">
        <f t="shared" si="4"/>
        <v>11.732192545670475</v>
      </c>
      <c r="K166" s="4">
        <f t="shared" si="5"/>
        <v>-8.0138677414122359</v>
      </c>
    </row>
    <row r="167" spans="1:11" x14ac:dyDescent="0.4">
      <c r="A167">
        <v>9437878.2780000009</v>
      </c>
      <c r="B167">
        <v>6.1372359999999997</v>
      </c>
      <c r="C167">
        <v>-6.3712859999999996</v>
      </c>
      <c r="D167" s="1"/>
      <c r="E167" s="1"/>
      <c r="F167" s="1"/>
      <c r="G167" s="1"/>
      <c r="H167" s="1"/>
      <c r="I167" s="1">
        <v>1</v>
      </c>
      <c r="J167" s="5">
        <f t="shared" si="4"/>
        <v>11.516360849984805</v>
      </c>
      <c r="K167" s="4">
        <f t="shared" si="5"/>
        <v>-7.5169085572064365</v>
      </c>
    </row>
    <row r="168" spans="1:11" x14ac:dyDescent="0.4">
      <c r="A168">
        <v>10116379.798</v>
      </c>
      <c r="B168">
        <v>6.0259169999999997</v>
      </c>
      <c r="C168">
        <v>-6.1195950000000003</v>
      </c>
      <c r="D168" s="1"/>
      <c r="E168" s="1"/>
      <c r="F168" s="1"/>
      <c r="G168" s="1"/>
      <c r="H168" s="1"/>
      <c r="I168" s="1">
        <v>1</v>
      </c>
      <c r="J168" s="5">
        <f t="shared" si="4"/>
        <v>11.326464660851549</v>
      </c>
      <c r="K168" s="4">
        <f t="shared" si="5"/>
        <v>-7.0452948545011083</v>
      </c>
    </row>
    <row r="169" spans="1:11" x14ac:dyDescent="0.4">
      <c r="A169">
        <v>10843659.687000001</v>
      </c>
      <c r="B169">
        <v>5.8799570000000001</v>
      </c>
      <c r="C169">
        <v>-5.9279609999999998</v>
      </c>
      <c r="D169" s="1"/>
      <c r="E169" s="1"/>
      <c r="F169" s="1"/>
      <c r="G169" s="1"/>
      <c r="H169" s="1"/>
      <c r="I169" s="1">
        <v>1</v>
      </c>
      <c r="J169" s="5">
        <f t="shared" si="4"/>
        <v>11.1596137607412</v>
      </c>
      <c r="K169" s="4">
        <f t="shared" si="5"/>
        <v>-6.5986658498905513</v>
      </c>
    </row>
    <row r="170" spans="1:11" x14ac:dyDescent="0.4">
      <c r="A170">
        <v>11623224.687000001</v>
      </c>
      <c r="B170">
        <v>5.6946810000000001</v>
      </c>
      <c r="C170">
        <v>-5.8042809999999996</v>
      </c>
      <c r="D170" s="1"/>
      <c r="E170" s="1"/>
      <c r="F170" s="1"/>
      <c r="G170" s="1"/>
      <c r="H170" s="1"/>
      <c r="I170" s="1">
        <v>1</v>
      </c>
      <c r="J170" s="5">
        <f t="shared" si="4"/>
        <v>11.01318595973938</v>
      </c>
      <c r="K170" s="4">
        <f t="shared" si="5"/>
        <v>-6.1764595388252266</v>
      </c>
    </row>
    <row r="171" spans="1:11" x14ac:dyDescent="0.4">
      <c r="A171">
        <v>12458833.642999999</v>
      </c>
      <c r="B171">
        <v>5.5234610000000002</v>
      </c>
      <c r="C171">
        <v>-5.7017239999999996</v>
      </c>
      <c r="D171" s="1"/>
      <c r="E171" s="1"/>
      <c r="F171" s="1"/>
      <c r="G171" s="1"/>
      <c r="H171" s="1"/>
      <c r="I171" s="1">
        <v>1</v>
      </c>
      <c r="J171" s="5">
        <f t="shared" si="4"/>
        <v>10.884815677401631</v>
      </c>
      <c r="K171" s="4">
        <f t="shared" si="5"/>
        <v>-5.7779600061959115</v>
      </c>
    </row>
    <row r="172" spans="1:11" x14ac:dyDescent="0.4">
      <c r="A172">
        <v>13354515.629000001</v>
      </c>
      <c r="B172">
        <v>5.3426790000000004</v>
      </c>
      <c r="C172">
        <v>-5.5815080000000004</v>
      </c>
      <c r="D172" s="1"/>
      <c r="E172" s="1"/>
      <c r="F172" s="1"/>
      <c r="G172" s="1"/>
      <c r="H172" s="1"/>
      <c r="I172" s="1">
        <v>1</v>
      </c>
      <c r="J172" s="5">
        <f t="shared" si="4"/>
        <v>10.772379159345611</v>
      </c>
      <c r="K172" s="4">
        <f t="shared" si="5"/>
        <v>-5.4023374036397946</v>
      </c>
    </row>
    <row r="173" spans="1:11" x14ac:dyDescent="0.4">
      <c r="A173">
        <v>14314589.375</v>
      </c>
      <c r="B173">
        <v>5.15388</v>
      </c>
      <c r="C173">
        <v>-5.4656589999999996</v>
      </c>
      <c r="D173" s="1"/>
      <c r="E173" s="1"/>
      <c r="F173" s="1"/>
      <c r="G173" s="1"/>
      <c r="H173" s="1"/>
      <c r="I173" s="1">
        <v>1</v>
      </c>
      <c r="J173" s="5">
        <f t="shared" si="4"/>
        <v>10.673977685262136</v>
      </c>
      <c r="K173" s="4">
        <f t="shared" si="5"/>
        <v>-5.0486812954026519</v>
      </c>
    </row>
    <row r="174" spans="1:11" x14ac:dyDescent="0.4">
      <c r="A174">
        <v>15343684.089</v>
      </c>
      <c r="B174">
        <v>4.9448239999999997</v>
      </c>
      <c r="C174">
        <v>-5.3181859999999999</v>
      </c>
      <c r="D174" s="1"/>
      <c r="E174" s="1"/>
      <c r="F174" s="1"/>
      <c r="G174" s="1"/>
      <c r="H174" s="1"/>
      <c r="I174" s="1">
        <v>1</v>
      </c>
      <c r="J174" s="5">
        <f t="shared" si="4"/>
        <v>10.587919803157556</v>
      </c>
      <c r="K174" s="4">
        <f t="shared" si="5"/>
        <v>-4.7160281247414311</v>
      </c>
    </row>
    <row r="175" spans="1:11" x14ac:dyDescent="0.4">
      <c r="A175">
        <v>16446761.779999999</v>
      </c>
      <c r="B175">
        <v>4.7978449999999997</v>
      </c>
      <c r="C175">
        <v>-5.1154780000000004</v>
      </c>
      <c r="D175" s="1"/>
      <c r="E175" s="1"/>
      <c r="F175" s="1"/>
      <c r="G175" s="1"/>
      <c r="H175" s="1"/>
      <c r="I175" s="1">
        <v>1</v>
      </c>
      <c r="J175" s="5">
        <f t="shared" si="4"/>
        <v>10.51270335776182</v>
      </c>
      <c r="K175" s="4">
        <f t="shared" si="5"/>
        <v>-4.4033835525902045</v>
      </c>
    </row>
    <row r="176" spans="1:11" x14ac:dyDescent="0.4">
      <c r="A176">
        <v>17629141.181000002</v>
      </c>
      <c r="B176">
        <v>4.681406</v>
      </c>
      <c r="C176">
        <v>-4.9684990000000004</v>
      </c>
      <c r="D176" s="1"/>
      <c r="E176" s="1"/>
      <c r="F176" s="1"/>
      <c r="G176" s="1"/>
      <c r="H176" s="1"/>
      <c r="I176" s="1">
        <v>1</v>
      </c>
      <c r="J176" s="5">
        <f t="shared" si="4"/>
        <v>10.446997865511513</v>
      </c>
      <c r="K176" s="4">
        <f t="shared" si="5"/>
        <v>-4.1097403905498835</v>
      </c>
    </row>
    <row r="177" spans="1:11" x14ac:dyDescent="0.4">
      <c r="A177">
        <v>18896523.397</v>
      </c>
      <c r="B177">
        <v>4.5420559999999996</v>
      </c>
      <c r="C177">
        <v>-4.9083880000000004</v>
      </c>
      <c r="D177" s="1"/>
      <c r="E177" s="1"/>
      <c r="F177" s="1"/>
      <c r="G177" s="1"/>
      <c r="H177" s="1"/>
      <c r="I177" s="1">
        <v>1</v>
      </c>
      <c r="J177" s="5">
        <f t="shared" si="4"/>
        <v>10.389627614660585</v>
      </c>
      <c r="K177" s="4">
        <f t="shared" si="5"/>
        <v>-3.8340927883766285</v>
      </c>
    </row>
    <row r="178" spans="1:11" x14ac:dyDescent="0.4">
      <c r="A178">
        <v>20255019.392000001</v>
      </c>
      <c r="B178">
        <v>4.3377280000000003</v>
      </c>
      <c r="C178">
        <v>-4.8835509999999998</v>
      </c>
      <c r="D178" s="1"/>
      <c r="E178" s="1"/>
      <c r="F178" s="1"/>
      <c r="G178" s="1"/>
      <c r="H178" s="1"/>
      <c r="I178" s="1">
        <v>1</v>
      </c>
      <c r="J178" s="5">
        <f t="shared" si="4"/>
        <v>10.33955573679847</v>
      </c>
      <c r="K178" s="4">
        <f t="shared" si="5"/>
        <v>-3.5754472756425915</v>
      </c>
    </row>
    <row r="179" spans="1:11" x14ac:dyDescent="0.4">
      <c r="A179">
        <v>21711179.456999999</v>
      </c>
      <c r="B179">
        <v>4.0994250000000001</v>
      </c>
      <c r="C179">
        <v>-4.8232929999999996</v>
      </c>
      <c r="D179" s="1"/>
      <c r="E179" s="1"/>
      <c r="F179" s="1"/>
      <c r="G179" s="1"/>
      <c r="H179" s="1"/>
      <c r="I179" s="1">
        <v>1</v>
      </c>
      <c r="J179" s="5">
        <f t="shared" si="4"/>
        <v>10.295869393106967</v>
      </c>
      <c r="K179" s="4">
        <f t="shared" si="5"/>
        <v>-3.3328311820310712</v>
      </c>
    </row>
    <row r="180" spans="1:11" x14ac:dyDescent="0.4">
      <c r="A180">
        <v>23272024.789999999</v>
      </c>
      <c r="B180">
        <v>3.9876119999999999</v>
      </c>
      <c r="C180">
        <v>-4.6879939999999998</v>
      </c>
      <c r="D180" s="1"/>
      <c r="E180" s="1"/>
      <c r="F180" s="1"/>
      <c r="G180" s="1"/>
      <c r="H180" s="1"/>
      <c r="I180" s="1">
        <v>1</v>
      </c>
      <c r="J180" s="5">
        <f t="shared" si="4"/>
        <v>10.257766144135674</v>
      </c>
      <c r="K180" s="4">
        <f t="shared" si="5"/>
        <v>-3.1052988965031005</v>
      </c>
    </row>
    <row r="181" spans="1:11" x14ac:dyDescent="0.4">
      <c r="A181">
        <v>24945081.352000002</v>
      </c>
      <c r="B181">
        <v>3.7809710000000001</v>
      </c>
      <c r="C181">
        <v>-4.6454449999999996</v>
      </c>
      <c r="D181" s="1"/>
      <c r="E181" s="1"/>
      <c r="F181" s="1"/>
      <c r="G181" s="1"/>
      <c r="H181" s="1"/>
      <c r="I181" s="1">
        <v>1</v>
      </c>
      <c r="J181" s="5">
        <f t="shared" si="4"/>
        <v>10.224541516233209</v>
      </c>
      <c r="K181" s="4">
        <f t="shared" si="5"/>
        <v>-2.8919363560654521</v>
      </c>
    </row>
    <row r="182" spans="1:11" x14ac:dyDescent="0.4">
      <c r="A182">
        <v>26738416.158</v>
      </c>
      <c r="B182">
        <v>3.303493</v>
      </c>
      <c r="C182">
        <v>-4.544575</v>
      </c>
      <c r="D182" s="1"/>
      <c r="E182" s="1"/>
      <c r="F182" s="1"/>
      <c r="G182" s="1"/>
      <c r="H182" s="1"/>
      <c r="I182" s="1">
        <v>1</v>
      </c>
      <c r="J182" s="5">
        <f t="shared" si="4"/>
        <v>10.195577740107503</v>
      </c>
      <c r="K182" s="4">
        <f t="shared" si="5"/>
        <v>-2.6918640990748059</v>
      </c>
    </row>
    <row r="183" spans="1:11" x14ac:dyDescent="0.4">
      <c r="A183">
        <v>28660676.169</v>
      </c>
      <c r="B183">
        <v>3.175716</v>
      </c>
      <c r="C183">
        <v>-4.0222239999999996</v>
      </c>
      <c r="D183" s="1"/>
      <c r="E183" s="1"/>
      <c r="F183" s="1"/>
      <c r="G183" s="1"/>
      <c r="H183" s="1"/>
      <c r="I183" s="1">
        <v>1</v>
      </c>
      <c r="J183" s="5">
        <f t="shared" si="4"/>
        <v>10.170333611035197</v>
      </c>
      <c r="K183" s="4">
        <f t="shared" si="5"/>
        <v>-2.5042391647351816</v>
      </c>
    </row>
    <row r="184" spans="1:11" x14ac:dyDescent="0.4">
      <c r="A184">
        <v>30721129.989</v>
      </c>
      <c r="B184">
        <v>3.377183</v>
      </c>
      <c r="C184">
        <v>-3.731331</v>
      </c>
      <c r="D184" s="1"/>
      <c r="E184" s="1"/>
      <c r="F184" s="1"/>
      <c r="G184" s="1"/>
      <c r="H184" s="1"/>
      <c r="I184" s="1">
        <v>1</v>
      </c>
      <c r="J184" s="5">
        <f t="shared" si="4"/>
        <v>10.148335403562491</v>
      </c>
      <c r="K184" s="4">
        <f t="shared" si="5"/>
        <v>-2.3282560711352978</v>
      </c>
    </row>
    <row r="185" spans="1:11" x14ac:dyDescent="0.4">
      <c r="A185">
        <v>32929712.550999999</v>
      </c>
      <c r="B185">
        <v>3.5147149999999998</v>
      </c>
      <c r="C185">
        <v>-3.8681079999999999</v>
      </c>
      <c r="D185" s="1"/>
      <c r="E185" s="1"/>
      <c r="F185" s="1"/>
      <c r="G185" s="1"/>
      <c r="H185" s="1"/>
      <c r="I185" s="1">
        <v>1</v>
      </c>
      <c r="J185" s="5">
        <f t="shared" si="4"/>
        <v>10.129168764937539</v>
      </c>
      <c r="K185" s="4">
        <f t="shared" si="5"/>
        <v>-2.1631470679951752</v>
      </c>
    </row>
    <row r="186" spans="1:11" x14ac:dyDescent="0.4">
      <c r="A186">
        <v>35297073.027000003</v>
      </c>
      <c r="B186">
        <v>3.380935</v>
      </c>
      <c r="C186">
        <v>-3.9207900000000002</v>
      </c>
      <c r="D186" s="1"/>
      <c r="E186" s="1"/>
      <c r="F186" s="1"/>
      <c r="G186" s="1"/>
      <c r="H186" s="1"/>
      <c r="I186" s="1">
        <v>1</v>
      </c>
      <c r="J186" s="5">
        <f t="shared" si="4"/>
        <v>10.112471506908312</v>
      </c>
      <c r="K186" s="4">
        <f t="shared" si="5"/>
        <v>-2.0081818221286856</v>
      </c>
    </row>
    <row r="187" spans="1:11" x14ac:dyDescent="0.4">
      <c r="A187">
        <v>37834626.170999996</v>
      </c>
      <c r="B187">
        <v>3.2068690000000002</v>
      </c>
      <c r="C187">
        <v>-3.8999760000000001</v>
      </c>
      <c r="D187" s="1"/>
      <c r="E187" s="1"/>
      <c r="F187" s="1"/>
      <c r="G187" s="1"/>
      <c r="H187" s="1"/>
      <c r="I187" s="1">
        <v>1</v>
      </c>
      <c r="J187" s="5">
        <f t="shared" si="4"/>
        <v>10.097927215575073</v>
      </c>
      <c r="K187" s="4">
        <f t="shared" si="5"/>
        <v>-1.8626666681908306</v>
      </c>
    </row>
    <row r="188" spans="1:11" x14ac:dyDescent="0.4">
      <c r="A188">
        <v>40554607.358000003</v>
      </c>
      <c r="B188">
        <v>3.051771</v>
      </c>
      <c r="C188">
        <v>-3.863108</v>
      </c>
      <c r="D188" s="1"/>
      <c r="E188" s="1"/>
      <c r="F188" s="1"/>
      <c r="G188" s="1"/>
      <c r="H188" s="1"/>
      <c r="I188" s="1">
        <v>1</v>
      </c>
      <c r="J188" s="5">
        <f t="shared" si="4"/>
        <v>10.085259600653009</v>
      </c>
      <c r="K188" s="4">
        <f t="shared" si="5"/>
        <v>-1.7259435294989651</v>
      </c>
    </row>
    <row r="189" spans="1:11" x14ac:dyDescent="0.4">
      <c r="A189">
        <v>43470131.581</v>
      </c>
      <c r="B189">
        <v>2.9810400000000001</v>
      </c>
      <c r="C189">
        <v>-3.7153800000000001</v>
      </c>
      <c r="D189" s="1"/>
      <c r="E189" s="1"/>
      <c r="F189" s="1"/>
      <c r="G189" s="1"/>
      <c r="H189" s="1"/>
      <c r="I189" s="1">
        <v>1</v>
      </c>
      <c r="J189" s="5">
        <f t="shared" si="4"/>
        <v>10.074227509453721</v>
      </c>
      <c r="K189" s="4">
        <f t="shared" si="5"/>
        <v>-1.5973885950239828</v>
      </c>
    </row>
    <row r="190" spans="1:11" x14ac:dyDescent="0.4">
      <c r="A190">
        <v>46595256.686999999</v>
      </c>
      <c r="B190">
        <v>2.942599</v>
      </c>
      <c r="C190">
        <v>-3.7539319999999998</v>
      </c>
      <c r="D190" s="1"/>
      <c r="E190" s="1"/>
      <c r="F190" s="1"/>
      <c r="G190" s="1"/>
      <c r="H190" s="1"/>
      <c r="I190" s="1">
        <v>1</v>
      </c>
      <c r="J190" s="5">
        <f t="shared" si="4"/>
        <v>10.064620535572667</v>
      </c>
      <c r="K190" s="4">
        <f t="shared" si="5"/>
        <v>-1.4764108213707792</v>
      </c>
    </row>
    <row r="191" spans="1:11" x14ac:dyDescent="0.4">
      <c r="A191">
        <v>49945051.159000002</v>
      </c>
      <c r="B191">
        <v>2.8875579999999998</v>
      </c>
      <c r="C191">
        <v>-3.7681779999999998</v>
      </c>
      <c r="D191" s="1"/>
      <c r="E191" s="1"/>
      <c r="F191" s="1"/>
      <c r="G191" s="1"/>
      <c r="H191" s="1"/>
      <c r="I191" s="1">
        <v>1</v>
      </c>
      <c r="J191" s="5">
        <f t="shared" si="4"/>
        <v>10.056255157504152</v>
      </c>
      <c r="K191" s="4">
        <f t="shared" si="5"/>
        <v>-1.3624503141832638</v>
      </c>
    </row>
    <row r="192" spans="1:11" x14ac:dyDescent="0.4">
      <c r="A192">
        <v>53535666.773999996</v>
      </c>
      <c r="B192">
        <v>2.8174380000000001</v>
      </c>
      <c r="C192">
        <v>-3.8484799999999999</v>
      </c>
      <c r="D192" s="1"/>
      <c r="E192" s="1"/>
      <c r="F192" s="1"/>
      <c r="G192" s="1"/>
      <c r="H192" s="1"/>
      <c r="I192" s="1">
        <v>1</v>
      </c>
      <c r="J192" s="5">
        <f t="shared" si="4"/>
        <v>10.048971347891175</v>
      </c>
      <c r="K192" s="4">
        <f t="shared" si="5"/>
        <v>-1.2549766319128937</v>
      </c>
    </row>
    <row r="193" spans="1:11" x14ac:dyDescent="0.4">
      <c r="A193">
        <v>57384416.483000003</v>
      </c>
      <c r="B193">
        <v>2.404477</v>
      </c>
      <c r="C193">
        <v>-4.325914</v>
      </c>
      <c r="D193" s="1"/>
      <c r="E193" s="1"/>
      <c r="F193" s="1"/>
      <c r="G193" s="1"/>
      <c r="H193" s="1"/>
      <c r="I193" s="1">
        <v>1</v>
      </c>
      <c r="J193" s="5">
        <f t="shared" si="4"/>
        <v>10.04262959958545</v>
      </c>
      <c r="K193" s="4">
        <f t="shared" si="5"/>
        <v>-1.1534870456773021</v>
      </c>
    </row>
    <row r="194" spans="1:11" x14ac:dyDescent="0.4">
      <c r="A194">
        <v>61509857.886</v>
      </c>
      <c r="B194">
        <v>2.4044140000000001</v>
      </c>
      <c r="C194">
        <v>-3.1819660000000001</v>
      </c>
      <c r="D194" s="1"/>
      <c r="E194" s="1"/>
      <c r="F194" s="1"/>
      <c r="G194" s="1"/>
      <c r="H194" s="1"/>
      <c r="I194" s="1">
        <v>1</v>
      </c>
      <c r="J194" s="5">
        <f t="shared" si="4"/>
        <v>10.037108319944785</v>
      </c>
      <c r="K194" s="4">
        <f t="shared" si="5"/>
        <v>-1.0575047810194571</v>
      </c>
    </row>
    <row r="195" spans="1:11" x14ac:dyDescent="0.4">
      <c r="A195">
        <v>65931882.713</v>
      </c>
      <c r="B195">
        <v>2.041744</v>
      </c>
      <c r="C195">
        <v>-3.3949289999999999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10.032301549774443</v>
      </c>
      <c r="K195" s="4">
        <f t="shared" ref="K195:K201" si="7">(2*PI()*A195*$H$2)-((2*PI()*A195*$E$5*$F$2)/(1+(2*PI()*A195*$E$5)^2))</f>
        <v>-0.96657726084483531</v>
      </c>
    </row>
    <row r="196" spans="1:11" x14ac:dyDescent="0.4">
      <c r="A196">
        <v>70671812.738999993</v>
      </c>
      <c r="B196">
        <v>2.469814</v>
      </c>
      <c r="C196">
        <v>-3.2513200000000002</v>
      </c>
      <c r="D196" s="1"/>
      <c r="E196" s="1"/>
      <c r="F196" s="1"/>
      <c r="G196" s="1"/>
      <c r="H196" s="1"/>
      <c r="I196" s="1">
        <v>1</v>
      </c>
      <c r="J196" s="5">
        <f t="shared" si="6"/>
        <v>10.028116967999878</v>
      </c>
      <c r="K196" s="4">
        <f t="shared" si="7"/>
        <v>-0.88027436410878801</v>
      </c>
    </row>
    <row r="197" spans="1:11" x14ac:dyDescent="0.4">
      <c r="A197">
        <v>75752502.588</v>
      </c>
      <c r="B197">
        <v>2.683074</v>
      </c>
      <c r="C197">
        <v>-3.5545300000000002</v>
      </c>
      <c r="D197" s="1"/>
      <c r="E197" s="1"/>
      <c r="F197" s="1"/>
      <c r="G197" s="1"/>
      <c r="H197" s="1"/>
      <c r="I197" s="1">
        <v>1</v>
      </c>
      <c r="J197" s="5">
        <f t="shared" si="6"/>
        <v>10.024474147438378</v>
      </c>
      <c r="K197" s="4">
        <f t="shared" si="7"/>
        <v>-0.79818671067608715</v>
      </c>
    </row>
    <row r="198" spans="1:11" x14ac:dyDescent="0.4">
      <c r="A198">
        <v>81198449.931999996</v>
      </c>
      <c r="B198">
        <v>2.7823859999999998</v>
      </c>
      <c r="C198">
        <v>-4.1626570000000003</v>
      </c>
      <c r="D198" s="1"/>
      <c r="E198" s="1"/>
      <c r="F198" s="1"/>
      <c r="G198" s="1"/>
      <c r="H198" s="1"/>
      <c r="I198" s="1">
        <v>1</v>
      </c>
      <c r="J198" s="5">
        <f t="shared" si="6"/>
        <v>10.021303030933115</v>
      </c>
      <c r="K198" s="4">
        <f t="shared" si="7"/>
        <v>-0.71992397912028938</v>
      </c>
    </row>
    <row r="199" spans="1:11" x14ac:dyDescent="0.4">
      <c r="A199">
        <v>87035913.614999995</v>
      </c>
      <c r="B199">
        <v>1.794691</v>
      </c>
      <c r="C199">
        <v>-4.5818289999999999</v>
      </c>
      <c r="D199" s="1"/>
      <c r="E199" s="1"/>
      <c r="F199" s="1"/>
      <c r="G199" s="1"/>
      <c r="H199" s="1"/>
      <c r="I199" s="1">
        <v>1</v>
      </c>
      <c r="J199" s="5">
        <f t="shared" si="6"/>
        <v>10.018542600674756</v>
      </c>
      <c r="K199" s="4">
        <f t="shared" si="7"/>
        <v>-0.64511326188015428</v>
      </c>
    </row>
    <row r="200" spans="1:11" x14ac:dyDescent="0.4">
      <c r="A200">
        <v>93293040.262999997</v>
      </c>
      <c r="B200">
        <v>2.028184</v>
      </c>
      <c r="C200">
        <v>-5.9689059999999996</v>
      </c>
      <c r="D200" s="1"/>
      <c r="E200" s="1"/>
      <c r="F200" s="1"/>
      <c r="G200" s="1"/>
      <c r="H200" s="1"/>
      <c r="I200" s="1">
        <v>1</v>
      </c>
      <c r="J200" s="5">
        <f t="shared" si="6"/>
        <v>10.016139716723753</v>
      </c>
      <c r="K200" s="4">
        <f t="shared" si="7"/>
        <v>-0.57339746010707371</v>
      </c>
    </row>
    <row r="201" spans="1:11" x14ac:dyDescent="0.4">
      <c r="A201">
        <v>100000000</v>
      </c>
      <c r="B201">
        <v>1.2037530000000001</v>
      </c>
      <c r="C201">
        <v>-4.4460300000000004</v>
      </c>
      <c r="D201" s="1"/>
      <c r="E201" s="1"/>
      <c r="F201" s="1"/>
      <c r="G201" s="1"/>
      <c r="H201" s="1"/>
      <c r="I201" s="1">
        <v>1</v>
      </c>
      <c r="J201" s="5">
        <f t="shared" si="6"/>
        <v>10.014048103592229</v>
      </c>
      <c r="K201" s="4">
        <f t="shared" si="7"/>
        <v>-0.50443371858590291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48.807490000000001</v>
      </c>
      <c r="C2">
        <v>2.7252439999999999E-2</v>
      </c>
      <c r="D2" s="1"/>
      <c r="E2" s="1">
        <v>9.5</v>
      </c>
      <c r="F2" s="1">
        <v>37</v>
      </c>
      <c r="G2" s="4">
        <v>2.1498132999999999E-9</v>
      </c>
      <c r="H2" s="4">
        <v>3.75E-10</v>
      </c>
      <c r="I2" s="1">
        <v>1</v>
      </c>
      <c r="J2" s="5">
        <f>$E$2+($F$2/(1+(2*PI()*A2*$E$5)^2))</f>
        <v>46.499999907579905</v>
      </c>
      <c r="K2" s="4">
        <f>(2*PI()*A2*$H$2)-((2*PI()*A2*$E$5*$F$2)/(1+(2*PI()*A2*$E$5)^2))</f>
        <v>-1.8489651299422769E-3</v>
      </c>
    </row>
    <row r="3" spans="1:11" x14ac:dyDescent="0.4">
      <c r="A3">
        <v>107.18899999999999</v>
      </c>
      <c r="B3">
        <v>48.791400000000003</v>
      </c>
      <c r="C3">
        <v>2.9053209999999999E-2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46.499999893814106</v>
      </c>
      <c r="K3" s="4">
        <f t="shared" ref="K3:K66" si="1">(2*PI()*A3*$H$2)-((2*PI()*A3*$E$5*$F$2)/(1+(2*PI()*A3*$E$5)^2))</f>
        <v>-1.9818872323963746E-3</v>
      </c>
    </row>
    <row r="4" spans="1:11" x14ac:dyDescent="0.4">
      <c r="A4">
        <v>114.895</v>
      </c>
      <c r="B4">
        <v>48.77563</v>
      </c>
      <c r="C4">
        <v>2.9055600000000001E-2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46.499999877997517</v>
      </c>
      <c r="K4" s="4">
        <f t="shared" si="1"/>
        <v>-2.124368484348479E-3</v>
      </c>
    </row>
    <row r="5" spans="1:11" x14ac:dyDescent="0.4">
      <c r="A5">
        <v>123.155</v>
      </c>
      <c r="B5">
        <v>48.774929999999998</v>
      </c>
      <c r="C5">
        <v>2.229691E-2</v>
      </c>
      <c r="D5" s="1"/>
      <c r="E5" s="1">
        <f>F2*G2</f>
        <v>7.9543092099999998E-8</v>
      </c>
      <c r="F5" s="1"/>
      <c r="G5" s="1"/>
      <c r="H5" s="1"/>
      <c r="I5" s="1">
        <v>1</v>
      </c>
      <c r="J5" s="5">
        <f t="shared" si="0"/>
        <v>46.499999859825024</v>
      </c>
      <c r="K5" s="4">
        <f t="shared" si="1"/>
        <v>-2.2770930028410555E-3</v>
      </c>
    </row>
    <row r="6" spans="1:11" x14ac:dyDescent="0.4">
      <c r="A6">
        <v>132.00899999999999</v>
      </c>
      <c r="B6">
        <v>48.763559999999998</v>
      </c>
      <c r="C6">
        <v>1.713371E-2</v>
      </c>
      <c r="D6" s="1"/>
      <c r="E6" s="1"/>
      <c r="F6" s="1"/>
      <c r="G6" s="1"/>
      <c r="H6" s="1"/>
      <c r="I6" s="1">
        <v>1</v>
      </c>
      <c r="J6" s="5">
        <f t="shared" si="0"/>
        <v>46.499999838945271</v>
      </c>
      <c r="K6" s="4">
        <f t="shared" si="1"/>
        <v>-2.4408003738572628E-3</v>
      </c>
    </row>
    <row r="7" spans="1:11" x14ac:dyDescent="0.4">
      <c r="A7">
        <v>141.499</v>
      </c>
      <c r="B7">
        <v>48.757750000000001</v>
      </c>
      <c r="C7">
        <v>2.9899599999999998E-2</v>
      </c>
      <c r="D7" s="1"/>
      <c r="E7" s="1"/>
      <c r="F7" s="1"/>
      <c r="G7" s="1"/>
      <c r="H7" s="1"/>
      <c r="I7" s="1">
        <v>1</v>
      </c>
      <c r="J7" s="5">
        <f t="shared" si="0"/>
        <v>46.499999814956794</v>
      </c>
      <c r="K7" s="4">
        <f t="shared" si="1"/>
        <v>-2.6162671626668152E-3</v>
      </c>
    </row>
    <row r="8" spans="1:11" x14ac:dyDescent="0.4">
      <c r="A8">
        <v>151.672</v>
      </c>
      <c r="B8">
        <v>48.756079999999997</v>
      </c>
      <c r="C8">
        <v>1.459885E-2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46.499999787393165</v>
      </c>
      <c r="K8" s="4">
        <f t="shared" si="1"/>
        <v>-2.8043623827755061E-3</v>
      </c>
    </row>
    <row r="9" spans="1:11" x14ac:dyDescent="0.4">
      <c r="A9">
        <v>162.57599999999999</v>
      </c>
      <c r="B9">
        <v>48.749720000000003</v>
      </c>
      <c r="C9">
        <v>1.127243E-2</v>
      </c>
      <c r="D9" s="1"/>
      <c r="E9" s="1">
        <f>(C2+((2*PI()*A2*E5*F2)/(1+(2*PI()*A2*E5)^2)))/(2*PI()*A2)</f>
        <v>4.6316699773501543E-5</v>
      </c>
      <c r="F9" s="1"/>
      <c r="G9" s="1"/>
      <c r="H9" s="1"/>
      <c r="I9" s="1">
        <v>1</v>
      </c>
      <c r="J9" s="5">
        <f t="shared" si="0"/>
        <v>46.499999755724865</v>
      </c>
      <c r="K9" s="4">
        <f t="shared" si="1"/>
        <v>-3.0059735373162968E-3</v>
      </c>
    </row>
    <row r="10" spans="1:11" x14ac:dyDescent="0.4">
      <c r="A10">
        <v>174.26300000000001</v>
      </c>
      <c r="B10">
        <v>48.7318</v>
      </c>
      <c r="C10">
        <v>6.6452029999999997E-3</v>
      </c>
      <c r="D10" s="1"/>
      <c r="E10" s="1"/>
      <c r="F10" s="1"/>
      <c r="G10" s="1"/>
      <c r="H10" s="1"/>
      <c r="I10" s="1">
        <v>1</v>
      </c>
      <c r="J10" s="5">
        <f t="shared" si="0"/>
        <v>46.499999719342426</v>
      </c>
      <c r="K10" s="4">
        <f t="shared" si="1"/>
        <v>-3.2220620879969825E-3</v>
      </c>
    </row>
    <row r="11" spans="1:11" x14ac:dyDescent="0.4">
      <c r="A11">
        <v>186.791</v>
      </c>
      <c r="B11">
        <v>48.739730000000002</v>
      </c>
      <c r="C11">
        <v>2.8762820000000001E-2</v>
      </c>
      <c r="D11" s="1"/>
      <c r="E11" s="1"/>
      <c r="F11" s="1"/>
      <c r="G11" s="1"/>
      <c r="H11" s="1"/>
      <c r="I11" s="1">
        <v>1</v>
      </c>
      <c r="J11" s="5">
        <f t="shared" si="0"/>
        <v>46.499999677538192</v>
      </c>
      <c r="K11" s="4">
        <f t="shared" si="1"/>
        <v>-3.4537004343948995E-3</v>
      </c>
    </row>
    <row r="12" spans="1:11" x14ac:dyDescent="0.4">
      <c r="A12">
        <v>200.22</v>
      </c>
      <c r="B12">
        <v>48.739269999999998</v>
      </c>
      <c r="C12">
        <v>2.9102329999999999E-2</v>
      </c>
      <c r="D12" s="1"/>
      <c r="E12" s="1"/>
      <c r="F12" s="1"/>
      <c r="G12" s="1"/>
      <c r="H12" s="1"/>
      <c r="I12" s="1">
        <v>1</v>
      </c>
      <c r="J12" s="5">
        <f t="shared" si="0"/>
        <v>46.499999629505893</v>
      </c>
      <c r="K12" s="4">
        <f t="shared" si="1"/>
        <v>-3.7019979553444644E-3</v>
      </c>
    </row>
    <row r="13" spans="1:11" x14ac:dyDescent="0.4">
      <c r="A13">
        <v>214.614</v>
      </c>
      <c r="B13">
        <v>48.730179999999997</v>
      </c>
      <c r="C13">
        <v>1.465607E-2</v>
      </c>
      <c r="D13" s="1"/>
      <c r="E13" s="1"/>
      <c r="F13" s="1"/>
      <c r="G13" s="1"/>
      <c r="H13" s="1"/>
      <c r="I13" s="1">
        <v>1</v>
      </c>
      <c r="J13" s="5">
        <f t="shared" si="0"/>
        <v>46.499999574320739</v>
      </c>
      <c r="K13" s="4">
        <f t="shared" si="1"/>
        <v>-3.9681379882287263E-3</v>
      </c>
    </row>
    <row r="14" spans="1:11" x14ac:dyDescent="0.4">
      <c r="A14">
        <v>230.04300000000001</v>
      </c>
      <c r="B14">
        <v>48.721510000000002</v>
      </c>
      <c r="C14">
        <v>3.0326839999999999E-3</v>
      </c>
      <c r="D14" s="1"/>
      <c r="E14" s="1"/>
      <c r="F14" s="1"/>
      <c r="G14" s="1"/>
      <c r="H14" s="1"/>
      <c r="I14" s="1">
        <v>1</v>
      </c>
      <c r="J14" s="5">
        <f t="shared" si="0"/>
        <v>46.499999510914897</v>
      </c>
      <c r="K14" s="4">
        <f t="shared" si="1"/>
        <v>-4.2534148082678186E-3</v>
      </c>
    </row>
    <row r="15" spans="1:11" x14ac:dyDescent="0.4">
      <c r="A15">
        <v>246.58099999999999</v>
      </c>
      <c r="B15">
        <v>48.729379999999999</v>
      </c>
      <c r="C15">
        <v>2.8804779999999999E-2</v>
      </c>
      <c r="D15" s="1"/>
      <c r="E15" s="1"/>
      <c r="F15" s="1"/>
      <c r="G15" s="1"/>
      <c r="H15" s="1"/>
      <c r="I15" s="1">
        <v>1</v>
      </c>
      <c r="J15" s="5">
        <f t="shared" si="0"/>
        <v>46.499999438065608</v>
      </c>
      <c r="K15" s="4">
        <f t="shared" si="1"/>
        <v>-4.5591966492013218E-3</v>
      </c>
    </row>
    <row r="16" spans="1:11" x14ac:dyDescent="0.4">
      <c r="A16">
        <v>264.30799999999999</v>
      </c>
      <c r="B16">
        <v>48.733060000000002</v>
      </c>
      <c r="C16">
        <v>2.9987340000000001E-2</v>
      </c>
      <c r="D16" s="1"/>
      <c r="E16" s="1"/>
      <c r="F16" s="1"/>
      <c r="G16" s="1"/>
      <c r="H16" s="1"/>
      <c r="I16" s="1">
        <v>1</v>
      </c>
      <c r="J16" s="5">
        <f t="shared" si="0"/>
        <v>46.49999935436508</v>
      </c>
      <c r="K16" s="4">
        <f t="shared" si="1"/>
        <v>-4.8869626825698669E-3</v>
      </c>
    </row>
    <row r="17" spans="1:11" x14ac:dyDescent="0.4">
      <c r="A17">
        <v>283.31</v>
      </c>
      <c r="B17">
        <v>48.723880000000001</v>
      </c>
      <c r="C17">
        <v>1.198769E-2</v>
      </c>
      <c r="D17" s="1"/>
      <c r="E17" s="1"/>
      <c r="F17" s="1"/>
      <c r="G17" s="1"/>
      <c r="H17" s="1"/>
      <c r="I17" s="1">
        <v>1</v>
      </c>
      <c r="J17" s="5">
        <f t="shared" si="0"/>
        <v>46.499999258194244</v>
      </c>
      <c r="K17" s="4">
        <f t="shared" si="1"/>
        <v>-5.2383030176904816E-3</v>
      </c>
    </row>
    <row r="18" spans="1:11" x14ac:dyDescent="0.4">
      <c r="A18">
        <v>303.67700000000002</v>
      </c>
      <c r="B18">
        <v>48.72831</v>
      </c>
      <c r="C18">
        <v>1.781845E-2</v>
      </c>
      <c r="D18" s="1"/>
      <c r="E18" s="1"/>
      <c r="F18" s="1"/>
      <c r="G18" s="1"/>
      <c r="H18" s="1"/>
      <c r="I18" s="1">
        <v>1</v>
      </c>
      <c r="J18" s="5">
        <f t="shared" si="0"/>
        <v>46.499999147704514</v>
      </c>
      <c r="K18" s="4">
        <f t="shared" si="1"/>
        <v>-5.6148817223263163E-3</v>
      </c>
    </row>
    <row r="19" spans="1:11" x14ac:dyDescent="0.4">
      <c r="A19">
        <v>325.50900000000001</v>
      </c>
      <c r="B19">
        <v>48.746099999999998</v>
      </c>
      <c r="C19">
        <v>3.8350580000000002E-2</v>
      </c>
      <c r="D19" s="1"/>
      <c r="E19" s="1"/>
      <c r="F19" s="1"/>
      <c r="G19" s="1"/>
      <c r="H19" s="1"/>
      <c r="I19" s="1">
        <v>1</v>
      </c>
      <c r="J19" s="5">
        <f t="shared" si="0"/>
        <v>46.499999020752682</v>
      </c>
      <c r="K19" s="4">
        <f t="shared" si="1"/>
        <v>-6.0185477605510414E-3</v>
      </c>
    </row>
    <row r="20" spans="1:11" x14ac:dyDescent="0.4">
      <c r="A20">
        <v>348.91</v>
      </c>
      <c r="B20">
        <v>48.71584</v>
      </c>
      <c r="C20">
        <v>1.9953729999999999E-2</v>
      </c>
      <c r="D20" s="1"/>
      <c r="E20" s="1"/>
      <c r="F20" s="1"/>
      <c r="G20" s="1"/>
      <c r="H20" s="1"/>
      <c r="I20" s="1">
        <v>1</v>
      </c>
      <c r="J20" s="5">
        <f t="shared" si="0"/>
        <v>46.499998874894573</v>
      </c>
      <c r="K20" s="4">
        <f t="shared" si="1"/>
        <v>-6.4512240548023113E-3</v>
      </c>
    </row>
    <row r="21" spans="1:11" x14ac:dyDescent="0.4">
      <c r="A21">
        <v>373.99400000000003</v>
      </c>
      <c r="B21">
        <v>48.732419999999998</v>
      </c>
      <c r="C21">
        <v>1.656055E-2</v>
      </c>
      <c r="D21" s="1"/>
      <c r="E21" s="1"/>
      <c r="F21" s="1"/>
      <c r="G21" s="1"/>
      <c r="H21" s="1"/>
      <c r="I21" s="1">
        <v>1</v>
      </c>
      <c r="J21" s="5">
        <f t="shared" si="0"/>
        <v>46.499998707306233</v>
      </c>
      <c r="K21" s="4">
        <f t="shared" si="1"/>
        <v>-6.915018423725711E-3</v>
      </c>
    </row>
    <row r="22" spans="1:11" x14ac:dyDescent="0.4">
      <c r="A22">
        <v>400.88099999999997</v>
      </c>
      <c r="B22">
        <v>48.731940000000002</v>
      </c>
      <c r="C22">
        <v>1.1565209999999999E-2</v>
      </c>
      <c r="D22" s="1"/>
      <c r="E22" s="1"/>
      <c r="F22" s="1"/>
      <c r="G22" s="1"/>
      <c r="H22" s="1"/>
      <c r="I22" s="1">
        <v>1</v>
      </c>
      <c r="J22" s="5">
        <f t="shared" si="0"/>
        <v>46.499998514757635</v>
      </c>
      <c r="K22" s="4">
        <f t="shared" si="1"/>
        <v>-7.4121496235065197E-3</v>
      </c>
    </row>
    <row r="23" spans="1:11" x14ac:dyDescent="0.4">
      <c r="A23">
        <v>429.7</v>
      </c>
      <c r="B23">
        <v>48.754049999999999</v>
      </c>
      <c r="C23">
        <v>1.5422399999999999E-2</v>
      </c>
      <c r="D23" s="1"/>
      <c r="E23" s="1"/>
      <c r="F23" s="1"/>
      <c r="G23" s="1"/>
      <c r="H23" s="1"/>
      <c r="I23" s="1">
        <v>1</v>
      </c>
      <c r="J23" s="5">
        <f t="shared" si="0"/>
        <v>46.499998293536173</v>
      </c>
      <c r="K23" s="4">
        <f t="shared" si="1"/>
        <v>-7.9450028167344852E-3</v>
      </c>
    </row>
    <row r="24" spans="1:11" x14ac:dyDescent="0.4">
      <c r="A24">
        <v>460.59199999999998</v>
      </c>
      <c r="B24">
        <v>48.72634</v>
      </c>
      <c r="C24">
        <v>1.9403700000000001E-3</v>
      </c>
      <c r="D24" s="1"/>
      <c r="E24" s="1"/>
      <c r="F24" s="1"/>
      <c r="G24" s="1"/>
      <c r="H24" s="1"/>
      <c r="I24" s="1">
        <v>1</v>
      </c>
      <c r="J24" s="5">
        <f t="shared" si="0"/>
        <v>46.499998039354132</v>
      </c>
      <c r="K24" s="4">
        <f t="shared" si="1"/>
        <v>-8.5161850412446873E-3</v>
      </c>
    </row>
    <row r="25" spans="1:11" x14ac:dyDescent="0.4">
      <c r="A25">
        <v>493.70499999999998</v>
      </c>
      <c r="B25">
        <v>48.733029999999999</v>
      </c>
      <c r="C25">
        <v>2.3516059999999998E-2</v>
      </c>
      <c r="D25" s="1"/>
      <c r="E25" s="1"/>
      <c r="F25" s="1"/>
      <c r="G25" s="1"/>
      <c r="H25" s="1"/>
      <c r="I25" s="1">
        <v>1</v>
      </c>
      <c r="J25" s="5">
        <f t="shared" si="0"/>
        <v>46.49999774731004</v>
      </c>
      <c r="K25" s="4">
        <f t="shared" si="1"/>
        <v>-9.1284327617438873E-3</v>
      </c>
    </row>
    <row r="26" spans="1:11" x14ac:dyDescent="0.4">
      <c r="A26">
        <v>529.19799999999998</v>
      </c>
      <c r="B26">
        <v>48.716819999999998</v>
      </c>
      <c r="C26">
        <v>2.3774980000000001E-2</v>
      </c>
      <c r="D26" s="1"/>
      <c r="E26" s="1"/>
      <c r="F26" s="1"/>
      <c r="G26" s="1"/>
      <c r="H26" s="1"/>
      <c r="I26" s="1">
        <v>1</v>
      </c>
      <c r="J26" s="5">
        <f t="shared" si="0"/>
        <v>46.49999741177065</v>
      </c>
      <c r="K26" s="4">
        <f t="shared" si="1"/>
        <v>-9.7846858282486029E-3</v>
      </c>
    </row>
    <row r="27" spans="1:11" x14ac:dyDescent="0.4">
      <c r="A27">
        <v>567.24300000000005</v>
      </c>
      <c r="B27">
        <v>48.735469999999999</v>
      </c>
      <c r="C27">
        <v>1.37465E-2</v>
      </c>
      <c r="D27" s="1"/>
      <c r="E27" s="1"/>
      <c r="F27" s="1"/>
      <c r="G27" s="1"/>
      <c r="H27" s="1"/>
      <c r="I27" s="1">
        <v>1</v>
      </c>
      <c r="J27" s="5">
        <f t="shared" si="0"/>
        <v>46.499997026248629</v>
      </c>
      <c r="K27" s="4">
        <f t="shared" si="1"/>
        <v>-1.0488124455184027E-2</v>
      </c>
    </row>
    <row r="28" spans="1:11" x14ac:dyDescent="0.4">
      <c r="A28">
        <v>608.02200000000005</v>
      </c>
      <c r="B28">
        <v>48.722230000000003</v>
      </c>
      <c r="C28">
        <v>-1.7570260000000001E-3</v>
      </c>
      <c r="D28" s="1"/>
      <c r="E28" s="1"/>
      <c r="F28" s="1"/>
      <c r="G28" s="1"/>
      <c r="H28" s="1"/>
      <c r="I28" s="1">
        <v>1</v>
      </c>
      <c r="J28" s="5">
        <f t="shared" si="0"/>
        <v>46.499996583314953</v>
      </c>
      <c r="K28" s="4">
        <f t="shared" si="1"/>
        <v>-1.1242113752201131E-2</v>
      </c>
    </row>
    <row r="29" spans="1:11" x14ac:dyDescent="0.4">
      <c r="A29">
        <v>651.73400000000004</v>
      </c>
      <c r="B29">
        <v>48.737499999999997</v>
      </c>
      <c r="C29">
        <v>6.5431589999999998E-3</v>
      </c>
      <c r="D29" s="1"/>
      <c r="E29" s="1"/>
      <c r="F29" s="1"/>
      <c r="G29" s="1"/>
      <c r="H29" s="1"/>
      <c r="I29" s="1">
        <v>1</v>
      </c>
      <c r="J29" s="5">
        <f t="shared" si="0"/>
        <v>46.499996074390374</v>
      </c>
      <c r="K29" s="4">
        <f t="shared" si="1"/>
        <v>-1.2050333151407676E-2</v>
      </c>
    </row>
    <row r="30" spans="1:11" x14ac:dyDescent="0.4">
      <c r="A30">
        <v>698.58799999999997</v>
      </c>
      <c r="B30">
        <v>48.698189999999997</v>
      </c>
      <c r="C30">
        <v>2.061605E-2</v>
      </c>
      <c r="D30" s="1"/>
      <c r="E30" s="1"/>
      <c r="F30" s="1"/>
      <c r="G30" s="1"/>
      <c r="H30" s="1"/>
      <c r="I30" s="1">
        <v>1</v>
      </c>
      <c r="J30" s="5">
        <f t="shared" si="0"/>
        <v>46.499995489667192</v>
      </c>
      <c r="K30" s="4">
        <f t="shared" si="1"/>
        <v>-1.291664697947743E-2</v>
      </c>
    </row>
    <row r="31" spans="1:11" x14ac:dyDescent="0.4">
      <c r="A31">
        <v>748.81</v>
      </c>
      <c r="B31">
        <v>48.71152</v>
      </c>
      <c r="C31">
        <v>-1.0771750000000001E-3</v>
      </c>
      <c r="D31" s="1"/>
      <c r="E31" s="1"/>
      <c r="F31" s="1"/>
      <c r="G31" s="1"/>
      <c r="H31" s="1"/>
      <c r="I31" s="1">
        <v>1</v>
      </c>
      <c r="J31" s="5">
        <f t="shared" si="0"/>
        <v>46.499994817854407</v>
      </c>
      <c r="K31" s="4">
        <f t="shared" si="1"/>
        <v>-1.3845233884725364E-2</v>
      </c>
    </row>
    <row r="32" spans="1:11" x14ac:dyDescent="0.4">
      <c r="A32">
        <v>802.64300000000003</v>
      </c>
      <c r="B32">
        <v>48.716889999999999</v>
      </c>
      <c r="C32">
        <v>1.283932E-2</v>
      </c>
      <c r="D32" s="1"/>
      <c r="E32" s="1"/>
      <c r="F32" s="1"/>
      <c r="G32" s="1"/>
      <c r="H32" s="1"/>
      <c r="I32" s="1">
        <v>1</v>
      </c>
      <c r="J32" s="5">
        <f t="shared" si="0"/>
        <v>46.49999404596786</v>
      </c>
      <c r="K32" s="4">
        <f t="shared" si="1"/>
        <v>-1.4840586836547943E-2</v>
      </c>
    </row>
    <row r="33" spans="1:11" x14ac:dyDescent="0.4">
      <c r="A33">
        <v>860.346</v>
      </c>
      <c r="B33">
        <v>48.696010000000001</v>
      </c>
      <c r="C33">
        <v>1.546955E-2</v>
      </c>
      <c r="D33" s="1"/>
      <c r="E33" s="1"/>
      <c r="F33" s="1"/>
      <c r="G33" s="1"/>
      <c r="H33" s="1"/>
      <c r="I33" s="1">
        <v>1</v>
      </c>
      <c r="J33" s="5">
        <f t="shared" si="0"/>
        <v>46.499993159110005</v>
      </c>
      <c r="K33" s="4">
        <f t="shared" si="1"/>
        <v>-1.5907494635097812E-2</v>
      </c>
    </row>
    <row r="34" spans="1:11" x14ac:dyDescent="0.4">
      <c r="A34">
        <v>922.19799999999998</v>
      </c>
      <c r="B34">
        <v>48.733899999999998</v>
      </c>
      <c r="C34">
        <v>-3.0517579999999999E-3</v>
      </c>
      <c r="D34" s="1"/>
      <c r="E34" s="1"/>
      <c r="F34" s="1"/>
      <c r="G34" s="1"/>
      <c r="H34" s="1"/>
      <c r="I34" s="1">
        <v>1</v>
      </c>
      <c r="J34" s="5">
        <f t="shared" si="0"/>
        <v>46.499992140142737</v>
      </c>
      <c r="K34" s="4">
        <f t="shared" si="1"/>
        <v>-1.705111586901489E-2</v>
      </c>
    </row>
    <row r="35" spans="1:11" x14ac:dyDescent="0.4">
      <c r="A35">
        <v>988.49599999999998</v>
      </c>
      <c r="B35">
        <v>48.710079999999998</v>
      </c>
      <c r="C35">
        <v>2.3298260000000001E-3</v>
      </c>
      <c r="D35" s="1"/>
      <c r="E35" s="1"/>
      <c r="F35" s="1"/>
      <c r="G35" s="1"/>
      <c r="H35" s="1"/>
      <c r="I35" s="1">
        <v>1</v>
      </c>
      <c r="J35" s="5">
        <f t="shared" si="0"/>
        <v>46.499990969409978</v>
      </c>
      <c r="K35" s="4">
        <f t="shared" si="1"/>
        <v>-1.8276941935110144E-2</v>
      </c>
    </row>
    <row r="36" spans="1:11" x14ac:dyDescent="0.4">
      <c r="A36">
        <v>1059.56</v>
      </c>
      <c r="B36">
        <v>48.71181</v>
      </c>
      <c r="C36">
        <v>1.058865E-2</v>
      </c>
      <c r="D36" s="1"/>
      <c r="E36" s="1"/>
      <c r="F36" s="1"/>
      <c r="G36" s="1"/>
      <c r="H36" s="1"/>
      <c r="I36" s="1">
        <v>1</v>
      </c>
      <c r="J36" s="5">
        <f t="shared" si="0"/>
        <v>46.499989624300454</v>
      </c>
      <c r="K36" s="4">
        <f t="shared" si="1"/>
        <v>-1.9590889485294222E-2</v>
      </c>
    </row>
    <row r="37" spans="1:11" x14ac:dyDescent="0.4">
      <c r="A37">
        <v>1135.7329999999999</v>
      </c>
      <c r="B37">
        <v>48.722790000000003</v>
      </c>
      <c r="C37">
        <v>-5.3095820000000002E-3</v>
      </c>
      <c r="D37" s="1"/>
      <c r="E37" s="1"/>
      <c r="F37" s="1"/>
      <c r="G37" s="1"/>
      <c r="H37" s="1"/>
      <c r="I37" s="1">
        <v>1</v>
      </c>
      <c r="J37" s="5">
        <f t="shared" si="0"/>
        <v>46.499988078833617</v>
      </c>
      <c r="K37" s="4">
        <f t="shared" si="1"/>
        <v>-2.099930042500054E-2</v>
      </c>
    </row>
    <row r="38" spans="1:11" x14ac:dyDescent="0.4">
      <c r="A38">
        <v>1217.383</v>
      </c>
      <c r="B38">
        <v>48.717509999999997</v>
      </c>
      <c r="C38">
        <v>-2.6783940000000002E-3</v>
      </c>
      <c r="D38" s="1"/>
      <c r="E38" s="1"/>
      <c r="F38" s="1"/>
      <c r="G38" s="1"/>
      <c r="H38" s="1"/>
      <c r="I38" s="1">
        <v>1</v>
      </c>
      <c r="J38" s="5">
        <f t="shared" si="0"/>
        <v>46.499986303149853</v>
      </c>
      <c r="K38" s="4">
        <f t="shared" si="1"/>
        <v>-2.2508978890521808E-2</v>
      </c>
    </row>
    <row r="39" spans="1:11" x14ac:dyDescent="0.4">
      <c r="A39">
        <v>1304.902</v>
      </c>
      <c r="B39">
        <v>48.722180000000002</v>
      </c>
      <c r="C39">
        <v>-3.1728739999999998E-2</v>
      </c>
      <c r="D39" s="1"/>
      <c r="E39" s="1"/>
      <c r="F39" s="1"/>
      <c r="G39" s="1"/>
      <c r="H39" s="1"/>
      <c r="I39" s="1">
        <v>1</v>
      </c>
      <c r="J39" s="5">
        <f t="shared" si="0"/>
        <v>46.499984262997692</v>
      </c>
      <c r="K39" s="4">
        <f t="shared" si="1"/>
        <v>-2.4127172757005884E-2</v>
      </c>
    </row>
    <row r="40" spans="1:11" x14ac:dyDescent="0.4">
      <c r="A40">
        <v>1398.713</v>
      </c>
      <c r="B40">
        <v>48.736690000000003</v>
      </c>
      <c r="C40">
        <v>-8.3962680000000001E-3</v>
      </c>
      <c r="D40" s="1"/>
      <c r="E40" s="1"/>
      <c r="F40" s="1"/>
      <c r="G40" s="1"/>
      <c r="H40" s="1"/>
      <c r="I40" s="1">
        <v>1</v>
      </c>
      <c r="J40" s="5">
        <f t="shared" si="0"/>
        <v>46.499981918959868</v>
      </c>
      <c r="K40" s="4">
        <f t="shared" si="1"/>
        <v>-2.5861703062946245E-2</v>
      </c>
    </row>
    <row r="41" spans="1:11" x14ac:dyDescent="0.4">
      <c r="A41">
        <v>1499.268</v>
      </c>
      <c r="B41">
        <v>48.721339999999998</v>
      </c>
      <c r="C41">
        <v>-3.2527149999999998E-2</v>
      </c>
      <c r="D41" s="1"/>
      <c r="E41" s="1"/>
      <c r="F41" s="1"/>
      <c r="G41" s="1"/>
      <c r="H41" s="1"/>
      <c r="I41" s="1">
        <v>1</v>
      </c>
      <c r="J41" s="5">
        <f t="shared" si="0"/>
        <v>46.499979225781317</v>
      </c>
      <c r="K41" s="4">
        <f t="shared" si="1"/>
        <v>-2.7720927027301594E-2</v>
      </c>
    </row>
    <row r="42" spans="1:11" x14ac:dyDescent="0.4">
      <c r="A42">
        <v>1607.0530000000001</v>
      </c>
      <c r="B42">
        <v>48.731949999999998</v>
      </c>
      <c r="C42">
        <v>-2.899564E-2</v>
      </c>
      <c r="D42" s="1"/>
      <c r="E42" s="1"/>
      <c r="F42" s="1"/>
      <c r="G42" s="1"/>
      <c r="H42" s="1"/>
      <c r="I42" s="1">
        <v>1</v>
      </c>
      <c r="J42" s="5">
        <f t="shared" si="0"/>
        <v>46.49997613142348</v>
      </c>
      <c r="K42" s="4">
        <f t="shared" si="1"/>
        <v>-2.9713830493173245E-2</v>
      </c>
    </row>
    <row r="43" spans="1:11" x14ac:dyDescent="0.4">
      <c r="A43">
        <v>1722.586</v>
      </c>
      <c r="B43">
        <v>48.717640000000003</v>
      </c>
      <c r="C43">
        <v>-2.413589E-2</v>
      </c>
      <c r="D43" s="1"/>
      <c r="E43" s="1"/>
      <c r="F43" s="1"/>
      <c r="G43" s="1"/>
      <c r="H43" s="1"/>
      <c r="I43" s="1">
        <v>1</v>
      </c>
      <c r="J43" s="5">
        <f t="shared" si="0"/>
        <v>46.499972576182877</v>
      </c>
      <c r="K43" s="4">
        <f t="shared" si="1"/>
        <v>-3.1849990943096547E-2</v>
      </c>
    </row>
    <row r="44" spans="1:11" x14ac:dyDescent="0.4">
      <c r="A44">
        <v>1846.425</v>
      </c>
      <c r="B44">
        <v>48.74915</v>
      </c>
      <c r="C44">
        <v>3.1287670000000002E-3</v>
      </c>
      <c r="D44" s="1"/>
      <c r="E44" s="1"/>
      <c r="F44" s="1"/>
      <c r="G44" s="1"/>
      <c r="H44" s="1"/>
      <c r="I44" s="1">
        <v>1</v>
      </c>
      <c r="J44" s="5">
        <f t="shared" si="0"/>
        <v>46.499968491380677</v>
      </c>
      <c r="K44" s="4">
        <f t="shared" si="1"/>
        <v>-3.4139725409239229E-2</v>
      </c>
    </row>
    <row r="45" spans="1:11" x14ac:dyDescent="0.4">
      <c r="A45">
        <v>1979.1669999999999</v>
      </c>
      <c r="B45">
        <v>48.755670000000002</v>
      </c>
      <c r="C45">
        <v>-6.5196749999999999E-3</v>
      </c>
      <c r="D45" s="1"/>
      <c r="E45" s="1"/>
      <c r="F45" s="1"/>
      <c r="G45" s="1"/>
      <c r="H45" s="1"/>
      <c r="I45" s="1">
        <v>1</v>
      </c>
      <c r="J45" s="5">
        <f t="shared" si="0"/>
        <v>46.499963798142311</v>
      </c>
      <c r="K45" s="4">
        <f t="shared" si="1"/>
        <v>-3.6594071975458692E-2</v>
      </c>
    </row>
    <row r="46" spans="1:11" x14ac:dyDescent="0.4">
      <c r="A46">
        <v>2121.4520000000002</v>
      </c>
      <c r="B46">
        <v>48.723129999999998</v>
      </c>
      <c r="C46">
        <v>-4.8384429999999999E-2</v>
      </c>
      <c r="D46" s="1"/>
      <c r="E46" s="1"/>
      <c r="F46" s="1"/>
      <c r="G46" s="1"/>
      <c r="H46" s="1"/>
      <c r="I46" s="1">
        <v>1</v>
      </c>
      <c r="J46" s="5">
        <f t="shared" si="0"/>
        <v>46.499958405842577</v>
      </c>
      <c r="K46" s="4">
        <f t="shared" si="1"/>
        <v>-3.9224863725509797E-2</v>
      </c>
    </row>
    <row r="47" spans="1:11" x14ac:dyDescent="0.4">
      <c r="A47">
        <v>2273.9659999999999</v>
      </c>
      <c r="B47">
        <v>48.73169</v>
      </c>
      <c r="C47">
        <v>-5.6315900000000002E-2</v>
      </c>
      <c r="D47" s="1"/>
      <c r="E47" s="1"/>
      <c r="F47" s="1"/>
      <c r="G47" s="1"/>
      <c r="H47" s="1"/>
      <c r="I47" s="1">
        <v>1</v>
      </c>
      <c r="J47" s="5">
        <f t="shared" si="0"/>
        <v>46.499952210358515</v>
      </c>
      <c r="K47" s="4">
        <f t="shared" si="1"/>
        <v>-4.2044784199242444E-2</v>
      </c>
    </row>
    <row r="48" spans="1:11" x14ac:dyDescent="0.4">
      <c r="A48">
        <v>2437.444</v>
      </c>
      <c r="B48">
        <v>48.744030000000002</v>
      </c>
      <c r="C48">
        <v>-0.10795589999999999</v>
      </c>
      <c r="D48" s="1"/>
      <c r="E48" s="1"/>
      <c r="F48" s="1"/>
      <c r="G48" s="1"/>
      <c r="H48" s="1"/>
      <c r="I48" s="1">
        <v>1</v>
      </c>
      <c r="J48" s="5">
        <f t="shared" si="0"/>
        <v>46.499945092072906</v>
      </c>
      <c r="K48" s="4">
        <f t="shared" si="1"/>
        <v>-4.5067422845867275E-2</v>
      </c>
    </row>
    <row r="49" spans="1:11" x14ac:dyDescent="0.4">
      <c r="A49">
        <v>2612.6750000000002</v>
      </c>
      <c r="B49">
        <v>48.760939999999998</v>
      </c>
      <c r="C49">
        <v>-6.7198510000000003E-2</v>
      </c>
      <c r="D49" s="1"/>
      <c r="E49" s="1"/>
      <c r="F49" s="1"/>
      <c r="G49" s="1"/>
      <c r="H49" s="1"/>
      <c r="I49" s="1">
        <v>1</v>
      </c>
      <c r="J49" s="5">
        <f t="shared" si="0"/>
        <v>46.499936913499305</v>
      </c>
      <c r="K49" s="4">
        <f t="shared" si="1"/>
        <v>-4.8307367452741619E-2</v>
      </c>
    </row>
    <row r="50" spans="1:11" x14ac:dyDescent="0.4">
      <c r="A50">
        <v>2800.5039999999999</v>
      </c>
      <c r="B50">
        <v>48.753740000000001</v>
      </c>
      <c r="C50">
        <v>-6.4713119999999999E-2</v>
      </c>
      <c r="D50" s="1"/>
      <c r="E50" s="1"/>
      <c r="F50" s="1"/>
      <c r="G50" s="1"/>
      <c r="H50" s="1"/>
      <c r="I50" s="1">
        <v>1</v>
      </c>
      <c r="J50" s="5">
        <f t="shared" si="0"/>
        <v>46.49992751670235</v>
      </c>
      <c r="K50" s="4">
        <f t="shared" si="1"/>
        <v>-5.1780241100959988E-2</v>
      </c>
    </row>
    <row r="51" spans="1:11" x14ac:dyDescent="0.4">
      <c r="A51">
        <v>3001.8359999999998</v>
      </c>
      <c r="B51">
        <v>48.772689999999997</v>
      </c>
      <c r="C51">
        <v>-0.1025066</v>
      </c>
      <c r="D51" s="1"/>
      <c r="E51" s="1"/>
      <c r="F51" s="1"/>
      <c r="G51" s="1"/>
      <c r="H51" s="1"/>
      <c r="I51" s="1">
        <v>1</v>
      </c>
      <c r="J51" s="5">
        <f t="shared" si="0"/>
        <v>46.499916720262924</v>
      </c>
      <c r="K51" s="4">
        <f t="shared" si="1"/>
        <v>-5.5502776094654087E-2</v>
      </c>
    </row>
    <row r="52" spans="1:11" x14ac:dyDescent="0.4">
      <c r="A52">
        <v>3217.6419999999998</v>
      </c>
      <c r="B52">
        <v>48.747309999999999</v>
      </c>
      <c r="C52">
        <v>-8.6110350000000002E-2</v>
      </c>
      <c r="D52" s="1"/>
      <c r="E52" s="1"/>
      <c r="F52" s="1"/>
      <c r="G52" s="1"/>
      <c r="H52" s="1"/>
      <c r="I52" s="1">
        <v>1</v>
      </c>
      <c r="J52" s="5">
        <f t="shared" si="0"/>
        <v>46.4999043156919</v>
      </c>
      <c r="K52" s="4">
        <f t="shared" si="1"/>
        <v>-5.949292486258162E-2</v>
      </c>
    </row>
    <row r="53" spans="1:11" x14ac:dyDescent="0.4">
      <c r="A53">
        <v>3448.962</v>
      </c>
      <c r="B53">
        <v>48.775910000000003</v>
      </c>
      <c r="C53">
        <v>-0.1135632</v>
      </c>
      <c r="D53" s="1"/>
      <c r="E53" s="1"/>
      <c r="F53" s="1"/>
      <c r="G53" s="1"/>
      <c r="H53" s="1"/>
      <c r="I53" s="1">
        <v>1</v>
      </c>
      <c r="J53" s="5">
        <f t="shared" si="0"/>
        <v>46.499890063494512</v>
      </c>
      <c r="K53" s="4">
        <f t="shared" si="1"/>
        <v>-6.3769915382757447E-2</v>
      </c>
    </row>
    <row r="54" spans="1:11" x14ac:dyDescent="0.4">
      <c r="A54">
        <v>3696.913</v>
      </c>
      <c r="B54">
        <v>48.800170000000001</v>
      </c>
      <c r="C54">
        <v>-0.13774739999999999</v>
      </c>
      <c r="D54" s="1"/>
      <c r="E54" s="1"/>
      <c r="F54" s="1"/>
      <c r="G54" s="1"/>
      <c r="H54" s="1"/>
      <c r="I54" s="1">
        <v>1</v>
      </c>
      <c r="J54" s="5">
        <f t="shared" si="0"/>
        <v>46.499873688358889</v>
      </c>
      <c r="K54" s="4">
        <f t="shared" si="1"/>
        <v>-6.8354399044359457E-2</v>
      </c>
    </row>
    <row r="55" spans="1:11" x14ac:dyDescent="0.4">
      <c r="A55">
        <v>3962.6889999999999</v>
      </c>
      <c r="B55">
        <v>48.798009999999998</v>
      </c>
      <c r="C55">
        <v>-0.1631378</v>
      </c>
      <c r="D55" s="1"/>
      <c r="E55" s="1"/>
      <c r="F55" s="1"/>
      <c r="G55" s="1"/>
      <c r="H55" s="1"/>
      <c r="I55" s="1">
        <v>1</v>
      </c>
      <c r="J55" s="5">
        <f t="shared" si="0"/>
        <v>46.499854874183931</v>
      </c>
      <c r="K55" s="4">
        <f t="shared" si="1"/>
        <v>-7.3268450581084027E-2</v>
      </c>
    </row>
    <row r="56" spans="1:11" x14ac:dyDescent="0.4">
      <c r="A56">
        <v>4247.5720000000001</v>
      </c>
      <c r="B56">
        <v>48.7806</v>
      </c>
      <c r="C56">
        <v>-0.14795259999999999</v>
      </c>
      <c r="D56" s="1"/>
      <c r="E56" s="1"/>
      <c r="F56" s="1"/>
      <c r="G56" s="1"/>
      <c r="H56" s="1"/>
      <c r="I56" s="1">
        <v>1</v>
      </c>
      <c r="J56" s="5">
        <f t="shared" si="0"/>
        <v>46.499833257641164</v>
      </c>
      <c r="K56" s="4">
        <f t="shared" si="1"/>
        <v>-7.8535771373291027E-2</v>
      </c>
    </row>
    <row r="57" spans="1:11" x14ac:dyDescent="0.4">
      <c r="A57">
        <v>4552.9350000000004</v>
      </c>
      <c r="B57">
        <v>48.74953</v>
      </c>
      <c r="C57">
        <v>-0.1645575</v>
      </c>
      <c r="D57" s="1"/>
      <c r="E57" s="1"/>
      <c r="F57" s="1"/>
      <c r="G57" s="1"/>
      <c r="H57" s="1"/>
      <c r="I57" s="1">
        <v>1</v>
      </c>
      <c r="J57" s="5">
        <f t="shared" si="0"/>
        <v>46.499808421375306</v>
      </c>
      <c r="K57" s="4">
        <f t="shared" si="1"/>
        <v>-8.4181744815140833E-2</v>
      </c>
    </row>
    <row r="58" spans="1:11" x14ac:dyDescent="0.4">
      <c r="A58">
        <v>4880.2520000000004</v>
      </c>
      <c r="B58">
        <v>48.765239999999999</v>
      </c>
      <c r="C58">
        <v>-0.1475351</v>
      </c>
      <c r="D58" s="1"/>
      <c r="E58" s="1"/>
      <c r="F58" s="1"/>
      <c r="G58" s="1"/>
      <c r="H58" s="1"/>
      <c r="I58" s="1">
        <v>1</v>
      </c>
      <c r="J58" s="5">
        <f t="shared" si="0"/>
        <v>46.499779885672503</v>
      </c>
      <c r="K58" s="4">
        <f t="shared" si="1"/>
        <v>-9.0233621084079771E-2</v>
      </c>
    </row>
    <row r="59" spans="1:11" x14ac:dyDescent="0.4">
      <c r="A59">
        <v>5231.0990000000002</v>
      </c>
      <c r="B59">
        <v>48.807729999999999</v>
      </c>
      <c r="C59">
        <v>-0.1776327</v>
      </c>
      <c r="D59" s="1"/>
      <c r="E59" s="1"/>
      <c r="F59" s="1"/>
      <c r="G59" s="1"/>
      <c r="H59" s="1"/>
      <c r="I59" s="1">
        <v>1</v>
      </c>
      <c r="J59" s="5">
        <f t="shared" si="0"/>
        <v>46.499747099720302</v>
      </c>
      <c r="K59" s="4">
        <f t="shared" si="1"/>
        <v>-9.672053547695679E-2</v>
      </c>
    </row>
    <row r="60" spans="1:11" x14ac:dyDescent="0.4">
      <c r="A60">
        <v>5607.17</v>
      </c>
      <c r="B60">
        <v>48.770040000000002</v>
      </c>
      <c r="C60">
        <v>-0.18307909999999999</v>
      </c>
      <c r="D60" s="1"/>
      <c r="E60" s="1"/>
      <c r="F60" s="1"/>
      <c r="G60" s="1"/>
      <c r="H60" s="1"/>
      <c r="I60" s="1">
        <v>1</v>
      </c>
      <c r="J60" s="5">
        <f t="shared" si="0"/>
        <v>46.499709430225899</v>
      </c>
      <c r="K60" s="4">
        <f t="shared" si="1"/>
        <v>-0.10367380405046338</v>
      </c>
    </row>
    <row r="61" spans="1:11" x14ac:dyDescent="0.4">
      <c r="A61">
        <v>6010.277</v>
      </c>
      <c r="B61">
        <v>48.82291</v>
      </c>
      <c r="C61">
        <v>-0.23544490000000001</v>
      </c>
      <c r="D61" s="1"/>
      <c r="E61" s="1"/>
      <c r="F61" s="1"/>
      <c r="G61" s="1"/>
      <c r="H61" s="1"/>
      <c r="I61" s="1">
        <v>1</v>
      </c>
      <c r="J61" s="5">
        <f t="shared" si="0"/>
        <v>46.499666149941092</v>
      </c>
      <c r="K61" s="4">
        <f t="shared" si="1"/>
        <v>-0.11112692338832644</v>
      </c>
    </row>
    <row r="62" spans="1:11" x14ac:dyDescent="0.4">
      <c r="A62">
        <v>6442.3639999999996</v>
      </c>
      <c r="B62">
        <v>48.772779999999997</v>
      </c>
      <c r="C62">
        <v>-0.2068634</v>
      </c>
      <c r="D62" s="1"/>
      <c r="E62" s="1"/>
      <c r="F62" s="1"/>
      <c r="G62" s="1"/>
      <c r="H62" s="1"/>
      <c r="I62" s="1">
        <v>1</v>
      </c>
      <c r="J62" s="5">
        <f t="shared" si="0"/>
        <v>46.499616423125737</v>
      </c>
      <c r="K62" s="4">
        <f t="shared" si="1"/>
        <v>-0.11911582916440216</v>
      </c>
    </row>
    <row r="63" spans="1:11" x14ac:dyDescent="0.4">
      <c r="A63">
        <v>6905.5140000000001</v>
      </c>
      <c r="B63">
        <v>48.775539999999999</v>
      </c>
      <c r="C63">
        <v>-0.25885360000000002</v>
      </c>
      <c r="D63" s="1"/>
      <c r="E63" s="1"/>
      <c r="F63" s="1"/>
      <c r="G63" s="1"/>
      <c r="H63" s="1"/>
      <c r="I63" s="1">
        <v>1</v>
      </c>
      <c r="J63" s="5">
        <f t="shared" si="0"/>
        <v>46.49955928965317</v>
      </c>
      <c r="K63" s="4">
        <f t="shared" si="1"/>
        <v>-0.12767902521391078</v>
      </c>
    </row>
    <row r="64" spans="1:11" x14ac:dyDescent="0.4">
      <c r="A64">
        <v>7401.96</v>
      </c>
      <c r="B64">
        <v>48.743459999999999</v>
      </c>
      <c r="C64">
        <v>-0.27839150000000001</v>
      </c>
      <c r="D64" s="1"/>
      <c r="E64" s="1"/>
      <c r="F64" s="1"/>
      <c r="G64" s="1"/>
      <c r="H64" s="1"/>
      <c r="I64" s="1">
        <v>1</v>
      </c>
      <c r="J64" s="5">
        <f t="shared" si="0"/>
        <v>46.499493646374518</v>
      </c>
      <c r="K64" s="4">
        <f t="shared" si="1"/>
        <v>-0.13685778647914826</v>
      </c>
    </row>
    <row r="65" spans="1:11" x14ac:dyDescent="0.4">
      <c r="A65">
        <v>7934.0969999999998</v>
      </c>
      <c r="B65">
        <v>48.78172</v>
      </c>
      <c r="C65">
        <v>-0.28267740000000002</v>
      </c>
      <c r="D65" s="1"/>
      <c r="E65" s="1"/>
      <c r="F65" s="1"/>
      <c r="G65" s="1"/>
      <c r="H65" s="1"/>
      <c r="I65" s="1">
        <v>1</v>
      </c>
      <c r="J65" s="5">
        <f t="shared" si="0"/>
        <v>46.499418225632937</v>
      </c>
      <c r="K65" s="4">
        <f t="shared" si="1"/>
        <v>-0.1466963803422246</v>
      </c>
    </row>
    <row r="66" spans="1:11" x14ac:dyDescent="0.4">
      <c r="A66">
        <v>8504.4889999999996</v>
      </c>
      <c r="B66">
        <v>48.77196</v>
      </c>
      <c r="C66">
        <v>-0.32346330000000001</v>
      </c>
      <c r="D66" s="1"/>
      <c r="E66" s="1"/>
      <c r="F66" s="1"/>
      <c r="G66" s="1"/>
      <c r="H66" s="1"/>
      <c r="I66" s="1">
        <v>1</v>
      </c>
      <c r="J66" s="5">
        <f t="shared" si="0"/>
        <v>46.49933157143461</v>
      </c>
      <c r="K66" s="4">
        <f t="shared" si="1"/>
        <v>-0.15724219538886253</v>
      </c>
    </row>
    <row r="67" spans="1:11" x14ac:dyDescent="0.4">
      <c r="A67">
        <v>9115.8880000000008</v>
      </c>
      <c r="B67">
        <v>48.804090000000002</v>
      </c>
      <c r="C67">
        <v>-0.34930119999999998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46.499232010386585</v>
      </c>
      <c r="K67" s="4">
        <f t="shared" ref="K67:K130" si="3">(2*PI()*A67*$H$2)-((2*PI()*A67*$E$5*$F$2)/(1+(2*PI()*A67*$E$5)^2))</f>
        <v>-0.16854609188428857</v>
      </c>
    </row>
    <row r="68" spans="1:11" x14ac:dyDescent="0.4">
      <c r="A68">
        <v>9771.2420000000002</v>
      </c>
      <c r="B68">
        <v>48.788379999999997</v>
      </c>
      <c r="C68">
        <v>-0.4013178</v>
      </c>
      <c r="D68" s="1"/>
      <c r="E68" s="1"/>
      <c r="F68" s="1"/>
      <c r="G68" s="1"/>
      <c r="H68" s="1"/>
      <c r="I68" s="1">
        <v>1</v>
      </c>
      <c r="J68" s="5">
        <f t="shared" si="2"/>
        <v>46.499117620151644</v>
      </c>
      <c r="K68" s="4">
        <f t="shared" si="3"/>
        <v>-0.18066254868253945</v>
      </c>
    </row>
    <row r="69" spans="1:11" x14ac:dyDescent="0.4">
      <c r="A69">
        <v>10473.709000000001</v>
      </c>
      <c r="B69">
        <v>48.831719999999997</v>
      </c>
      <c r="C69">
        <v>-0.4108214</v>
      </c>
      <c r="D69" s="1"/>
      <c r="E69" s="1"/>
      <c r="F69" s="1"/>
      <c r="G69" s="1"/>
      <c r="H69" s="1"/>
      <c r="I69" s="1">
        <v>1</v>
      </c>
      <c r="J69" s="5">
        <f t="shared" si="2"/>
        <v>46.498986192484395</v>
      </c>
      <c r="K69" s="4">
        <f t="shared" si="3"/>
        <v>-0.19364992083664745</v>
      </c>
    </row>
    <row r="70" spans="1:11" x14ac:dyDescent="0.4">
      <c r="A70">
        <v>11226.678</v>
      </c>
      <c r="B70">
        <v>48.799419999999998</v>
      </c>
      <c r="C70">
        <v>-0.45027089999999997</v>
      </c>
      <c r="D70" s="1"/>
      <c r="E70" s="1"/>
      <c r="F70" s="1"/>
      <c r="G70" s="1"/>
      <c r="H70" s="1"/>
      <c r="I70" s="1">
        <v>1</v>
      </c>
      <c r="J70" s="5">
        <f t="shared" si="2"/>
        <v>46.498835189544451</v>
      </c>
      <c r="K70" s="4">
        <f t="shared" si="3"/>
        <v>-0.20757082633828863</v>
      </c>
    </row>
    <row r="71" spans="1:11" x14ac:dyDescent="0.4">
      <c r="A71">
        <v>12033.778</v>
      </c>
      <c r="B71">
        <v>48.790469999999999</v>
      </c>
      <c r="C71">
        <v>-0.45132610000000001</v>
      </c>
      <c r="D71" s="1"/>
      <c r="E71" s="1"/>
      <c r="F71" s="1"/>
      <c r="G71" s="1"/>
      <c r="H71" s="1"/>
      <c r="I71" s="1">
        <v>1</v>
      </c>
      <c r="J71" s="5">
        <f t="shared" si="2"/>
        <v>46.498661696291464</v>
      </c>
      <c r="K71" s="4">
        <f t="shared" si="3"/>
        <v>-0.22249231064449151</v>
      </c>
    </row>
    <row r="72" spans="1:11" x14ac:dyDescent="0.4">
      <c r="A72">
        <v>12898.903</v>
      </c>
      <c r="B72">
        <v>48.764949999999999</v>
      </c>
      <c r="C72">
        <v>-0.54044820000000005</v>
      </c>
      <c r="D72" s="1"/>
      <c r="E72" s="1"/>
      <c r="F72" s="1"/>
      <c r="G72" s="1"/>
      <c r="H72" s="1"/>
      <c r="I72" s="1">
        <v>1</v>
      </c>
      <c r="J72" s="5">
        <f t="shared" si="2"/>
        <v>46.498462362703144</v>
      </c>
      <c r="K72" s="4">
        <f t="shared" si="3"/>
        <v>-0.2384863065780638</v>
      </c>
    </row>
    <row r="73" spans="1:11" x14ac:dyDescent="0.4">
      <c r="A73">
        <v>13826.222</v>
      </c>
      <c r="B73">
        <v>48.812919999999998</v>
      </c>
      <c r="C73">
        <v>-0.60692570000000001</v>
      </c>
      <c r="D73" s="1"/>
      <c r="E73" s="1"/>
      <c r="F73" s="1"/>
      <c r="G73" s="1"/>
      <c r="H73" s="1"/>
      <c r="I73" s="1">
        <v>1</v>
      </c>
      <c r="J73" s="5">
        <f t="shared" si="2"/>
        <v>46.49823334106469</v>
      </c>
      <c r="K73" s="4">
        <f t="shared" si="3"/>
        <v>-0.25562981637408988</v>
      </c>
    </row>
    <row r="74" spans="1:11" x14ac:dyDescent="0.4">
      <c r="A74">
        <v>14820.207</v>
      </c>
      <c r="B74">
        <v>48.757829999999998</v>
      </c>
      <c r="C74">
        <v>-0.59427450000000004</v>
      </c>
      <c r="D74" s="1"/>
      <c r="E74" s="1"/>
      <c r="F74" s="1"/>
      <c r="G74" s="1"/>
      <c r="H74" s="1"/>
      <c r="I74" s="1">
        <v>1</v>
      </c>
      <c r="J74" s="5">
        <f t="shared" si="2"/>
        <v>46.497970209978149</v>
      </c>
      <c r="K74" s="4">
        <f t="shared" si="3"/>
        <v>-0.27400542584373194</v>
      </c>
    </row>
    <row r="75" spans="1:11" x14ac:dyDescent="0.4">
      <c r="A75">
        <v>15885.651</v>
      </c>
      <c r="B75">
        <v>48.828699999999998</v>
      </c>
      <c r="C75">
        <v>-0.65478250000000005</v>
      </c>
      <c r="D75" s="1"/>
      <c r="E75" s="1"/>
      <c r="F75" s="1"/>
      <c r="G75" s="1"/>
      <c r="H75" s="1"/>
      <c r="I75" s="1">
        <v>1</v>
      </c>
      <c r="J75" s="5">
        <f t="shared" si="2"/>
        <v>46.497667889848813</v>
      </c>
      <c r="K75" s="4">
        <f t="shared" si="3"/>
        <v>-0.29370163284674</v>
      </c>
    </row>
    <row r="76" spans="1:11" x14ac:dyDescent="0.4">
      <c r="A76">
        <v>17027.691999999999</v>
      </c>
      <c r="B76">
        <v>48.807589999999998</v>
      </c>
      <c r="C76">
        <v>-0.72837879999999999</v>
      </c>
      <c r="D76" s="1"/>
      <c r="E76" s="1"/>
      <c r="F76" s="1"/>
      <c r="G76" s="1"/>
      <c r="H76" s="1"/>
      <c r="I76" s="1">
        <v>1</v>
      </c>
      <c r="J76" s="5">
        <f t="shared" si="2"/>
        <v>46.497320544678324</v>
      </c>
      <c r="K76" s="4">
        <f t="shared" si="3"/>
        <v>-0.31481328568606276</v>
      </c>
    </row>
    <row r="77" spans="1:11" x14ac:dyDescent="0.4">
      <c r="A77">
        <v>18251.834999999999</v>
      </c>
      <c r="B77">
        <v>48.78819</v>
      </c>
      <c r="C77">
        <v>-0.76964069999999996</v>
      </c>
      <c r="D77" s="1"/>
      <c r="E77" s="1"/>
      <c r="F77" s="1"/>
      <c r="G77" s="1"/>
      <c r="H77" s="1"/>
      <c r="I77" s="1">
        <v>1</v>
      </c>
      <c r="J77" s="5">
        <f t="shared" si="2"/>
        <v>46.496921470416616</v>
      </c>
      <c r="K77" s="4">
        <f t="shared" si="3"/>
        <v>-0.33744198329813674</v>
      </c>
    </row>
    <row r="78" spans="1:11" x14ac:dyDescent="0.4">
      <c r="A78">
        <v>19563.983</v>
      </c>
      <c r="B78">
        <v>48.820399999999999</v>
      </c>
      <c r="C78">
        <v>-0.82312680000000005</v>
      </c>
      <c r="D78" s="1"/>
      <c r="E78" s="1"/>
      <c r="F78" s="1"/>
      <c r="G78" s="1"/>
      <c r="H78" s="1"/>
      <c r="I78" s="1">
        <v>1</v>
      </c>
      <c r="J78" s="5">
        <f t="shared" si="2"/>
        <v>46.496462964370764</v>
      </c>
      <c r="K78" s="4">
        <f t="shared" si="3"/>
        <v>-0.36169664029677379</v>
      </c>
    </row>
    <row r="79" spans="1:11" x14ac:dyDescent="0.4">
      <c r="A79">
        <v>20970.464</v>
      </c>
      <c r="B79">
        <v>48.771810000000002</v>
      </c>
      <c r="C79">
        <v>-0.85650179999999998</v>
      </c>
      <c r="D79" s="1"/>
      <c r="E79" s="1"/>
      <c r="F79" s="1"/>
      <c r="G79" s="1"/>
      <c r="H79" s="1"/>
      <c r="I79" s="1">
        <v>1</v>
      </c>
      <c r="J79" s="5">
        <f t="shared" si="2"/>
        <v>46.495936177065445</v>
      </c>
      <c r="K79" s="4">
        <f t="shared" si="3"/>
        <v>-0.38769397619808404</v>
      </c>
    </row>
    <row r="80" spans="1:11" x14ac:dyDescent="0.4">
      <c r="A80">
        <v>22478.058000000001</v>
      </c>
      <c r="B80">
        <v>48.792050000000003</v>
      </c>
      <c r="C80">
        <v>-0.97378089999999995</v>
      </c>
      <c r="D80" s="1"/>
      <c r="E80" s="1"/>
      <c r="F80" s="1"/>
      <c r="G80" s="1"/>
      <c r="H80" s="1"/>
      <c r="I80" s="1">
        <v>1</v>
      </c>
      <c r="J80" s="5">
        <f t="shared" si="2"/>
        <v>46.495330943092796</v>
      </c>
      <c r="K80" s="4">
        <f t="shared" si="3"/>
        <v>-0.4155590023512733</v>
      </c>
    </row>
    <row r="81" spans="1:11" x14ac:dyDescent="0.4">
      <c r="A81">
        <v>24094.036</v>
      </c>
      <c r="B81">
        <v>48.76502</v>
      </c>
      <c r="C81">
        <v>-1.0026079999999999</v>
      </c>
      <c r="D81" s="1"/>
      <c r="E81" s="1"/>
      <c r="F81" s="1"/>
      <c r="G81" s="1"/>
      <c r="H81" s="1"/>
      <c r="I81" s="1">
        <v>1</v>
      </c>
      <c r="J81" s="5">
        <f t="shared" si="2"/>
        <v>46.49463558289024</v>
      </c>
      <c r="K81" s="4">
        <f t="shared" si="3"/>
        <v>-0.44542572783886941</v>
      </c>
    </row>
    <row r="82" spans="1:11" x14ac:dyDescent="0.4">
      <c r="A82">
        <v>25826.187999999998</v>
      </c>
      <c r="B82">
        <v>48.793410000000002</v>
      </c>
      <c r="C82">
        <v>-1.100255</v>
      </c>
      <c r="D82" s="1"/>
      <c r="E82" s="1"/>
      <c r="F82" s="1"/>
      <c r="G82" s="1"/>
      <c r="H82" s="1"/>
      <c r="I82" s="1">
        <v>1</v>
      </c>
      <c r="J82" s="5">
        <f t="shared" si="2"/>
        <v>46.493836680712342</v>
      </c>
      <c r="K82" s="4">
        <f t="shared" si="3"/>
        <v>-0.47743765856872461</v>
      </c>
    </row>
    <row r="83" spans="1:11" x14ac:dyDescent="0.4">
      <c r="A83">
        <v>27682.866000000002</v>
      </c>
      <c r="B83">
        <v>48.756999999999998</v>
      </c>
      <c r="C83">
        <v>-1.222969</v>
      </c>
      <c r="D83" s="1"/>
      <c r="E83" s="1"/>
      <c r="F83" s="1"/>
      <c r="G83" s="1"/>
      <c r="H83" s="1"/>
      <c r="I83" s="1">
        <v>1</v>
      </c>
      <c r="J83" s="5">
        <f t="shared" si="2"/>
        <v>46.492918824206946</v>
      </c>
      <c r="K83" s="4">
        <f t="shared" si="3"/>
        <v>-0.51174856931133994</v>
      </c>
    </row>
    <row r="84" spans="1:11" x14ac:dyDescent="0.4">
      <c r="A84">
        <v>29673.024000000001</v>
      </c>
      <c r="B84">
        <v>48.794429999999998</v>
      </c>
      <c r="C84">
        <v>-1.2813300000000001</v>
      </c>
      <c r="D84" s="1"/>
      <c r="E84" s="1"/>
      <c r="F84" s="1"/>
      <c r="G84" s="1"/>
      <c r="H84" s="1"/>
      <c r="I84" s="1">
        <v>1</v>
      </c>
      <c r="J84" s="5">
        <f t="shared" si="2"/>
        <v>46.491864307778165</v>
      </c>
      <c r="K84" s="4">
        <f t="shared" si="3"/>
        <v>-0.54852321498241319</v>
      </c>
    </row>
    <row r="85" spans="1:11" x14ac:dyDescent="0.4">
      <c r="A85">
        <v>31806.257000000001</v>
      </c>
      <c r="B85">
        <v>48.722369999999998</v>
      </c>
      <c r="C85">
        <v>-1.41588</v>
      </c>
      <c r="D85" s="1"/>
      <c r="E85" s="1"/>
      <c r="F85" s="1"/>
      <c r="G85" s="1"/>
      <c r="H85" s="1"/>
      <c r="I85" s="1">
        <v>1</v>
      </c>
      <c r="J85" s="5">
        <f t="shared" si="2"/>
        <v>46.490652794329129</v>
      </c>
      <c r="K85" s="4">
        <f t="shared" si="3"/>
        <v>-0.58793801694647296</v>
      </c>
    </row>
    <row r="86" spans="1:11" x14ac:dyDescent="0.4">
      <c r="A86">
        <v>34092.851000000002</v>
      </c>
      <c r="B86">
        <v>48.731749999999998</v>
      </c>
      <c r="C86">
        <v>-1.520492</v>
      </c>
      <c r="D86" s="1"/>
      <c r="E86" s="1"/>
      <c r="F86" s="1"/>
      <c r="G86" s="1"/>
      <c r="H86" s="1"/>
      <c r="I86" s="1">
        <v>1</v>
      </c>
      <c r="J86" s="5">
        <f t="shared" si="2"/>
        <v>46.489260922655099</v>
      </c>
      <c r="K86" s="4">
        <f t="shared" si="3"/>
        <v>-0.63018194457374577</v>
      </c>
    </row>
    <row r="87" spans="1:11" x14ac:dyDescent="0.4">
      <c r="A87">
        <v>36543.830999999998</v>
      </c>
      <c r="B87">
        <v>48.718620000000001</v>
      </c>
      <c r="C87">
        <v>-1.6417600000000001</v>
      </c>
      <c r="D87" s="1"/>
      <c r="E87" s="1"/>
      <c r="F87" s="1"/>
      <c r="G87" s="1"/>
      <c r="H87" s="1"/>
      <c r="I87" s="1">
        <v>1</v>
      </c>
      <c r="J87" s="5">
        <f t="shared" si="2"/>
        <v>46.487661859772928</v>
      </c>
      <c r="K87" s="4">
        <f t="shared" si="3"/>
        <v>-0.6754573499636557</v>
      </c>
    </row>
    <row r="88" spans="1:11" x14ac:dyDescent="0.4">
      <c r="A88">
        <v>39171.014999999999</v>
      </c>
      <c r="B88">
        <v>48.739559999999997</v>
      </c>
      <c r="C88">
        <v>-1.776591</v>
      </c>
      <c r="D88" s="1"/>
      <c r="E88" s="1"/>
      <c r="F88" s="1"/>
      <c r="G88" s="1"/>
      <c r="H88" s="1"/>
      <c r="I88" s="1">
        <v>1</v>
      </c>
      <c r="J88" s="5">
        <f t="shared" si="2"/>
        <v>46.485824785682816</v>
      </c>
      <c r="K88" s="4">
        <f t="shared" si="3"/>
        <v>-0.72398090137997662</v>
      </c>
    </row>
    <row r="89" spans="1:11" x14ac:dyDescent="0.4">
      <c r="A89">
        <v>41987.071000000004</v>
      </c>
      <c r="B89">
        <v>48.743319999999997</v>
      </c>
      <c r="C89">
        <v>-1.879138</v>
      </c>
      <c r="D89" s="1"/>
      <c r="E89" s="1"/>
      <c r="F89" s="1"/>
      <c r="G89" s="1"/>
      <c r="H89" s="1"/>
      <c r="I89" s="1">
        <v>1</v>
      </c>
      <c r="J89" s="5">
        <f t="shared" si="2"/>
        <v>46.483714302634723</v>
      </c>
      <c r="K89" s="4">
        <f t="shared" si="3"/>
        <v>-0.77598455715457737</v>
      </c>
    </row>
    <row r="90" spans="1:11" x14ac:dyDescent="0.4">
      <c r="A90">
        <v>45005.576999999997</v>
      </c>
      <c r="B90">
        <v>48.749130000000001</v>
      </c>
      <c r="C90">
        <v>-2.050996</v>
      </c>
      <c r="D90" s="1"/>
      <c r="E90" s="1"/>
      <c r="F90" s="1"/>
      <c r="G90" s="1"/>
      <c r="H90" s="1"/>
      <c r="I90" s="1">
        <v>1</v>
      </c>
      <c r="J90" s="5">
        <f t="shared" si="2"/>
        <v>46.481289758329233</v>
      </c>
      <c r="K90" s="4">
        <f t="shared" si="3"/>
        <v>-0.83171657662358622</v>
      </c>
    </row>
    <row r="91" spans="1:11" x14ac:dyDescent="0.4">
      <c r="A91">
        <v>48241.087</v>
      </c>
      <c r="B91">
        <v>48.713180000000001</v>
      </c>
      <c r="C91">
        <v>-2.2207089999999998</v>
      </c>
      <c r="D91" s="1"/>
      <c r="E91" s="1"/>
      <c r="F91" s="1"/>
      <c r="G91" s="1"/>
      <c r="H91" s="1"/>
      <c r="I91" s="1">
        <v>1</v>
      </c>
      <c r="J91" s="5">
        <f t="shared" si="2"/>
        <v>46.478504468471371</v>
      </c>
      <c r="K91" s="4">
        <f t="shared" si="3"/>
        <v>-0.89144261925802026</v>
      </c>
    </row>
    <row r="92" spans="1:11" x14ac:dyDescent="0.4">
      <c r="A92">
        <v>51709.201999999997</v>
      </c>
      <c r="B92">
        <v>48.717820000000003</v>
      </c>
      <c r="C92">
        <v>-2.391921</v>
      </c>
      <c r="D92" s="1"/>
      <c r="E92" s="1"/>
      <c r="F92" s="1"/>
      <c r="G92" s="1"/>
      <c r="H92" s="1"/>
      <c r="I92" s="1">
        <v>1</v>
      </c>
      <c r="J92" s="5">
        <f t="shared" si="2"/>
        <v>46.475304824905074</v>
      </c>
      <c r="K92" s="4">
        <f t="shared" si="3"/>
        <v>-0.9554469082820789</v>
      </c>
    </row>
    <row r="93" spans="1:11" x14ac:dyDescent="0.4">
      <c r="A93">
        <v>55426.644999999997</v>
      </c>
      <c r="B93">
        <v>48.689959999999999</v>
      </c>
      <c r="C93">
        <v>-2.5793590000000002</v>
      </c>
      <c r="D93" s="1"/>
      <c r="E93" s="1"/>
      <c r="F93" s="1"/>
      <c r="G93" s="1"/>
      <c r="H93" s="1"/>
      <c r="I93" s="1">
        <v>1</v>
      </c>
      <c r="J93" s="5">
        <f t="shared" si="2"/>
        <v>46.471629274103883</v>
      </c>
      <c r="K93" s="4">
        <f t="shared" si="3"/>
        <v>-1.0240334339090202</v>
      </c>
    </row>
    <row r="94" spans="1:11" x14ac:dyDescent="0.4">
      <c r="A94">
        <v>59411.34</v>
      </c>
      <c r="B94">
        <v>48.683799999999998</v>
      </c>
      <c r="C94">
        <v>-2.7908759999999999</v>
      </c>
      <c r="D94" s="1"/>
      <c r="E94" s="1"/>
      <c r="F94" s="1"/>
      <c r="G94" s="1"/>
      <c r="H94" s="1"/>
      <c r="I94" s="1">
        <v>1</v>
      </c>
      <c r="J94" s="5">
        <f t="shared" si="2"/>
        <v>46.467407148196266</v>
      </c>
      <c r="K94" s="4">
        <f t="shared" si="3"/>
        <v>-1.0975271883588509</v>
      </c>
    </row>
    <row r="95" spans="1:11" x14ac:dyDescent="0.4">
      <c r="A95">
        <v>63682.499000000003</v>
      </c>
      <c r="B95">
        <v>48.629489999999997</v>
      </c>
      <c r="C95">
        <v>-2.9902570000000002</v>
      </c>
      <c r="D95" s="1"/>
      <c r="E95" s="1"/>
      <c r="F95" s="1"/>
      <c r="G95" s="1"/>
      <c r="H95" s="1"/>
      <c r="I95" s="1">
        <v>1</v>
      </c>
      <c r="J95" s="5">
        <f t="shared" si="2"/>
        <v>46.462557323856899</v>
      </c>
      <c r="K95" s="4">
        <f t="shared" si="3"/>
        <v>-1.176275496803685</v>
      </c>
    </row>
    <row r="96" spans="1:11" x14ac:dyDescent="0.4">
      <c r="A96">
        <v>68260.717999999993</v>
      </c>
      <c r="B96">
        <v>48.588720000000002</v>
      </c>
      <c r="C96">
        <v>-3.2331729999999999</v>
      </c>
      <c r="D96" s="1"/>
      <c r="E96" s="1"/>
      <c r="F96" s="1"/>
      <c r="G96" s="1"/>
      <c r="H96" s="1"/>
      <c r="I96" s="1">
        <v>1</v>
      </c>
      <c r="J96" s="5">
        <f t="shared" si="2"/>
        <v>46.456986683153559</v>
      </c>
      <c r="K96" s="4">
        <f t="shared" si="3"/>
        <v>-1.260649450713841</v>
      </c>
    </row>
    <row r="97" spans="1:11" x14ac:dyDescent="0.4">
      <c r="A97">
        <v>73168.070999999996</v>
      </c>
      <c r="B97">
        <v>48.56232</v>
      </c>
      <c r="C97">
        <v>-3.4674610000000001</v>
      </c>
      <c r="D97" s="1"/>
      <c r="E97" s="1"/>
      <c r="F97" s="1"/>
      <c r="G97" s="1"/>
      <c r="H97" s="1"/>
      <c r="I97" s="1">
        <v>1</v>
      </c>
      <c r="J97" s="5">
        <f t="shared" si="2"/>
        <v>46.450588362739268</v>
      </c>
      <c r="K97" s="4">
        <f t="shared" si="3"/>
        <v>-1.3510452262908279</v>
      </c>
    </row>
    <row r="98" spans="1:11" x14ac:dyDescent="0.4">
      <c r="A98">
        <v>78428.221000000005</v>
      </c>
      <c r="B98">
        <v>48.500210000000003</v>
      </c>
      <c r="C98">
        <v>-3.703227</v>
      </c>
      <c r="D98" s="1"/>
      <c r="E98" s="1"/>
      <c r="F98" s="1"/>
      <c r="G98" s="1"/>
      <c r="H98" s="1"/>
      <c r="I98" s="1">
        <v>1</v>
      </c>
      <c r="J98" s="5">
        <f t="shared" si="2"/>
        <v>46.44323973927257</v>
      </c>
      <c r="K98" s="4">
        <f t="shared" si="3"/>
        <v>-1.4478856204127848</v>
      </c>
    </row>
    <row r="99" spans="1:11" x14ac:dyDescent="0.4">
      <c r="A99">
        <v>84066.528999999995</v>
      </c>
      <c r="B99">
        <v>48.450180000000003</v>
      </c>
      <c r="C99">
        <v>-3.9789140000000001</v>
      </c>
      <c r="D99" s="1"/>
      <c r="E99" s="1"/>
      <c r="F99" s="1"/>
      <c r="G99" s="1"/>
      <c r="H99" s="1"/>
      <c r="I99" s="1">
        <v>1</v>
      </c>
      <c r="J99" s="5">
        <f t="shared" si="2"/>
        <v>46.434800140249159</v>
      </c>
      <c r="K99" s="4">
        <f t="shared" si="3"/>
        <v>-1.5516214320869051</v>
      </c>
    </row>
    <row r="100" spans="1:11" x14ac:dyDescent="0.4">
      <c r="A100">
        <v>90110.183000000005</v>
      </c>
      <c r="B100">
        <v>48.396819999999998</v>
      </c>
      <c r="C100">
        <v>-4.2796830000000003</v>
      </c>
      <c r="D100" s="1"/>
      <c r="E100" s="1"/>
      <c r="F100" s="1"/>
      <c r="G100" s="1"/>
      <c r="H100" s="1"/>
      <c r="I100" s="1">
        <v>1</v>
      </c>
      <c r="J100" s="5">
        <f t="shared" si="2"/>
        <v>46.425108212621723</v>
      </c>
      <c r="K100" s="4">
        <f t="shared" si="3"/>
        <v>-1.6627330677890613</v>
      </c>
    </row>
    <row r="101" spans="1:11" x14ac:dyDescent="0.4">
      <c r="A101">
        <v>96588.322</v>
      </c>
      <c r="B101">
        <v>48.36956</v>
      </c>
      <c r="C101">
        <v>-4.6183329999999998</v>
      </c>
      <c r="D101" s="1"/>
      <c r="E101" s="1"/>
      <c r="F101" s="1"/>
      <c r="G101" s="1"/>
      <c r="H101" s="1"/>
      <c r="I101" s="1">
        <v>1</v>
      </c>
      <c r="J101" s="5">
        <f t="shared" si="2"/>
        <v>46.41397894230537</v>
      </c>
      <c r="K101" s="4">
        <f t="shared" si="3"/>
        <v>-1.7817318777953641</v>
      </c>
    </row>
    <row r="102" spans="1:11" x14ac:dyDescent="0.4">
      <c r="A102">
        <v>103532.18399999999</v>
      </c>
      <c r="B102">
        <v>48.275750000000002</v>
      </c>
      <c r="C102">
        <v>-4.9740679999999999</v>
      </c>
      <c r="D102" s="1"/>
      <c r="E102" s="1"/>
      <c r="F102" s="1"/>
      <c r="G102" s="1"/>
      <c r="H102" s="1"/>
      <c r="I102" s="1">
        <v>1</v>
      </c>
      <c r="J102" s="5">
        <f t="shared" si="2"/>
        <v>46.401200233397475</v>
      </c>
      <c r="K102" s="4">
        <f t="shared" si="3"/>
        <v>-1.9091617169838682</v>
      </c>
    </row>
    <row r="103" spans="1:11" x14ac:dyDescent="0.4">
      <c r="A103">
        <v>110975.25</v>
      </c>
      <c r="B103">
        <v>48.163800000000002</v>
      </c>
      <c r="C103">
        <v>-5.3284219999999998</v>
      </c>
      <c r="D103" s="1"/>
      <c r="E103" s="1"/>
      <c r="F103" s="1"/>
      <c r="G103" s="1"/>
      <c r="H103" s="1"/>
      <c r="I103" s="1">
        <v>1</v>
      </c>
      <c r="J103" s="5">
        <f t="shared" si="2"/>
        <v>46.386529039659706</v>
      </c>
      <c r="K103" s="4">
        <f t="shared" si="3"/>
        <v>-2.0456001665261208</v>
      </c>
    </row>
    <row r="104" spans="1:11" x14ac:dyDescent="0.4">
      <c r="A104">
        <v>118953.40700000001</v>
      </c>
      <c r="B104">
        <v>48.05386</v>
      </c>
      <c r="C104">
        <v>-5.6880709999999999</v>
      </c>
      <c r="D104" s="1"/>
      <c r="E104" s="1"/>
      <c r="F104" s="1"/>
      <c r="G104" s="1"/>
      <c r="H104" s="1"/>
      <c r="I104" s="1">
        <v>1</v>
      </c>
      <c r="J104" s="5">
        <f t="shared" si="2"/>
        <v>46.369686953935812</v>
      </c>
      <c r="K104" s="4">
        <f t="shared" si="3"/>
        <v>-2.1916597798475701</v>
      </c>
    </row>
    <row r="105" spans="1:11" x14ac:dyDescent="0.4">
      <c r="A105">
        <v>127505.124</v>
      </c>
      <c r="B105">
        <v>47.951340000000002</v>
      </c>
      <c r="C105">
        <v>-6.0701619999999998</v>
      </c>
      <c r="D105" s="1"/>
      <c r="E105" s="1"/>
      <c r="F105" s="1"/>
      <c r="G105" s="1"/>
      <c r="H105" s="1"/>
      <c r="I105" s="1">
        <v>1</v>
      </c>
      <c r="J105" s="5">
        <f t="shared" si="2"/>
        <v>46.350355200111984</v>
      </c>
      <c r="K105" s="4">
        <f t="shared" si="3"/>
        <v>-2.3479891697768731</v>
      </c>
    </row>
    <row r="106" spans="1:11" x14ac:dyDescent="0.4">
      <c r="A106">
        <v>136671.636</v>
      </c>
      <c r="B106">
        <v>47.82188</v>
      </c>
      <c r="C106">
        <v>-6.4989809999999997</v>
      </c>
      <c r="D106" s="1"/>
      <c r="E106" s="1"/>
      <c r="F106" s="1"/>
      <c r="G106" s="1"/>
      <c r="H106" s="1"/>
      <c r="I106" s="1">
        <v>1</v>
      </c>
      <c r="J106" s="5">
        <f t="shared" si="2"/>
        <v>46.328168971807372</v>
      </c>
      <c r="K106" s="4">
        <f t="shared" si="3"/>
        <v>-2.51527375753348</v>
      </c>
    </row>
    <row r="107" spans="1:11" x14ac:dyDescent="0.4">
      <c r="A107">
        <v>146497.14000000001</v>
      </c>
      <c r="B107">
        <v>47.68103</v>
      </c>
      <c r="C107">
        <v>-6.9530669999999999</v>
      </c>
      <c r="D107" s="1"/>
      <c r="E107" s="1"/>
      <c r="F107" s="1"/>
      <c r="G107" s="1"/>
      <c r="H107" s="1"/>
      <c r="I107" s="1">
        <v>1</v>
      </c>
      <c r="J107" s="5">
        <f t="shared" si="2"/>
        <v>46.302711041647186</v>
      </c>
      <c r="K107" s="4">
        <f t="shared" si="3"/>
        <v>-2.6942361509024675</v>
      </c>
    </row>
    <row r="108" spans="1:11" x14ac:dyDescent="0.4">
      <c r="A108">
        <v>157029.01199999999</v>
      </c>
      <c r="B108">
        <v>47.504710000000003</v>
      </c>
      <c r="C108">
        <v>-7.4115320000000002</v>
      </c>
      <c r="D108" s="1"/>
      <c r="E108" s="1"/>
      <c r="F108" s="1"/>
      <c r="G108" s="1"/>
      <c r="H108" s="1"/>
      <c r="I108" s="1">
        <v>1</v>
      </c>
      <c r="J108" s="5">
        <f t="shared" si="2"/>
        <v>46.273504544589002</v>
      </c>
      <c r="K108" s="4">
        <f t="shared" si="3"/>
        <v>-2.8856361870085325</v>
      </c>
    </row>
    <row r="109" spans="1:11" x14ac:dyDescent="0.4">
      <c r="A109">
        <v>168318.035</v>
      </c>
      <c r="B109">
        <v>47.328569999999999</v>
      </c>
      <c r="C109">
        <v>-7.9514199999999997</v>
      </c>
      <c r="D109" s="1"/>
      <c r="E109" s="1"/>
      <c r="F109" s="1"/>
      <c r="G109" s="1"/>
      <c r="H109" s="1"/>
      <c r="I109" s="1">
        <v>1</v>
      </c>
      <c r="J109" s="5">
        <f t="shared" si="2"/>
        <v>46.240004883856486</v>
      </c>
      <c r="K109" s="4">
        <f t="shared" si="3"/>
        <v>-3.0902703019064548</v>
      </c>
    </row>
    <row r="110" spans="1:11" x14ac:dyDescent="0.4">
      <c r="A110">
        <v>180418.641</v>
      </c>
      <c r="B110">
        <v>47.110259999999997</v>
      </c>
      <c r="C110">
        <v>-8.4842549999999992</v>
      </c>
      <c r="D110" s="1"/>
      <c r="E110" s="1"/>
      <c r="F110" s="1"/>
      <c r="G110" s="1"/>
      <c r="H110" s="1"/>
      <c r="I110" s="1">
        <v>1</v>
      </c>
      <c r="J110" s="5">
        <f t="shared" si="2"/>
        <v>46.2015906838935</v>
      </c>
      <c r="K110" s="4">
        <f t="shared" si="3"/>
        <v>-3.3089700965099569</v>
      </c>
    </row>
    <row r="111" spans="1:11" x14ac:dyDescent="0.4">
      <c r="A111">
        <v>193389.17499999999</v>
      </c>
      <c r="B111">
        <v>46.865380000000002</v>
      </c>
      <c r="C111">
        <v>-9.1015449999999998</v>
      </c>
      <c r="D111" s="1"/>
      <c r="E111" s="1"/>
      <c r="F111" s="1"/>
      <c r="G111" s="1"/>
      <c r="H111" s="1"/>
      <c r="I111" s="1">
        <v>1</v>
      </c>
      <c r="J111" s="5">
        <f t="shared" si="2"/>
        <v>46.157553701384415</v>
      </c>
      <c r="K111" s="4">
        <f t="shared" si="3"/>
        <v>-3.5426000216912814</v>
      </c>
    </row>
    <row r="112" spans="1:11" x14ac:dyDescent="0.4">
      <c r="A112">
        <v>207292.17800000001</v>
      </c>
      <c r="B112">
        <v>46.595880000000001</v>
      </c>
      <c r="C112">
        <v>-9.6670269999999991</v>
      </c>
      <c r="D112" s="1"/>
      <c r="E112" s="1"/>
      <c r="F112" s="1"/>
      <c r="G112" s="1"/>
      <c r="H112" s="1"/>
      <c r="I112" s="1">
        <v>1</v>
      </c>
      <c r="J112" s="5">
        <f t="shared" si="2"/>
        <v>46.107087646219703</v>
      </c>
      <c r="K112" s="4">
        <f t="shared" si="3"/>
        <v>-3.7920538628100098</v>
      </c>
    </row>
    <row r="113" spans="1:11" x14ac:dyDescent="0.4">
      <c r="A113">
        <v>222194.68599999999</v>
      </c>
      <c r="B113">
        <v>46.242310000000003</v>
      </c>
      <c r="C113">
        <v>-10.303290000000001</v>
      </c>
      <c r="D113" s="1"/>
      <c r="E113" s="1"/>
      <c r="F113" s="1"/>
      <c r="G113" s="1"/>
      <c r="H113" s="1"/>
      <c r="I113" s="1">
        <v>1</v>
      </c>
      <c r="J113" s="5">
        <f t="shared" si="2"/>
        <v>46.049275890794846</v>
      </c>
      <c r="K113" s="4">
        <f t="shared" si="3"/>
        <v>-4.0582496573504168</v>
      </c>
    </row>
    <row r="114" spans="1:11" x14ac:dyDescent="0.4">
      <c r="A114">
        <v>238168.55499999999</v>
      </c>
      <c r="B114">
        <v>45.864460000000001</v>
      </c>
      <c r="C114">
        <v>-10.950369999999999</v>
      </c>
      <c r="D114" s="1"/>
      <c r="E114" s="1"/>
      <c r="F114" s="1"/>
      <c r="G114" s="1"/>
      <c r="H114" s="1"/>
      <c r="I114" s="1">
        <v>1</v>
      </c>
      <c r="J114" s="5">
        <f t="shared" si="2"/>
        <v>45.983078029567544</v>
      </c>
      <c r="K114" s="4">
        <f t="shared" si="3"/>
        <v>-4.3421228583405531</v>
      </c>
    </row>
    <row r="115" spans="1:11" x14ac:dyDescent="0.4">
      <c r="A115">
        <v>255290.807</v>
      </c>
      <c r="B115">
        <v>45.421990000000001</v>
      </c>
      <c r="C115">
        <v>-11.64683</v>
      </c>
      <c r="D115" s="1"/>
      <c r="E115" s="1"/>
      <c r="F115" s="1"/>
      <c r="G115" s="1"/>
      <c r="H115" s="1"/>
      <c r="I115" s="1">
        <v>1</v>
      </c>
      <c r="J115" s="5">
        <f t="shared" si="2"/>
        <v>45.907315344739182</v>
      </c>
      <c r="K115" s="4">
        <f t="shared" si="3"/>
        <v>-4.6446172253816993</v>
      </c>
    </row>
    <row r="116" spans="1:11" x14ac:dyDescent="0.4">
      <c r="A116">
        <v>273644</v>
      </c>
      <c r="B116">
        <v>44.943330000000003</v>
      </c>
      <c r="C116">
        <v>-12.370050000000001</v>
      </c>
      <c r="D116" s="1"/>
      <c r="E116" s="1"/>
      <c r="F116" s="1"/>
      <c r="G116" s="1"/>
      <c r="H116" s="1"/>
      <c r="I116" s="1">
        <v>1</v>
      </c>
      <c r="J116" s="5">
        <f t="shared" si="2"/>
        <v>45.820655269690505</v>
      </c>
      <c r="K116" s="4">
        <f t="shared" si="3"/>
        <v>-4.9666730045387588</v>
      </c>
    </row>
    <row r="117" spans="1:11" x14ac:dyDescent="0.4">
      <c r="A117">
        <v>293316.62800000003</v>
      </c>
      <c r="B117">
        <v>44.405549999999998</v>
      </c>
      <c r="C117">
        <v>-13.1114</v>
      </c>
      <c r="D117" s="1"/>
      <c r="E117" s="1"/>
      <c r="F117" s="1"/>
      <c r="G117" s="1"/>
      <c r="H117" s="1"/>
      <c r="I117" s="1">
        <v>1</v>
      </c>
      <c r="J117" s="5">
        <f t="shared" si="2"/>
        <v>45.721595006484264</v>
      </c>
      <c r="K117" s="4">
        <f t="shared" si="3"/>
        <v>-5.3092119414021832</v>
      </c>
    </row>
    <row r="118" spans="1:11" x14ac:dyDescent="0.4">
      <c r="A118">
        <v>314403.54700000002</v>
      </c>
      <c r="B118">
        <v>43.78501</v>
      </c>
      <c r="C118">
        <v>-13.852209999999999</v>
      </c>
      <c r="D118" s="1"/>
      <c r="E118" s="1"/>
      <c r="F118" s="1"/>
      <c r="G118" s="1"/>
      <c r="H118" s="1"/>
      <c r="I118" s="1">
        <v>1</v>
      </c>
      <c r="J118" s="5">
        <f t="shared" si="2"/>
        <v>45.608444608119392</v>
      </c>
      <c r="K118" s="4">
        <f t="shared" si="3"/>
        <v>-5.6731184271273696</v>
      </c>
    </row>
    <row r="119" spans="1:11" x14ac:dyDescent="0.4">
      <c r="A119">
        <v>337006.43300000002</v>
      </c>
      <c r="B119">
        <v>43.132060000000003</v>
      </c>
      <c r="C119">
        <v>-14.55132</v>
      </c>
      <c r="D119" s="1"/>
      <c r="E119" s="1"/>
      <c r="F119" s="1"/>
      <c r="G119" s="1"/>
      <c r="H119" s="1"/>
      <c r="I119" s="1">
        <v>1</v>
      </c>
      <c r="J119" s="5">
        <f t="shared" si="2"/>
        <v>45.479309935766913</v>
      </c>
      <c r="K119" s="4">
        <f t="shared" si="3"/>
        <v>-6.0592161922907444</v>
      </c>
    </row>
    <row r="120" spans="1:11" x14ac:dyDescent="0.4">
      <c r="A120">
        <v>361234.27</v>
      </c>
      <c r="B120">
        <v>42.419249999999998</v>
      </c>
      <c r="C120">
        <v>-15.341290000000001</v>
      </c>
      <c r="D120" s="1"/>
      <c r="E120" s="1"/>
      <c r="F120" s="1"/>
      <c r="G120" s="1"/>
      <c r="H120" s="1"/>
      <c r="I120" s="1">
        <v>1</v>
      </c>
      <c r="J120" s="5">
        <f t="shared" si="2"/>
        <v>45.332076123210555</v>
      </c>
      <c r="K120" s="4">
        <f t="shared" si="3"/>
        <v>-6.4682397762390442</v>
      </c>
    </row>
    <row r="121" spans="1:11" x14ac:dyDescent="0.4">
      <c r="A121">
        <v>387203.87800000003</v>
      </c>
      <c r="B121">
        <v>41.581890000000001</v>
      </c>
      <c r="C121">
        <v>-16.118169999999999</v>
      </c>
      <c r="D121" s="1"/>
      <c r="E121" s="1"/>
      <c r="F121" s="1"/>
      <c r="G121" s="1"/>
      <c r="H121" s="1"/>
      <c r="I121" s="1">
        <v>1</v>
      </c>
      <c r="J121" s="5">
        <f t="shared" si="2"/>
        <v>45.164392340687861</v>
      </c>
      <c r="K121" s="4">
        <f t="shared" si="3"/>
        <v>-6.9008001826636338</v>
      </c>
    </row>
    <row r="122" spans="1:11" x14ac:dyDescent="0.4">
      <c r="A122">
        <v>415040.47600000002</v>
      </c>
      <c r="B122">
        <v>40.584099999999999</v>
      </c>
      <c r="C122">
        <v>-16.868849999999998</v>
      </c>
      <c r="D122" s="1"/>
      <c r="E122" s="1"/>
      <c r="F122" s="1"/>
      <c r="G122" s="1"/>
      <c r="H122" s="1"/>
      <c r="I122" s="1">
        <v>1</v>
      </c>
      <c r="J122" s="5">
        <f t="shared" si="2"/>
        <v>44.973659009298629</v>
      </c>
      <c r="K122" s="4">
        <f t="shared" si="3"/>
        <v>-7.3573438923227181</v>
      </c>
    </row>
    <row r="123" spans="1:11" x14ac:dyDescent="0.4">
      <c r="A123">
        <v>444878.283</v>
      </c>
      <c r="B123">
        <v>39.63496</v>
      </c>
      <c r="C123">
        <v>-17.566490000000002</v>
      </c>
      <c r="D123" s="1"/>
      <c r="E123" s="1"/>
      <c r="F123" s="1"/>
      <c r="G123" s="1"/>
      <c r="H123" s="1"/>
      <c r="I123" s="1">
        <v>1</v>
      </c>
      <c r="J123" s="5">
        <f t="shared" si="2"/>
        <v>44.757018907692931</v>
      </c>
      <c r="K123" s="4">
        <f t="shared" si="3"/>
        <v>-7.8381046252375972</v>
      </c>
    </row>
    <row r="124" spans="1:11" x14ac:dyDescent="0.4">
      <c r="A124">
        <v>476861.17</v>
      </c>
      <c r="B124">
        <v>38.40504</v>
      </c>
      <c r="C124">
        <v>-18.14751</v>
      </c>
      <c r="D124" s="1"/>
      <c r="E124" s="1"/>
      <c r="F124" s="1"/>
      <c r="G124" s="1"/>
      <c r="H124" s="1"/>
      <c r="I124" s="1">
        <v>1</v>
      </c>
      <c r="J124" s="5">
        <f t="shared" si="2"/>
        <v>44.511353908079002</v>
      </c>
      <c r="K124" s="4">
        <f t="shared" si="3"/>
        <v>-8.3430475688435219</v>
      </c>
    </row>
    <row r="125" spans="1:11" x14ac:dyDescent="0.4">
      <c r="A125">
        <v>511143.348</v>
      </c>
      <c r="B125">
        <v>37.446460000000002</v>
      </c>
      <c r="C125">
        <v>-18.82066</v>
      </c>
      <c r="D125" s="1"/>
      <c r="E125" s="1"/>
      <c r="F125" s="1"/>
      <c r="G125" s="1"/>
      <c r="H125" s="1"/>
      <c r="I125" s="1">
        <v>1</v>
      </c>
      <c r="J125" s="5">
        <f t="shared" si="2"/>
        <v>44.233289686736043</v>
      </c>
      <c r="K125" s="4">
        <f t="shared" si="3"/>
        <v>-8.8718056179185556</v>
      </c>
    </row>
    <row r="126" spans="1:11" x14ac:dyDescent="0.4">
      <c r="A126">
        <v>547890.11800000002</v>
      </c>
      <c r="B126">
        <v>36.191800000000001</v>
      </c>
      <c r="C126">
        <v>-19.290120000000002</v>
      </c>
      <c r="D126" s="1"/>
      <c r="E126" s="1"/>
      <c r="F126" s="1"/>
      <c r="G126" s="1"/>
      <c r="H126" s="1"/>
      <c r="I126" s="1">
        <v>1</v>
      </c>
      <c r="J126" s="5">
        <f t="shared" si="2"/>
        <v>43.919210878397514</v>
      </c>
      <c r="K126" s="4">
        <f t="shared" si="3"/>
        <v>-9.4236082685110922</v>
      </c>
    </row>
    <row r="127" spans="1:11" x14ac:dyDescent="0.4">
      <c r="A127">
        <v>587278.66099999996</v>
      </c>
      <c r="B127">
        <v>34.982700000000001</v>
      </c>
      <c r="C127">
        <v>-19.773160000000001</v>
      </c>
      <c r="D127" s="1"/>
      <c r="E127" s="1"/>
      <c r="F127" s="1"/>
      <c r="G127" s="1"/>
      <c r="H127" s="1"/>
      <c r="I127" s="1">
        <v>1</v>
      </c>
      <c r="J127" s="5">
        <f t="shared" si="2"/>
        <v>43.56528990133625</v>
      </c>
      <c r="K127" s="4">
        <f t="shared" si="3"/>
        <v>-9.9972036718528638</v>
      </c>
    </row>
    <row r="128" spans="1:11" x14ac:dyDescent="0.4">
      <c r="A128">
        <v>629498.89899999998</v>
      </c>
      <c r="B128">
        <v>33.683190000000003</v>
      </c>
      <c r="C128">
        <v>-20.218240000000002</v>
      </c>
      <c r="D128" s="1"/>
      <c r="E128" s="1"/>
      <c r="F128" s="1"/>
      <c r="G128" s="1"/>
      <c r="H128" s="1"/>
      <c r="I128" s="1">
        <v>1</v>
      </c>
      <c r="J128" s="5">
        <f t="shared" si="2"/>
        <v>43.167532565108182</v>
      </c>
      <c r="K128" s="4">
        <f t="shared" si="3"/>
        <v>-10.590776021892548</v>
      </c>
    </row>
    <row r="129" spans="1:11" x14ac:dyDescent="0.4">
      <c r="A129">
        <v>674754.40500000003</v>
      </c>
      <c r="B129">
        <v>32.336559999999999</v>
      </c>
      <c r="C129">
        <v>-20.58062</v>
      </c>
      <c r="D129" s="1"/>
      <c r="E129" s="1"/>
      <c r="F129" s="1"/>
      <c r="G129" s="1"/>
      <c r="H129" s="1"/>
      <c r="I129" s="1">
        <v>1</v>
      </c>
      <c r="J129" s="5">
        <f t="shared" si="2"/>
        <v>42.72184414791375</v>
      </c>
      <c r="K129" s="4">
        <f t="shared" si="3"/>
        <v>-11.201860726765483</v>
      </c>
    </row>
    <row r="130" spans="1:11" x14ac:dyDescent="0.4">
      <c r="A130">
        <v>723263.39</v>
      </c>
      <c r="B130">
        <v>30.934180000000001</v>
      </c>
      <c r="C130">
        <v>-20.802330000000001</v>
      </c>
      <c r="D130" s="1"/>
      <c r="E130" s="1"/>
      <c r="F130" s="1"/>
      <c r="G130" s="1"/>
      <c r="H130" s="1"/>
      <c r="I130" s="1">
        <v>1</v>
      </c>
      <c r="J130" s="5">
        <f t="shared" si="2"/>
        <v>42.224119051936526</v>
      </c>
      <c r="K130" s="4">
        <f t="shared" si="3"/>
        <v>-11.827261874759738</v>
      </c>
    </row>
    <row r="131" spans="1:11" x14ac:dyDescent="0.4">
      <c r="A131">
        <v>775259.74899999995</v>
      </c>
      <c r="B131">
        <v>29.495480000000001</v>
      </c>
      <c r="C131">
        <v>-20.94772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41.670357010526487</v>
      </c>
      <c r="K131" s="4">
        <f t="shared" ref="K131:K194" si="5">(2*PI()*A131*$H$2)-((2*PI()*A131*$E$5*$F$2)/(1+(2*PI()*A131*$E$5)^2))</f>
        <v>-12.462977355154685</v>
      </c>
    </row>
    <row r="132" spans="1:11" x14ac:dyDescent="0.4">
      <c r="A132">
        <v>830994.19499999995</v>
      </c>
      <c r="B132">
        <v>28.033709999999999</v>
      </c>
      <c r="C132">
        <v>-20.944929999999999</v>
      </c>
      <c r="D132" s="1"/>
      <c r="E132" s="1"/>
      <c r="F132" s="1"/>
      <c r="G132" s="1"/>
      <c r="H132" s="1"/>
      <c r="I132" s="1">
        <v>1</v>
      </c>
      <c r="J132" s="5">
        <f t="shared" si="4"/>
        <v>41.056807258490664</v>
      </c>
      <c r="K132" s="4">
        <f t="shared" si="5"/>
        <v>-13.104139231269793</v>
      </c>
    </row>
    <row r="133" spans="1:11" x14ac:dyDescent="0.4">
      <c r="A133">
        <v>890735.46400000004</v>
      </c>
      <c r="B133">
        <v>26.587140000000002</v>
      </c>
      <c r="C133">
        <v>-20.883970000000001</v>
      </c>
      <c r="D133" s="1"/>
      <c r="E133" s="1"/>
      <c r="F133" s="1"/>
      <c r="G133" s="1"/>
      <c r="H133" s="1"/>
      <c r="I133" s="1">
        <v>1</v>
      </c>
      <c r="J133" s="5">
        <f t="shared" si="4"/>
        <v>40.380140746131275</v>
      </c>
      <c r="K133" s="4">
        <f t="shared" si="5"/>
        <v>-13.744977856179331</v>
      </c>
    </row>
    <row r="134" spans="1:11" x14ac:dyDescent="0.4">
      <c r="A134">
        <v>954771.61100000003</v>
      </c>
      <c r="B134">
        <v>25.170559999999998</v>
      </c>
      <c r="C134">
        <v>-20.748339999999999</v>
      </c>
      <c r="D134" s="1"/>
      <c r="E134" s="1"/>
      <c r="F134" s="1"/>
      <c r="G134" s="1"/>
      <c r="H134" s="1"/>
      <c r="I134" s="1">
        <v>1</v>
      </c>
      <c r="J134" s="5">
        <f t="shared" si="4"/>
        <v>39.6376475478652</v>
      </c>
      <c r="K134" s="4">
        <f t="shared" si="5"/>
        <v>-14.378819858060714</v>
      </c>
    </row>
    <row r="135" spans="1:11" x14ac:dyDescent="0.4">
      <c r="A135">
        <v>1023411.402</v>
      </c>
      <c r="B135">
        <v>23.791360000000001</v>
      </c>
      <c r="C135">
        <v>-20.499130000000001</v>
      </c>
      <c r="D135" s="1"/>
      <c r="E135" s="1"/>
      <c r="F135" s="1"/>
      <c r="G135" s="1"/>
      <c r="H135" s="1"/>
      <c r="I135" s="1">
        <v>1</v>
      </c>
      <c r="J135" s="5">
        <f t="shared" si="4"/>
        <v>38.827453448564</v>
      </c>
      <c r="K135" s="4">
        <f t="shared" si="5"/>
        <v>-14.998130361217461</v>
      </c>
    </row>
    <row r="136" spans="1:11" x14ac:dyDescent="0.4">
      <c r="A136">
        <v>1096985.798</v>
      </c>
      <c r="B136">
        <v>22.454219999999999</v>
      </c>
      <c r="C136">
        <v>-20.16544</v>
      </c>
      <c r="D136" s="1"/>
      <c r="E136" s="1"/>
      <c r="F136" s="1"/>
      <c r="G136" s="1"/>
      <c r="H136" s="1"/>
      <c r="I136" s="1">
        <v>1</v>
      </c>
      <c r="J136" s="5">
        <f t="shared" si="4"/>
        <v>37.948745895732358</v>
      </c>
      <c r="K136" s="4">
        <f t="shared" si="5"/>
        <v>-15.594609109501496</v>
      </c>
    </row>
    <row r="137" spans="1:11" x14ac:dyDescent="0.4">
      <c r="A137">
        <v>1175849.554</v>
      </c>
      <c r="B137">
        <v>21.174299999999999</v>
      </c>
      <c r="C137">
        <v>-19.77411</v>
      </c>
      <c r="D137" s="1"/>
      <c r="E137" s="1"/>
      <c r="F137" s="1"/>
      <c r="G137" s="1"/>
      <c r="H137" s="1"/>
      <c r="I137" s="1">
        <v>1</v>
      </c>
      <c r="J137" s="5">
        <f t="shared" si="4"/>
        <v>37.001995032152365</v>
      </c>
      <c r="K137" s="4">
        <f t="shared" si="5"/>
        <v>-16.159348311084312</v>
      </c>
    </row>
    <row r="138" spans="1:11" x14ac:dyDescent="0.4">
      <c r="A138">
        <v>1260382.93</v>
      </c>
      <c r="B138">
        <v>19.941759999999999</v>
      </c>
      <c r="C138">
        <v>-19.308299999999999</v>
      </c>
      <c r="D138" s="1"/>
      <c r="E138" s="1"/>
      <c r="F138" s="1"/>
      <c r="G138" s="1"/>
      <c r="H138" s="1"/>
      <c r="I138" s="1">
        <v>1</v>
      </c>
      <c r="J138" s="5">
        <f t="shared" si="4"/>
        <v>35.989151989183966</v>
      </c>
      <c r="K138" s="4">
        <f t="shared" si="5"/>
        <v>-16.683055897774768</v>
      </c>
    </row>
    <row r="139" spans="1:11" x14ac:dyDescent="0.4">
      <c r="A139">
        <v>1350993.5209999999</v>
      </c>
      <c r="B139">
        <v>18.756630000000001</v>
      </c>
      <c r="C139">
        <v>-18.781770000000002</v>
      </c>
      <c r="D139" s="1"/>
      <c r="E139" s="1"/>
      <c r="F139" s="1"/>
      <c r="G139" s="1"/>
      <c r="H139" s="1"/>
      <c r="I139" s="1">
        <v>1</v>
      </c>
      <c r="J139" s="5">
        <f t="shared" si="4"/>
        <v>34.913803757679659</v>
      </c>
      <c r="K139" s="4">
        <f t="shared" si="5"/>
        <v>-17.156342361055152</v>
      </c>
    </row>
    <row r="140" spans="1:11" x14ac:dyDescent="0.4">
      <c r="A140">
        <v>1448118.2279999999</v>
      </c>
      <c r="B140">
        <v>17.664459999999998</v>
      </c>
      <c r="C140">
        <v>-18.197220000000002</v>
      </c>
      <c r="D140" s="1"/>
      <c r="E140" s="1"/>
      <c r="F140" s="1"/>
      <c r="G140" s="1"/>
      <c r="H140" s="1"/>
      <c r="I140" s="1">
        <v>1</v>
      </c>
      <c r="J140" s="5">
        <f t="shared" si="4"/>
        <v>33.781262962468162</v>
      </c>
      <c r="K140" s="4">
        <f t="shared" si="5"/>
        <v>-17.570062240031874</v>
      </c>
    </row>
    <row r="141" spans="1:11" x14ac:dyDescent="0.4">
      <c r="A141">
        <v>1552225.3570000001</v>
      </c>
      <c r="B141">
        <v>16.60989</v>
      </c>
      <c r="C141">
        <v>-17.570779999999999</v>
      </c>
      <c r="D141" s="1"/>
      <c r="E141" s="1"/>
      <c r="F141" s="1"/>
      <c r="G141" s="1"/>
      <c r="H141" s="1"/>
      <c r="I141" s="1">
        <v>1</v>
      </c>
      <c r="J141" s="5">
        <f t="shared" si="4"/>
        <v>32.598573196156806</v>
      </c>
      <c r="K141" s="4">
        <f t="shared" si="5"/>
        <v>-17.915693217047387</v>
      </c>
    </row>
    <row r="142" spans="1:11" x14ac:dyDescent="0.4">
      <c r="A142">
        <v>1663816.8859999999</v>
      </c>
      <c r="B142">
        <v>15.63729</v>
      </c>
      <c r="C142">
        <v>-16.860189999999999</v>
      </c>
      <c r="D142" s="1"/>
      <c r="E142" s="1"/>
      <c r="F142" s="1"/>
      <c r="G142" s="1"/>
      <c r="H142" s="1"/>
      <c r="I142" s="1">
        <v>1</v>
      </c>
      <c r="J142" s="5">
        <f t="shared" si="4"/>
        <v>31.374415050243261</v>
      </c>
      <c r="K142" s="4">
        <f t="shared" si="5"/>
        <v>-18.185728512862372</v>
      </c>
    </row>
    <row r="143" spans="1:11" x14ac:dyDescent="0.4">
      <c r="A143">
        <v>1783430.8770000001</v>
      </c>
      <c r="B143">
        <v>14.724930000000001</v>
      </c>
      <c r="C143">
        <v>-16.19229</v>
      </c>
      <c r="D143" s="1"/>
      <c r="E143" s="1"/>
      <c r="F143" s="1"/>
      <c r="G143" s="1"/>
      <c r="H143" s="1"/>
      <c r="I143" s="1">
        <v>1</v>
      </c>
      <c r="J143" s="5">
        <f t="shared" si="4"/>
        <v>30.118906952572424</v>
      </c>
      <c r="K143" s="4">
        <f t="shared" si="5"/>
        <v>-18.374052250143098</v>
      </c>
    </row>
    <row r="144" spans="1:11" x14ac:dyDescent="0.4">
      <c r="A144">
        <v>1911644.075</v>
      </c>
      <c r="B144">
        <v>13.885719999999999</v>
      </c>
      <c r="C144">
        <v>-15.61293</v>
      </c>
      <c r="D144" s="1"/>
      <c r="E144" s="1"/>
      <c r="F144" s="1"/>
      <c r="G144" s="1"/>
      <c r="H144" s="1"/>
      <c r="I144" s="1">
        <v>1</v>
      </c>
      <c r="J144" s="5">
        <f t="shared" si="4"/>
        <v>28.843304780466287</v>
      </c>
      <c r="K144" s="4">
        <f t="shared" si="5"/>
        <v>-18.476265179376099</v>
      </c>
    </row>
    <row r="145" spans="1:11" x14ac:dyDescent="0.4">
      <c r="A145">
        <v>2049074.69</v>
      </c>
      <c r="B145">
        <v>13.13537</v>
      </c>
      <c r="C145">
        <v>-15.05837</v>
      </c>
      <c r="D145" s="1"/>
      <c r="E145" s="1"/>
      <c r="F145" s="1"/>
      <c r="G145" s="1"/>
      <c r="H145" s="1"/>
      <c r="I145" s="1">
        <v>1</v>
      </c>
      <c r="J145" s="5">
        <f t="shared" si="4"/>
        <v>27.559616307819788</v>
      </c>
      <c r="K145" s="4">
        <f t="shared" si="5"/>
        <v>-18.489929676691972</v>
      </c>
    </row>
    <row r="146" spans="1:11" x14ac:dyDescent="0.4">
      <c r="A146">
        <v>2196385.372</v>
      </c>
      <c r="B146">
        <v>12.454940000000001</v>
      </c>
      <c r="C146">
        <v>-14.470190000000001</v>
      </c>
      <c r="D146" s="1"/>
      <c r="E146" s="1"/>
      <c r="F146" s="1"/>
      <c r="G146" s="1"/>
      <c r="H146" s="1"/>
      <c r="I146" s="1">
        <v>1</v>
      </c>
      <c r="J146" s="5">
        <f t="shared" si="4"/>
        <v>26.280156966215777</v>
      </c>
      <c r="K146" s="4">
        <f t="shared" si="5"/>
        <v>-18.414709251694127</v>
      </c>
    </row>
    <row r="147" spans="1:11" x14ac:dyDescent="0.4">
      <c r="A147">
        <v>2354286.4139999999</v>
      </c>
      <c r="B147">
        <v>11.857799999999999</v>
      </c>
      <c r="C147">
        <v>-13.805709999999999</v>
      </c>
      <c r="D147" s="1"/>
      <c r="E147" s="1"/>
      <c r="F147" s="1"/>
      <c r="G147" s="1"/>
      <c r="H147" s="1"/>
      <c r="I147" s="1">
        <v>1</v>
      </c>
      <c r="J147" s="5">
        <f t="shared" si="4"/>
        <v>25.017080904157432</v>
      </c>
      <c r="K147" s="4">
        <f t="shared" si="5"/>
        <v>-18.252387931050137</v>
      </c>
    </row>
    <row r="148" spans="1:11" x14ac:dyDescent="0.4">
      <c r="A148">
        <v>2523539.17</v>
      </c>
      <c r="B148">
        <v>11.29045</v>
      </c>
      <c r="C148">
        <v>-13.13068</v>
      </c>
      <c r="D148" s="1"/>
      <c r="E148" s="1"/>
      <c r="F148" s="1"/>
      <c r="G148" s="1"/>
      <c r="H148" s="1"/>
      <c r="I148" s="1">
        <v>1</v>
      </c>
      <c r="J148" s="5">
        <f t="shared" si="4"/>
        <v>23.781925099973332</v>
      </c>
      <c r="K148" s="4">
        <f t="shared" si="5"/>
        <v>-18.006767453888244</v>
      </c>
    </row>
    <row r="149" spans="1:11" x14ac:dyDescent="0.4">
      <c r="A149">
        <v>2704959.73</v>
      </c>
      <c r="B149">
        <v>10.75262</v>
      </c>
      <c r="C149">
        <v>-12.48536</v>
      </c>
      <c r="D149" s="1"/>
      <c r="E149" s="1"/>
      <c r="F149" s="1"/>
      <c r="G149" s="1"/>
      <c r="H149" s="1"/>
      <c r="I149" s="1">
        <v>1</v>
      </c>
      <c r="J149" s="5">
        <f t="shared" si="4"/>
        <v>22.585202040446354</v>
      </c>
      <c r="K149" s="4">
        <f t="shared" si="5"/>
        <v>-17.683453129972996</v>
      </c>
    </row>
    <row r="150" spans="1:11" x14ac:dyDescent="0.4">
      <c r="A150">
        <v>2899422.8539999998</v>
      </c>
      <c r="B150">
        <v>10.258760000000001</v>
      </c>
      <c r="C150">
        <v>-11.91208</v>
      </c>
      <c r="D150" s="1"/>
      <c r="E150" s="1"/>
      <c r="F150" s="1"/>
      <c r="G150" s="1"/>
      <c r="H150" s="1"/>
      <c r="I150" s="1">
        <v>1</v>
      </c>
      <c r="J150" s="5">
        <f t="shared" si="4"/>
        <v>21.43607038511248</v>
      </c>
      <c r="K150" s="4">
        <f t="shared" si="5"/>
        <v>-17.289550329962324</v>
      </c>
    </row>
    <row r="151" spans="1:11" x14ac:dyDescent="0.4">
      <c r="A151">
        <v>3107866.1880000001</v>
      </c>
      <c r="B151">
        <v>9.8359679999999994</v>
      </c>
      <c r="C151">
        <v>-11.382899999999999</v>
      </c>
      <c r="D151" s="1"/>
      <c r="E151" s="1"/>
      <c r="F151" s="1"/>
      <c r="G151" s="1"/>
      <c r="H151" s="1"/>
      <c r="I151" s="1">
        <v>1</v>
      </c>
      <c r="J151" s="5">
        <f t="shared" si="4"/>
        <v>20.342102962079409</v>
      </c>
      <c r="K151" s="4">
        <f t="shared" si="5"/>
        <v>-16.833301151391453</v>
      </c>
    </row>
    <row r="152" spans="1:11" x14ac:dyDescent="0.4">
      <c r="A152">
        <v>3331294.7880000002</v>
      </c>
      <c r="B152">
        <v>9.4422529999999991</v>
      </c>
      <c r="C152">
        <v>-10.866400000000001</v>
      </c>
      <c r="D152" s="1"/>
      <c r="E152" s="1"/>
      <c r="F152" s="1"/>
      <c r="G152" s="1"/>
      <c r="H152" s="1"/>
      <c r="I152" s="1">
        <v>1</v>
      </c>
      <c r="J152" s="5">
        <f t="shared" si="4"/>
        <v>19.309159993705379</v>
      </c>
      <c r="K152" s="4">
        <f t="shared" si="5"/>
        <v>-16.323693920284288</v>
      </c>
    </row>
    <row r="153" spans="1:11" x14ac:dyDescent="0.4">
      <c r="A153">
        <v>3570785.9649999999</v>
      </c>
      <c r="B153">
        <v>9.1418669999999995</v>
      </c>
      <c r="C153">
        <v>-10.27468</v>
      </c>
      <c r="D153" s="1"/>
      <c r="E153" s="1"/>
      <c r="F153" s="1"/>
      <c r="G153" s="1"/>
      <c r="H153" s="1"/>
      <c r="I153" s="1">
        <v>1</v>
      </c>
      <c r="J153" s="5">
        <f t="shared" si="4"/>
        <v>18.341364451614869</v>
      </c>
      <c r="K153" s="4">
        <f t="shared" si="5"/>
        <v>-15.770076935069506</v>
      </c>
    </row>
    <row r="154" spans="1:11" x14ac:dyDescent="0.4">
      <c r="A154">
        <v>3827494.4789999998</v>
      </c>
      <c r="B154">
        <v>8.747681</v>
      </c>
      <c r="C154">
        <v>-9.862171</v>
      </c>
      <c r="D154" s="1"/>
      <c r="E154" s="1"/>
      <c r="F154" s="1"/>
      <c r="G154" s="1"/>
      <c r="H154" s="1"/>
      <c r="I154" s="1">
        <v>1</v>
      </c>
      <c r="J154" s="5">
        <f t="shared" si="4"/>
        <v>17.441167265723891</v>
      </c>
      <c r="K154" s="4">
        <f t="shared" si="5"/>
        <v>-15.181802962832739</v>
      </c>
    </row>
    <row r="155" spans="1:11" x14ac:dyDescent="0.4">
      <c r="A155">
        <v>4102658.1060000001</v>
      </c>
      <c r="B155">
        <v>8.4221970000000006</v>
      </c>
      <c r="C155">
        <v>-9.4920860000000005</v>
      </c>
      <c r="D155" s="1"/>
      <c r="E155" s="1"/>
      <c r="F155" s="1"/>
      <c r="G155" s="1"/>
      <c r="H155" s="1"/>
      <c r="I155" s="1">
        <v>1</v>
      </c>
      <c r="J155" s="5">
        <f t="shared" si="4"/>
        <v>16.609484030343044</v>
      </c>
      <c r="K155" s="4">
        <f t="shared" si="5"/>
        <v>-14.567923879338572</v>
      </c>
    </row>
    <row r="156" spans="1:11" x14ac:dyDescent="0.4">
      <c r="A156">
        <v>4397603.6090000002</v>
      </c>
      <c r="B156">
        <v>8.1628589999999992</v>
      </c>
      <c r="C156">
        <v>-9.0446399999999993</v>
      </c>
      <c r="D156" s="1"/>
      <c r="E156" s="1"/>
      <c r="F156" s="1"/>
      <c r="G156" s="1"/>
      <c r="H156" s="1"/>
      <c r="I156" s="1">
        <v>1</v>
      </c>
      <c r="J156" s="5">
        <f t="shared" si="4"/>
        <v>15.845881955034535</v>
      </c>
      <c r="K156" s="4">
        <f t="shared" si="5"/>
        <v>-13.936946896158489</v>
      </c>
    </row>
    <row r="157" spans="1:11" x14ac:dyDescent="0.4">
      <c r="A157">
        <v>4713753.1339999996</v>
      </c>
      <c r="B157">
        <v>7.8974080000000004</v>
      </c>
      <c r="C157">
        <v>-8.6315609999999996</v>
      </c>
      <c r="D157" s="1"/>
      <c r="E157" s="1"/>
      <c r="F157" s="1"/>
      <c r="G157" s="1"/>
      <c r="H157" s="1"/>
      <c r="I157" s="1">
        <v>1</v>
      </c>
      <c r="J157" s="5">
        <f t="shared" si="4"/>
        <v>15.148795880200609</v>
      </c>
      <c r="K157" s="4">
        <f t="shared" si="5"/>
        <v>-13.296656353358648</v>
      </c>
    </row>
    <row r="158" spans="1:11" x14ac:dyDescent="0.4">
      <c r="A158">
        <v>5052631.0650000004</v>
      </c>
      <c r="B158">
        <v>7.6837059999999999</v>
      </c>
      <c r="C158">
        <v>-8.2874739999999996</v>
      </c>
      <c r="D158" s="1"/>
      <c r="E158" s="1"/>
      <c r="F158" s="1"/>
      <c r="G158" s="1"/>
      <c r="H158" s="1"/>
      <c r="I158" s="1">
        <v>1</v>
      </c>
      <c r="J158" s="5">
        <f t="shared" si="4"/>
        <v>14.515754374531173</v>
      </c>
      <c r="K158" s="4">
        <f t="shared" si="5"/>
        <v>-12.653998851729765</v>
      </c>
    </row>
    <row r="159" spans="1:11" x14ac:dyDescent="0.4">
      <c r="A159">
        <v>5415871.3779999996</v>
      </c>
      <c r="B159">
        <v>7.4587159999999999</v>
      </c>
      <c r="C159">
        <v>-7.9453769999999997</v>
      </c>
      <c r="D159" s="1"/>
      <c r="E159" s="1"/>
      <c r="F159" s="1"/>
      <c r="G159" s="1"/>
      <c r="H159" s="1"/>
      <c r="I159" s="1">
        <v>1</v>
      </c>
      <c r="J159" s="5">
        <f t="shared" si="4"/>
        <v>13.943600528283746</v>
      </c>
      <c r="K159" s="4">
        <f t="shared" si="5"/>
        <v>-12.015025063480927</v>
      </c>
    </row>
    <row r="160" spans="1:11" x14ac:dyDescent="0.4">
      <c r="A160">
        <v>5805225.5159999998</v>
      </c>
      <c r="B160">
        <v>7.2462679999999997</v>
      </c>
      <c r="C160">
        <v>-7.624695</v>
      </c>
      <c r="D160" s="1"/>
      <c r="E160" s="1"/>
      <c r="F160" s="1"/>
      <c r="G160" s="1"/>
      <c r="H160" s="1"/>
      <c r="I160" s="1">
        <v>1</v>
      </c>
      <c r="J160" s="5">
        <f t="shared" si="4"/>
        <v>13.428696228634465</v>
      </c>
      <c r="K160" s="4">
        <f t="shared" si="5"/>
        <v>-11.38487896668352</v>
      </c>
    </row>
    <row r="161" spans="1:11" x14ac:dyDescent="0.4">
      <c r="A161">
        <v>6222570.8370000003</v>
      </c>
      <c r="B161">
        <v>7.047434</v>
      </c>
      <c r="C161">
        <v>-7.3458819999999996</v>
      </c>
      <c r="D161" s="1"/>
      <c r="E161" s="1"/>
      <c r="F161" s="1"/>
      <c r="G161" s="1"/>
      <c r="H161" s="1"/>
      <c r="I161" s="1">
        <v>1</v>
      </c>
      <c r="J161" s="5">
        <f t="shared" si="4"/>
        <v>12.967102689454189</v>
      </c>
      <c r="K161" s="4">
        <f t="shared" si="5"/>
        <v>-10.767824139768933</v>
      </c>
    </row>
    <row r="162" spans="1:11" x14ac:dyDescent="0.4">
      <c r="A162">
        <v>6669919.6629999997</v>
      </c>
      <c r="B162">
        <v>6.860697</v>
      </c>
      <c r="C162">
        <v>-7.0794620000000004</v>
      </c>
      <c r="D162" s="1"/>
      <c r="E162" s="1"/>
      <c r="F162" s="1"/>
      <c r="G162" s="1"/>
      <c r="H162" s="1"/>
      <c r="I162" s="1">
        <v>1</v>
      </c>
      <c r="J162" s="5">
        <f t="shared" si="4"/>
        <v>12.554733586221198</v>
      </c>
      <c r="K162" s="4">
        <f t="shared" si="5"/>
        <v>-10.167296962005546</v>
      </c>
    </row>
    <row r="163" spans="1:11" x14ac:dyDescent="0.4">
      <c r="A163">
        <v>7149428.9869999997</v>
      </c>
      <c r="B163">
        <v>6.6176680000000001</v>
      </c>
      <c r="C163">
        <v>-6.8160109999999996</v>
      </c>
      <c r="D163" s="1"/>
      <c r="E163" s="1"/>
      <c r="F163" s="1"/>
      <c r="G163" s="1"/>
      <c r="H163" s="1"/>
      <c r="I163" s="1">
        <v>1</v>
      </c>
      <c r="J163" s="5">
        <f t="shared" si="4"/>
        <v>12.187479912775753</v>
      </c>
      <c r="K163" s="4">
        <f t="shared" si="5"/>
        <v>-9.5859774986731043</v>
      </c>
    </row>
    <row r="164" spans="1:11" x14ac:dyDescent="0.4">
      <c r="A164">
        <v>7663410.8679999998</v>
      </c>
      <c r="B164">
        <v>6.3654169999999999</v>
      </c>
      <c r="C164">
        <v>-6.5667099999999996</v>
      </c>
      <c r="D164" s="1"/>
      <c r="E164" s="1"/>
      <c r="F164" s="1"/>
      <c r="G164" s="1"/>
      <c r="H164" s="1"/>
      <c r="I164" s="1">
        <v>1</v>
      </c>
      <c r="J164" s="5">
        <f t="shared" si="4"/>
        <v>11.861307740400417</v>
      </c>
      <c r="K164" s="4">
        <f t="shared" si="5"/>
        <v>-9.0258703238299578</v>
      </c>
    </row>
    <row r="165" spans="1:11" x14ac:dyDescent="0.4">
      <c r="A165">
        <v>8214343.585</v>
      </c>
      <c r="B165">
        <v>6.1979680000000004</v>
      </c>
      <c r="C165">
        <v>-6.3228770000000001</v>
      </c>
      <c r="D165" s="1"/>
      <c r="E165" s="1"/>
      <c r="F165" s="1"/>
      <c r="G165" s="1"/>
      <c r="H165" s="1"/>
      <c r="I165" s="1">
        <v>1</v>
      </c>
      <c r="J165" s="5">
        <f t="shared" si="4"/>
        <v>11.572331337028894</v>
      </c>
      <c r="K165" s="4">
        <f t="shared" si="5"/>
        <v>-8.4883890756845872</v>
      </c>
    </row>
    <row r="166" spans="1:11" x14ac:dyDescent="0.4">
      <c r="A166">
        <v>8804883.5820000004</v>
      </c>
      <c r="B166">
        <v>6.0876359999999998</v>
      </c>
      <c r="C166">
        <v>-6.0702800000000003</v>
      </c>
      <c r="D166" s="1"/>
      <c r="E166" s="1"/>
      <c r="F166" s="1"/>
      <c r="G166" s="1"/>
      <c r="H166" s="1"/>
      <c r="I166" s="1">
        <v>1</v>
      </c>
      <c r="J166" s="5">
        <f t="shared" si="4"/>
        <v>11.316864857537121</v>
      </c>
      <c r="K166" s="4">
        <f t="shared" si="5"/>
        <v>-7.974440147149549</v>
      </c>
    </row>
    <row r="167" spans="1:11" x14ac:dyDescent="0.4">
      <c r="A167">
        <v>9437878.2780000009</v>
      </c>
      <c r="B167">
        <v>5.9813640000000001</v>
      </c>
      <c r="C167">
        <v>-5.8021719999999997</v>
      </c>
      <c r="D167" s="1"/>
      <c r="E167" s="1"/>
      <c r="F167" s="1"/>
      <c r="G167" s="1"/>
      <c r="H167" s="1"/>
      <c r="I167" s="1">
        <v>1</v>
      </c>
      <c r="J167" s="5">
        <f t="shared" si="4"/>
        <v>11.091456048106053</v>
      </c>
      <c r="K167" s="4">
        <f t="shared" si="5"/>
        <v>-7.4845022567264463</v>
      </c>
    </row>
    <row r="168" spans="1:11" x14ac:dyDescent="0.4">
      <c r="A168">
        <v>10116379.798</v>
      </c>
      <c r="B168">
        <v>5.8864710000000002</v>
      </c>
      <c r="C168">
        <v>-5.5840310000000004</v>
      </c>
      <c r="D168" s="1"/>
      <c r="E168" s="1"/>
      <c r="F168" s="1"/>
      <c r="G168" s="1"/>
      <c r="H168" s="1"/>
      <c r="I168" s="1">
        <v>1</v>
      </c>
      <c r="J168" s="5">
        <f t="shared" si="4"/>
        <v>10.892905367521896</v>
      </c>
      <c r="K168" s="4">
        <f t="shared" si="5"/>
        <v>-7.0186998362736173</v>
      </c>
    </row>
    <row r="169" spans="1:11" x14ac:dyDescent="0.4">
      <c r="A169">
        <v>10843659.687000001</v>
      </c>
      <c r="B169">
        <v>5.7485330000000001</v>
      </c>
      <c r="C169">
        <v>-5.4188020000000003</v>
      </c>
      <c r="D169" s="1"/>
      <c r="E169" s="1"/>
      <c r="F169" s="1"/>
      <c r="G169" s="1"/>
      <c r="H169" s="1"/>
      <c r="I169" s="1">
        <v>1</v>
      </c>
      <c r="J169" s="5">
        <f t="shared" si="4"/>
        <v>10.71827366267512</v>
      </c>
      <c r="K169" s="4">
        <f t="shared" si="5"/>
        <v>-6.5768690887107812</v>
      </c>
    </row>
    <row r="170" spans="1:11" x14ac:dyDescent="0.4">
      <c r="A170">
        <v>11623224.687000001</v>
      </c>
      <c r="B170">
        <v>5.5796429999999999</v>
      </c>
      <c r="C170">
        <v>-5.3222139999999998</v>
      </c>
      <c r="D170" s="1"/>
      <c r="E170" s="1"/>
      <c r="F170" s="1"/>
      <c r="G170" s="1"/>
      <c r="H170" s="1"/>
      <c r="I170" s="1">
        <v>1</v>
      </c>
      <c r="J170" s="5">
        <f t="shared" si="4"/>
        <v>10.564881160026099</v>
      </c>
      <c r="K170" s="4">
        <f t="shared" si="5"/>
        <v>-6.158616253910969</v>
      </c>
    </row>
    <row r="171" spans="1:11" x14ac:dyDescent="0.4">
      <c r="A171">
        <v>12458833.642999999</v>
      </c>
      <c r="B171">
        <v>5.4131200000000002</v>
      </c>
      <c r="C171">
        <v>-5.2371239999999997</v>
      </c>
      <c r="D171" s="1"/>
      <c r="E171" s="1"/>
      <c r="F171" s="1"/>
      <c r="G171" s="1"/>
      <c r="H171" s="1"/>
      <c r="I171" s="1">
        <v>1</v>
      </c>
      <c r="J171" s="5">
        <f t="shared" si="4"/>
        <v>10.430300124900846</v>
      </c>
      <c r="K171" s="4">
        <f t="shared" si="5"/>
        <v>-5.7633681296810115</v>
      </c>
    </row>
    <row r="172" spans="1:11" x14ac:dyDescent="0.4">
      <c r="A172">
        <v>13354515.629000001</v>
      </c>
      <c r="B172">
        <v>5.25197</v>
      </c>
      <c r="C172">
        <v>-5.1469519999999997</v>
      </c>
      <c r="D172" s="1"/>
      <c r="E172" s="1"/>
      <c r="F172" s="1"/>
      <c r="G172" s="1"/>
      <c r="H172" s="1"/>
      <c r="I172" s="1">
        <v>1</v>
      </c>
      <c r="J172" s="5">
        <f t="shared" si="4"/>
        <v>10.312343120417914</v>
      </c>
      <c r="K172" s="4">
        <f t="shared" si="5"/>
        <v>-5.3904152129172864</v>
      </c>
    </row>
    <row r="173" spans="1:11" x14ac:dyDescent="0.4">
      <c r="A173">
        <v>14314589.375</v>
      </c>
      <c r="B173">
        <v>5.0727140000000004</v>
      </c>
      <c r="C173">
        <v>-5.0577759999999996</v>
      </c>
      <c r="D173" s="1"/>
      <c r="E173" s="1"/>
      <c r="F173" s="1"/>
      <c r="G173" s="1"/>
      <c r="H173" s="1"/>
      <c r="I173" s="1">
        <v>1</v>
      </c>
      <c r="J173" s="5">
        <f t="shared" si="4"/>
        <v>10.209048416517778</v>
      </c>
      <c r="K173" s="4">
        <f t="shared" si="5"/>
        <v>-5.0389480387738299</v>
      </c>
    </row>
    <row r="174" spans="1:11" x14ac:dyDescent="0.4">
      <c r="A174">
        <v>15343684.089</v>
      </c>
      <c r="B174">
        <v>4.8706290000000001</v>
      </c>
      <c r="C174">
        <v>-4.932912</v>
      </c>
      <c r="D174" s="1"/>
      <c r="E174" s="1"/>
      <c r="F174" s="1"/>
      <c r="G174" s="1"/>
      <c r="H174" s="1"/>
      <c r="I174" s="1">
        <v>1</v>
      </c>
      <c r="J174" s="5">
        <f t="shared" si="4"/>
        <v>10.118663756286221</v>
      </c>
      <c r="K174" s="4">
        <f t="shared" si="5"/>
        <v>-4.7080873974392521</v>
      </c>
    </row>
    <row r="175" spans="1:11" x14ac:dyDescent="0.4">
      <c r="A175">
        <v>16446761.779999999</v>
      </c>
      <c r="B175">
        <v>4.7301789999999997</v>
      </c>
      <c r="C175">
        <v>-4.7477270000000003</v>
      </c>
      <c r="D175" s="1"/>
      <c r="E175" s="1"/>
      <c r="F175" s="1"/>
      <c r="G175" s="1"/>
      <c r="H175" s="1"/>
      <c r="I175" s="1">
        <v>1</v>
      </c>
      <c r="J175" s="5">
        <f t="shared" si="4"/>
        <v>10.039629395491817</v>
      </c>
      <c r="K175" s="4">
        <f t="shared" si="5"/>
        <v>-4.3969091450457558</v>
      </c>
    </row>
    <row r="176" spans="1:11" x14ac:dyDescent="0.4">
      <c r="A176">
        <v>17629141.181000002</v>
      </c>
      <c r="B176">
        <v>4.6262910000000002</v>
      </c>
      <c r="C176">
        <v>-4.6239610000000004</v>
      </c>
      <c r="D176" s="1"/>
      <c r="E176" s="1"/>
      <c r="F176" s="1"/>
      <c r="G176" s="1"/>
      <c r="H176" s="1"/>
      <c r="I176" s="1">
        <v>1</v>
      </c>
      <c r="J176" s="5">
        <f t="shared" si="4"/>
        <v>9.970561091331346</v>
      </c>
      <c r="K176" s="4">
        <f t="shared" si="5"/>
        <v>-4.1044643212648522</v>
      </c>
    </row>
    <row r="177" spans="1:11" x14ac:dyDescent="0.4">
      <c r="A177">
        <v>18896523.397</v>
      </c>
      <c r="B177">
        <v>4.4970809999999997</v>
      </c>
      <c r="C177">
        <v>-4.5781689999999999</v>
      </c>
      <c r="D177" s="1"/>
      <c r="E177" s="1"/>
      <c r="F177" s="1"/>
      <c r="G177" s="1"/>
      <c r="H177" s="1"/>
      <c r="I177" s="1">
        <v>1</v>
      </c>
      <c r="J177" s="5">
        <f t="shared" si="4"/>
        <v>9.9102335196471536</v>
      </c>
      <c r="K177" s="4">
        <f t="shared" si="5"/>
        <v>-3.8297952411994891</v>
      </c>
    </row>
    <row r="178" spans="1:11" x14ac:dyDescent="0.4">
      <c r="A178">
        <v>20255019.392000001</v>
      </c>
      <c r="B178">
        <v>4.3044510000000002</v>
      </c>
      <c r="C178">
        <v>-4.574694</v>
      </c>
      <c r="D178" s="1"/>
      <c r="E178" s="1"/>
      <c r="F178" s="1"/>
      <c r="G178" s="1"/>
      <c r="H178" s="1"/>
      <c r="I178" s="1">
        <v>1</v>
      </c>
      <c r="J178" s="5">
        <f t="shared" si="4"/>
        <v>9.8575644474682385</v>
      </c>
      <c r="K178" s="4">
        <f t="shared" si="5"/>
        <v>-3.5719481790073462</v>
      </c>
    </row>
    <row r="179" spans="1:11" x14ac:dyDescent="0.4">
      <c r="A179">
        <v>21711179.456999999</v>
      </c>
      <c r="B179">
        <v>4.075736</v>
      </c>
      <c r="C179">
        <v>-4.523968</v>
      </c>
      <c r="D179" s="1"/>
      <c r="E179" s="1"/>
      <c r="F179" s="1"/>
      <c r="G179" s="1"/>
      <c r="H179" s="1"/>
      <c r="I179" s="1">
        <v>1</v>
      </c>
      <c r="J179" s="5">
        <f t="shared" si="4"/>
        <v>9.8115998674047002</v>
      </c>
      <c r="K179" s="4">
        <f t="shared" si="5"/>
        <v>-3.3299831911609608</v>
      </c>
    </row>
    <row r="180" spans="1:11" x14ac:dyDescent="0.4">
      <c r="A180">
        <v>23272024.789999999</v>
      </c>
      <c r="B180">
        <v>3.971015</v>
      </c>
      <c r="C180">
        <v>-4.4117300000000004</v>
      </c>
      <c r="D180" s="1"/>
      <c r="E180" s="1"/>
      <c r="F180" s="1"/>
      <c r="G180" s="1"/>
      <c r="H180" s="1"/>
      <c r="I180" s="1">
        <v>1</v>
      </c>
      <c r="J180" s="5">
        <f t="shared" si="4"/>
        <v>9.7715002114963312</v>
      </c>
      <c r="K180" s="4">
        <f t="shared" si="5"/>
        <v>-3.1029815654107056</v>
      </c>
    </row>
    <row r="181" spans="1:11" x14ac:dyDescent="0.4">
      <c r="A181">
        <v>24945081.352000002</v>
      </c>
      <c r="B181">
        <v>3.7650450000000002</v>
      </c>
      <c r="C181">
        <v>-4.3873290000000003</v>
      </c>
      <c r="D181" s="1"/>
      <c r="E181" s="1"/>
      <c r="F181" s="1"/>
      <c r="G181" s="1"/>
      <c r="H181" s="1"/>
      <c r="I181" s="1">
        <v>1</v>
      </c>
      <c r="J181" s="5">
        <f t="shared" si="4"/>
        <v>9.7365276946564698</v>
      </c>
      <c r="K181" s="4">
        <f t="shared" si="5"/>
        <v>-2.8900513122685054</v>
      </c>
    </row>
    <row r="182" spans="1:11" x14ac:dyDescent="0.4">
      <c r="A182">
        <v>26738416.158</v>
      </c>
      <c r="B182">
        <v>3.3100830000000001</v>
      </c>
      <c r="C182">
        <v>-4.2995760000000001</v>
      </c>
      <c r="D182" s="1"/>
      <c r="E182" s="1"/>
      <c r="F182" s="1"/>
      <c r="G182" s="1"/>
      <c r="H182" s="1"/>
      <c r="I182" s="1">
        <v>1</v>
      </c>
      <c r="J182" s="5">
        <f t="shared" si="4"/>
        <v>9.7060347907995208</v>
      </c>
      <c r="K182" s="4">
        <f t="shared" si="5"/>
        <v>-2.6903310589090399</v>
      </c>
    </row>
    <row r="183" spans="1:11" x14ac:dyDescent="0.4">
      <c r="A183">
        <v>28660676.169</v>
      </c>
      <c r="B183">
        <v>3.1766100000000002</v>
      </c>
      <c r="C183">
        <v>-3.8145410000000002</v>
      </c>
      <c r="D183" s="1"/>
      <c r="E183" s="1"/>
      <c r="F183" s="1"/>
      <c r="G183" s="1"/>
      <c r="H183" s="1"/>
      <c r="I183" s="1">
        <v>1</v>
      </c>
      <c r="J183" s="5">
        <f t="shared" si="4"/>
        <v>9.6794538113509994</v>
      </c>
      <c r="K183" s="4">
        <f t="shared" si="5"/>
        <v>-2.5029926502122364</v>
      </c>
    </row>
    <row r="184" spans="1:11" x14ac:dyDescent="0.4">
      <c r="A184">
        <v>30721129.989</v>
      </c>
      <c r="B184">
        <v>3.3698839999999999</v>
      </c>
      <c r="C184">
        <v>-3.5450650000000001</v>
      </c>
      <c r="D184" s="1"/>
      <c r="E184" s="1"/>
      <c r="F184" s="1"/>
      <c r="G184" s="1"/>
      <c r="H184" s="1"/>
      <c r="I184" s="1">
        <v>1</v>
      </c>
      <c r="J184" s="5">
        <f t="shared" si="4"/>
        <v>9.6562875333705573</v>
      </c>
      <c r="K184" s="4">
        <f t="shared" si="5"/>
        <v>-2.3272427100774244</v>
      </c>
    </row>
    <row r="185" spans="1:11" x14ac:dyDescent="0.4">
      <c r="A185">
        <v>32929712.550999999</v>
      </c>
      <c r="B185">
        <v>3.498545</v>
      </c>
      <c r="C185">
        <v>-3.6683349999999999</v>
      </c>
      <c r="D185" s="1"/>
      <c r="E185" s="1"/>
      <c r="F185" s="1"/>
      <c r="G185" s="1"/>
      <c r="H185" s="1"/>
      <c r="I185" s="1">
        <v>1</v>
      </c>
      <c r="J185" s="5">
        <f t="shared" si="4"/>
        <v>9.6361008115297082</v>
      </c>
      <c r="K185" s="4">
        <f t="shared" si="5"/>
        <v>-2.1623233775426045</v>
      </c>
    </row>
    <row r="186" spans="1:11" x14ac:dyDescent="0.4">
      <c r="A186">
        <v>35297073.027000003</v>
      </c>
      <c r="B186">
        <v>3.370895</v>
      </c>
      <c r="C186">
        <v>-3.726518</v>
      </c>
      <c r="D186" s="1"/>
      <c r="E186" s="1"/>
      <c r="F186" s="1"/>
      <c r="G186" s="1"/>
      <c r="H186" s="1"/>
      <c r="I186" s="1">
        <v>1</v>
      </c>
      <c r="J186" s="5">
        <f t="shared" si="4"/>
        <v>9.6185131002142636</v>
      </c>
      <c r="K186" s="4">
        <f t="shared" si="5"/>
        <v>-2.0075123917186675</v>
      </c>
    </row>
    <row r="187" spans="1:11" x14ac:dyDescent="0.4">
      <c r="A187">
        <v>37834626.170999996</v>
      </c>
      <c r="B187">
        <v>3.2056049999999998</v>
      </c>
      <c r="C187">
        <v>-3.7326969999999999</v>
      </c>
      <c r="D187" s="1"/>
      <c r="E187" s="1"/>
      <c r="F187" s="1"/>
      <c r="G187" s="1"/>
      <c r="H187" s="1"/>
      <c r="I187" s="1">
        <v>1</v>
      </c>
      <c r="J187" s="5">
        <f t="shared" si="4"/>
        <v>9.6031918096187994</v>
      </c>
      <c r="K187" s="4">
        <f t="shared" si="5"/>
        <v>-1.8621226718825912</v>
      </c>
    </row>
    <row r="188" spans="1:11" x14ac:dyDescent="0.4">
      <c r="A188">
        <v>40554607.358000003</v>
      </c>
      <c r="B188">
        <v>3.054557</v>
      </c>
      <c r="C188">
        <v>-3.6977169999999999</v>
      </c>
      <c r="D188" s="1"/>
      <c r="E188" s="1"/>
      <c r="F188" s="1"/>
      <c r="G188" s="1"/>
      <c r="H188" s="1"/>
      <c r="I188" s="1">
        <v>1</v>
      </c>
      <c r="J188" s="5">
        <f t="shared" si="4"/>
        <v>9.5898464195263688</v>
      </c>
      <c r="K188" s="4">
        <f t="shared" si="5"/>
        <v>-1.7255015092748927</v>
      </c>
    </row>
    <row r="189" spans="1:11" x14ac:dyDescent="0.4">
      <c r="A189">
        <v>43470131.581</v>
      </c>
      <c r="B189">
        <v>2.9967820000000001</v>
      </c>
      <c r="C189">
        <v>-3.5805470000000001</v>
      </c>
      <c r="D189" s="1"/>
      <c r="E189" s="1"/>
      <c r="F189" s="1"/>
      <c r="G189" s="1"/>
      <c r="H189" s="1"/>
      <c r="I189" s="1">
        <v>1</v>
      </c>
      <c r="J189" s="5">
        <f t="shared" si="4"/>
        <v>9.5782232771259679</v>
      </c>
      <c r="K189" s="4">
        <f t="shared" si="5"/>
        <v>-1.5970294666486125</v>
      </c>
    </row>
    <row r="190" spans="1:11" x14ac:dyDescent="0.4">
      <c r="A190">
        <v>46595256.686999999</v>
      </c>
      <c r="B190">
        <v>2.9408629999999998</v>
      </c>
      <c r="C190">
        <v>-3.6160450000000002</v>
      </c>
      <c r="D190" s="1"/>
      <c r="E190" s="1"/>
      <c r="F190" s="1"/>
      <c r="G190" s="1"/>
      <c r="H190" s="1"/>
      <c r="I190" s="1">
        <v>1</v>
      </c>
      <c r="J190" s="5">
        <f t="shared" si="4"/>
        <v>9.568101008979502</v>
      </c>
      <c r="K190" s="4">
        <f t="shared" si="5"/>
        <v>-1.4761190627625109</v>
      </c>
    </row>
    <row r="191" spans="1:11" x14ac:dyDescent="0.4">
      <c r="A191">
        <v>49945051.159000002</v>
      </c>
      <c r="B191">
        <v>2.870015</v>
      </c>
      <c r="C191">
        <v>-3.6553059999999999</v>
      </c>
      <c r="D191" s="1"/>
      <c r="E191" s="1"/>
      <c r="F191" s="1"/>
      <c r="G191" s="1"/>
      <c r="H191" s="1"/>
      <c r="I191" s="1">
        <v>1</v>
      </c>
      <c r="J191" s="5">
        <f t="shared" si="4"/>
        <v>9.5592864818595675</v>
      </c>
      <c r="K191" s="4">
        <f t="shared" si="5"/>
        <v>-1.3622133032625785</v>
      </c>
    </row>
    <row r="192" spans="1:11" x14ac:dyDescent="0.4">
      <c r="A192">
        <v>53535666.773999996</v>
      </c>
      <c r="B192">
        <v>2.8590710000000001</v>
      </c>
      <c r="C192">
        <v>-3.778645</v>
      </c>
      <c r="D192" s="1"/>
      <c r="E192" s="1"/>
      <c r="F192" s="1"/>
      <c r="G192" s="1"/>
      <c r="H192" s="1"/>
      <c r="I192" s="1">
        <v>1</v>
      </c>
      <c r="J192" s="5">
        <f t="shared" si="4"/>
        <v>9.5516112522604573</v>
      </c>
      <c r="K192" s="4">
        <f t="shared" si="5"/>
        <v>-1.2547841067316061</v>
      </c>
    </row>
    <row r="193" spans="1:11" x14ac:dyDescent="0.4">
      <c r="A193">
        <v>57384416.483000003</v>
      </c>
      <c r="B193">
        <v>2.3830870000000002</v>
      </c>
      <c r="C193">
        <v>-4.1802849999999996</v>
      </c>
      <c r="D193" s="1"/>
      <c r="E193" s="1"/>
      <c r="F193" s="1"/>
      <c r="G193" s="1"/>
      <c r="H193" s="1"/>
      <c r="I193" s="1">
        <v>1</v>
      </c>
      <c r="J193" s="5">
        <f t="shared" si="4"/>
        <v>9.5449284496082516</v>
      </c>
      <c r="K193" s="4">
        <f t="shared" si="5"/>
        <v>-1.1533306644828376</v>
      </c>
    </row>
    <row r="194" spans="1:11" x14ac:dyDescent="0.4">
      <c r="A194">
        <v>61509857.886</v>
      </c>
      <c r="B194">
        <v>2.351893</v>
      </c>
      <c r="C194">
        <v>-3.1102180000000001</v>
      </c>
      <c r="D194" s="1"/>
      <c r="E194" s="1"/>
      <c r="F194" s="1"/>
      <c r="G194" s="1"/>
      <c r="H194" s="1"/>
      <c r="I194" s="1">
        <v>1</v>
      </c>
      <c r="J194" s="5">
        <f t="shared" si="4"/>
        <v>9.5391100433165992</v>
      </c>
      <c r="K194" s="4">
        <f t="shared" si="5"/>
        <v>-1.0573777639221928</v>
      </c>
    </row>
    <row r="195" spans="1:11" x14ac:dyDescent="0.4">
      <c r="A195">
        <v>65931882.713</v>
      </c>
      <c r="B195">
        <v>2.0691250000000001</v>
      </c>
      <c r="C195">
        <v>-3.3047209999999998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9.5340444487649769</v>
      </c>
      <c r="K195" s="4">
        <f t="shared" ref="K195:K201" si="7">(2*PI()*A195*$H$2)-((2*PI()*A195*$E$5*$F$2)/(1+(2*PI()*A195*$E$5)^2))</f>
        <v>-0.96647409807023177</v>
      </c>
    </row>
    <row r="196" spans="1:11" x14ac:dyDescent="0.4">
      <c r="A196">
        <v>70671812.738999993</v>
      </c>
      <c r="B196">
        <v>2.4769489999999998</v>
      </c>
      <c r="C196">
        <v>-3.1496439999999999</v>
      </c>
      <c r="D196" s="1"/>
      <c r="E196" s="1"/>
      <c r="F196" s="1"/>
      <c r="G196" s="1"/>
      <c r="H196" s="1"/>
      <c r="I196" s="1">
        <v>1</v>
      </c>
      <c r="J196" s="5">
        <f t="shared" si="6"/>
        <v>9.5296344319662882</v>
      </c>
      <c r="K196" s="4">
        <f t="shared" si="7"/>
        <v>-0.88019057854517757</v>
      </c>
    </row>
    <row r="197" spans="1:11" x14ac:dyDescent="0.4">
      <c r="A197">
        <v>75752502.588</v>
      </c>
      <c r="B197">
        <v>2.7051780000000001</v>
      </c>
      <c r="C197">
        <v>-3.4805290000000002</v>
      </c>
      <c r="D197" s="1"/>
      <c r="E197" s="1"/>
      <c r="F197" s="1"/>
      <c r="G197" s="1"/>
      <c r="H197" s="1"/>
      <c r="I197" s="1">
        <v>1</v>
      </c>
      <c r="J197" s="5">
        <f t="shared" si="6"/>
        <v>9.5257952770156553</v>
      </c>
      <c r="K197" s="4">
        <f t="shared" si="7"/>
        <v>-0.7981186646725148</v>
      </c>
    </row>
    <row r="198" spans="1:11" x14ac:dyDescent="0.4">
      <c r="A198">
        <v>81198449.931999996</v>
      </c>
      <c r="B198">
        <v>2.814295</v>
      </c>
      <c r="C198">
        <v>-4.1040039999999998</v>
      </c>
      <c r="D198" s="1"/>
      <c r="E198" s="1"/>
      <c r="F198" s="1"/>
      <c r="G198" s="1"/>
      <c r="H198" s="1"/>
      <c r="I198" s="1">
        <v>1</v>
      </c>
      <c r="J198" s="5">
        <f t="shared" si="6"/>
        <v>9.5224531843765607</v>
      </c>
      <c r="K198" s="4">
        <f t="shared" si="7"/>
        <v>-0.71986871733007107</v>
      </c>
    </row>
    <row r="199" spans="1:11" x14ac:dyDescent="0.4">
      <c r="A199">
        <v>87035913.614999995</v>
      </c>
      <c r="B199">
        <v>1.881902</v>
      </c>
      <c r="C199">
        <v>-4.6264719999999997</v>
      </c>
      <c r="D199" s="1"/>
      <c r="E199" s="1"/>
      <c r="F199" s="1"/>
      <c r="G199" s="1"/>
      <c r="H199" s="1"/>
      <c r="I199" s="1">
        <v>1</v>
      </c>
      <c r="J199" s="5">
        <f t="shared" si="6"/>
        <v>9.5195438717059719</v>
      </c>
      <c r="K199" s="4">
        <f t="shared" si="7"/>
        <v>-0.64506838345466599</v>
      </c>
    </row>
    <row r="200" spans="1:11" x14ac:dyDescent="0.4">
      <c r="A200">
        <v>93293040.262999997</v>
      </c>
      <c r="B200">
        <v>2.0437539999999998</v>
      </c>
      <c r="C200">
        <v>-5.9542039999999998</v>
      </c>
      <c r="D200" s="1"/>
      <c r="E200" s="1"/>
      <c r="F200" s="1"/>
      <c r="G200" s="1"/>
      <c r="H200" s="1"/>
      <c r="I200" s="1">
        <v>1</v>
      </c>
      <c r="J200" s="5">
        <f t="shared" si="6"/>
        <v>9.5170113521976543</v>
      </c>
      <c r="K200" s="4">
        <f t="shared" si="7"/>
        <v>-0.57336101477926171</v>
      </c>
    </row>
    <row r="201" spans="1:11" x14ac:dyDescent="0.4">
      <c r="A201">
        <v>100000000</v>
      </c>
      <c r="B201">
        <v>1.181821</v>
      </c>
      <c r="C201">
        <v>-4.2944180000000003</v>
      </c>
      <c r="D201" s="1"/>
      <c r="E201" s="1"/>
      <c r="F201" s="1"/>
      <c r="G201" s="1"/>
      <c r="H201" s="1"/>
      <c r="I201" s="1">
        <v>1</v>
      </c>
      <c r="J201" s="5">
        <f t="shared" si="6"/>
        <v>9.5148068683594609</v>
      </c>
      <c r="K201" s="4">
        <f t="shared" si="7"/>
        <v>-0.50440412219280406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44.554029999999997</v>
      </c>
      <c r="C2">
        <v>2.1102909999999999E-2</v>
      </c>
      <c r="D2" s="1"/>
      <c r="E2" s="1">
        <v>9</v>
      </c>
      <c r="F2" s="1">
        <v>31</v>
      </c>
      <c r="G2" s="4">
        <v>2.1818133000000002E-9</v>
      </c>
      <c r="H2" s="4">
        <v>3.75E-10</v>
      </c>
      <c r="I2" s="1">
        <v>1</v>
      </c>
      <c r="J2" s="5">
        <f>$E$2+($F$2/(1+(2*PI()*A2*$E$5)^2))</f>
        <v>39.999999944013929</v>
      </c>
      <c r="K2" s="4">
        <f>(2*PI()*A2*$H$2)-((2*PI()*A2*$E$5*$F$2)/(1+(2*PI()*A2*$E$5)^2))</f>
        <v>-1.3171740297773177E-3</v>
      </c>
    </row>
    <row r="3" spans="1:11" x14ac:dyDescent="0.4">
      <c r="A3">
        <v>107.18899999999999</v>
      </c>
      <c r="B3">
        <v>44.546419999999998</v>
      </c>
      <c r="C3">
        <v>2.6685710000000001E-2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39.999999935674907</v>
      </c>
      <c r="K3" s="4">
        <f t="shared" ref="K3:K66" si="1">(2*PI()*A3*$H$2)-((2*PI()*A3*$E$5*$F$2)/(1+(2*PI()*A3*$E$5)^2))</f>
        <v>-1.411865670398148E-3</v>
      </c>
    </row>
    <row r="4" spans="1:11" x14ac:dyDescent="0.4">
      <c r="A4">
        <v>114.895</v>
      </c>
      <c r="B4">
        <v>44.523539999999997</v>
      </c>
      <c r="C4">
        <v>2.094269E-2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39.999999926093565</v>
      </c>
      <c r="K4" s="4">
        <f t="shared" si="1"/>
        <v>-1.513367100637651E-3</v>
      </c>
    </row>
    <row r="5" spans="1:11" x14ac:dyDescent="0.4">
      <c r="A5">
        <v>123.155</v>
      </c>
      <c r="B5">
        <v>44.527059999999999</v>
      </c>
      <c r="C5">
        <v>1.8749709999999999E-2</v>
      </c>
      <c r="D5" s="1"/>
      <c r="E5" s="1">
        <f>F2*G2</f>
        <v>6.7636212300000011E-8</v>
      </c>
      <c r="F5" s="1"/>
      <c r="G5" s="1"/>
      <c r="H5" s="1"/>
      <c r="I5" s="1">
        <v>1</v>
      </c>
      <c r="J5" s="5">
        <f t="shared" si="0"/>
        <v>39.999999915085063</v>
      </c>
      <c r="K5" s="4">
        <f t="shared" si="1"/>
        <v>-1.6221656748581972E-3</v>
      </c>
    </row>
    <row r="6" spans="1:11" x14ac:dyDescent="0.4">
      <c r="A6">
        <v>132.00899999999999</v>
      </c>
      <c r="B6">
        <v>44.524970000000003</v>
      </c>
      <c r="C6">
        <v>2.3710729999999999E-2</v>
      </c>
      <c r="D6" s="1"/>
      <c r="E6" s="1"/>
      <c r="F6" s="1"/>
      <c r="G6" s="1"/>
      <c r="H6" s="1"/>
      <c r="I6" s="1">
        <v>1</v>
      </c>
      <c r="J6" s="5">
        <f t="shared" si="0"/>
        <v>39.999999902436571</v>
      </c>
      <c r="K6" s="4">
        <f t="shared" si="1"/>
        <v>-1.73878826263625E-3</v>
      </c>
    </row>
    <row r="7" spans="1:11" x14ac:dyDescent="0.4">
      <c r="A7">
        <v>141.499</v>
      </c>
      <c r="B7">
        <v>44.508699999999997</v>
      </c>
      <c r="C7">
        <v>2.639008E-2</v>
      </c>
      <c r="D7" s="1"/>
      <c r="E7" s="1"/>
      <c r="F7" s="1"/>
      <c r="G7" s="1"/>
      <c r="H7" s="1"/>
      <c r="I7" s="1">
        <v>1</v>
      </c>
      <c r="J7" s="5">
        <f t="shared" si="0"/>
        <v>39.999999887904877</v>
      </c>
      <c r="K7" s="4">
        <f t="shared" si="1"/>
        <v>-1.8637880770206038E-3</v>
      </c>
    </row>
    <row r="8" spans="1:11" x14ac:dyDescent="0.4">
      <c r="A8">
        <v>151.672</v>
      </c>
      <c r="B8">
        <v>44.508220000000001</v>
      </c>
      <c r="C8">
        <v>2.3357389999999999E-2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39.999999871207429</v>
      </c>
      <c r="K8" s="4">
        <f t="shared" si="1"/>
        <v>-1.9977841897510246E-3</v>
      </c>
    </row>
    <row r="9" spans="1:11" x14ac:dyDescent="0.4">
      <c r="A9">
        <v>162.57599999999999</v>
      </c>
      <c r="B9">
        <v>44.494669999999999</v>
      </c>
      <c r="C9">
        <v>8.6689000000000002E-3</v>
      </c>
      <c r="D9" s="1"/>
      <c r="E9" s="1">
        <f>(C2+((2*PI()*A2*E5*F2)/(1+(2*PI()*A2*E5)^2)))/(2*PI()*A2)</f>
        <v>3.5683046978747204E-5</v>
      </c>
      <c r="F9" s="1"/>
      <c r="G9" s="1"/>
      <c r="H9" s="1"/>
      <c r="I9" s="1">
        <v>1</v>
      </c>
      <c r="J9" s="5">
        <f t="shared" si="0"/>
        <v>39.999999852023464</v>
      </c>
      <c r="K9" s="4">
        <f t="shared" si="1"/>
        <v>-2.1414088442951455E-3</v>
      </c>
    </row>
    <row r="10" spans="1:11" x14ac:dyDescent="0.4">
      <c r="A10">
        <v>174.26300000000001</v>
      </c>
      <c r="B10">
        <v>44.502760000000002</v>
      </c>
      <c r="C10">
        <v>3.8542750000000001E-2</v>
      </c>
      <c r="D10" s="1"/>
      <c r="E10" s="1"/>
      <c r="F10" s="1"/>
      <c r="G10" s="1"/>
      <c r="H10" s="1"/>
      <c r="I10" s="1">
        <v>1</v>
      </c>
      <c r="J10" s="5">
        <f t="shared" si="0"/>
        <v>39.999999829983778</v>
      </c>
      <c r="K10" s="4">
        <f t="shared" si="1"/>
        <v>-2.2953469710661509E-3</v>
      </c>
    </row>
    <row r="11" spans="1:11" x14ac:dyDescent="0.4">
      <c r="A11">
        <v>186.791</v>
      </c>
      <c r="B11">
        <v>44.496960000000001</v>
      </c>
      <c r="C11">
        <v>1.898766E-2</v>
      </c>
      <c r="D11" s="1"/>
      <c r="E11" s="1"/>
      <c r="F11" s="1"/>
      <c r="G11" s="1"/>
      <c r="H11" s="1"/>
      <c r="I11" s="1">
        <v>1</v>
      </c>
      <c r="J11" s="5">
        <f t="shared" si="0"/>
        <v>39.999999804659694</v>
      </c>
      <c r="K11" s="4">
        <f t="shared" si="1"/>
        <v>-2.4603625308993082E-3</v>
      </c>
    </row>
    <row r="12" spans="1:11" x14ac:dyDescent="0.4">
      <c r="A12">
        <v>200.22</v>
      </c>
      <c r="B12">
        <v>44.492019999999997</v>
      </c>
      <c r="C12">
        <v>2.8705600000000001E-2</v>
      </c>
      <c r="D12" s="1"/>
      <c r="E12" s="1"/>
      <c r="F12" s="1"/>
      <c r="G12" s="1"/>
      <c r="H12" s="1"/>
      <c r="I12" s="1">
        <v>1</v>
      </c>
      <c r="J12" s="5">
        <f t="shared" si="0"/>
        <v>39.99999977556277</v>
      </c>
      <c r="K12" s="4">
        <f t="shared" si="1"/>
        <v>-2.6372458280870298E-3</v>
      </c>
    </row>
    <row r="13" spans="1:11" x14ac:dyDescent="0.4">
      <c r="A13">
        <v>214.614</v>
      </c>
      <c r="B13">
        <v>44.494129999999998</v>
      </c>
      <c r="C13">
        <v>2.6174550000000001E-2</v>
      </c>
      <c r="D13" s="1"/>
      <c r="E13" s="1"/>
      <c r="F13" s="1"/>
      <c r="G13" s="1"/>
      <c r="H13" s="1"/>
      <c r="I13" s="1">
        <v>1</v>
      </c>
      <c r="J13" s="5">
        <f t="shared" si="0"/>
        <v>39.999999742132815</v>
      </c>
      <c r="K13" s="4">
        <f t="shared" si="1"/>
        <v>-2.826839853853787E-3</v>
      </c>
    </row>
    <row r="14" spans="1:11" x14ac:dyDescent="0.4">
      <c r="A14">
        <v>230.04300000000001</v>
      </c>
      <c r="B14">
        <v>44.500320000000002</v>
      </c>
      <c r="C14">
        <v>1.403046E-2</v>
      </c>
      <c r="D14" s="1"/>
      <c r="E14" s="1"/>
      <c r="F14" s="1"/>
      <c r="G14" s="1"/>
      <c r="H14" s="1"/>
      <c r="I14" s="1">
        <v>1</v>
      </c>
      <c r="J14" s="5">
        <f t="shared" si="0"/>
        <v>39.999999703722935</v>
      </c>
      <c r="K14" s="4">
        <f t="shared" si="1"/>
        <v>-3.0300666298294101E-3</v>
      </c>
    </row>
    <row r="15" spans="1:11" x14ac:dyDescent="0.4">
      <c r="A15">
        <v>246.58099999999999</v>
      </c>
      <c r="B15">
        <v>44.475009999999997</v>
      </c>
      <c r="C15">
        <v>1.1035919999999999E-2</v>
      </c>
      <c r="D15" s="1"/>
      <c r="E15" s="1"/>
      <c r="F15" s="1"/>
      <c r="G15" s="1"/>
      <c r="H15" s="1"/>
      <c r="I15" s="1">
        <v>1</v>
      </c>
      <c r="J15" s="5">
        <f t="shared" si="0"/>
        <v>39.999999659592433</v>
      </c>
      <c r="K15" s="4">
        <f t="shared" si="1"/>
        <v>-3.2479008645607535E-3</v>
      </c>
    </row>
    <row r="16" spans="1:11" x14ac:dyDescent="0.4">
      <c r="A16">
        <v>264.30799999999999</v>
      </c>
      <c r="B16">
        <v>44.480319999999999</v>
      </c>
      <c r="C16">
        <v>6.1550140000000003E-3</v>
      </c>
      <c r="D16" s="1"/>
      <c r="E16" s="1"/>
      <c r="F16" s="1"/>
      <c r="G16" s="1"/>
      <c r="H16" s="1"/>
      <c r="I16" s="1">
        <v>1</v>
      </c>
      <c r="J16" s="5">
        <f t="shared" si="0"/>
        <v>39.999999608888487</v>
      </c>
      <c r="K16" s="4">
        <f t="shared" si="1"/>
        <v>-3.4813962969814718E-3</v>
      </c>
    </row>
    <row r="17" spans="1:11" x14ac:dyDescent="0.4">
      <c r="A17">
        <v>283.31</v>
      </c>
      <c r="B17">
        <v>44.480420000000002</v>
      </c>
      <c r="C17">
        <v>1.454926E-2</v>
      </c>
      <c r="D17" s="1"/>
      <c r="E17" s="1"/>
      <c r="F17" s="1"/>
      <c r="G17" s="1"/>
      <c r="H17" s="1"/>
      <c r="I17" s="1">
        <v>1</v>
      </c>
      <c r="J17" s="5">
        <f t="shared" si="0"/>
        <v>39.999999550630292</v>
      </c>
      <c r="K17" s="4">
        <f t="shared" si="1"/>
        <v>-3.7316856963993221E-3</v>
      </c>
    </row>
    <row r="18" spans="1:11" x14ac:dyDescent="0.4">
      <c r="A18">
        <v>303.67700000000002</v>
      </c>
      <c r="B18">
        <v>44.500500000000002</v>
      </c>
      <c r="C18">
        <v>2.3034099999999998E-2</v>
      </c>
      <c r="D18" s="1"/>
      <c r="E18" s="1"/>
      <c r="F18" s="1"/>
      <c r="G18" s="1"/>
      <c r="H18" s="1"/>
      <c r="I18" s="1">
        <v>1</v>
      </c>
      <c r="J18" s="5">
        <f t="shared" si="0"/>
        <v>39.999999483698033</v>
      </c>
      <c r="K18" s="4">
        <f t="shared" si="1"/>
        <v>-3.999954519001315E-3</v>
      </c>
    </row>
    <row r="19" spans="1:11" x14ac:dyDescent="0.4">
      <c r="A19">
        <v>325.50900000000001</v>
      </c>
      <c r="B19">
        <v>44.482840000000003</v>
      </c>
      <c r="C19">
        <v>1.096392E-2</v>
      </c>
      <c r="D19" s="1"/>
      <c r="E19" s="1"/>
      <c r="F19" s="1"/>
      <c r="G19" s="1"/>
      <c r="H19" s="1"/>
      <c r="I19" s="1">
        <v>1</v>
      </c>
      <c r="J19" s="5">
        <f t="shared" si="0"/>
        <v>39.999999406793393</v>
      </c>
      <c r="K19" s="4">
        <f t="shared" si="1"/>
        <v>-4.2875199382731441E-3</v>
      </c>
    </row>
    <row r="20" spans="1:11" x14ac:dyDescent="0.4">
      <c r="A20">
        <v>348.91</v>
      </c>
      <c r="B20">
        <v>44.496600000000001</v>
      </c>
      <c r="C20">
        <v>1.77567E-2</v>
      </c>
      <c r="D20" s="1"/>
      <c r="E20" s="1"/>
      <c r="F20" s="1"/>
      <c r="G20" s="1"/>
      <c r="H20" s="1"/>
      <c r="I20" s="1">
        <v>1</v>
      </c>
      <c r="J20" s="5">
        <f t="shared" si="0"/>
        <v>39.999999318435727</v>
      </c>
      <c r="K20" s="4">
        <f t="shared" si="1"/>
        <v>-4.5957518145374422E-3</v>
      </c>
    </row>
    <row r="21" spans="1:11" x14ac:dyDescent="0.4">
      <c r="A21">
        <v>373.99400000000003</v>
      </c>
      <c r="B21">
        <v>44.501359999999998</v>
      </c>
      <c r="C21">
        <v>6.5021510000000003E-3</v>
      </c>
      <c r="D21" s="1"/>
      <c r="E21" s="1"/>
      <c r="F21" s="1"/>
      <c r="G21" s="1"/>
      <c r="H21" s="1"/>
      <c r="I21" s="1">
        <v>1</v>
      </c>
      <c r="J21" s="5">
        <f t="shared" si="0"/>
        <v>39.999999216914382</v>
      </c>
      <c r="K21" s="4">
        <f t="shared" si="1"/>
        <v>-4.9261517253626876E-3</v>
      </c>
    </row>
    <row r="22" spans="1:11" x14ac:dyDescent="0.4">
      <c r="A22">
        <v>400.88099999999997</v>
      </c>
      <c r="B22">
        <v>44.486849999999997</v>
      </c>
      <c r="C22">
        <v>2.360046E-2</v>
      </c>
      <c r="D22" s="1"/>
      <c r="E22" s="1"/>
      <c r="F22" s="1"/>
      <c r="G22" s="1"/>
      <c r="H22" s="1"/>
      <c r="I22" s="1">
        <v>1</v>
      </c>
      <c r="J22" s="5">
        <f t="shared" si="0"/>
        <v>39.999999100272653</v>
      </c>
      <c r="K22" s="4">
        <f t="shared" si="1"/>
        <v>-5.2803002785695328E-3</v>
      </c>
    </row>
    <row r="23" spans="1:11" x14ac:dyDescent="0.4">
      <c r="A23">
        <v>429.7</v>
      </c>
      <c r="B23">
        <v>44.482930000000003</v>
      </c>
      <c r="C23">
        <v>2.1252130000000001E-2</v>
      </c>
      <c r="D23" s="1"/>
      <c r="E23" s="1"/>
      <c r="F23" s="1"/>
      <c r="G23" s="1"/>
      <c r="H23" s="1"/>
      <c r="I23" s="1">
        <v>1</v>
      </c>
      <c r="J23" s="5">
        <f t="shared" si="0"/>
        <v>39.999998966261522</v>
      </c>
      <c r="K23" s="4">
        <f t="shared" si="1"/>
        <v>-5.6598966274057898E-3</v>
      </c>
    </row>
    <row r="24" spans="1:11" x14ac:dyDescent="0.4">
      <c r="A24">
        <v>460.59199999999998</v>
      </c>
      <c r="B24">
        <v>44.478169999999999</v>
      </c>
      <c r="C24">
        <v>9.4535950000000004E-3</v>
      </c>
      <c r="D24" s="1"/>
      <c r="E24" s="1"/>
      <c r="F24" s="1"/>
      <c r="G24" s="1"/>
      <c r="H24" s="1"/>
      <c r="I24" s="1">
        <v>1</v>
      </c>
      <c r="J24" s="5">
        <f t="shared" si="0"/>
        <v>39.999998812283607</v>
      </c>
      <c r="K24" s="4">
        <f t="shared" si="1"/>
        <v>-6.0667979857091121E-3</v>
      </c>
    </row>
    <row r="25" spans="1:11" x14ac:dyDescent="0.4">
      <c r="A25">
        <v>493.70499999999998</v>
      </c>
      <c r="B25">
        <v>44.492319999999999</v>
      </c>
      <c r="C25">
        <v>1.076949E-2</v>
      </c>
      <c r="D25" s="1"/>
      <c r="E25" s="1"/>
      <c r="F25" s="1"/>
      <c r="G25" s="1"/>
      <c r="H25" s="1"/>
      <c r="I25" s="1">
        <v>1</v>
      </c>
      <c r="J25" s="5">
        <f t="shared" si="0"/>
        <v>39.999998635369671</v>
      </c>
      <c r="K25" s="4">
        <f t="shared" si="1"/>
        <v>-6.5029537691451457E-3</v>
      </c>
    </row>
    <row r="26" spans="1:11" x14ac:dyDescent="0.4">
      <c r="A26">
        <v>529.19799999999998</v>
      </c>
      <c r="B26">
        <v>44.499670000000002</v>
      </c>
      <c r="C26">
        <v>2.1156069999999999E-2</v>
      </c>
      <c r="D26" s="1"/>
      <c r="E26" s="1"/>
      <c r="F26" s="1"/>
      <c r="G26" s="1"/>
      <c r="H26" s="1"/>
      <c r="I26" s="1">
        <v>1</v>
      </c>
      <c r="J26" s="5">
        <f t="shared" si="0"/>
        <v>39.999998432107247</v>
      </c>
      <c r="K26" s="4">
        <f t="shared" si="1"/>
        <v>-6.9704582820826408E-3</v>
      </c>
    </row>
    <row r="27" spans="1:11" x14ac:dyDescent="0.4">
      <c r="A27">
        <v>567.24300000000005</v>
      </c>
      <c r="B27">
        <v>44.48724</v>
      </c>
      <c r="C27">
        <v>-9.4044210000000003E-4</v>
      </c>
      <c r="D27" s="1"/>
      <c r="E27" s="1"/>
      <c r="F27" s="1"/>
      <c r="G27" s="1"/>
      <c r="H27" s="1"/>
      <c r="I27" s="1">
        <v>1</v>
      </c>
      <c r="J27" s="5">
        <f t="shared" si="0"/>
        <v>39.999998198566416</v>
      </c>
      <c r="K27" s="4">
        <f t="shared" si="1"/>
        <v>-7.4715770609691317E-3</v>
      </c>
    </row>
    <row r="28" spans="1:11" x14ac:dyDescent="0.4">
      <c r="A28">
        <v>608.02200000000005</v>
      </c>
      <c r="B28">
        <v>44.489289999999997</v>
      </c>
      <c r="C28">
        <v>1.2420420000000001E-3</v>
      </c>
      <c r="D28" s="1"/>
      <c r="E28" s="1"/>
      <c r="F28" s="1"/>
      <c r="G28" s="1"/>
      <c r="H28" s="1"/>
      <c r="I28" s="1">
        <v>1</v>
      </c>
      <c r="J28" s="5">
        <f t="shared" si="0"/>
        <v>39.999997930246877</v>
      </c>
      <c r="K28" s="4">
        <f t="shared" si="1"/>
        <v>-8.0087073589920933E-3</v>
      </c>
    </row>
    <row r="29" spans="1:11" x14ac:dyDescent="0.4">
      <c r="A29">
        <v>651.73400000000004</v>
      </c>
      <c r="B29">
        <v>44.486550000000001</v>
      </c>
      <c r="C29">
        <v>7.4767469999999997E-3</v>
      </c>
      <c r="D29" s="1"/>
      <c r="E29" s="1"/>
      <c r="F29" s="1"/>
      <c r="G29" s="1"/>
      <c r="H29" s="1"/>
      <c r="I29" s="1">
        <v>1</v>
      </c>
      <c r="J29" s="5">
        <f t="shared" si="0"/>
        <v>39.999997621951486</v>
      </c>
      <c r="K29" s="4">
        <f t="shared" si="1"/>
        <v>-8.5844703480920173E-3</v>
      </c>
    </row>
    <row r="30" spans="1:11" x14ac:dyDescent="0.4">
      <c r="A30">
        <v>698.58799999999997</v>
      </c>
      <c r="B30">
        <v>44.483919999999998</v>
      </c>
      <c r="C30">
        <v>1.237035E-2</v>
      </c>
      <c r="D30" s="1"/>
      <c r="E30" s="1"/>
      <c r="F30" s="1"/>
      <c r="G30" s="1"/>
      <c r="H30" s="1"/>
      <c r="I30" s="1">
        <v>1</v>
      </c>
      <c r="J30" s="5">
        <f t="shared" si="0"/>
        <v>39.999997267738948</v>
      </c>
      <c r="K30" s="4">
        <f t="shared" si="1"/>
        <v>-9.2016189166094827E-3</v>
      </c>
    </row>
    <row r="31" spans="1:11" x14ac:dyDescent="0.4">
      <c r="A31">
        <v>748.81</v>
      </c>
      <c r="B31">
        <v>44.482039999999998</v>
      </c>
      <c r="C31">
        <v>1.2416840000000001E-3</v>
      </c>
      <c r="D31" s="1"/>
      <c r="E31" s="1"/>
      <c r="F31" s="1"/>
      <c r="G31" s="1"/>
      <c r="H31" s="1"/>
      <c r="I31" s="1">
        <v>1</v>
      </c>
      <c r="J31" s="5">
        <f t="shared" si="0"/>
        <v>39.999996860769429</v>
      </c>
      <c r="K31" s="4">
        <f t="shared" si="1"/>
        <v>-9.8631298712179866E-3</v>
      </c>
    </row>
    <row r="32" spans="1:11" x14ac:dyDescent="0.4">
      <c r="A32">
        <v>802.64300000000003</v>
      </c>
      <c r="B32">
        <v>44.503070000000001</v>
      </c>
      <c r="C32">
        <v>3.3693310000000001E-3</v>
      </c>
      <c r="D32" s="1"/>
      <c r="E32" s="1"/>
      <c r="F32" s="1"/>
      <c r="G32" s="1"/>
      <c r="H32" s="1"/>
      <c r="I32" s="1">
        <v>1</v>
      </c>
      <c r="J32" s="5">
        <f t="shared" si="0"/>
        <v>39.999996393177398</v>
      </c>
      <c r="K32" s="4">
        <f t="shared" si="1"/>
        <v>-1.0572203936635632E-2</v>
      </c>
    </row>
    <row r="33" spans="1:11" x14ac:dyDescent="0.4">
      <c r="A33">
        <v>860.346</v>
      </c>
      <c r="B33">
        <v>44.490189999999998</v>
      </c>
      <c r="C33">
        <v>1.4510149999999999E-2</v>
      </c>
      <c r="D33" s="1"/>
      <c r="E33" s="1"/>
      <c r="F33" s="1"/>
      <c r="G33" s="1"/>
      <c r="H33" s="1"/>
      <c r="I33" s="1">
        <v>1</v>
      </c>
      <c r="J33" s="5">
        <f t="shared" si="0"/>
        <v>39.999995855938252</v>
      </c>
      <c r="K33" s="4">
        <f t="shared" si="1"/>
        <v>-1.1332252583537658E-2</v>
      </c>
    </row>
    <row r="34" spans="1:11" x14ac:dyDescent="0.4">
      <c r="A34">
        <v>922.19799999999998</v>
      </c>
      <c r="B34">
        <v>44.478819999999999</v>
      </c>
      <c r="C34">
        <v>1.446915E-2</v>
      </c>
      <c r="D34" s="1"/>
      <c r="E34" s="1"/>
      <c r="F34" s="1"/>
      <c r="G34" s="1"/>
      <c r="H34" s="1"/>
      <c r="I34" s="1">
        <v>1</v>
      </c>
      <c r="J34" s="5">
        <f t="shared" si="0"/>
        <v>39.999995238670103</v>
      </c>
      <c r="K34" s="4">
        <f t="shared" si="1"/>
        <v>-1.2146950715067363E-2</v>
      </c>
    </row>
    <row r="35" spans="1:11" x14ac:dyDescent="0.4">
      <c r="A35">
        <v>988.49599999999998</v>
      </c>
      <c r="B35">
        <v>44.485309999999998</v>
      </c>
      <c r="C35">
        <v>-4.24099E-3</v>
      </c>
      <c r="D35" s="1"/>
      <c r="E35" s="1"/>
      <c r="F35" s="1"/>
      <c r="G35" s="1"/>
      <c r="H35" s="1"/>
      <c r="I35" s="1">
        <v>1</v>
      </c>
      <c r="J35" s="5">
        <f t="shared" si="0"/>
        <v>39.999994529465724</v>
      </c>
      <c r="K35" s="4">
        <f t="shared" si="1"/>
        <v>-1.3020210322833405E-2</v>
      </c>
    </row>
    <row r="36" spans="1:11" x14ac:dyDescent="0.4">
      <c r="A36">
        <v>1059.56</v>
      </c>
      <c r="B36">
        <v>44.487850000000002</v>
      </c>
      <c r="C36">
        <v>3.1661990000000001E-4</v>
      </c>
      <c r="D36" s="1"/>
      <c r="E36" s="1"/>
      <c r="F36" s="1"/>
      <c r="G36" s="1"/>
      <c r="H36" s="1"/>
      <c r="I36" s="1">
        <v>1</v>
      </c>
      <c r="J36" s="5">
        <f t="shared" si="0"/>
        <v>39.999993714627678</v>
      </c>
      <c r="K36" s="4">
        <f t="shared" si="1"/>
        <v>-1.3956246344927301E-2</v>
      </c>
    </row>
    <row r="37" spans="1:11" x14ac:dyDescent="0.4">
      <c r="A37">
        <v>1135.7329999999999</v>
      </c>
      <c r="B37">
        <v>44.461150000000004</v>
      </c>
      <c r="C37">
        <v>-1.339769E-2</v>
      </c>
      <c r="D37" s="1"/>
      <c r="E37" s="1"/>
      <c r="F37" s="1"/>
      <c r="G37" s="1"/>
      <c r="H37" s="1"/>
      <c r="I37" s="1">
        <v>1</v>
      </c>
      <c r="J37" s="5">
        <f t="shared" si="0"/>
        <v>39.999992778417514</v>
      </c>
      <c r="K37" s="4">
        <f t="shared" si="1"/>
        <v>-1.4959576665111175E-2</v>
      </c>
    </row>
    <row r="38" spans="1:11" x14ac:dyDescent="0.4">
      <c r="A38">
        <v>1217.383</v>
      </c>
      <c r="B38">
        <v>44.483159999999998</v>
      </c>
      <c r="C38">
        <v>-1.574039E-3</v>
      </c>
      <c r="D38" s="1"/>
      <c r="E38" s="1"/>
      <c r="F38" s="1"/>
      <c r="G38" s="1"/>
      <c r="H38" s="1"/>
      <c r="I38" s="1">
        <v>1</v>
      </c>
      <c r="J38" s="5">
        <f t="shared" si="0"/>
        <v>39.999991702746911</v>
      </c>
      <c r="K38" s="4">
        <f t="shared" si="1"/>
        <v>-1.6035048455285597E-2</v>
      </c>
    </row>
    <row r="39" spans="1:11" x14ac:dyDescent="0.4">
      <c r="A39">
        <v>1304.902</v>
      </c>
      <c r="B39">
        <v>44.500709999999998</v>
      </c>
      <c r="C39">
        <v>-1.6344549999999999E-2</v>
      </c>
      <c r="D39" s="1"/>
      <c r="E39" s="1"/>
      <c r="F39" s="1"/>
      <c r="G39" s="1"/>
      <c r="H39" s="1"/>
      <c r="I39" s="1">
        <v>1</v>
      </c>
      <c r="J39" s="5">
        <f t="shared" si="0"/>
        <v>39.999990466867096</v>
      </c>
      <c r="K39" s="4">
        <f t="shared" si="1"/>
        <v>-1.7187825002537401E-2</v>
      </c>
    </row>
    <row r="40" spans="1:11" x14ac:dyDescent="0.4">
      <c r="A40">
        <v>1398.713</v>
      </c>
      <c r="B40">
        <v>44.491579999999999</v>
      </c>
      <c r="C40">
        <v>-2.1759029999999999E-2</v>
      </c>
      <c r="D40" s="1"/>
      <c r="E40" s="1"/>
      <c r="F40" s="1"/>
      <c r="G40" s="1"/>
      <c r="H40" s="1"/>
      <c r="I40" s="1">
        <v>1</v>
      </c>
      <c r="J40" s="5">
        <f t="shared" si="0"/>
        <v>39.999989046899884</v>
      </c>
      <c r="K40" s="4">
        <f t="shared" si="1"/>
        <v>-1.8423477909741026E-2</v>
      </c>
    </row>
    <row r="41" spans="1:11" x14ac:dyDescent="0.4">
      <c r="A41">
        <v>1499.268</v>
      </c>
      <c r="B41">
        <v>44.474719999999998</v>
      </c>
      <c r="C41">
        <v>-3.5223900000000002E-2</v>
      </c>
      <c r="D41" s="1"/>
      <c r="E41" s="1"/>
      <c r="F41" s="1"/>
      <c r="G41" s="1"/>
      <c r="H41" s="1"/>
      <c r="I41" s="1">
        <v>1</v>
      </c>
      <c r="J41" s="5">
        <f t="shared" si="0"/>
        <v>39.999987415430752</v>
      </c>
      <c r="K41" s="4">
        <f t="shared" si="1"/>
        <v>-1.9747960750235105E-2</v>
      </c>
    </row>
    <row r="42" spans="1:11" x14ac:dyDescent="0.4">
      <c r="A42">
        <v>1607.0530000000001</v>
      </c>
      <c r="B42">
        <v>44.499479999999998</v>
      </c>
      <c r="C42">
        <v>-3.3879310000000003E-2</v>
      </c>
      <c r="D42" s="1"/>
      <c r="E42" s="1"/>
      <c r="F42" s="1"/>
      <c r="G42" s="1"/>
      <c r="H42" s="1"/>
      <c r="I42" s="1">
        <v>1</v>
      </c>
      <c r="J42" s="5">
        <f t="shared" si="0"/>
        <v>39.999985540935839</v>
      </c>
      <c r="K42" s="4">
        <f t="shared" si="1"/>
        <v>-2.1167674924165183E-2</v>
      </c>
    </row>
    <row r="43" spans="1:11" x14ac:dyDescent="0.4">
      <c r="A43">
        <v>1722.586</v>
      </c>
      <c r="B43">
        <v>44.470559999999999</v>
      </c>
      <c r="C43">
        <v>4.4698719999999997E-3</v>
      </c>
      <c r="D43" s="1"/>
      <c r="E43" s="1"/>
      <c r="F43" s="1"/>
      <c r="G43" s="1"/>
      <c r="H43" s="1"/>
      <c r="I43" s="1">
        <v>1</v>
      </c>
      <c r="J43" s="5">
        <f t="shared" si="0"/>
        <v>39.999983387248008</v>
      </c>
      <c r="K43" s="4">
        <f t="shared" si="1"/>
        <v>-2.2689443312218525E-2</v>
      </c>
    </row>
    <row r="44" spans="1:11" x14ac:dyDescent="0.4">
      <c r="A44">
        <v>1846.425</v>
      </c>
      <c r="B44">
        <v>44.532539999999997</v>
      </c>
      <c r="C44">
        <v>-2.5509E-2</v>
      </c>
      <c r="D44" s="1"/>
      <c r="E44" s="1"/>
      <c r="F44" s="1"/>
      <c r="G44" s="1"/>
      <c r="H44" s="1"/>
      <c r="I44" s="1">
        <v>1</v>
      </c>
      <c r="J44" s="5">
        <f t="shared" si="0"/>
        <v>39.999980912763093</v>
      </c>
      <c r="K44" s="4">
        <f t="shared" si="1"/>
        <v>-2.4320615645934612E-2</v>
      </c>
    </row>
    <row r="45" spans="1:11" x14ac:dyDescent="0.4">
      <c r="A45">
        <v>1979.1669999999999</v>
      </c>
      <c r="B45">
        <v>44.491390000000003</v>
      </c>
      <c r="C45">
        <v>-4.9300070000000001E-2</v>
      </c>
      <c r="D45" s="1"/>
      <c r="E45" s="1"/>
      <c r="F45" s="1"/>
      <c r="G45" s="1"/>
      <c r="H45" s="1"/>
      <c r="I45" s="1">
        <v>1</v>
      </c>
      <c r="J45" s="5">
        <f t="shared" si="0"/>
        <v>39.999978069700504</v>
      </c>
      <c r="K45" s="4">
        <f t="shared" si="1"/>
        <v>-2.6069055331693906E-2</v>
      </c>
    </row>
    <row r="46" spans="1:11" x14ac:dyDescent="0.4">
      <c r="A46">
        <v>2121.4520000000002</v>
      </c>
      <c r="B46">
        <v>44.53058</v>
      </c>
      <c r="C46">
        <v>-6.2015769999999998E-2</v>
      </c>
      <c r="D46" s="1"/>
      <c r="E46" s="1"/>
      <c r="F46" s="1"/>
      <c r="G46" s="1"/>
      <c r="H46" s="1"/>
      <c r="I46" s="1">
        <v>1</v>
      </c>
      <c r="J46" s="5">
        <f t="shared" si="0"/>
        <v>39.999974803161372</v>
      </c>
      <c r="K46" s="4">
        <f t="shared" si="1"/>
        <v>-2.7943192132323363E-2</v>
      </c>
    </row>
    <row r="47" spans="1:11" x14ac:dyDescent="0.4">
      <c r="A47">
        <v>2273.9659999999999</v>
      </c>
      <c r="B47">
        <v>44.519440000000003</v>
      </c>
      <c r="C47">
        <v>-3.6143179999999997E-2</v>
      </c>
      <c r="D47" s="1"/>
      <c r="E47" s="1"/>
      <c r="F47" s="1"/>
      <c r="G47" s="1"/>
      <c r="H47" s="1"/>
      <c r="I47" s="1">
        <v>1</v>
      </c>
      <c r="J47" s="5">
        <f t="shared" si="0"/>
        <v>39.99997105007013</v>
      </c>
      <c r="K47" s="4">
        <f t="shared" si="1"/>
        <v>-2.995206167574652E-2</v>
      </c>
    </row>
    <row r="48" spans="1:11" x14ac:dyDescent="0.4">
      <c r="A48">
        <v>2437.444</v>
      </c>
      <c r="B48">
        <v>44.496980000000001</v>
      </c>
      <c r="C48">
        <v>-4.0489200000000003E-2</v>
      </c>
      <c r="D48" s="1"/>
      <c r="E48" s="1"/>
      <c r="F48" s="1"/>
      <c r="G48" s="1"/>
      <c r="H48" s="1"/>
      <c r="I48" s="1">
        <v>1</v>
      </c>
      <c r="J48" s="5">
        <f t="shared" si="0"/>
        <v>39.999966737965082</v>
      </c>
      <c r="K48" s="4">
        <f t="shared" si="1"/>
        <v>-3.2105344962123424E-2</v>
      </c>
    </row>
    <row r="49" spans="1:11" x14ac:dyDescent="0.4">
      <c r="A49">
        <v>2612.6750000000002</v>
      </c>
      <c r="B49">
        <v>44.501750000000001</v>
      </c>
      <c r="C49">
        <v>-8.5061670000000006E-2</v>
      </c>
      <c r="D49" s="1"/>
      <c r="E49" s="1"/>
      <c r="F49" s="1"/>
      <c r="G49" s="1"/>
      <c r="H49" s="1"/>
      <c r="I49" s="1">
        <v>1</v>
      </c>
      <c r="J49" s="5">
        <f t="shared" si="0"/>
        <v>39.999961783559712</v>
      </c>
      <c r="K49" s="4">
        <f t="shared" si="1"/>
        <v>-3.4413434212522784E-2</v>
      </c>
    </row>
    <row r="50" spans="1:11" x14ac:dyDescent="0.4">
      <c r="A50">
        <v>2800.5039999999999</v>
      </c>
      <c r="B50">
        <v>44.471769999999999</v>
      </c>
      <c r="C50">
        <v>-8.7222099999999997E-2</v>
      </c>
      <c r="D50" s="1"/>
      <c r="E50" s="1"/>
      <c r="F50" s="1"/>
      <c r="G50" s="1"/>
      <c r="H50" s="1"/>
      <c r="I50" s="1">
        <v>1</v>
      </c>
      <c r="J50" s="5">
        <f t="shared" si="0"/>
        <v>39.999956091179875</v>
      </c>
      <c r="K50" s="4">
        <f t="shared" si="1"/>
        <v>-3.6887459200188426E-2</v>
      </c>
    </row>
    <row r="51" spans="1:11" x14ac:dyDescent="0.4">
      <c r="A51">
        <v>3001.8359999999998</v>
      </c>
      <c r="B51">
        <v>44.556530000000002</v>
      </c>
      <c r="C51">
        <v>-8.2581520000000005E-2</v>
      </c>
      <c r="D51" s="1"/>
      <c r="E51" s="1"/>
      <c r="F51" s="1"/>
      <c r="G51" s="1"/>
      <c r="H51" s="1"/>
      <c r="I51" s="1">
        <v>1</v>
      </c>
      <c r="J51" s="5">
        <f t="shared" si="0"/>
        <v>39.999949550925393</v>
      </c>
      <c r="K51" s="4">
        <f t="shared" si="1"/>
        <v>-3.9539339922405381E-2</v>
      </c>
    </row>
    <row r="52" spans="1:11" x14ac:dyDescent="0.4">
      <c r="A52">
        <v>3217.6419999999998</v>
      </c>
      <c r="B52">
        <v>44.529060000000001</v>
      </c>
      <c r="C52">
        <v>-7.3037859999999996E-2</v>
      </c>
      <c r="D52" s="1"/>
      <c r="E52" s="1"/>
      <c r="F52" s="1"/>
      <c r="G52" s="1"/>
      <c r="H52" s="1"/>
      <c r="I52" s="1">
        <v>1</v>
      </c>
      <c r="J52" s="5">
        <f t="shared" si="0"/>
        <v>39.999942036497515</v>
      </c>
      <c r="K52" s="4">
        <f t="shared" si="1"/>
        <v>-4.2381865612233678E-2</v>
      </c>
    </row>
    <row r="53" spans="1:11" x14ac:dyDescent="0.4">
      <c r="A53">
        <v>3448.962</v>
      </c>
      <c r="B53">
        <v>44.52769</v>
      </c>
      <c r="C53">
        <v>-8.6200360000000004E-2</v>
      </c>
      <c r="D53" s="1"/>
      <c r="E53" s="1"/>
      <c r="F53" s="1"/>
      <c r="G53" s="1"/>
      <c r="H53" s="1"/>
      <c r="I53" s="1">
        <v>1</v>
      </c>
      <c r="J53" s="5">
        <f t="shared" si="0"/>
        <v>39.99993340281479</v>
      </c>
      <c r="K53" s="4">
        <f t="shared" si="1"/>
        <v>-4.5428734230898424E-2</v>
      </c>
    </row>
    <row r="54" spans="1:11" x14ac:dyDescent="0.4">
      <c r="A54">
        <v>3696.913</v>
      </c>
      <c r="B54">
        <v>44.541690000000003</v>
      </c>
      <c r="C54">
        <v>-0.10964069999999999</v>
      </c>
      <c r="D54" s="1"/>
      <c r="E54" s="1"/>
      <c r="F54" s="1"/>
      <c r="G54" s="1"/>
      <c r="H54" s="1"/>
      <c r="I54" s="1">
        <v>1</v>
      </c>
      <c r="J54" s="5">
        <f t="shared" si="0"/>
        <v>39.999923483098257</v>
      </c>
      <c r="K54" s="4">
        <f t="shared" si="1"/>
        <v>-4.869465781322474E-2</v>
      </c>
    </row>
    <row r="55" spans="1:11" x14ac:dyDescent="0.4">
      <c r="A55">
        <v>3962.6889999999999</v>
      </c>
      <c r="B55">
        <v>44.541449999999998</v>
      </c>
      <c r="C55">
        <v>-9.1172989999999995E-2</v>
      </c>
      <c r="D55" s="1"/>
      <c r="E55" s="1"/>
      <c r="F55" s="1"/>
      <c r="G55" s="1"/>
      <c r="H55" s="1"/>
      <c r="I55" s="1">
        <v>1</v>
      </c>
      <c r="J55" s="5">
        <f t="shared" si="0"/>
        <v>39.999912085859428</v>
      </c>
      <c r="K55" s="4">
        <f t="shared" si="1"/>
        <v>-5.2195362433308801E-2</v>
      </c>
    </row>
    <row r="56" spans="1:11" x14ac:dyDescent="0.4">
      <c r="A56">
        <v>4247.5720000000001</v>
      </c>
      <c r="B56">
        <v>44.544559999999997</v>
      </c>
      <c r="C56">
        <v>-0.115672</v>
      </c>
      <c r="D56" s="1"/>
      <c r="E56" s="1"/>
      <c r="F56" s="1"/>
      <c r="G56" s="1"/>
      <c r="H56" s="1"/>
      <c r="I56" s="1">
        <v>1</v>
      </c>
      <c r="J56" s="5">
        <f t="shared" si="0"/>
        <v>39.999898991000059</v>
      </c>
      <c r="K56" s="4">
        <f t="shared" si="1"/>
        <v>-5.5947733050382503E-2</v>
      </c>
    </row>
    <row r="57" spans="1:11" x14ac:dyDescent="0.4">
      <c r="A57">
        <v>4552.9350000000004</v>
      </c>
      <c r="B57">
        <v>44.511809999999997</v>
      </c>
      <c r="C57">
        <v>-0.14887030000000001</v>
      </c>
      <c r="D57" s="1"/>
      <c r="E57" s="1"/>
      <c r="F57" s="1"/>
      <c r="G57" s="1"/>
      <c r="H57" s="1"/>
      <c r="I57" s="1">
        <v>1</v>
      </c>
      <c r="J57" s="5">
        <f t="shared" si="0"/>
        <v>39.999883945693085</v>
      </c>
      <c r="K57" s="4">
        <f t="shared" si="1"/>
        <v>-5.9969852971587821E-2</v>
      </c>
    </row>
    <row r="58" spans="1:11" x14ac:dyDescent="0.4">
      <c r="A58">
        <v>4880.2520000000004</v>
      </c>
      <c r="B58">
        <v>44.55106</v>
      </c>
      <c r="C58">
        <v>-0.1671629</v>
      </c>
      <c r="D58" s="1"/>
      <c r="E58" s="1"/>
      <c r="F58" s="1"/>
      <c r="G58" s="1"/>
      <c r="H58" s="1"/>
      <c r="I58" s="1">
        <v>1</v>
      </c>
      <c r="J58" s="5">
        <f t="shared" si="0"/>
        <v>39.999866659335211</v>
      </c>
      <c r="K58" s="4">
        <f t="shared" si="1"/>
        <v>-6.4281135503947207E-2</v>
      </c>
    </row>
    <row r="59" spans="1:11" x14ac:dyDescent="0.4">
      <c r="A59">
        <v>5231.0990000000002</v>
      </c>
      <c r="B59">
        <v>44.502940000000002</v>
      </c>
      <c r="C59">
        <v>-0.15425050000000001</v>
      </c>
      <c r="D59" s="1"/>
      <c r="E59" s="1"/>
      <c r="F59" s="1"/>
      <c r="G59" s="1"/>
      <c r="H59" s="1"/>
      <c r="I59" s="1">
        <v>1</v>
      </c>
      <c r="J59" s="5">
        <f t="shared" si="0"/>
        <v>39.999846798252165</v>
      </c>
      <c r="K59" s="4">
        <f t="shared" si="1"/>
        <v>-6.8902337047016815E-2</v>
      </c>
    </row>
    <row r="60" spans="1:11" x14ac:dyDescent="0.4">
      <c r="A60">
        <v>5607.17</v>
      </c>
      <c r="B60">
        <v>44.540050000000001</v>
      </c>
      <c r="C60">
        <v>-0.1813109</v>
      </c>
      <c r="D60" s="1"/>
      <c r="E60" s="1"/>
      <c r="F60" s="1"/>
      <c r="G60" s="1"/>
      <c r="H60" s="1"/>
      <c r="I60" s="1">
        <v>1</v>
      </c>
      <c r="J60" s="5">
        <f t="shared" si="0"/>
        <v>39.999823978803555</v>
      </c>
      <c r="K60" s="4">
        <f t="shared" si="1"/>
        <v>-7.3855767740810221E-2</v>
      </c>
    </row>
    <row r="61" spans="1:11" x14ac:dyDescent="0.4">
      <c r="A61">
        <v>6010.277</v>
      </c>
      <c r="B61">
        <v>44.538539999999998</v>
      </c>
      <c r="C61">
        <v>-0.1667438</v>
      </c>
      <c r="D61" s="1"/>
      <c r="E61" s="1"/>
      <c r="F61" s="1"/>
      <c r="G61" s="1"/>
      <c r="H61" s="1"/>
      <c r="I61" s="1">
        <v>1</v>
      </c>
      <c r="J61" s="5">
        <f t="shared" si="0"/>
        <v>39.999797760431122</v>
      </c>
      <c r="K61" s="4">
        <f t="shared" si="1"/>
        <v>-7.9165291345876812E-2</v>
      </c>
    </row>
    <row r="62" spans="1:11" x14ac:dyDescent="0.4">
      <c r="A62">
        <v>6442.3639999999996</v>
      </c>
      <c r="B62">
        <v>44.514090000000003</v>
      </c>
      <c r="C62">
        <v>-0.2087898</v>
      </c>
      <c r="D62" s="1"/>
      <c r="E62" s="1"/>
      <c r="F62" s="1"/>
      <c r="G62" s="1"/>
      <c r="H62" s="1"/>
      <c r="I62" s="1">
        <v>1</v>
      </c>
      <c r="J62" s="5">
        <f t="shared" si="0"/>
        <v>39.999767636852269</v>
      </c>
      <c r="K62" s="4">
        <f t="shared" si="1"/>
        <v>-8.4856509497240815E-2</v>
      </c>
    </row>
    <row r="63" spans="1:11" x14ac:dyDescent="0.4">
      <c r="A63">
        <v>6905.5140000000001</v>
      </c>
      <c r="B63">
        <v>44.575360000000003</v>
      </c>
      <c r="C63">
        <v>-0.20039560000000001</v>
      </c>
      <c r="D63" s="1"/>
      <c r="E63" s="1"/>
      <c r="F63" s="1"/>
      <c r="G63" s="1"/>
      <c r="H63" s="1"/>
      <c r="I63" s="1">
        <v>1</v>
      </c>
      <c r="J63" s="5">
        <f t="shared" si="0"/>
        <v>39.999733026430704</v>
      </c>
      <c r="K63" s="4">
        <f t="shared" si="1"/>
        <v>-9.0956853723035497E-2</v>
      </c>
    </row>
    <row r="64" spans="1:11" x14ac:dyDescent="0.4">
      <c r="A64">
        <v>7401.96</v>
      </c>
      <c r="B64">
        <v>44.554670000000002</v>
      </c>
      <c r="C64">
        <v>-0.23296839999999999</v>
      </c>
      <c r="D64" s="1"/>
      <c r="E64" s="1"/>
      <c r="F64" s="1"/>
      <c r="G64" s="1"/>
      <c r="H64" s="1"/>
      <c r="I64" s="1">
        <v>1</v>
      </c>
      <c r="J64" s="5">
        <f t="shared" si="0"/>
        <v>39.999693260886374</v>
      </c>
      <c r="K64" s="4">
        <f t="shared" si="1"/>
        <v>-9.7495730106761935E-2</v>
      </c>
    </row>
    <row r="65" spans="1:11" x14ac:dyDescent="0.4">
      <c r="A65">
        <v>7934.0969999999998</v>
      </c>
      <c r="B65">
        <v>44.524090000000001</v>
      </c>
      <c r="C65">
        <v>-0.2476158</v>
      </c>
      <c r="D65" s="1"/>
      <c r="E65" s="1"/>
      <c r="F65" s="1"/>
      <c r="G65" s="1"/>
      <c r="H65" s="1"/>
      <c r="I65" s="1">
        <v>1</v>
      </c>
      <c r="J65" s="5">
        <f t="shared" si="0"/>
        <v>39.999647572278633</v>
      </c>
      <c r="K65" s="4">
        <f t="shared" si="1"/>
        <v>-0.10450467706842308</v>
      </c>
    </row>
    <row r="66" spans="1:11" x14ac:dyDescent="0.4">
      <c r="A66">
        <v>8504.4889999999996</v>
      </c>
      <c r="B66">
        <v>44.556089999999998</v>
      </c>
      <c r="C66">
        <v>-0.29797610000000002</v>
      </c>
      <c r="D66" s="1"/>
      <c r="E66" s="1"/>
      <c r="F66" s="1"/>
      <c r="G66" s="1"/>
      <c r="H66" s="1"/>
      <c r="I66" s="1">
        <v>1</v>
      </c>
      <c r="J66" s="5">
        <f t="shared" si="0"/>
        <v>39.999595078569385</v>
      </c>
      <c r="K66" s="4">
        <f t="shared" si="1"/>
        <v>-0.11201745722478793</v>
      </c>
    </row>
    <row r="67" spans="1:11" x14ac:dyDescent="0.4">
      <c r="A67">
        <v>9115.8880000000008</v>
      </c>
      <c r="B67">
        <v>44.53322</v>
      </c>
      <c r="C67">
        <v>-0.2531178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39.999534766015657</v>
      </c>
      <c r="K67" s="4">
        <f t="shared" ref="K67:K130" si="3">(2*PI()*A67*$H$2)-((2*PI()*A67*$E$5*$F$2)/(1+(2*PI()*A67*$E$5)^2))</f>
        <v>-0.12007030722619885</v>
      </c>
    </row>
    <row r="68" spans="1:11" x14ac:dyDescent="0.4">
      <c r="A68">
        <v>9771.2420000000002</v>
      </c>
      <c r="B68">
        <v>44.508960000000002</v>
      </c>
      <c r="C68">
        <v>-0.36215399999999998</v>
      </c>
      <c r="D68" s="1"/>
      <c r="E68" s="1"/>
      <c r="F68" s="1"/>
      <c r="G68" s="1"/>
      <c r="H68" s="1"/>
      <c r="I68" s="1">
        <v>1</v>
      </c>
      <c r="J68" s="5">
        <f t="shared" si="2"/>
        <v>39.999465470057253</v>
      </c>
      <c r="K68" s="4">
        <f t="shared" si="3"/>
        <v>-0.12870204261129223</v>
      </c>
    </row>
    <row r="69" spans="1:11" x14ac:dyDescent="0.4">
      <c r="A69">
        <v>10473.709000000001</v>
      </c>
      <c r="B69">
        <v>44.544980000000002</v>
      </c>
      <c r="C69">
        <v>-0.37753710000000001</v>
      </c>
      <c r="D69" s="1"/>
      <c r="E69" s="1"/>
      <c r="F69" s="1"/>
      <c r="G69" s="1"/>
      <c r="H69" s="1"/>
      <c r="I69" s="1">
        <v>1</v>
      </c>
      <c r="J69" s="5">
        <f t="shared" si="2"/>
        <v>39.999385852921009</v>
      </c>
      <c r="K69" s="4">
        <f t="shared" si="3"/>
        <v>-0.13795424157005462</v>
      </c>
    </row>
    <row r="70" spans="1:11" x14ac:dyDescent="0.4">
      <c r="A70">
        <v>11226.678</v>
      </c>
      <c r="B70">
        <v>44.559559999999998</v>
      </c>
      <c r="C70">
        <v>-0.38329940000000001</v>
      </c>
      <c r="D70" s="1"/>
      <c r="E70" s="1"/>
      <c r="F70" s="1"/>
      <c r="G70" s="1"/>
      <c r="H70" s="1"/>
      <c r="I70" s="1">
        <v>1</v>
      </c>
      <c r="J70" s="5">
        <f t="shared" si="2"/>
        <v>39.999294377151003</v>
      </c>
      <c r="K70" s="4">
        <f t="shared" si="3"/>
        <v>-0.14787152075549284</v>
      </c>
    </row>
    <row r="71" spans="1:11" x14ac:dyDescent="0.4">
      <c r="A71">
        <v>12033.778</v>
      </c>
      <c r="B71">
        <v>44.530209999999997</v>
      </c>
      <c r="C71">
        <v>-0.42046709999999998</v>
      </c>
      <c r="D71" s="1"/>
      <c r="E71" s="1"/>
      <c r="F71" s="1"/>
      <c r="G71" s="1"/>
      <c r="H71" s="1"/>
      <c r="I71" s="1">
        <v>1</v>
      </c>
      <c r="J71" s="5">
        <f t="shared" si="2"/>
        <v>39.999189276763786</v>
      </c>
      <c r="K71" s="4">
        <f t="shared" si="3"/>
        <v>-0.15850165286074264</v>
      </c>
    </row>
    <row r="72" spans="1:11" x14ac:dyDescent="0.4">
      <c r="A72">
        <v>12898.903</v>
      </c>
      <c r="B72">
        <v>44.557589999999998</v>
      </c>
      <c r="C72">
        <v>-0.47257880000000002</v>
      </c>
      <c r="D72" s="1"/>
      <c r="E72" s="1"/>
      <c r="F72" s="1"/>
      <c r="G72" s="1"/>
      <c r="H72" s="1"/>
      <c r="I72" s="1">
        <v>1</v>
      </c>
      <c r="J72" s="5">
        <f t="shared" si="2"/>
        <v>39.9990685222363</v>
      </c>
      <c r="K72" s="4">
        <f t="shared" si="3"/>
        <v>-0.1698958947066766</v>
      </c>
    </row>
    <row r="73" spans="1:11" x14ac:dyDescent="0.4">
      <c r="A73">
        <v>13826.222</v>
      </c>
      <c r="B73">
        <v>44.517490000000002</v>
      </c>
      <c r="C73">
        <v>-0.48627969999999998</v>
      </c>
      <c r="D73" s="1"/>
      <c r="E73" s="1"/>
      <c r="F73" s="1"/>
      <c r="G73" s="1"/>
      <c r="H73" s="1"/>
      <c r="I73" s="1">
        <v>1</v>
      </c>
      <c r="J73" s="5">
        <f t="shared" si="2"/>
        <v>39.998929782505314</v>
      </c>
      <c r="K73" s="4">
        <f t="shared" si="3"/>
        <v>-0.18210911749108824</v>
      </c>
    </row>
    <row r="74" spans="1:11" x14ac:dyDescent="0.4">
      <c r="A74">
        <v>14820.207</v>
      </c>
      <c r="B74">
        <v>44.551650000000002</v>
      </c>
      <c r="C74">
        <v>-0.52868630000000005</v>
      </c>
      <c r="D74" s="1"/>
      <c r="E74" s="1"/>
      <c r="F74" s="1"/>
      <c r="G74" s="1"/>
      <c r="H74" s="1"/>
      <c r="I74" s="1">
        <v>1</v>
      </c>
      <c r="J74" s="5">
        <f t="shared" si="2"/>
        <v>39.998770378918373</v>
      </c>
      <c r="K74" s="4">
        <f t="shared" si="3"/>
        <v>-0.19520017377040041</v>
      </c>
    </row>
    <row r="75" spans="1:11" x14ac:dyDescent="0.4">
      <c r="A75">
        <v>15885.651</v>
      </c>
      <c r="B75">
        <v>44.580759999999998</v>
      </c>
      <c r="C75">
        <v>-0.56999040000000001</v>
      </c>
      <c r="D75" s="1"/>
      <c r="E75" s="1"/>
      <c r="F75" s="1"/>
      <c r="G75" s="1"/>
      <c r="H75" s="1"/>
      <c r="I75" s="1">
        <v>1</v>
      </c>
      <c r="J75" s="5">
        <f t="shared" si="2"/>
        <v>39.998587234016568</v>
      </c>
      <c r="K75" s="4">
        <f t="shared" si="3"/>
        <v>-0.20923213231447707</v>
      </c>
    </row>
    <row r="76" spans="1:11" x14ac:dyDescent="0.4">
      <c r="A76">
        <v>17027.691999999999</v>
      </c>
      <c r="B76">
        <v>44.550460000000001</v>
      </c>
      <c r="C76">
        <v>-0.60621480000000005</v>
      </c>
      <c r="D76" s="1"/>
      <c r="E76" s="1"/>
      <c r="F76" s="1"/>
      <c r="G76" s="1"/>
      <c r="H76" s="1"/>
      <c r="I76" s="1">
        <v>1</v>
      </c>
      <c r="J76" s="5">
        <f t="shared" si="2"/>
        <v>39.998376812015671</v>
      </c>
      <c r="K76" s="4">
        <f t="shared" si="3"/>
        <v>-0.22427259146848497</v>
      </c>
    </row>
    <row r="77" spans="1:11" x14ac:dyDescent="0.4">
      <c r="A77">
        <v>18251.834999999999</v>
      </c>
      <c r="B77">
        <v>44.576329999999999</v>
      </c>
      <c r="C77">
        <v>-0.6711106</v>
      </c>
      <c r="D77" s="1"/>
      <c r="E77" s="1"/>
      <c r="F77" s="1"/>
      <c r="G77" s="1"/>
      <c r="H77" s="1"/>
      <c r="I77" s="1">
        <v>1</v>
      </c>
      <c r="J77" s="5">
        <f t="shared" si="2"/>
        <v>39.998135051136259</v>
      </c>
      <c r="K77" s="4">
        <f t="shared" si="3"/>
        <v>-0.24039396554005829</v>
      </c>
    </row>
    <row r="78" spans="1:11" x14ac:dyDescent="0.4">
      <c r="A78">
        <v>19563.983</v>
      </c>
      <c r="B78">
        <v>44.547939999999997</v>
      </c>
      <c r="C78">
        <v>-0.69513060000000004</v>
      </c>
      <c r="D78" s="1"/>
      <c r="E78" s="1"/>
      <c r="F78" s="1"/>
      <c r="G78" s="1"/>
      <c r="H78" s="1"/>
      <c r="I78" s="1">
        <v>1</v>
      </c>
      <c r="J78" s="5">
        <f t="shared" si="2"/>
        <v>39.997857284446901</v>
      </c>
      <c r="K78" s="4">
        <f t="shared" si="3"/>
        <v>-0.25767388893174109</v>
      </c>
    </row>
    <row r="79" spans="1:11" x14ac:dyDescent="0.4">
      <c r="A79">
        <v>20970.464</v>
      </c>
      <c r="B79">
        <v>44.556049999999999</v>
      </c>
      <c r="C79">
        <v>-0.80631419999999998</v>
      </c>
      <c r="D79" s="1"/>
      <c r="E79" s="1"/>
      <c r="F79" s="1"/>
      <c r="G79" s="1"/>
      <c r="H79" s="1"/>
      <c r="I79" s="1">
        <v>1</v>
      </c>
      <c r="J79" s="5">
        <f t="shared" si="2"/>
        <v>39.997538150061651</v>
      </c>
      <c r="K79" s="4">
        <f t="shared" si="3"/>
        <v>-0.27619556662777583</v>
      </c>
    </row>
    <row r="80" spans="1:11" x14ac:dyDescent="0.4">
      <c r="A80">
        <v>22478.058000000001</v>
      </c>
      <c r="B80">
        <v>44.514530000000001</v>
      </c>
      <c r="C80">
        <v>-0.8467228</v>
      </c>
      <c r="D80" s="1"/>
      <c r="E80" s="1"/>
      <c r="F80" s="1"/>
      <c r="G80" s="1"/>
      <c r="H80" s="1"/>
      <c r="I80" s="1">
        <v>1</v>
      </c>
      <c r="J80" s="5">
        <f t="shared" si="2"/>
        <v>39.997171488589977</v>
      </c>
      <c r="K80" s="4">
        <f t="shared" si="3"/>
        <v>-0.29604812349859155</v>
      </c>
    </row>
    <row r="81" spans="1:11" x14ac:dyDescent="0.4">
      <c r="A81">
        <v>24094.036</v>
      </c>
      <c r="B81">
        <v>44.541400000000003</v>
      </c>
      <c r="C81">
        <v>-0.89775660000000002</v>
      </c>
      <c r="D81" s="1"/>
      <c r="E81" s="1"/>
      <c r="F81" s="1"/>
      <c r="G81" s="1"/>
      <c r="H81" s="1"/>
      <c r="I81" s="1">
        <v>1</v>
      </c>
      <c r="J81" s="5">
        <f t="shared" si="2"/>
        <v>39.996750222948691</v>
      </c>
      <c r="K81" s="4">
        <f t="shared" si="3"/>
        <v>-0.31732711016824827</v>
      </c>
    </row>
    <row r="82" spans="1:11" x14ac:dyDescent="0.4">
      <c r="A82">
        <v>25826.187999999998</v>
      </c>
      <c r="B82">
        <v>44.565719999999999</v>
      </c>
      <c r="C82">
        <v>-0.94612689999999999</v>
      </c>
      <c r="D82" s="1"/>
      <c r="E82" s="1"/>
      <c r="F82" s="1"/>
      <c r="G82" s="1"/>
      <c r="H82" s="1"/>
      <c r="I82" s="1">
        <v>1</v>
      </c>
      <c r="J82" s="5">
        <f t="shared" si="2"/>
        <v>39.996266223718074</v>
      </c>
      <c r="K82" s="4">
        <f t="shared" si="3"/>
        <v>-0.34013486222884115</v>
      </c>
    </row>
    <row r="83" spans="1:11" x14ac:dyDescent="0.4">
      <c r="A83">
        <v>27682.866000000002</v>
      </c>
      <c r="B83">
        <v>44.558880000000002</v>
      </c>
      <c r="C83">
        <v>-1.037846</v>
      </c>
      <c r="D83" s="1"/>
      <c r="E83" s="1"/>
      <c r="F83" s="1"/>
      <c r="G83" s="1"/>
      <c r="H83" s="1"/>
      <c r="I83" s="1">
        <v>1</v>
      </c>
      <c r="J83" s="5">
        <f t="shared" si="2"/>
        <v>39.995710151192419</v>
      </c>
      <c r="K83" s="4">
        <f t="shared" si="3"/>
        <v>-0.36458105476315655</v>
      </c>
    </row>
    <row r="84" spans="1:11" x14ac:dyDescent="0.4">
      <c r="A84">
        <v>29673.024000000001</v>
      </c>
      <c r="B84">
        <v>44.547040000000003</v>
      </c>
      <c r="C84">
        <v>-1.148309</v>
      </c>
      <c r="D84" s="1"/>
      <c r="E84" s="1"/>
      <c r="F84" s="1"/>
      <c r="G84" s="1"/>
      <c r="H84" s="1"/>
      <c r="I84" s="1">
        <v>1</v>
      </c>
      <c r="J84" s="5">
        <f t="shared" si="2"/>
        <v>39.995071275432579</v>
      </c>
      <c r="K84" s="4">
        <f t="shared" si="3"/>
        <v>-0.39078321462698246</v>
      </c>
    </row>
    <row r="85" spans="1:11" x14ac:dyDescent="0.4">
      <c r="A85">
        <v>31806.257000000001</v>
      </c>
      <c r="B85">
        <v>44.524819999999998</v>
      </c>
      <c r="C85">
        <v>-1.2344379999999999</v>
      </c>
      <c r="D85" s="1"/>
      <c r="E85" s="1"/>
      <c r="F85" s="1"/>
      <c r="G85" s="1"/>
      <c r="H85" s="1"/>
      <c r="I85" s="1">
        <v>1</v>
      </c>
      <c r="J85" s="5">
        <f t="shared" si="2"/>
        <v>39.994337271025813</v>
      </c>
      <c r="K85" s="4">
        <f t="shared" si="3"/>
        <v>-0.41886721621367018</v>
      </c>
    </row>
    <row r="86" spans="1:11" x14ac:dyDescent="0.4">
      <c r="A86">
        <v>34092.851000000002</v>
      </c>
      <c r="B86">
        <v>44.528979999999997</v>
      </c>
      <c r="C86">
        <v>-1.3283020000000001</v>
      </c>
      <c r="D86" s="1"/>
      <c r="E86" s="1"/>
      <c r="F86" s="1"/>
      <c r="G86" s="1"/>
      <c r="H86" s="1"/>
      <c r="I86" s="1">
        <v>1</v>
      </c>
      <c r="J86" s="5">
        <f t="shared" si="2"/>
        <v>39.993493978815607</v>
      </c>
      <c r="K86" s="4">
        <f t="shared" si="3"/>
        <v>-0.44896791791375973</v>
      </c>
    </row>
    <row r="87" spans="1:11" x14ac:dyDescent="0.4">
      <c r="A87">
        <v>36543.830999999998</v>
      </c>
      <c r="B87">
        <v>44.505099999999999</v>
      </c>
      <c r="C87">
        <v>-1.4400139999999999</v>
      </c>
      <c r="D87" s="1"/>
      <c r="E87" s="1"/>
      <c r="F87" s="1"/>
      <c r="G87" s="1"/>
      <c r="H87" s="1"/>
      <c r="I87" s="1">
        <v>1</v>
      </c>
      <c r="J87" s="5">
        <f t="shared" si="2"/>
        <v>39.992525134135533</v>
      </c>
      <c r="K87" s="4">
        <f t="shared" si="3"/>
        <v>-0.48122976714850546</v>
      </c>
    </row>
    <row r="88" spans="1:11" x14ac:dyDescent="0.4">
      <c r="A88">
        <v>39171.014999999999</v>
      </c>
      <c r="B88">
        <v>44.51388</v>
      </c>
      <c r="C88">
        <v>-1.5540309999999999</v>
      </c>
      <c r="D88" s="1"/>
      <c r="E88" s="1"/>
      <c r="F88" s="1"/>
      <c r="G88" s="1"/>
      <c r="H88" s="1"/>
      <c r="I88" s="1">
        <v>1</v>
      </c>
      <c r="J88" s="5">
        <f t="shared" si="2"/>
        <v>39.991412053927597</v>
      </c>
      <c r="K88" s="4">
        <f t="shared" si="3"/>
        <v>-0.51580747812648919</v>
      </c>
    </row>
    <row r="89" spans="1:11" x14ac:dyDescent="0.4">
      <c r="A89">
        <v>41987.071000000004</v>
      </c>
      <c r="B89">
        <v>44.512949999999996</v>
      </c>
      <c r="C89">
        <v>-1.6608259999999999</v>
      </c>
      <c r="D89" s="1"/>
      <c r="E89" s="1"/>
      <c r="F89" s="1"/>
      <c r="G89" s="1"/>
      <c r="H89" s="1"/>
      <c r="I89" s="1">
        <v>1</v>
      </c>
      <c r="J89" s="5">
        <f t="shared" si="2"/>
        <v>39.990133277883906</v>
      </c>
      <c r="K89" s="4">
        <f t="shared" si="3"/>
        <v>-0.552866741375168</v>
      </c>
    </row>
    <row r="90" spans="1:11" x14ac:dyDescent="0.4">
      <c r="A90">
        <v>45005.576999999997</v>
      </c>
      <c r="B90">
        <v>44.506880000000002</v>
      </c>
      <c r="C90">
        <v>-1.8137239999999999</v>
      </c>
      <c r="D90" s="1"/>
      <c r="E90" s="1"/>
      <c r="F90" s="1"/>
      <c r="G90" s="1"/>
      <c r="H90" s="1"/>
      <c r="I90" s="1">
        <v>1</v>
      </c>
      <c r="J90" s="5">
        <f t="shared" si="2"/>
        <v>39.988664157131083</v>
      </c>
      <c r="K90" s="4">
        <f t="shared" si="3"/>
        <v>-0.59258496327176224</v>
      </c>
    </row>
    <row r="91" spans="1:11" x14ac:dyDescent="0.4">
      <c r="A91">
        <v>48241.087</v>
      </c>
      <c r="B91">
        <v>44.510190000000001</v>
      </c>
      <c r="C91">
        <v>-1.9305540000000001</v>
      </c>
      <c r="D91" s="1"/>
      <c r="E91" s="1"/>
      <c r="F91" s="1"/>
      <c r="G91" s="1"/>
      <c r="H91" s="1"/>
      <c r="I91" s="1">
        <v>1</v>
      </c>
      <c r="J91" s="5">
        <f t="shared" si="2"/>
        <v>39.986976381521714</v>
      </c>
      <c r="K91" s="4">
        <f t="shared" si="3"/>
        <v>-0.63515207286223474</v>
      </c>
    </row>
    <row r="92" spans="1:11" x14ac:dyDescent="0.4">
      <c r="A92">
        <v>51709.201999999997</v>
      </c>
      <c r="B92">
        <v>44.504269999999998</v>
      </c>
      <c r="C92">
        <v>-2.117597</v>
      </c>
      <c r="D92" s="1"/>
      <c r="E92" s="1"/>
      <c r="F92" s="1"/>
      <c r="G92" s="1"/>
      <c r="H92" s="1"/>
      <c r="I92" s="1">
        <v>1</v>
      </c>
      <c r="J92" s="5">
        <f t="shared" si="2"/>
        <v>39.985037437055027</v>
      </c>
      <c r="K92" s="4">
        <f t="shared" si="3"/>
        <v>-0.68077138009800864</v>
      </c>
    </row>
    <row r="93" spans="1:11" x14ac:dyDescent="0.4">
      <c r="A93">
        <v>55426.644999999997</v>
      </c>
      <c r="B93">
        <v>44.464959999999998</v>
      </c>
      <c r="C93">
        <v>-2.2930470000000001</v>
      </c>
      <c r="D93" s="1"/>
      <c r="E93" s="1"/>
      <c r="F93" s="1"/>
      <c r="G93" s="1"/>
      <c r="H93" s="1"/>
      <c r="I93" s="1">
        <v>1</v>
      </c>
      <c r="J93" s="5">
        <f t="shared" si="2"/>
        <v>39.982809984027043</v>
      </c>
      <c r="K93" s="4">
        <f t="shared" si="3"/>
        <v>-0.72966046901620718</v>
      </c>
    </row>
    <row r="94" spans="1:11" x14ac:dyDescent="0.4">
      <c r="A94">
        <v>59411.34</v>
      </c>
      <c r="B94">
        <v>44.428730000000002</v>
      </c>
      <c r="C94">
        <v>-2.4706190000000001</v>
      </c>
      <c r="D94" s="1"/>
      <c r="E94" s="1"/>
      <c r="F94" s="1"/>
      <c r="G94" s="1"/>
      <c r="H94" s="1"/>
      <c r="I94" s="1">
        <v>1</v>
      </c>
      <c r="J94" s="5">
        <f t="shared" si="2"/>
        <v>39.980251144880228</v>
      </c>
      <c r="K94" s="4">
        <f t="shared" si="3"/>
        <v>-0.78205212180472206</v>
      </c>
    </row>
    <row r="95" spans="1:11" x14ac:dyDescent="0.4">
      <c r="A95">
        <v>63682.499000000003</v>
      </c>
      <c r="B95">
        <v>44.435960000000001</v>
      </c>
      <c r="C95">
        <v>-2.6833619999999998</v>
      </c>
      <c r="D95" s="1"/>
      <c r="E95" s="1"/>
      <c r="F95" s="1"/>
      <c r="G95" s="1"/>
      <c r="H95" s="1"/>
      <c r="I95" s="1">
        <v>1</v>
      </c>
      <c r="J95" s="5">
        <f t="shared" si="2"/>
        <v>39.977311686500741</v>
      </c>
      <c r="K95" s="4">
        <f t="shared" si="3"/>
        <v>-0.83819532135272257</v>
      </c>
    </row>
    <row r="96" spans="1:11" x14ac:dyDescent="0.4">
      <c r="A96">
        <v>68260.717999999993</v>
      </c>
      <c r="B96">
        <v>44.368360000000003</v>
      </c>
      <c r="C96">
        <v>-2.8503440000000002</v>
      </c>
      <c r="D96" s="1"/>
      <c r="E96" s="1"/>
      <c r="F96" s="1"/>
      <c r="G96" s="1"/>
      <c r="H96" s="1"/>
      <c r="I96" s="1">
        <v>1</v>
      </c>
      <c r="J96" s="5">
        <f t="shared" si="2"/>
        <v>39.97393508086023</v>
      </c>
      <c r="K96" s="4">
        <f t="shared" si="3"/>
        <v>-0.89835633922364955</v>
      </c>
    </row>
    <row r="97" spans="1:11" x14ac:dyDescent="0.4">
      <c r="A97">
        <v>73168.070999999996</v>
      </c>
      <c r="B97">
        <v>44.34637</v>
      </c>
      <c r="C97">
        <v>-3.0969419999999999</v>
      </c>
      <c r="D97" s="1"/>
      <c r="E97" s="1"/>
      <c r="F97" s="1"/>
      <c r="G97" s="1"/>
      <c r="H97" s="1"/>
      <c r="I97" s="1">
        <v>1</v>
      </c>
      <c r="J97" s="5">
        <f t="shared" si="2"/>
        <v>39.970056435228614</v>
      </c>
      <c r="K97" s="4">
        <f t="shared" si="3"/>
        <v>-0.96281975692414679</v>
      </c>
    </row>
    <row r="98" spans="1:11" x14ac:dyDescent="0.4">
      <c r="A98">
        <v>78428.221000000005</v>
      </c>
      <c r="B98">
        <v>44.304499999999997</v>
      </c>
      <c r="C98">
        <v>-3.3114669999999999</v>
      </c>
      <c r="D98" s="1"/>
      <c r="E98" s="1"/>
      <c r="F98" s="1"/>
      <c r="G98" s="1"/>
      <c r="H98" s="1"/>
      <c r="I98" s="1">
        <v>1</v>
      </c>
      <c r="J98" s="5">
        <f t="shared" si="2"/>
        <v>39.965601259677555</v>
      </c>
      <c r="K98" s="4">
        <f t="shared" si="3"/>
        <v>-1.0318896609182564</v>
      </c>
    </row>
    <row r="99" spans="1:11" x14ac:dyDescent="0.4">
      <c r="A99">
        <v>84066.528999999995</v>
      </c>
      <c r="B99">
        <v>44.25806</v>
      </c>
      <c r="C99">
        <v>-3.5291869999999999</v>
      </c>
      <c r="D99" s="1"/>
      <c r="E99" s="1"/>
      <c r="F99" s="1"/>
      <c r="G99" s="1"/>
      <c r="H99" s="1"/>
      <c r="I99" s="1">
        <v>1</v>
      </c>
      <c r="J99" s="5">
        <f t="shared" si="2"/>
        <v>39.960484064408917</v>
      </c>
      <c r="K99" s="4">
        <f t="shared" si="3"/>
        <v>-1.1058907503341602</v>
      </c>
    </row>
    <row r="100" spans="1:11" x14ac:dyDescent="0.4">
      <c r="A100">
        <v>90110.183000000005</v>
      </c>
      <c r="B100">
        <v>44.215519999999998</v>
      </c>
      <c r="C100">
        <v>-3.8175520000000001</v>
      </c>
      <c r="D100" s="1"/>
      <c r="E100" s="1"/>
      <c r="F100" s="1"/>
      <c r="G100" s="1"/>
      <c r="H100" s="1"/>
      <c r="I100" s="1">
        <v>1</v>
      </c>
      <c r="J100" s="5">
        <f t="shared" si="2"/>
        <v>39.95460674471876</v>
      </c>
      <c r="K100" s="4">
        <f t="shared" si="3"/>
        <v>-1.1851696323381951</v>
      </c>
    </row>
    <row r="101" spans="1:11" x14ac:dyDescent="0.4">
      <c r="A101">
        <v>96588.322</v>
      </c>
      <c r="B101">
        <v>44.181959999999997</v>
      </c>
      <c r="C101">
        <v>-4.093267</v>
      </c>
      <c r="D101" s="1"/>
      <c r="E101" s="1"/>
      <c r="F101" s="1"/>
      <c r="G101" s="1"/>
      <c r="H101" s="1"/>
      <c r="I101" s="1">
        <v>1</v>
      </c>
      <c r="J101" s="5">
        <f t="shared" si="2"/>
        <v>39.947856747843922</v>
      </c>
      <c r="K101" s="4">
        <f t="shared" si="3"/>
        <v>-1.2700959598422119</v>
      </c>
    </row>
    <row r="102" spans="1:11" x14ac:dyDescent="0.4">
      <c r="A102">
        <v>103532.18399999999</v>
      </c>
      <c r="B102">
        <v>44.100729999999999</v>
      </c>
      <c r="C102">
        <v>-4.4254879999999996</v>
      </c>
      <c r="D102" s="1"/>
      <c r="E102" s="1"/>
      <c r="F102" s="1"/>
      <c r="G102" s="1"/>
      <c r="H102" s="1"/>
      <c r="I102" s="1">
        <v>1</v>
      </c>
      <c r="J102" s="5">
        <f t="shared" si="2"/>
        <v>39.940104964351328</v>
      </c>
      <c r="K102" s="4">
        <f t="shared" si="3"/>
        <v>-1.3610637711634732</v>
      </c>
    </row>
    <row r="103" spans="1:11" x14ac:dyDescent="0.4">
      <c r="A103">
        <v>110975.25</v>
      </c>
      <c r="B103">
        <v>44.022919999999999</v>
      </c>
      <c r="C103">
        <v>-4.7444420000000003</v>
      </c>
      <c r="D103" s="1"/>
      <c r="E103" s="1"/>
      <c r="F103" s="1"/>
      <c r="G103" s="1"/>
      <c r="H103" s="1"/>
      <c r="I103" s="1">
        <v>1</v>
      </c>
      <c r="J103" s="5">
        <f t="shared" si="2"/>
        <v>39.931203336852541</v>
      </c>
      <c r="K103" s="4">
        <f t="shared" si="3"/>
        <v>-1.4584926387031374</v>
      </c>
    </row>
    <row r="104" spans="1:11" x14ac:dyDescent="0.4">
      <c r="A104">
        <v>118953.40700000001</v>
      </c>
      <c r="B104">
        <v>43.93441</v>
      </c>
      <c r="C104">
        <v>-5.0717090000000002</v>
      </c>
      <c r="D104" s="1"/>
      <c r="E104" s="1"/>
      <c r="F104" s="1"/>
      <c r="G104" s="1"/>
      <c r="H104" s="1"/>
      <c r="I104" s="1">
        <v>1</v>
      </c>
      <c r="J104" s="5">
        <f t="shared" si="2"/>
        <v>39.92098212530513</v>
      </c>
      <c r="K104" s="4">
        <f t="shared" si="3"/>
        <v>-1.5628288970142281</v>
      </c>
    </row>
    <row r="105" spans="1:11" x14ac:dyDescent="0.4">
      <c r="A105">
        <v>127505.124</v>
      </c>
      <c r="B105">
        <v>43.829920000000001</v>
      </c>
      <c r="C105">
        <v>-5.399057</v>
      </c>
      <c r="D105" s="1"/>
      <c r="E105" s="1"/>
      <c r="F105" s="1"/>
      <c r="G105" s="1"/>
      <c r="H105" s="1"/>
      <c r="I105" s="1">
        <v>1</v>
      </c>
      <c r="J105" s="5">
        <f t="shared" si="2"/>
        <v>39.909246790671958</v>
      </c>
      <c r="K105" s="4">
        <f t="shared" si="3"/>
        <v>-1.6745468330805153</v>
      </c>
    </row>
    <row r="106" spans="1:11" x14ac:dyDescent="0.4">
      <c r="A106">
        <v>136671.636</v>
      </c>
      <c r="B106">
        <v>43.698630000000001</v>
      </c>
      <c r="C106">
        <v>-5.7737340000000001</v>
      </c>
      <c r="D106" s="1"/>
      <c r="E106" s="1"/>
      <c r="F106" s="1"/>
      <c r="G106" s="1"/>
      <c r="H106" s="1"/>
      <c r="I106" s="1">
        <v>1</v>
      </c>
      <c r="J106" s="5">
        <f t="shared" si="2"/>
        <v>39.895774457043743</v>
      </c>
      <c r="K106" s="4">
        <f t="shared" si="3"/>
        <v>-1.7941497267972779</v>
      </c>
    </row>
    <row r="107" spans="1:11" x14ac:dyDescent="0.4">
      <c r="A107">
        <v>146497.14000000001</v>
      </c>
      <c r="B107">
        <v>43.582180000000001</v>
      </c>
      <c r="C107">
        <v>-6.1966270000000003</v>
      </c>
      <c r="D107" s="1"/>
      <c r="E107" s="1"/>
      <c r="F107" s="1"/>
      <c r="G107" s="1"/>
      <c r="H107" s="1"/>
      <c r="I107" s="1">
        <v>1</v>
      </c>
      <c r="J107" s="5">
        <f t="shared" si="2"/>
        <v>39.88030989815762</v>
      </c>
      <c r="K107" s="4">
        <f t="shared" si="3"/>
        <v>-1.9221707374790868</v>
      </c>
    </row>
    <row r="108" spans="1:11" x14ac:dyDescent="0.4">
      <c r="A108">
        <v>157029.01199999999</v>
      </c>
      <c r="B108">
        <v>43.43974</v>
      </c>
      <c r="C108">
        <v>-6.6132530000000003</v>
      </c>
      <c r="D108" s="1"/>
      <c r="E108" s="1"/>
      <c r="F108" s="1"/>
      <c r="G108" s="1"/>
      <c r="H108" s="1"/>
      <c r="I108" s="1">
        <v>1</v>
      </c>
      <c r="J108" s="5">
        <f t="shared" si="2"/>
        <v>39.862560979478438</v>
      </c>
      <c r="K108" s="4">
        <f t="shared" si="3"/>
        <v>-2.0591736847320194</v>
      </c>
    </row>
    <row r="109" spans="1:11" x14ac:dyDescent="0.4">
      <c r="A109">
        <v>168318.035</v>
      </c>
      <c r="B109">
        <v>43.25752</v>
      </c>
      <c r="C109">
        <v>-7.0704799999999999</v>
      </c>
      <c r="D109" s="1"/>
      <c r="E109" s="1"/>
      <c r="F109" s="1"/>
      <c r="G109" s="1"/>
      <c r="H109" s="1"/>
      <c r="I109" s="1">
        <v>1</v>
      </c>
      <c r="J109" s="5">
        <f t="shared" si="2"/>
        <v>39.842193511320218</v>
      </c>
      <c r="K109" s="4">
        <f t="shared" si="3"/>
        <v>-2.2057535094007763</v>
      </c>
    </row>
    <row r="110" spans="1:11" x14ac:dyDescent="0.4">
      <c r="A110">
        <v>180418.641</v>
      </c>
      <c r="B110">
        <v>43.074890000000003</v>
      </c>
      <c r="C110">
        <v>-7.574173</v>
      </c>
      <c r="D110" s="1"/>
      <c r="E110" s="1"/>
      <c r="F110" s="1"/>
      <c r="G110" s="1"/>
      <c r="H110" s="1"/>
      <c r="I110" s="1">
        <v>1</v>
      </c>
      <c r="J110" s="5">
        <f t="shared" si="2"/>
        <v>39.818825449918108</v>
      </c>
      <c r="K110" s="4">
        <f t="shared" si="3"/>
        <v>-2.3625363529839221</v>
      </c>
    </row>
    <row r="111" spans="1:11" x14ac:dyDescent="0.4">
      <c r="A111">
        <v>193389.17499999999</v>
      </c>
      <c r="B111">
        <v>42.861530000000002</v>
      </c>
      <c r="C111">
        <v>-8.0911030000000004</v>
      </c>
      <c r="D111" s="1"/>
      <c r="E111" s="1"/>
      <c r="F111" s="1"/>
      <c r="G111" s="1"/>
      <c r="H111" s="1"/>
      <c r="I111" s="1">
        <v>1</v>
      </c>
      <c r="J111" s="5">
        <f t="shared" si="2"/>
        <v>39.792020370209002</v>
      </c>
      <c r="K111" s="4">
        <f t="shared" si="3"/>
        <v>-2.5301792374943877</v>
      </c>
    </row>
    <row r="112" spans="1:11" x14ac:dyDescent="0.4">
      <c r="A112">
        <v>207292.17800000001</v>
      </c>
      <c r="B112">
        <v>42.617179999999998</v>
      </c>
      <c r="C112">
        <v>-8.6214960000000005</v>
      </c>
      <c r="D112" s="1"/>
      <c r="E112" s="1"/>
      <c r="F112" s="1"/>
      <c r="G112" s="1"/>
      <c r="H112" s="1"/>
      <c r="I112" s="1">
        <v>1</v>
      </c>
      <c r="J112" s="5">
        <f t="shared" si="2"/>
        <v>39.761280152521572</v>
      </c>
      <c r="K112" s="4">
        <f t="shared" si="3"/>
        <v>-2.709369159749214</v>
      </c>
    </row>
    <row r="113" spans="1:11" x14ac:dyDescent="0.4">
      <c r="A113">
        <v>222194.68599999999</v>
      </c>
      <c r="B113">
        <v>42.318350000000002</v>
      </c>
      <c r="C113">
        <v>-9.1950679999999991</v>
      </c>
      <c r="D113" s="1"/>
      <c r="E113" s="1"/>
      <c r="F113" s="1"/>
      <c r="G113" s="1"/>
      <c r="H113" s="1"/>
      <c r="I113" s="1">
        <v>1</v>
      </c>
      <c r="J113" s="5">
        <f t="shared" si="2"/>
        <v>39.726036833512509</v>
      </c>
      <c r="K113" s="4">
        <f t="shared" si="3"/>
        <v>-2.9008213860552114</v>
      </c>
    </row>
    <row r="114" spans="1:11" x14ac:dyDescent="0.4">
      <c r="A114">
        <v>238168.55499999999</v>
      </c>
      <c r="B114">
        <v>41.99239</v>
      </c>
      <c r="C114">
        <v>-9.7806890000000006</v>
      </c>
      <c r="D114" s="1"/>
      <c r="E114" s="1"/>
      <c r="F114" s="1"/>
      <c r="G114" s="1"/>
      <c r="H114" s="1"/>
      <c r="I114" s="1">
        <v>1</v>
      </c>
      <c r="J114" s="5">
        <f t="shared" si="2"/>
        <v>39.685643551624118</v>
      </c>
      <c r="K114" s="4">
        <f t="shared" si="3"/>
        <v>-3.1052768673242923</v>
      </c>
    </row>
    <row r="115" spans="1:11" x14ac:dyDescent="0.4">
      <c r="A115">
        <v>255290.807</v>
      </c>
      <c r="B115">
        <v>41.591050000000003</v>
      </c>
      <c r="C115">
        <v>-10.39681</v>
      </c>
      <c r="D115" s="1"/>
      <c r="E115" s="1"/>
      <c r="F115" s="1"/>
      <c r="G115" s="1"/>
      <c r="H115" s="1"/>
      <c r="I115" s="1">
        <v>1</v>
      </c>
      <c r="J115" s="5">
        <f t="shared" si="2"/>
        <v>39.639364562113371</v>
      </c>
      <c r="K115" s="4">
        <f t="shared" si="3"/>
        <v>-3.3234984619566199</v>
      </c>
    </row>
    <row r="116" spans="1:11" x14ac:dyDescent="0.4">
      <c r="A116">
        <v>273644</v>
      </c>
      <c r="B116">
        <v>41.151240000000001</v>
      </c>
      <c r="C116">
        <v>-11.04039</v>
      </c>
      <c r="D116" s="1"/>
      <c r="E116" s="1"/>
      <c r="F116" s="1"/>
      <c r="G116" s="1"/>
      <c r="H116" s="1"/>
      <c r="I116" s="1">
        <v>1</v>
      </c>
      <c r="J116" s="5">
        <f t="shared" si="2"/>
        <v>39.586364303353136</v>
      </c>
      <c r="K116" s="4">
        <f t="shared" si="3"/>
        <v>-3.556265713611777</v>
      </c>
    </row>
    <row r="117" spans="1:11" x14ac:dyDescent="0.4">
      <c r="A117">
        <v>293316.62800000003</v>
      </c>
      <c r="B117">
        <v>40.695309999999999</v>
      </c>
      <c r="C117">
        <v>-11.727639999999999</v>
      </c>
      <c r="D117" s="1"/>
      <c r="E117" s="1"/>
      <c r="F117" s="1"/>
      <c r="G117" s="1"/>
      <c r="H117" s="1"/>
      <c r="I117" s="1">
        <v>1</v>
      </c>
      <c r="J117" s="5">
        <f t="shared" si="2"/>
        <v>39.525695517216775</v>
      </c>
      <c r="K117" s="4">
        <f t="shared" si="3"/>
        <v>-3.8043679192541195</v>
      </c>
    </row>
    <row r="118" spans="1:11" x14ac:dyDescent="0.4">
      <c r="A118">
        <v>314403.54700000002</v>
      </c>
      <c r="B118">
        <v>40.15166</v>
      </c>
      <c r="C118">
        <v>-12.3964</v>
      </c>
      <c r="D118" s="1"/>
      <c r="E118" s="1"/>
      <c r="F118" s="1"/>
      <c r="G118" s="1"/>
      <c r="H118" s="1"/>
      <c r="I118" s="1">
        <v>1</v>
      </c>
      <c r="J118" s="5">
        <f t="shared" si="2"/>
        <v>39.456286499001578</v>
      </c>
      <c r="K118" s="4">
        <f t="shared" si="3"/>
        <v>-4.0685950417695036</v>
      </c>
    </row>
    <row r="119" spans="1:11" x14ac:dyDescent="0.4">
      <c r="A119">
        <v>337006.43300000002</v>
      </c>
      <c r="B119">
        <v>39.574620000000003</v>
      </c>
      <c r="C119">
        <v>-13.016069999999999</v>
      </c>
      <c r="D119" s="1"/>
      <c r="E119" s="1"/>
      <c r="F119" s="1"/>
      <c r="G119" s="1"/>
      <c r="H119" s="1"/>
      <c r="I119" s="1">
        <v>1</v>
      </c>
      <c r="J119" s="5">
        <f t="shared" si="2"/>
        <v>39.376927588317308</v>
      </c>
      <c r="K119" s="4">
        <f t="shared" si="3"/>
        <v>-4.3497260922893464</v>
      </c>
    </row>
    <row r="120" spans="1:11" x14ac:dyDescent="0.4">
      <c r="A120">
        <v>361234.27</v>
      </c>
      <c r="B120">
        <v>38.933700000000002</v>
      </c>
      <c r="C120">
        <v>-13.71161</v>
      </c>
      <c r="D120" s="1"/>
      <c r="E120" s="1"/>
      <c r="F120" s="1"/>
      <c r="G120" s="1"/>
      <c r="H120" s="1"/>
      <c r="I120" s="1">
        <v>1</v>
      </c>
      <c r="J120" s="5">
        <f t="shared" si="2"/>
        <v>39.28625712057211</v>
      </c>
      <c r="K120" s="4">
        <f t="shared" si="3"/>
        <v>-4.6485144490991619</v>
      </c>
    </row>
    <row r="121" spans="1:11" x14ac:dyDescent="0.4">
      <c r="A121">
        <v>387203.87800000003</v>
      </c>
      <c r="B121">
        <v>38.187510000000003</v>
      </c>
      <c r="C121">
        <v>-14.417490000000001</v>
      </c>
      <c r="D121" s="1"/>
      <c r="E121" s="1"/>
      <c r="F121" s="1"/>
      <c r="G121" s="1"/>
      <c r="H121" s="1"/>
      <c r="I121" s="1">
        <v>1</v>
      </c>
      <c r="J121" s="5">
        <f t="shared" si="2"/>
        <v>39.182747127369694</v>
      </c>
      <c r="K121" s="4">
        <f t="shared" si="3"/>
        <v>-4.9656696754762271</v>
      </c>
    </row>
    <row r="122" spans="1:11" x14ac:dyDescent="0.4">
      <c r="A122">
        <v>415040.47600000002</v>
      </c>
      <c r="B122">
        <v>37.310510000000001</v>
      </c>
      <c r="C122">
        <v>-15.09883</v>
      </c>
      <c r="D122" s="1"/>
      <c r="E122" s="1"/>
      <c r="F122" s="1"/>
      <c r="G122" s="1"/>
      <c r="H122" s="1"/>
      <c r="I122" s="1">
        <v>1</v>
      </c>
      <c r="J122" s="5">
        <f t="shared" si="2"/>
        <v>39.064689265935016</v>
      </c>
      <c r="K122" s="4">
        <f t="shared" si="3"/>
        <v>-5.301835166306363</v>
      </c>
    </row>
    <row r="123" spans="1:11" x14ac:dyDescent="0.4">
      <c r="A123">
        <v>444878.283</v>
      </c>
      <c r="B123">
        <v>36.464649999999999</v>
      </c>
      <c r="C123">
        <v>-15.74971</v>
      </c>
      <c r="D123" s="1"/>
      <c r="E123" s="1"/>
      <c r="F123" s="1"/>
      <c r="G123" s="1"/>
      <c r="H123" s="1"/>
      <c r="I123" s="1">
        <v>1</v>
      </c>
      <c r="J123" s="5">
        <f t="shared" si="2"/>
        <v>38.930181612749863</v>
      </c>
      <c r="K123" s="4">
        <f t="shared" si="3"/>
        <v>-5.6575610283737356</v>
      </c>
    </row>
    <row r="124" spans="1:11" x14ac:dyDescent="0.4">
      <c r="A124">
        <v>476861.17</v>
      </c>
      <c r="B124">
        <v>35.365200000000002</v>
      </c>
      <c r="C124">
        <v>-16.288119999999999</v>
      </c>
      <c r="D124" s="1"/>
      <c r="E124" s="1"/>
      <c r="F124" s="1"/>
      <c r="G124" s="1"/>
      <c r="H124" s="1"/>
      <c r="I124" s="1">
        <v>1</v>
      </c>
      <c r="J124" s="5">
        <f t="shared" si="2"/>
        <v>38.777117125140556</v>
      </c>
      <c r="K124" s="4">
        <f t="shared" si="3"/>
        <v>-6.0332717188881233</v>
      </c>
    </row>
    <row r="125" spans="1:11" x14ac:dyDescent="0.4">
      <c r="A125">
        <v>511143.348</v>
      </c>
      <c r="B125">
        <v>34.494230000000002</v>
      </c>
      <c r="C125">
        <v>-16.868040000000001</v>
      </c>
      <c r="D125" s="1"/>
      <c r="E125" s="1"/>
      <c r="F125" s="1"/>
      <c r="G125" s="1"/>
      <c r="H125" s="1"/>
      <c r="I125" s="1">
        <v>1</v>
      </c>
      <c r="J125" s="5">
        <f t="shared" si="2"/>
        <v>38.6031749577133</v>
      </c>
      <c r="K125" s="4">
        <f t="shared" si="3"/>
        <v>-6.4292276783898519</v>
      </c>
    </row>
    <row r="126" spans="1:11" x14ac:dyDescent="0.4">
      <c r="A126">
        <v>547890.11800000002</v>
      </c>
      <c r="B126">
        <v>33.38693</v>
      </c>
      <c r="C126">
        <v>-17.348849999999999</v>
      </c>
      <c r="D126" s="1"/>
      <c r="E126" s="1"/>
      <c r="F126" s="1"/>
      <c r="G126" s="1"/>
      <c r="H126" s="1"/>
      <c r="I126" s="1">
        <v>1</v>
      </c>
      <c r="J126" s="5">
        <f t="shared" si="2"/>
        <v>38.405815936832141</v>
      </c>
      <c r="K126" s="4">
        <f t="shared" si="3"/>
        <v>-6.8454807949228789</v>
      </c>
    </row>
    <row r="127" spans="1:11" x14ac:dyDescent="0.4">
      <c r="A127">
        <v>587278.66099999996</v>
      </c>
      <c r="B127">
        <v>32.297620000000002</v>
      </c>
      <c r="C127">
        <v>-17.789909999999999</v>
      </c>
      <c r="D127" s="1"/>
      <c r="E127" s="1"/>
      <c r="F127" s="1"/>
      <c r="G127" s="1"/>
      <c r="H127" s="1"/>
      <c r="I127" s="1">
        <v>1</v>
      </c>
      <c r="J127" s="5">
        <f t="shared" si="2"/>
        <v>38.182284057426877</v>
      </c>
      <c r="K127" s="4">
        <f t="shared" si="3"/>
        <v>-7.2818231726102569</v>
      </c>
    </row>
    <row r="128" spans="1:11" x14ac:dyDescent="0.4">
      <c r="A128">
        <v>629498.89899999998</v>
      </c>
      <c r="B128">
        <v>31.1204</v>
      </c>
      <c r="C128">
        <v>-18.194459999999999</v>
      </c>
      <c r="D128" s="1"/>
      <c r="E128" s="1"/>
      <c r="F128" s="1"/>
      <c r="G128" s="1"/>
      <c r="H128" s="1"/>
      <c r="I128" s="1">
        <v>1</v>
      </c>
      <c r="J128" s="5">
        <f t="shared" si="2"/>
        <v>37.929615955429952</v>
      </c>
      <c r="K128" s="4">
        <f t="shared" si="3"/>
        <v>-7.7377296121439221</v>
      </c>
    </row>
    <row r="129" spans="1:11" x14ac:dyDescent="0.4">
      <c r="A129">
        <v>674754.40500000003</v>
      </c>
      <c r="B129">
        <v>29.907399999999999</v>
      </c>
      <c r="C129">
        <v>-18.51474</v>
      </c>
      <c r="D129" s="1"/>
      <c r="E129" s="1"/>
      <c r="F129" s="1"/>
      <c r="G129" s="1"/>
      <c r="H129" s="1"/>
      <c r="I129" s="1">
        <v>1</v>
      </c>
      <c r="J129" s="5">
        <f t="shared" si="2"/>
        <v>37.644660927075982</v>
      </c>
      <c r="K129" s="4">
        <f t="shared" si="3"/>
        <v>-8.2122940710999455</v>
      </c>
    </row>
    <row r="130" spans="1:11" x14ac:dyDescent="0.4">
      <c r="A130">
        <v>723263.39</v>
      </c>
      <c r="B130">
        <v>28.66863</v>
      </c>
      <c r="C130">
        <v>-18.74738</v>
      </c>
      <c r="D130" s="1"/>
      <c r="E130" s="1"/>
      <c r="F130" s="1"/>
      <c r="G130" s="1"/>
      <c r="H130" s="1"/>
      <c r="I130" s="1">
        <v>1</v>
      </c>
      <c r="J130" s="5">
        <f t="shared" si="2"/>
        <v>37.324114081154733</v>
      </c>
      <c r="K130" s="4">
        <f t="shared" si="3"/>
        <v>-8.7041615764631715</v>
      </c>
    </row>
    <row r="131" spans="1:11" x14ac:dyDescent="0.4">
      <c r="A131">
        <v>775259.74899999995</v>
      </c>
      <c r="B131">
        <v>27.329149999999998</v>
      </c>
      <c r="C131">
        <v>-18.891590000000001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36.964565648229211</v>
      </c>
      <c r="K131" s="4">
        <f t="shared" ref="K131:K194" si="5">(2*PI()*A131*$H$2)-((2*PI()*A131*$E$5*$F$2)/(1+(2*PI()*A131*$E$5)^2))</f>
        <v>-9.2114573989188653</v>
      </c>
    </row>
    <row r="132" spans="1:11" x14ac:dyDescent="0.4">
      <c r="A132">
        <v>830994.19499999995</v>
      </c>
      <c r="B132">
        <v>26.02628</v>
      </c>
      <c r="C132">
        <v>-18.91253</v>
      </c>
      <c r="D132" s="1"/>
      <c r="E132" s="1"/>
      <c r="F132" s="1"/>
      <c r="G132" s="1"/>
      <c r="H132" s="1"/>
      <c r="I132" s="1">
        <v>1</v>
      </c>
      <c r="J132" s="5">
        <f t="shared" si="4"/>
        <v>36.562569149638499</v>
      </c>
      <c r="K132" s="4">
        <f t="shared" si="5"/>
        <v>-9.7317168365026223</v>
      </c>
    </row>
    <row r="133" spans="1:11" x14ac:dyDescent="0.4">
      <c r="A133">
        <v>890735.46400000004</v>
      </c>
      <c r="B133">
        <v>24.715509999999998</v>
      </c>
      <c r="C133">
        <v>-18.86476</v>
      </c>
      <c r="D133" s="1"/>
      <c r="E133" s="1"/>
      <c r="F133" s="1"/>
      <c r="G133" s="1"/>
      <c r="H133" s="1"/>
      <c r="I133" s="1">
        <v>1</v>
      </c>
      <c r="J133" s="5">
        <f t="shared" si="4"/>
        <v>36.114731086863983</v>
      </c>
      <c r="K133" s="4">
        <f t="shared" si="5"/>
        <v>-10.261819695803281</v>
      </c>
    </row>
    <row r="134" spans="1:11" x14ac:dyDescent="0.4">
      <c r="A134">
        <v>954771.61100000003</v>
      </c>
      <c r="B134">
        <v>23.417770000000001</v>
      </c>
      <c r="C134">
        <v>-18.756080000000001</v>
      </c>
      <c r="D134" s="1"/>
      <c r="E134" s="1"/>
      <c r="F134" s="1"/>
      <c r="G134" s="1"/>
      <c r="H134" s="1"/>
      <c r="I134" s="1">
        <v>1</v>
      </c>
      <c r="J134" s="5">
        <f t="shared" si="4"/>
        <v>35.617823811701314</v>
      </c>
      <c r="K134" s="4">
        <f t="shared" si="5"/>
        <v>-10.797935263954772</v>
      </c>
    </row>
    <row r="135" spans="1:11" x14ac:dyDescent="0.4">
      <c r="A135">
        <v>1023411.402</v>
      </c>
      <c r="B135">
        <v>22.165009999999999</v>
      </c>
      <c r="C135">
        <v>-18.539929999999998</v>
      </c>
      <c r="D135" s="1"/>
      <c r="E135" s="1"/>
      <c r="F135" s="1"/>
      <c r="G135" s="1"/>
      <c r="H135" s="1"/>
      <c r="I135" s="1">
        <v>1</v>
      </c>
      <c r="J135" s="5">
        <f t="shared" si="4"/>
        <v>35.068922030560941</v>
      </c>
      <c r="K135" s="4">
        <f t="shared" si="5"/>
        <v>-11.335484705658502</v>
      </c>
    </row>
    <row r="136" spans="1:11" x14ac:dyDescent="0.4">
      <c r="A136">
        <v>1096985.798</v>
      </c>
      <c r="B136">
        <v>20.946269999999998</v>
      </c>
      <c r="C136">
        <v>-18.244070000000001</v>
      </c>
      <c r="D136" s="1"/>
      <c r="E136" s="1"/>
      <c r="F136" s="1"/>
      <c r="G136" s="1"/>
      <c r="H136" s="1"/>
      <c r="I136" s="1">
        <v>1</v>
      </c>
      <c r="J136" s="5">
        <f t="shared" si="4"/>
        <v>34.465561553635915</v>
      </c>
      <c r="K136" s="4">
        <f t="shared" si="5"/>
        <v>-11.869128851055363</v>
      </c>
    </row>
    <row r="137" spans="1:11" x14ac:dyDescent="0.4">
      <c r="A137">
        <v>1175849.554</v>
      </c>
      <c r="B137">
        <v>19.784210000000002</v>
      </c>
      <c r="C137">
        <v>-17.910260000000001</v>
      </c>
      <c r="D137" s="1"/>
      <c r="E137" s="1"/>
      <c r="F137" s="1"/>
      <c r="G137" s="1"/>
      <c r="H137" s="1"/>
      <c r="I137" s="1">
        <v>1</v>
      </c>
      <c r="J137" s="5">
        <f t="shared" si="4"/>
        <v>33.805916118460857</v>
      </c>
      <c r="K137" s="4">
        <f t="shared" si="5"/>
        <v>-12.392790174954408</v>
      </c>
    </row>
    <row r="138" spans="1:11" x14ac:dyDescent="0.4">
      <c r="A138">
        <v>1260382.93</v>
      </c>
      <c r="B138">
        <v>18.660550000000001</v>
      </c>
      <c r="C138">
        <v>-17.496749999999999</v>
      </c>
      <c r="D138" s="1"/>
      <c r="E138" s="1"/>
      <c r="F138" s="1"/>
      <c r="G138" s="1"/>
      <c r="H138" s="1"/>
      <c r="I138" s="1">
        <v>1</v>
      </c>
      <c r="J138" s="5">
        <f t="shared" si="4"/>
        <v>33.088985185747219</v>
      </c>
      <c r="K138" s="4">
        <f t="shared" si="5"/>
        <v>-12.899717356975509</v>
      </c>
    </row>
    <row r="139" spans="1:11" x14ac:dyDescent="0.4">
      <c r="A139">
        <v>1350993.5209999999</v>
      </c>
      <c r="B139">
        <v>17.577300000000001</v>
      </c>
      <c r="C139">
        <v>-17.015260000000001</v>
      </c>
      <c r="D139" s="1"/>
      <c r="E139" s="1"/>
      <c r="F139" s="1"/>
      <c r="G139" s="1"/>
      <c r="H139" s="1"/>
      <c r="I139" s="1">
        <v>1</v>
      </c>
      <c r="J139" s="5">
        <f t="shared" si="4"/>
        <v>32.314782075635442</v>
      </c>
      <c r="K139" s="4">
        <f t="shared" si="5"/>
        <v>-13.382599594326294</v>
      </c>
    </row>
    <row r="140" spans="1:11" x14ac:dyDescent="0.4">
      <c r="A140">
        <v>1448118.2279999999</v>
      </c>
      <c r="B140">
        <v>16.567990000000002</v>
      </c>
      <c r="C140">
        <v>-16.487480000000001</v>
      </c>
      <c r="D140" s="1"/>
      <c r="E140" s="1"/>
      <c r="F140" s="1"/>
      <c r="G140" s="1"/>
      <c r="H140" s="1"/>
      <c r="I140" s="1">
        <v>1</v>
      </c>
      <c r="J140" s="5">
        <f t="shared" si="4"/>
        <v>31.484508312409691</v>
      </c>
      <c r="K140" s="4">
        <f t="shared" si="5"/>
        <v>-13.833735187923413</v>
      </c>
    </row>
    <row r="141" spans="1:11" x14ac:dyDescent="0.4">
      <c r="A141">
        <v>1552225.3570000001</v>
      </c>
      <c r="B141">
        <v>15.597160000000001</v>
      </c>
      <c r="C141">
        <v>-15.940910000000001</v>
      </c>
      <c r="D141" s="1"/>
      <c r="E141" s="1"/>
      <c r="F141" s="1"/>
      <c r="G141" s="1"/>
      <c r="H141" s="1"/>
      <c r="I141" s="1">
        <v>1</v>
      </c>
      <c r="J141" s="5">
        <f t="shared" si="4"/>
        <v>30.600697655194224</v>
      </c>
      <c r="K141" s="4">
        <f t="shared" si="5"/>
        <v>-14.245254477474264</v>
      </c>
    </row>
    <row r="142" spans="1:11" x14ac:dyDescent="0.4">
      <c r="A142">
        <v>1663816.8859999999</v>
      </c>
      <c r="B142">
        <v>14.713900000000001</v>
      </c>
      <c r="C142">
        <v>-15.304639999999999</v>
      </c>
      <c r="D142" s="1"/>
      <c r="E142" s="1"/>
      <c r="F142" s="1"/>
      <c r="G142" s="1"/>
      <c r="H142" s="1"/>
      <c r="I142" s="1">
        <v>1</v>
      </c>
      <c r="J142" s="5">
        <f t="shared" si="4"/>
        <v>29.667311537729528</v>
      </c>
      <c r="K142" s="4">
        <f t="shared" si="5"/>
        <v>-14.609391855984374</v>
      </c>
    </row>
    <row r="143" spans="1:11" x14ac:dyDescent="0.4">
      <c r="A143">
        <v>1783430.8770000001</v>
      </c>
      <c r="B143">
        <v>13.8698</v>
      </c>
      <c r="C143">
        <v>-14.69037</v>
      </c>
      <c r="D143" s="1"/>
      <c r="E143" s="1"/>
      <c r="F143" s="1"/>
      <c r="G143" s="1"/>
      <c r="H143" s="1"/>
      <c r="I143" s="1">
        <v>1</v>
      </c>
      <c r="J143" s="5">
        <f t="shared" si="4"/>
        <v>28.689768952665439</v>
      </c>
      <c r="K143" s="4">
        <f t="shared" si="5"/>
        <v>-14.91879477812877</v>
      </c>
    </row>
    <row r="144" spans="1:11" x14ac:dyDescent="0.4">
      <c r="A144">
        <v>1911644.075</v>
      </c>
      <c r="B144">
        <v>13.10929</v>
      </c>
      <c r="C144">
        <v>-14.17914</v>
      </c>
      <c r="D144" s="1"/>
      <c r="E144" s="1"/>
      <c r="F144" s="1"/>
      <c r="G144" s="1"/>
      <c r="H144" s="1"/>
      <c r="I144" s="1">
        <v>1</v>
      </c>
      <c r="J144" s="5">
        <f t="shared" si="4"/>
        <v>27.674896623177968</v>
      </c>
      <c r="K144" s="4">
        <f t="shared" si="5"/>
        <v>-15.166851417519377</v>
      </c>
    </row>
    <row r="145" spans="1:11" x14ac:dyDescent="0.4">
      <c r="A145">
        <v>2049074.69</v>
      </c>
      <c r="B145">
        <v>12.42013</v>
      </c>
      <c r="C145">
        <v>-13.68088</v>
      </c>
      <c r="D145" s="1"/>
      <c r="E145" s="1"/>
      <c r="F145" s="1"/>
      <c r="G145" s="1"/>
      <c r="H145" s="1"/>
      <c r="I145" s="1">
        <v>1</v>
      </c>
      <c r="J145" s="5">
        <f t="shared" si="4"/>
        <v>26.630791760301058</v>
      </c>
      <c r="K145" s="4">
        <f t="shared" si="5"/>
        <v>-15.348012971831393</v>
      </c>
    </row>
    <row r="146" spans="1:11" x14ac:dyDescent="0.4">
      <c r="A146">
        <v>2196385.372</v>
      </c>
      <c r="B146">
        <v>11.802160000000001</v>
      </c>
      <c r="C146">
        <v>-13.14714</v>
      </c>
      <c r="D146" s="1"/>
      <c r="E146" s="1"/>
      <c r="F146" s="1"/>
      <c r="G146" s="1"/>
      <c r="H146" s="1"/>
      <c r="I146" s="1">
        <v>1</v>
      </c>
      <c r="J146" s="5">
        <f t="shared" si="4"/>
        <v>25.566597903866111</v>
      </c>
      <c r="K146" s="4">
        <f t="shared" si="5"/>
        <v>-15.458083565876922</v>
      </c>
    </row>
    <row r="147" spans="1:11" x14ac:dyDescent="0.4">
      <c r="A147">
        <v>2354286.4139999999</v>
      </c>
      <c r="B147">
        <v>11.25413</v>
      </c>
      <c r="C147">
        <v>-12.53815</v>
      </c>
      <c r="D147" s="1"/>
      <c r="E147" s="1"/>
      <c r="F147" s="1"/>
      <c r="G147" s="1"/>
      <c r="H147" s="1"/>
      <c r="I147" s="1">
        <v>1</v>
      </c>
      <c r="J147" s="5">
        <f t="shared" si="4"/>
        <v>24.492203739448406</v>
      </c>
      <c r="K147" s="4">
        <f t="shared" si="5"/>
        <v>-15.494450882623562</v>
      </c>
    </row>
    <row r="148" spans="1:11" x14ac:dyDescent="0.4">
      <c r="A148">
        <v>2523539.17</v>
      </c>
      <c r="B148">
        <v>10.716379999999999</v>
      </c>
      <c r="C148">
        <v>-11.928979999999999</v>
      </c>
      <c r="D148" s="1"/>
      <c r="E148" s="1"/>
      <c r="F148" s="1"/>
      <c r="G148" s="1"/>
      <c r="H148" s="1"/>
      <c r="I148" s="1">
        <v>1</v>
      </c>
      <c r="J148" s="5">
        <f t="shared" si="4"/>
        <v>23.417884488157753</v>
      </c>
      <c r="K148" s="4">
        <f t="shared" si="5"/>
        <v>-15.456234557523159</v>
      </c>
    </row>
    <row r="149" spans="1:11" x14ac:dyDescent="0.4">
      <c r="A149">
        <v>2704959.73</v>
      </c>
      <c r="B149">
        <v>10.227740000000001</v>
      </c>
      <c r="C149">
        <v>-11.354990000000001</v>
      </c>
      <c r="D149" s="1"/>
      <c r="E149" s="1"/>
      <c r="F149" s="1"/>
      <c r="G149" s="1"/>
      <c r="H149" s="1"/>
      <c r="I149" s="1">
        <v>1</v>
      </c>
      <c r="J149" s="5">
        <f t="shared" si="4"/>
        <v>22.353912504148088</v>
      </c>
      <c r="K149" s="4">
        <f t="shared" si="5"/>
        <v>-15.344336945646003</v>
      </c>
    </row>
    <row r="150" spans="1:11" x14ac:dyDescent="0.4">
      <c r="A150">
        <v>2899422.8539999998</v>
      </c>
      <c r="B150">
        <v>9.7734640000000006</v>
      </c>
      <c r="C150">
        <v>-10.83849</v>
      </c>
      <c r="D150" s="1"/>
      <c r="E150" s="1"/>
      <c r="F150" s="1"/>
      <c r="G150" s="1"/>
      <c r="H150" s="1"/>
      <c r="I150" s="1">
        <v>1</v>
      </c>
      <c r="J150" s="5">
        <f t="shared" si="4"/>
        <v>21.310168137686382</v>
      </c>
      <c r="K150" s="4">
        <f t="shared" si="5"/>
        <v>-15.161390858949218</v>
      </c>
    </row>
    <row r="151" spans="1:11" x14ac:dyDescent="0.4">
      <c r="A151">
        <v>3107866.1880000001</v>
      </c>
      <c r="B151">
        <v>9.3893509999999996</v>
      </c>
      <c r="C151">
        <v>-10.352320000000001</v>
      </c>
      <c r="D151" s="1"/>
      <c r="E151" s="1"/>
      <c r="F151" s="1"/>
      <c r="G151" s="1"/>
      <c r="H151" s="1"/>
      <c r="I151" s="1">
        <v>1</v>
      </c>
      <c r="J151" s="5">
        <f t="shared" si="4"/>
        <v>20.295781740340139</v>
      </c>
      <c r="K151" s="4">
        <f t="shared" si="5"/>
        <v>-14.911609826005991</v>
      </c>
    </row>
    <row r="152" spans="1:11" x14ac:dyDescent="0.4">
      <c r="A152">
        <v>3331294.7880000002</v>
      </c>
      <c r="B152">
        <v>9.0266970000000004</v>
      </c>
      <c r="C152">
        <v>-9.8977810000000002</v>
      </c>
      <c r="D152" s="1"/>
      <c r="E152" s="1"/>
      <c r="F152" s="1"/>
      <c r="G152" s="1"/>
      <c r="H152" s="1"/>
      <c r="I152" s="1">
        <v>1</v>
      </c>
      <c r="J152" s="5">
        <f t="shared" si="4"/>
        <v>19.318833522572596</v>
      </c>
      <c r="K152" s="4">
        <f t="shared" si="5"/>
        <v>-14.60055641332907</v>
      </c>
    </row>
    <row r="153" spans="1:11" x14ac:dyDescent="0.4">
      <c r="A153">
        <v>3570785.9649999999</v>
      </c>
      <c r="B153">
        <v>8.7543579999999999</v>
      </c>
      <c r="C153">
        <v>-9.3474029999999999</v>
      </c>
      <c r="D153" s="1"/>
      <c r="E153" s="1"/>
      <c r="F153" s="1"/>
      <c r="G153" s="1"/>
      <c r="H153" s="1"/>
      <c r="I153" s="1">
        <v>1</v>
      </c>
      <c r="J153" s="5">
        <f t="shared" si="4"/>
        <v>18.38613056924769</v>
      </c>
      <c r="K153" s="4">
        <f t="shared" si="5"/>
        <v>-14.234851629389761</v>
      </c>
    </row>
    <row r="154" spans="1:11" x14ac:dyDescent="0.4">
      <c r="A154">
        <v>3827494.4789999998</v>
      </c>
      <c r="B154">
        <v>8.3918040000000005</v>
      </c>
      <c r="C154">
        <v>-8.9811099999999993</v>
      </c>
      <c r="D154" s="1"/>
      <c r="E154" s="1"/>
      <c r="F154" s="1"/>
      <c r="G154" s="1"/>
      <c r="H154" s="1"/>
      <c r="I154" s="1">
        <v>1</v>
      </c>
      <c r="J154" s="5">
        <f t="shared" si="4"/>
        <v>17.503070892251213</v>
      </c>
      <c r="K154" s="4">
        <f t="shared" si="5"/>
        <v>-13.821852333083907</v>
      </c>
    </row>
    <row r="155" spans="1:11" x14ac:dyDescent="0.4">
      <c r="A155">
        <v>4102658.1060000001</v>
      </c>
      <c r="B155">
        <v>8.0900040000000004</v>
      </c>
      <c r="C155">
        <v>-8.6570090000000004</v>
      </c>
      <c r="D155" s="1"/>
      <c r="E155" s="1"/>
      <c r="F155" s="1"/>
      <c r="G155" s="1"/>
      <c r="H155" s="1"/>
      <c r="I155" s="1">
        <v>1</v>
      </c>
      <c r="J155" s="5">
        <f t="shared" si="4"/>
        <v>16.673594870743479</v>
      </c>
      <c r="K155" s="4">
        <f t="shared" si="5"/>
        <v>-13.369323688355456</v>
      </c>
    </row>
    <row r="156" spans="1:11" x14ac:dyDescent="0.4">
      <c r="A156">
        <v>4397603.6090000002</v>
      </c>
      <c r="B156">
        <v>7.8399029999999996</v>
      </c>
      <c r="C156">
        <v>-8.2682819999999992</v>
      </c>
      <c r="D156" s="1"/>
      <c r="E156" s="1"/>
      <c r="F156" s="1"/>
      <c r="G156" s="1"/>
      <c r="H156" s="1"/>
      <c r="I156" s="1">
        <v>1</v>
      </c>
      <c r="J156" s="5">
        <f t="shared" si="4"/>
        <v>15.900216117709881</v>
      </c>
      <c r="K156" s="4">
        <f t="shared" si="5"/>
        <v>-12.885130516845852</v>
      </c>
    </row>
    <row r="157" spans="1:11" x14ac:dyDescent="0.4">
      <c r="A157">
        <v>4713753.1339999996</v>
      </c>
      <c r="B157">
        <v>7.600943</v>
      </c>
      <c r="C157">
        <v>-7.8763610000000002</v>
      </c>
      <c r="D157" s="1"/>
      <c r="E157" s="1"/>
      <c r="F157" s="1"/>
      <c r="G157" s="1"/>
      <c r="H157" s="1"/>
      <c r="I157" s="1">
        <v>1</v>
      </c>
      <c r="J157" s="5">
        <f t="shared" si="4"/>
        <v>15.184117831665707</v>
      </c>
      <c r="K157" s="4">
        <f t="shared" si="5"/>
        <v>-12.376965946952325</v>
      </c>
    </row>
    <row r="158" spans="1:11" x14ac:dyDescent="0.4">
      <c r="A158">
        <v>5052631.0650000004</v>
      </c>
      <c r="B158">
        <v>7.4170540000000003</v>
      </c>
      <c r="C158">
        <v>-7.5762200000000002</v>
      </c>
      <c r="D158" s="1"/>
      <c r="E158" s="1"/>
      <c r="F158" s="1"/>
      <c r="G158" s="1"/>
      <c r="H158" s="1"/>
      <c r="I158" s="1">
        <v>1</v>
      </c>
      <c r="J158" s="5">
        <f t="shared" si="4"/>
        <v>14.525297335328336</v>
      </c>
      <c r="K158" s="4">
        <f t="shared" si="5"/>
        <v>-11.852129187026055</v>
      </c>
    </row>
    <row r="159" spans="1:11" x14ac:dyDescent="0.4">
      <c r="A159">
        <v>5415871.3779999996</v>
      </c>
      <c r="B159">
        <v>7.2091500000000002</v>
      </c>
      <c r="C159">
        <v>-7.2723050000000002</v>
      </c>
      <c r="D159" s="1"/>
      <c r="E159" s="1"/>
      <c r="F159" s="1"/>
      <c r="G159" s="1"/>
      <c r="H159" s="1"/>
      <c r="I159" s="1">
        <v>1</v>
      </c>
      <c r="J159" s="5">
        <f t="shared" si="4"/>
        <v>13.922740772731629</v>
      </c>
      <c r="K159" s="4">
        <f t="shared" si="5"/>
        <v>-11.317357742627314</v>
      </c>
    </row>
    <row r="160" spans="1:11" x14ac:dyDescent="0.4">
      <c r="A160">
        <v>5805225.5159999998</v>
      </c>
      <c r="B160">
        <v>7.0136459999999996</v>
      </c>
      <c r="C160">
        <v>-6.9847979999999996</v>
      </c>
      <c r="D160" s="1"/>
      <c r="E160" s="1"/>
      <c r="F160" s="1"/>
      <c r="G160" s="1"/>
      <c r="H160" s="1"/>
      <c r="I160" s="1">
        <v>1</v>
      </c>
      <c r="J160" s="5">
        <f t="shared" si="4"/>
        <v>13.374611311154492</v>
      </c>
      <c r="K160" s="4">
        <f t="shared" si="5"/>
        <v>-10.77871382635913</v>
      </c>
    </row>
    <row r="161" spans="1:11" x14ac:dyDescent="0.4">
      <c r="A161">
        <v>6222570.8370000003</v>
      </c>
      <c r="B161">
        <v>6.8315400000000004</v>
      </c>
      <c r="C161">
        <v>-6.7356769999999999</v>
      </c>
      <c r="D161" s="1"/>
      <c r="E161" s="1"/>
      <c r="F161" s="1"/>
      <c r="G161" s="1"/>
      <c r="H161" s="1"/>
      <c r="I161" s="1">
        <v>1</v>
      </c>
      <c r="J161" s="5">
        <f t="shared" si="4"/>
        <v>12.878436845281144</v>
      </c>
      <c r="K161" s="4">
        <f t="shared" si="5"/>
        <v>-10.241520443287866</v>
      </c>
    </row>
    <row r="162" spans="1:11" x14ac:dyDescent="0.4">
      <c r="A162">
        <v>6669919.6629999997</v>
      </c>
      <c r="B162">
        <v>6.6527339999999997</v>
      </c>
      <c r="C162">
        <v>-6.4987269999999997</v>
      </c>
      <c r="D162" s="1"/>
      <c r="E162" s="1"/>
      <c r="F162" s="1"/>
      <c r="G162" s="1"/>
      <c r="H162" s="1"/>
      <c r="I162" s="1">
        <v>1</v>
      </c>
      <c r="J162" s="5">
        <f t="shared" si="4"/>
        <v>12.431286629969467</v>
      </c>
      <c r="K162" s="4">
        <f t="shared" si="5"/>
        <v>-9.7103399750090951</v>
      </c>
    </row>
    <row r="163" spans="1:11" x14ac:dyDescent="0.4">
      <c r="A163">
        <v>7149428.9869999997</v>
      </c>
      <c r="B163">
        <v>6.4245780000000003</v>
      </c>
      <c r="C163">
        <v>-6.2651260000000004</v>
      </c>
      <c r="D163" s="1"/>
      <c r="E163" s="1"/>
      <c r="F163" s="1"/>
      <c r="G163" s="1"/>
      <c r="H163" s="1"/>
      <c r="I163" s="1">
        <v>1</v>
      </c>
      <c r="J163" s="5">
        <f t="shared" si="4"/>
        <v>12.02992968810697</v>
      </c>
      <c r="K163" s="4">
        <f t="shared" si="5"/>
        <v>-9.1889867505702405</v>
      </c>
    </row>
    <row r="164" spans="1:11" x14ac:dyDescent="0.4">
      <c r="A164">
        <v>7663410.8679999998</v>
      </c>
      <c r="B164">
        <v>6.1850399999999999</v>
      </c>
      <c r="C164">
        <v>-6.0522200000000002</v>
      </c>
      <c r="D164" s="1"/>
      <c r="E164" s="1"/>
      <c r="F164" s="1"/>
      <c r="G164" s="1"/>
      <c r="H164" s="1"/>
      <c r="I164" s="1">
        <v>1</v>
      </c>
      <c r="J164" s="5">
        <f t="shared" si="4"/>
        <v>11.670971006490795</v>
      </c>
      <c r="K164" s="4">
        <f t="shared" si="5"/>
        <v>-8.6805649608524114</v>
      </c>
    </row>
    <row r="165" spans="1:11" x14ac:dyDescent="0.4">
      <c r="A165">
        <v>8214343.585</v>
      </c>
      <c r="B165">
        <v>6.0325870000000004</v>
      </c>
      <c r="C165">
        <v>-5.8178830000000001</v>
      </c>
      <c r="D165" s="1"/>
      <c r="E165" s="1"/>
      <c r="F165" s="1"/>
      <c r="G165" s="1"/>
      <c r="H165" s="1"/>
      <c r="I165" s="1">
        <v>1</v>
      </c>
      <c r="J165" s="5">
        <f t="shared" si="4"/>
        <v>11.350964057991584</v>
      </c>
      <c r="K165" s="4">
        <f t="shared" si="5"/>
        <v>-8.1875238529763052</v>
      </c>
    </row>
    <row r="166" spans="1:11" x14ac:dyDescent="0.4">
      <c r="A166">
        <v>8804883.5820000004</v>
      </c>
      <c r="B166">
        <v>5.9347630000000002</v>
      </c>
      <c r="C166">
        <v>-5.5858140000000001</v>
      </c>
      <c r="D166" s="1"/>
      <c r="E166" s="1"/>
      <c r="F166" s="1"/>
      <c r="G166" s="1"/>
      <c r="H166" s="1"/>
      <c r="I166" s="1">
        <v>1</v>
      </c>
      <c r="J166" s="5">
        <f t="shared" si="4"/>
        <v>11.066500143405678</v>
      </c>
      <c r="K166" s="4">
        <f t="shared" si="5"/>
        <v>-7.7117232900577424</v>
      </c>
    </row>
    <row r="167" spans="1:11" x14ac:dyDescent="0.4">
      <c r="A167">
        <v>9437878.2780000009</v>
      </c>
      <c r="B167">
        <v>5.8468299999999997</v>
      </c>
      <c r="C167">
        <v>-5.3549660000000001</v>
      </c>
      <c r="D167" s="1"/>
      <c r="E167" s="1"/>
      <c r="F167" s="1"/>
      <c r="G167" s="1"/>
      <c r="H167" s="1"/>
      <c r="I167" s="1">
        <v>1</v>
      </c>
      <c r="J167" s="5">
        <f t="shared" si="4"/>
        <v>10.814276306109726</v>
      </c>
      <c r="K167" s="4">
        <f t="shared" si="5"/>
        <v>-7.2545040312187767</v>
      </c>
    </row>
    <row r="168" spans="1:11" x14ac:dyDescent="0.4">
      <c r="A168">
        <v>10116379.798</v>
      </c>
      <c r="B168">
        <v>5.7460180000000003</v>
      </c>
      <c r="C168">
        <v>-5.1589970000000003</v>
      </c>
      <c r="D168" s="1"/>
      <c r="E168" s="1"/>
      <c r="F168" s="1"/>
      <c r="G168" s="1"/>
      <c r="H168" s="1"/>
      <c r="I168" s="1">
        <v>1</v>
      </c>
      <c r="J168" s="5">
        <f t="shared" si="4"/>
        <v>10.591144347789747</v>
      </c>
      <c r="K168" s="4">
        <f t="shared" si="5"/>
        <v>-6.8167584390593197</v>
      </c>
    </row>
    <row r="169" spans="1:11" x14ac:dyDescent="0.4">
      <c r="A169">
        <v>10843659.687000001</v>
      </c>
      <c r="B169">
        <v>5.6209220000000002</v>
      </c>
      <c r="C169">
        <v>-5.019145</v>
      </c>
      <c r="D169" s="1"/>
      <c r="E169" s="1"/>
      <c r="F169" s="1"/>
      <c r="G169" s="1"/>
      <c r="H169" s="1"/>
      <c r="I169" s="1">
        <v>1</v>
      </c>
      <c r="J169" s="5">
        <f t="shared" si="4"/>
        <v>10.394143802612762</v>
      </c>
      <c r="K169" s="4">
        <f t="shared" si="5"/>
        <v>-6.3989985349868927</v>
      </c>
    </row>
    <row r="170" spans="1:11" x14ac:dyDescent="0.4">
      <c r="A170">
        <v>11623224.687000001</v>
      </c>
      <c r="B170">
        <v>5.4694159999999998</v>
      </c>
      <c r="C170">
        <v>-4.9343089999999998</v>
      </c>
      <c r="D170" s="1"/>
      <c r="E170" s="1"/>
      <c r="F170" s="1"/>
      <c r="G170" s="1"/>
      <c r="H170" s="1"/>
      <c r="I170" s="1">
        <v>1</v>
      </c>
      <c r="J170" s="5">
        <f t="shared" si="4"/>
        <v>10.220521752754511</v>
      </c>
      <c r="K170" s="4">
        <f t="shared" si="5"/>
        <v>-6.0014193557530158</v>
      </c>
    </row>
    <row r="171" spans="1:11" x14ac:dyDescent="0.4">
      <c r="A171">
        <v>12458833.642999999</v>
      </c>
      <c r="B171">
        <v>5.3068860000000004</v>
      </c>
      <c r="C171">
        <v>-4.867718</v>
      </c>
      <c r="D171" s="1"/>
      <c r="E171" s="1"/>
      <c r="F171" s="1"/>
      <c r="G171" s="1"/>
      <c r="H171" s="1"/>
      <c r="I171" s="1">
        <v>1</v>
      </c>
      <c r="J171" s="5">
        <f t="shared" si="4"/>
        <v>10.067742203858167</v>
      </c>
      <c r="K171" s="4">
        <f t="shared" si="5"/>
        <v>-5.6239564176775465</v>
      </c>
    </row>
    <row r="172" spans="1:11" x14ac:dyDescent="0.4">
      <c r="A172">
        <v>13354515.629000001</v>
      </c>
      <c r="B172">
        <v>5.1590629999999997</v>
      </c>
      <c r="C172">
        <v>-4.7965340000000003</v>
      </c>
      <c r="D172" s="1"/>
      <c r="E172" s="1"/>
      <c r="F172" s="1"/>
      <c r="G172" s="1"/>
      <c r="H172" s="1"/>
      <c r="I172" s="1">
        <v>1</v>
      </c>
      <c r="J172" s="5">
        <f t="shared" si="4"/>
        <v>9.9334874452225979</v>
      </c>
      <c r="K172" s="4">
        <f t="shared" si="5"/>
        <v>-5.2663367263822591</v>
      </c>
    </row>
    <row r="173" spans="1:11" x14ac:dyDescent="0.4">
      <c r="A173">
        <v>14314589.375</v>
      </c>
      <c r="B173">
        <v>4.9864059999999997</v>
      </c>
      <c r="C173">
        <v>-4.7158629999999997</v>
      </c>
      <c r="D173" s="1"/>
      <c r="E173" s="1"/>
      <c r="F173" s="1"/>
      <c r="G173" s="1"/>
      <c r="H173" s="1"/>
      <c r="I173" s="1">
        <v>1</v>
      </c>
      <c r="J173" s="5">
        <f t="shared" si="4"/>
        <v>9.8156534828742945</v>
      </c>
      <c r="K173" s="4">
        <f t="shared" si="5"/>
        <v>-4.9281232468150984</v>
      </c>
    </row>
    <row r="174" spans="1:11" x14ac:dyDescent="0.4">
      <c r="A174">
        <v>15343684.089</v>
      </c>
      <c r="B174">
        <v>4.799366</v>
      </c>
      <c r="C174">
        <v>-4.6139250000000001</v>
      </c>
      <c r="D174" s="1"/>
      <c r="E174" s="1"/>
      <c r="F174" s="1"/>
      <c r="G174" s="1"/>
      <c r="H174" s="1"/>
      <c r="I174" s="1">
        <v>1</v>
      </c>
      <c r="J174" s="5">
        <f t="shared" si="4"/>
        <v>9.7123412803497686</v>
      </c>
      <c r="K174" s="4">
        <f t="shared" si="5"/>
        <v>-4.6087530638268221</v>
      </c>
    </row>
    <row r="175" spans="1:11" x14ac:dyDescent="0.4">
      <c r="A175">
        <v>16446761.779999999</v>
      </c>
      <c r="B175">
        <v>4.6694639999999996</v>
      </c>
      <c r="C175">
        <v>-4.451028</v>
      </c>
      <c r="D175" s="1"/>
      <c r="E175" s="1"/>
      <c r="F175" s="1"/>
      <c r="G175" s="1"/>
      <c r="H175" s="1"/>
      <c r="I175" s="1">
        <v>1</v>
      </c>
      <c r="J175" s="5">
        <f t="shared" si="4"/>
        <v>9.6218452090094715</v>
      </c>
      <c r="K175" s="4">
        <f t="shared" si="5"/>
        <v>-4.3075696653957074</v>
      </c>
    </row>
    <row r="176" spans="1:11" x14ac:dyDescent="0.4">
      <c r="A176">
        <v>17629141.181000002</v>
      </c>
      <c r="B176">
        <v>4.5699079999999999</v>
      </c>
      <c r="C176">
        <v>-4.3398519999999996</v>
      </c>
      <c r="D176" s="1"/>
      <c r="E176" s="1"/>
      <c r="F176" s="1"/>
      <c r="G176" s="1"/>
      <c r="H176" s="1"/>
      <c r="I176" s="1">
        <v>1</v>
      </c>
      <c r="J176" s="5">
        <f t="shared" si="4"/>
        <v>9.5426398121451648</v>
      </c>
      <c r="K176" s="4">
        <f t="shared" si="5"/>
        <v>-4.0238498990064384</v>
      </c>
    </row>
    <row r="177" spans="1:11" x14ac:dyDescent="0.4">
      <c r="A177">
        <v>18896523.397</v>
      </c>
      <c r="B177">
        <v>4.4443549999999998</v>
      </c>
      <c r="C177">
        <v>-4.3137299999999996</v>
      </c>
      <c r="D177" s="1"/>
      <c r="E177" s="1"/>
      <c r="F177" s="1"/>
      <c r="G177" s="1"/>
      <c r="H177" s="1"/>
      <c r="I177" s="1">
        <v>1</v>
      </c>
      <c r="J177" s="5">
        <f t="shared" si="4"/>
        <v>9.4733657268887832</v>
      </c>
      <c r="K177" s="4">
        <f t="shared" si="5"/>
        <v>-3.7568261945627177</v>
      </c>
    </row>
    <row r="178" spans="1:11" x14ac:dyDescent="0.4">
      <c r="A178">
        <v>20255019.392000001</v>
      </c>
      <c r="B178">
        <v>4.2650589999999999</v>
      </c>
      <c r="C178">
        <v>-4.3170469999999996</v>
      </c>
      <c r="D178" s="1"/>
      <c r="E178" s="1"/>
      <c r="F178" s="1"/>
      <c r="G178" s="1"/>
      <c r="H178" s="1"/>
      <c r="I178" s="1">
        <v>1</v>
      </c>
      <c r="J178" s="5">
        <f t="shared" si="4"/>
        <v>9.4128153937310834</v>
      </c>
      <c r="K178" s="4">
        <f t="shared" si="5"/>
        <v>-3.5057046568010626</v>
      </c>
    </row>
    <row r="179" spans="1:11" x14ac:dyDescent="0.4">
      <c r="A179">
        <v>21711179.456999999</v>
      </c>
      <c r="B179">
        <v>4.0408489999999997</v>
      </c>
      <c r="C179">
        <v>-4.2847670000000004</v>
      </c>
      <c r="D179" s="1"/>
      <c r="E179" s="1"/>
      <c r="F179" s="1"/>
      <c r="G179" s="1"/>
      <c r="H179" s="1"/>
      <c r="I179" s="1">
        <v>1</v>
      </c>
      <c r="J179" s="5">
        <f t="shared" si="4"/>
        <v>9.3599190060226469</v>
      </c>
      <c r="K179" s="4">
        <f t="shared" si="5"/>
        <v>-3.2696795997290242</v>
      </c>
    </row>
    <row r="180" spans="1:11" x14ac:dyDescent="0.4">
      <c r="A180">
        <v>23272024.789999999</v>
      </c>
      <c r="B180">
        <v>3.9435440000000002</v>
      </c>
      <c r="C180">
        <v>-4.1857709999999999</v>
      </c>
      <c r="D180" s="1"/>
      <c r="E180" s="1"/>
      <c r="F180" s="1"/>
      <c r="G180" s="1"/>
      <c r="H180" s="1"/>
      <c r="I180" s="1">
        <v>1</v>
      </c>
      <c r="J180" s="5">
        <f t="shared" si="4"/>
        <v>9.3137310130667146</v>
      </c>
      <c r="K180" s="4">
        <f t="shared" si="5"/>
        <v>-3.0479450570581359</v>
      </c>
    </row>
    <row r="181" spans="1:11" x14ac:dyDescent="0.4">
      <c r="A181">
        <v>24945081.352000002</v>
      </c>
      <c r="B181">
        <v>3.7506490000000001</v>
      </c>
      <c r="C181">
        <v>-4.1762410000000001</v>
      </c>
      <c r="D181" s="1"/>
      <c r="E181" s="1"/>
      <c r="F181" s="1"/>
      <c r="G181" s="1"/>
      <c r="H181" s="1"/>
      <c r="I181" s="1">
        <v>1</v>
      </c>
      <c r="J181" s="5">
        <f t="shared" si="4"/>
        <v>9.2734173803057018</v>
      </c>
      <c r="K181" s="4">
        <f t="shared" si="5"/>
        <v>-2.8397037458676739</v>
      </c>
    </row>
    <row r="182" spans="1:11" x14ac:dyDescent="0.4">
      <c r="A182">
        <v>26738416.158</v>
      </c>
      <c r="B182">
        <v>3.3067120000000001</v>
      </c>
      <c r="C182">
        <v>-4.115005</v>
      </c>
      <c r="D182" s="1"/>
      <c r="E182" s="1"/>
      <c r="F182" s="1"/>
      <c r="G182" s="1"/>
      <c r="H182" s="1"/>
      <c r="I182" s="1">
        <v>1</v>
      </c>
      <c r="J182" s="5">
        <f t="shared" si="4"/>
        <v>9.2382437279242797</v>
      </c>
      <c r="K182" s="4">
        <f t="shared" si="5"/>
        <v>-2.6441739085337583</v>
      </c>
    </row>
    <row r="183" spans="1:11" x14ac:dyDescent="0.4">
      <c r="A183">
        <v>28660676.169</v>
      </c>
      <c r="B183">
        <v>3.1474139999999999</v>
      </c>
      <c r="C183">
        <v>-3.6626799999999999</v>
      </c>
      <c r="D183" s="1"/>
      <c r="E183" s="1"/>
      <c r="F183" s="1"/>
      <c r="G183" s="1"/>
      <c r="H183" s="1"/>
      <c r="I183" s="1">
        <v>1</v>
      </c>
      <c r="J183" s="5">
        <f t="shared" si="4"/>
        <v>9.2075644071570686</v>
      </c>
      <c r="K183" s="4">
        <f t="shared" si="5"/>
        <v>-2.4605944026389794</v>
      </c>
    </row>
    <row r="184" spans="1:11" x14ac:dyDescent="0.4">
      <c r="A184">
        <v>30721129.989</v>
      </c>
      <c r="B184">
        <v>3.3375360000000001</v>
      </c>
      <c r="C184">
        <v>-3.372725</v>
      </c>
      <c r="D184" s="1"/>
      <c r="E184" s="1"/>
      <c r="F184" s="1"/>
      <c r="G184" s="1"/>
      <c r="H184" s="1"/>
      <c r="I184" s="1">
        <v>1</v>
      </c>
      <c r="J184" s="5">
        <f t="shared" si="4"/>
        <v>9.180812528207932</v>
      </c>
      <c r="K184" s="4">
        <f t="shared" si="5"/>
        <v>-2.2882283537913692</v>
      </c>
    </row>
    <row r="185" spans="1:11" x14ac:dyDescent="0.4">
      <c r="A185">
        <v>32929712.550999999</v>
      </c>
      <c r="B185">
        <v>3.4685860000000002</v>
      </c>
      <c r="C185">
        <v>-3.5069940000000002</v>
      </c>
      <c r="D185" s="1"/>
      <c r="E185" s="1"/>
      <c r="F185" s="1"/>
      <c r="G185" s="1"/>
      <c r="H185" s="1"/>
      <c r="I185" s="1">
        <v>1</v>
      </c>
      <c r="J185" s="5">
        <f t="shared" si="4"/>
        <v>9.1574909228359775</v>
      </c>
      <c r="K185" s="4">
        <f t="shared" si="5"/>
        <v>-2.1263656426022948</v>
      </c>
    </row>
    <row r="186" spans="1:11" x14ac:dyDescent="0.4">
      <c r="A186">
        <v>35297073.027000003</v>
      </c>
      <c r="B186">
        <v>3.362015</v>
      </c>
      <c r="C186">
        <v>-3.575447</v>
      </c>
      <c r="D186" s="1"/>
      <c r="E186" s="1"/>
      <c r="F186" s="1"/>
      <c r="G186" s="1"/>
      <c r="H186" s="1"/>
      <c r="I186" s="1">
        <v>1</v>
      </c>
      <c r="J186" s="5">
        <f t="shared" si="4"/>
        <v>9.1371640026826313</v>
      </c>
      <c r="K186" s="4">
        <f t="shared" si="5"/>
        <v>-1.9743244508079205</v>
      </c>
    </row>
    <row r="187" spans="1:11" x14ac:dyDescent="0.4">
      <c r="A187">
        <v>37834626.170999996</v>
      </c>
      <c r="B187">
        <v>3.2067779999999999</v>
      </c>
      <c r="C187">
        <v>-3.59212</v>
      </c>
      <c r="D187" s="1"/>
      <c r="E187" s="1"/>
      <c r="F187" s="1"/>
      <c r="G187" s="1"/>
      <c r="H187" s="1"/>
      <c r="I187" s="1">
        <v>1</v>
      </c>
      <c r="J187" s="5">
        <f t="shared" si="4"/>
        <v>9.1194504614418612</v>
      </c>
      <c r="K187" s="4">
        <f t="shared" si="5"/>
        <v>-1.8314520577460476</v>
      </c>
    </row>
    <row r="188" spans="1:11" x14ac:dyDescent="0.4">
      <c r="A188">
        <v>40554607.358000003</v>
      </c>
      <c r="B188">
        <v>3.0638179999999999</v>
      </c>
      <c r="C188">
        <v>-3.5670989999999998</v>
      </c>
      <c r="D188" s="1"/>
      <c r="E188" s="1"/>
      <c r="F188" s="1"/>
      <c r="G188" s="1"/>
      <c r="H188" s="1"/>
      <c r="I188" s="1">
        <v>1</v>
      </c>
      <c r="J188" s="5">
        <f t="shared" si="4"/>
        <v>9.104016760701013</v>
      </c>
      <c r="K188" s="4">
        <f t="shared" si="5"/>
        <v>-1.6971250428000382</v>
      </c>
    </row>
    <row r="189" spans="1:11" x14ac:dyDescent="0.4">
      <c r="A189">
        <v>43470131.581</v>
      </c>
      <c r="B189">
        <v>2.9813179999999999</v>
      </c>
      <c r="C189">
        <v>-3.4626730000000001</v>
      </c>
      <c r="D189" s="1"/>
      <c r="E189" s="1"/>
      <c r="F189" s="1"/>
      <c r="G189" s="1"/>
      <c r="H189" s="1"/>
      <c r="I189" s="1">
        <v>1</v>
      </c>
      <c r="J189" s="5">
        <f t="shared" si="4"/>
        <v>9.0905713360011084</v>
      </c>
      <c r="K189" s="4">
        <f t="shared" si="5"/>
        <v>-1.5707490234196391</v>
      </c>
    </row>
    <row r="190" spans="1:11" x14ac:dyDescent="0.4">
      <c r="A190">
        <v>46595256.686999999</v>
      </c>
      <c r="B190">
        <v>2.9490729999999998</v>
      </c>
      <c r="C190">
        <v>-3.509398</v>
      </c>
      <c r="D190" s="1"/>
      <c r="E190" s="1"/>
      <c r="F190" s="1"/>
      <c r="G190" s="1"/>
      <c r="H190" s="1"/>
      <c r="I190" s="1">
        <v>1</v>
      </c>
      <c r="J190" s="5">
        <f t="shared" si="4"/>
        <v>9.0788594590421177</v>
      </c>
      <c r="K190" s="4">
        <f t="shared" si="5"/>
        <v>-1.4517580345237751</v>
      </c>
    </row>
    <row r="191" spans="1:11" x14ac:dyDescent="0.4">
      <c r="A191">
        <v>49945051.159000002</v>
      </c>
      <c r="B191">
        <v>2.8892530000000001</v>
      </c>
      <c r="C191">
        <v>-3.5510709999999999</v>
      </c>
      <c r="D191" s="1"/>
      <c r="E191" s="1"/>
      <c r="F191" s="1"/>
      <c r="G191" s="1"/>
      <c r="H191" s="1"/>
      <c r="I191" s="1">
        <v>1</v>
      </c>
      <c r="J191" s="5">
        <f t="shared" si="4"/>
        <v>9.0686586934186035</v>
      </c>
      <c r="K191" s="4">
        <f t="shared" si="5"/>
        <v>-1.3396136349480436</v>
      </c>
    </row>
    <row r="192" spans="1:11" x14ac:dyDescent="0.4">
      <c r="A192">
        <v>53535666.773999996</v>
      </c>
      <c r="B192">
        <v>2.859972</v>
      </c>
      <c r="C192">
        <v>-3.666045</v>
      </c>
      <c r="D192" s="1"/>
      <c r="E192" s="1"/>
      <c r="F192" s="1"/>
      <c r="G192" s="1"/>
      <c r="H192" s="1"/>
      <c r="I192" s="1">
        <v>1</v>
      </c>
      <c r="J192" s="5">
        <f t="shared" si="4"/>
        <v>9.0597748841454884</v>
      </c>
      <c r="K192" s="4">
        <f t="shared" si="5"/>
        <v>-1.233803810090321</v>
      </c>
    </row>
    <row r="193" spans="1:11" x14ac:dyDescent="0.4">
      <c r="A193">
        <v>57384416.483000003</v>
      </c>
      <c r="B193">
        <v>2.4609809999999999</v>
      </c>
      <c r="C193">
        <v>-4.0938319999999999</v>
      </c>
      <c r="D193" s="1"/>
      <c r="E193" s="1"/>
      <c r="F193" s="1"/>
      <c r="G193" s="1"/>
      <c r="H193" s="1"/>
      <c r="I193" s="1">
        <v>1</v>
      </c>
      <c r="J193" s="5">
        <f t="shared" si="4"/>
        <v>9.0520386249548928</v>
      </c>
      <c r="K193" s="4">
        <f t="shared" si="5"/>
        <v>-1.1338417263833098</v>
      </c>
    </row>
    <row r="194" spans="1:11" x14ac:dyDescent="0.4">
      <c r="A194">
        <v>61509857.886</v>
      </c>
      <c r="B194">
        <v>2.2295060000000002</v>
      </c>
      <c r="C194">
        <v>-2.987606</v>
      </c>
      <c r="D194" s="1"/>
      <c r="E194" s="1"/>
      <c r="F194" s="1"/>
      <c r="G194" s="1"/>
      <c r="H194" s="1"/>
      <c r="I194" s="1">
        <v>1</v>
      </c>
      <c r="J194" s="5">
        <f t="shared" si="4"/>
        <v>9.0453021514800778</v>
      </c>
      <c r="K194" s="4">
        <f t="shared" si="5"/>
        <v>-1.039264381640109</v>
      </c>
    </row>
    <row r="195" spans="1:11" x14ac:dyDescent="0.4">
      <c r="A195">
        <v>65931882.713</v>
      </c>
      <c r="B195">
        <v>2.0791189999999999</v>
      </c>
      <c r="C195">
        <v>-3.2082199999999998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9.0394366127712047</v>
      </c>
      <c r="K195" s="4">
        <f t="shared" ref="K195:K201" si="7">(2*PI()*A195*$H$2)-((2*PI()*A195*$E$5*$F$2)/(1+(2*PI()*A195*$E$5)^2))</f>
        <v>-0.94963118568572735</v>
      </c>
    </row>
    <row r="196" spans="1:11" x14ac:dyDescent="0.4">
      <c r="A196">
        <v>70671812.738999993</v>
      </c>
      <c r="B196">
        <v>2.4702630000000001</v>
      </c>
      <c r="C196">
        <v>-3.065118</v>
      </c>
      <c r="D196" s="1"/>
      <c r="E196" s="1"/>
      <c r="F196" s="1"/>
      <c r="G196" s="1"/>
      <c r="H196" s="1"/>
      <c r="I196" s="1">
        <v>1</v>
      </c>
      <c r="J196" s="5">
        <f t="shared" si="6"/>
        <v>9.0343296779593452</v>
      </c>
      <c r="K196" s="4">
        <f t="shared" si="7"/>
        <v>-0.86452249836729211</v>
      </c>
    </row>
    <row r="197" spans="1:11" x14ac:dyDescent="0.4">
      <c r="A197">
        <v>75752502.588</v>
      </c>
      <c r="B197">
        <v>2.7085189999999999</v>
      </c>
      <c r="C197">
        <v>-3.4117220000000001</v>
      </c>
      <c r="D197" s="1"/>
      <c r="E197" s="1"/>
      <c r="F197" s="1"/>
      <c r="G197" s="1"/>
      <c r="H197" s="1"/>
      <c r="I197" s="1">
        <v>1</v>
      </c>
      <c r="J197" s="5">
        <f t="shared" si="6"/>
        <v>9.0298834390820293</v>
      </c>
      <c r="K197" s="4">
        <f t="shared" si="7"/>
        <v>-0.78353814570445257</v>
      </c>
    </row>
    <row r="198" spans="1:11" x14ac:dyDescent="0.4">
      <c r="A198">
        <v>81198449.931999996</v>
      </c>
      <c r="B198">
        <v>2.8288220000000002</v>
      </c>
      <c r="C198">
        <v>-4.0344410000000002</v>
      </c>
      <c r="D198" s="1"/>
      <c r="E198" s="1"/>
      <c r="F198" s="1"/>
      <c r="G198" s="1"/>
      <c r="H198" s="1"/>
      <c r="I198" s="1">
        <v>1</v>
      </c>
      <c r="J198" s="5">
        <f t="shared" si="6"/>
        <v>9.0260125750538176</v>
      </c>
      <c r="K198" s="4">
        <f t="shared" si="7"/>
        <v>-0.70629592947437203</v>
      </c>
    </row>
    <row r="199" spans="1:11" x14ac:dyDescent="0.4">
      <c r="A199">
        <v>87035913.614999995</v>
      </c>
      <c r="B199">
        <v>1.821404</v>
      </c>
      <c r="C199">
        <v>-4.708189</v>
      </c>
      <c r="D199" s="1"/>
      <c r="E199" s="1"/>
      <c r="F199" s="1"/>
      <c r="G199" s="1"/>
      <c r="H199" s="1"/>
      <c r="I199" s="1">
        <v>1</v>
      </c>
      <c r="J199" s="5">
        <f t="shared" si="6"/>
        <v>9.0226427455130249</v>
      </c>
      <c r="K199" s="4">
        <f t="shared" si="7"/>
        <v>-0.63243014166215272</v>
      </c>
    </row>
    <row r="200" spans="1:11" x14ac:dyDescent="0.4">
      <c r="A200">
        <v>93293040.262999997</v>
      </c>
      <c r="B200">
        <v>2.0965739999999999</v>
      </c>
      <c r="C200">
        <v>-5.8837979999999996</v>
      </c>
      <c r="D200" s="1"/>
      <c r="E200" s="1"/>
      <c r="F200" s="1"/>
      <c r="G200" s="1"/>
      <c r="H200" s="1"/>
      <c r="I200" s="1">
        <v>1</v>
      </c>
      <c r="J200" s="5">
        <f t="shared" si="6"/>
        <v>9.0197091867099477</v>
      </c>
      <c r="K200" s="4">
        <f t="shared" si="7"/>
        <v>-0.56159009187534958</v>
      </c>
    </row>
    <row r="201" spans="1:11" x14ac:dyDescent="0.4">
      <c r="A201">
        <v>100000000</v>
      </c>
      <c r="B201">
        <v>1.17838</v>
      </c>
      <c r="C201">
        <v>-4.2431979999999996</v>
      </c>
      <c r="D201" s="1"/>
      <c r="E201" s="1"/>
      <c r="F201" s="1"/>
      <c r="G201" s="1"/>
      <c r="H201" s="1"/>
      <c r="I201" s="1">
        <v>1</v>
      </c>
      <c r="J201" s="5">
        <f t="shared" si="6"/>
        <v>9.0171554847272901</v>
      </c>
      <c r="K201" s="4">
        <f t="shared" si="7"/>
        <v>-0.49343865284216581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23.678419999999999</v>
      </c>
      <c r="C2">
        <v>1.411188E-2</v>
      </c>
      <c r="D2" s="1"/>
      <c r="E2" s="1">
        <v>7.9</v>
      </c>
      <c r="F2" s="1">
        <v>15</v>
      </c>
      <c r="G2" s="4">
        <v>2.8498132999999999E-9</v>
      </c>
      <c r="H2" s="4">
        <v>3.75E-10</v>
      </c>
      <c r="I2" s="1">
        <v>1</v>
      </c>
      <c r="J2" s="5">
        <f>$E$2+($F$2/(1+(2*PI()*A2*$E$5)^2))</f>
        <v>22.899999989179026</v>
      </c>
      <c r="K2" s="4">
        <f>(2*PI()*A2*$H$2)-((2*PI()*A2*$E$5*$F$2)/(1+(2*PI()*A2*$E$5)^2))</f>
        <v>-4.0264724399255366E-4</v>
      </c>
    </row>
    <row r="3" spans="1:11" x14ac:dyDescent="0.4">
      <c r="A3">
        <v>107.18899999999999</v>
      </c>
      <c r="B3">
        <v>23.683219999999999</v>
      </c>
      <c r="C3" s="10">
        <v>1.005936E-2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22.899999987567263</v>
      </c>
      <c r="K3" s="4">
        <f t="shared" ref="K3:K66" si="1">(2*PI()*A3*$H$2)-((2*PI()*A3*$E$5*$F$2)/(1+(2*PI()*A3*$E$5)^2))</f>
        <v>-4.3159355431677599E-4</v>
      </c>
    </row>
    <row r="4" spans="1:11" x14ac:dyDescent="0.4">
      <c r="A4">
        <v>114.895</v>
      </c>
      <c r="B4">
        <v>23.667549999999999</v>
      </c>
      <c r="C4">
        <v>6.9994929999999999E-3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22.899999985715382</v>
      </c>
      <c r="K4" s="4">
        <f t="shared" si="1"/>
        <v>-4.6262155087835826E-4</v>
      </c>
    </row>
    <row r="5" spans="1:11" x14ac:dyDescent="0.4">
      <c r="A5">
        <v>123.155</v>
      </c>
      <c r="B5">
        <v>23.663830000000001</v>
      </c>
      <c r="C5">
        <v>1.2754679999999999E-2</v>
      </c>
      <c r="D5" s="1"/>
      <c r="E5" s="1">
        <f>F2*G2</f>
        <v>4.2747199500000001E-8</v>
      </c>
      <c r="F5" s="1"/>
      <c r="G5" s="1"/>
      <c r="H5" s="1"/>
      <c r="I5" s="1">
        <v>1</v>
      </c>
      <c r="J5" s="5">
        <f t="shared" si="0"/>
        <v>22.899999983587662</v>
      </c>
      <c r="K5" s="4">
        <f t="shared" si="1"/>
        <v>-4.9588021315407813E-4</v>
      </c>
    </row>
    <row r="6" spans="1:11" x14ac:dyDescent="0.4">
      <c r="A6">
        <v>132.00899999999999</v>
      </c>
      <c r="B6">
        <v>23.663519999999998</v>
      </c>
      <c r="C6">
        <v>7.4481959999999998E-3</v>
      </c>
      <c r="D6" s="1"/>
      <c r="E6" s="1"/>
      <c r="F6" s="1"/>
      <c r="G6" s="1"/>
      <c r="H6" s="1"/>
      <c r="I6" s="1">
        <v>1</v>
      </c>
      <c r="J6" s="5">
        <f t="shared" si="0"/>
        <v>22.899999981142965</v>
      </c>
      <c r="K6" s="4">
        <f t="shared" si="1"/>
        <v>-5.3153060003720254E-4</v>
      </c>
    </row>
    <row r="7" spans="1:11" x14ac:dyDescent="0.4">
      <c r="A7">
        <v>141.499</v>
      </c>
      <c r="B7">
        <v>23.659089999999999</v>
      </c>
      <c r="C7">
        <v>1.6113280000000001E-2</v>
      </c>
      <c r="D7" s="1"/>
      <c r="E7" s="1"/>
      <c r="F7" s="1"/>
      <c r="G7" s="1"/>
      <c r="H7" s="1"/>
      <c r="I7" s="1">
        <v>1</v>
      </c>
      <c r="J7" s="5">
        <f t="shared" si="0"/>
        <v>22.899999978334286</v>
      </c>
      <c r="K7" s="4">
        <f t="shared" si="1"/>
        <v>-5.6974182336486893E-4</v>
      </c>
    </row>
    <row r="8" spans="1:11" x14ac:dyDescent="0.4">
      <c r="A8">
        <v>151.672</v>
      </c>
      <c r="B8">
        <v>23.659490000000002</v>
      </c>
      <c r="C8">
        <v>9.8590850000000001E-3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22.899999975107008</v>
      </c>
      <c r="K8" s="4">
        <f t="shared" si="1"/>
        <v>-6.1070312733512886E-4</v>
      </c>
    </row>
    <row r="9" spans="1:11" x14ac:dyDescent="0.4">
      <c r="A9">
        <v>162.57599999999999</v>
      </c>
      <c r="B9">
        <v>23.64978</v>
      </c>
      <c r="C9">
        <v>6.6821579999999997E-3</v>
      </c>
      <c r="D9" s="1"/>
      <c r="E9" s="1">
        <f>(C2+((2*PI()*A2*E5*F2)/(1+(2*PI()*A2*E5)^2)))/(2*PI()*A2)</f>
        <v>2.3100962575233994E-5</v>
      </c>
      <c r="F9" s="1"/>
      <c r="G9" s="1"/>
      <c r="H9" s="1"/>
      <c r="I9" s="1">
        <v>1</v>
      </c>
      <c r="J9" s="5">
        <f t="shared" si="0"/>
        <v>22.899999971399133</v>
      </c>
      <c r="K9" s="4">
        <f t="shared" si="1"/>
        <v>-6.5460778261695603E-4</v>
      </c>
    </row>
    <row r="10" spans="1:11" x14ac:dyDescent="0.4">
      <c r="A10">
        <v>174.26300000000001</v>
      </c>
      <c r="B10">
        <v>23.649789999999999</v>
      </c>
      <c r="C10">
        <v>2.2720339999999999E-2</v>
      </c>
      <c r="D10" s="1"/>
      <c r="E10" s="1"/>
      <c r="F10" s="1"/>
      <c r="G10" s="1"/>
      <c r="H10" s="1"/>
      <c r="I10" s="1">
        <v>1</v>
      </c>
      <c r="J10" s="5">
        <f t="shared" si="0"/>
        <v>22.899999967139308</v>
      </c>
      <c r="K10" s="4">
        <f t="shared" si="1"/>
        <v>-7.0166516576717372E-4</v>
      </c>
    </row>
    <row r="11" spans="1:11" x14ac:dyDescent="0.4">
      <c r="A11">
        <v>186.791</v>
      </c>
      <c r="B11">
        <v>23.64331</v>
      </c>
      <c r="C11">
        <v>8.4419249999999994E-3</v>
      </c>
      <c r="D11" s="1"/>
      <c r="E11" s="1"/>
      <c r="F11" s="1"/>
      <c r="G11" s="1"/>
      <c r="H11" s="1"/>
      <c r="I11" s="1">
        <v>1</v>
      </c>
      <c r="J11" s="5">
        <f t="shared" si="0"/>
        <v>22.899999962244674</v>
      </c>
      <c r="K11" s="4">
        <f t="shared" si="1"/>
        <v>-7.521088121748362E-4</v>
      </c>
    </row>
    <row r="12" spans="1:11" x14ac:dyDescent="0.4">
      <c r="A12">
        <v>200.22</v>
      </c>
      <c r="B12">
        <v>23.648</v>
      </c>
      <c r="C12">
        <v>1.139212E-2</v>
      </c>
      <c r="D12" s="1"/>
      <c r="E12" s="1"/>
      <c r="F12" s="1"/>
      <c r="G12" s="1"/>
      <c r="H12" s="1"/>
      <c r="I12" s="1">
        <v>1</v>
      </c>
      <c r="J12" s="5">
        <f t="shared" si="0"/>
        <v>22.899999956620832</v>
      </c>
      <c r="K12" s="4">
        <f t="shared" si="1"/>
        <v>-8.0618031017101505E-4</v>
      </c>
    </row>
    <row r="13" spans="1:11" x14ac:dyDescent="0.4">
      <c r="A13">
        <v>214.614</v>
      </c>
      <c r="B13">
        <v>23.648540000000001</v>
      </c>
      <c r="C13">
        <v>1.107502E-2</v>
      </c>
      <c r="D13" s="1"/>
      <c r="E13" s="1"/>
      <c r="F13" s="1"/>
      <c r="G13" s="1"/>
      <c r="H13" s="1"/>
      <c r="I13" s="1">
        <v>1</v>
      </c>
      <c r="J13" s="5">
        <f t="shared" si="0"/>
        <v>22.899999950159497</v>
      </c>
      <c r="K13" s="4">
        <f t="shared" si="1"/>
        <v>-8.6413735397298131E-4</v>
      </c>
    </row>
    <row r="14" spans="1:11" x14ac:dyDescent="0.4">
      <c r="A14">
        <v>230.04300000000001</v>
      </c>
      <c r="B14">
        <v>23.636140000000001</v>
      </c>
      <c r="C14">
        <v>7.0266720000000003E-3</v>
      </c>
      <c r="D14" s="1"/>
      <c r="E14" s="1"/>
      <c r="F14" s="1"/>
      <c r="G14" s="1"/>
      <c r="H14" s="1"/>
      <c r="I14" s="1">
        <v>1</v>
      </c>
      <c r="J14" s="5">
        <f t="shared" si="0"/>
        <v>22.899999942735644</v>
      </c>
      <c r="K14" s="4">
        <f t="shared" si="1"/>
        <v>-9.2626179662819662E-4</v>
      </c>
    </row>
    <row r="15" spans="1:11" x14ac:dyDescent="0.4">
      <c r="A15">
        <v>246.58099999999999</v>
      </c>
      <c r="B15">
        <v>23.64967</v>
      </c>
      <c r="C15">
        <v>4.0397640000000004E-3</v>
      </c>
      <c r="D15" s="1"/>
      <c r="E15" s="1"/>
      <c r="F15" s="1"/>
      <c r="G15" s="1"/>
      <c r="H15" s="1"/>
      <c r="I15" s="1">
        <v>1</v>
      </c>
      <c r="J15" s="5">
        <f t="shared" si="0"/>
        <v>22.899999934206114</v>
      </c>
      <c r="K15" s="4">
        <f t="shared" si="1"/>
        <v>-9.9285159706848634E-4</v>
      </c>
    </row>
    <row r="16" spans="1:11" x14ac:dyDescent="0.4">
      <c r="A16">
        <v>264.30799999999999</v>
      </c>
      <c r="B16">
        <v>23.64011</v>
      </c>
      <c r="C16">
        <v>1.9207E-3</v>
      </c>
      <c r="D16" s="1"/>
      <c r="E16" s="1"/>
      <c r="F16" s="1"/>
      <c r="G16" s="1"/>
      <c r="H16" s="1"/>
      <c r="I16" s="1">
        <v>1</v>
      </c>
      <c r="J16" s="5">
        <f t="shared" si="0"/>
        <v>22.899999924406067</v>
      </c>
      <c r="K16" s="4">
        <f t="shared" si="1"/>
        <v>-1.064228873053599E-3</v>
      </c>
    </row>
    <row r="17" spans="1:11" x14ac:dyDescent="0.4">
      <c r="A17">
        <v>283.31</v>
      </c>
      <c r="B17">
        <v>23.639949999999999</v>
      </c>
      <c r="C17">
        <v>1.3077739999999999E-2</v>
      </c>
      <c r="D17" s="1"/>
      <c r="E17" s="1"/>
      <c r="F17" s="1"/>
      <c r="G17" s="1"/>
      <c r="H17" s="1"/>
      <c r="I17" s="1">
        <v>1</v>
      </c>
      <c r="J17" s="5">
        <f t="shared" si="0"/>
        <v>22.899999913145937</v>
      </c>
      <c r="K17" s="4">
        <f t="shared" si="1"/>
        <v>-1.1407399011696545E-3</v>
      </c>
    </row>
    <row r="18" spans="1:11" x14ac:dyDescent="0.4">
      <c r="A18">
        <v>303.67700000000002</v>
      </c>
      <c r="B18">
        <v>23.636489999999998</v>
      </c>
      <c r="C18">
        <v>9.1934199999999997E-4</v>
      </c>
      <c r="D18" s="1"/>
      <c r="E18" s="1"/>
      <c r="F18" s="1"/>
      <c r="G18" s="1"/>
      <c r="H18" s="1"/>
      <c r="I18" s="1">
        <v>1</v>
      </c>
      <c r="J18" s="5">
        <f t="shared" si="0"/>
        <v>22.899999900209288</v>
      </c>
      <c r="K18" s="4">
        <f t="shared" si="1"/>
        <v>-1.2227470638825238E-3</v>
      </c>
    </row>
    <row r="19" spans="1:11" x14ac:dyDescent="0.4">
      <c r="A19">
        <v>325.50900000000001</v>
      </c>
      <c r="B19">
        <v>23.64367</v>
      </c>
      <c r="C19">
        <v>1.491117E-2</v>
      </c>
      <c r="D19" s="1"/>
      <c r="E19" s="1"/>
      <c r="F19" s="1"/>
      <c r="G19" s="1"/>
      <c r="H19" s="1"/>
      <c r="I19" s="1">
        <v>1</v>
      </c>
      <c r="J19" s="5">
        <f t="shared" si="0"/>
        <v>22.899999885345174</v>
      </c>
      <c r="K19" s="4">
        <f t="shared" si="1"/>
        <v>-1.3106530083697356E-3</v>
      </c>
    </row>
    <row r="20" spans="1:11" x14ac:dyDescent="0.4">
      <c r="A20">
        <v>348.91</v>
      </c>
      <c r="B20">
        <v>23.644130000000001</v>
      </c>
      <c r="C20">
        <v>1.9730089999999999E-2</v>
      </c>
      <c r="D20" s="1"/>
      <c r="E20" s="1"/>
      <c r="F20" s="1"/>
      <c r="G20" s="1"/>
      <c r="H20" s="1"/>
      <c r="I20" s="1">
        <v>1</v>
      </c>
      <c r="J20" s="5">
        <f t="shared" si="0"/>
        <v>22.899999868267429</v>
      </c>
      <c r="K20" s="4">
        <f t="shared" si="1"/>
        <v>-1.4048764876834013E-3</v>
      </c>
    </row>
    <row r="21" spans="1:11" x14ac:dyDescent="0.4">
      <c r="A21">
        <v>373.99400000000003</v>
      </c>
      <c r="B21">
        <v>23.64237</v>
      </c>
      <c r="C21">
        <v>1.345623E-2</v>
      </c>
      <c r="D21" s="1"/>
      <c r="E21" s="1"/>
      <c r="F21" s="1"/>
      <c r="G21" s="1"/>
      <c r="H21" s="1"/>
      <c r="I21" s="1">
        <v>1</v>
      </c>
      <c r="J21" s="5">
        <f t="shared" si="0"/>
        <v>22.899999848645407</v>
      </c>
      <c r="K21" s="4">
        <f t="shared" si="1"/>
        <v>-1.5058765195808366E-3</v>
      </c>
    </row>
    <row r="22" spans="1:11" x14ac:dyDescent="0.4">
      <c r="A22">
        <v>400.88099999999997</v>
      </c>
      <c r="B22">
        <v>23.633870000000002</v>
      </c>
      <c r="C22">
        <v>3.090382E-3</v>
      </c>
      <c r="D22" s="1"/>
      <c r="E22" s="1"/>
      <c r="F22" s="1"/>
      <c r="G22" s="1"/>
      <c r="H22" s="1"/>
      <c r="I22" s="1">
        <v>1</v>
      </c>
      <c r="J22" s="5">
        <f t="shared" si="0"/>
        <v>22.899999826100924</v>
      </c>
      <c r="K22" s="4">
        <f t="shared" si="1"/>
        <v>-1.6141362806308341E-3</v>
      </c>
    </row>
    <row r="23" spans="1:11" x14ac:dyDescent="0.4">
      <c r="A23">
        <v>429.7</v>
      </c>
      <c r="B23">
        <v>23.635729999999999</v>
      </c>
      <c r="C23">
        <v>6.456107E-3</v>
      </c>
      <c r="D23" s="1"/>
      <c r="E23" s="1"/>
      <c r="F23" s="1"/>
      <c r="G23" s="1"/>
      <c r="H23" s="1"/>
      <c r="I23" s="1">
        <v>1</v>
      </c>
      <c r="J23" s="5">
        <f t="shared" si="0"/>
        <v>22.899999800199289</v>
      </c>
      <c r="K23" s="4">
        <f t="shared" si="1"/>
        <v>-1.7301751856253766E-3</v>
      </c>
    </row>
    <row r="24" spans="1:11" x14ac:dyDescent="0.4">
      <c r="A24">
        <v>460.59199999999998</v>
      </c>
      <c r="B24">
        <v>23.642659999999999</v>
      </c>
      <c r="C24">
        <v>7.8612119999999994E-3</v>
      </c>
      <c r="D24" s="1"/>
      <c r="E24" s="1"/>
      <c r="F24" s="1"/>
      <c r="G24" s="1"/>
      <c r="H24" s="1"/>
      <c r="I24" s="1">
        <v>1</v>
      </c>
      <c r="J24" s="5">
        <f t="shared" si="0"/>
        <v>22.899999770438473</v>
      </c>
      <c r="K24" s="4">
        <f t="shared" si="1"/>
        <v>-1.8545609669898433E-3</v>
      </c>
    </row>
    <row r="25" spans="1:11" x14ac:dyDescent="0.4">
      <c r="A25">
        <v>493.70499999999998</v>
      </c>
      <c r="B25">
        <v>23.642990000000001</v>
      </c>
      <c r="C25">
        <v>1.209301E-2</v>
      </c>
      <c r="D25" s="1"/>
      <c r="E25" s="1"/>
      <c r="F25" s="1"/>
      <c r="G25" s="1"/>
      <c r="H25" s="1"/>
      <c r="I25" s="1">
        <v>1</v>
      </c>
      <c r="J25" s="5">
        <f t="shared" si="0"/>
        <v>22.899999736244588</v>
      </c>
      <c r="K25" s="4">
        <f t="shared" si="1"/>
        <v>-1.9878895424134393E-3</v>
      </c>
    </row>
    <row r="26" spans="1:11" x14ac:dyDescent="0.4">
      <c r="A26">
        <v>529.19799999999998</v>
      </c>
      <c r="B26">
        <v>23.644359999999999</v>
      </c>
      <c r="C26">
        <v>5.8618780000000001E-3</v>
      </c>
      <c r="D26" s="1"/>
      <c r="E26" s="1"/>
      <c r="F26" s="1"/>
      <c r="G26" s="1"/>
      <c r="H26" s="1"/>
      <c r="I26" s="1">
        <v>1</v>
      </c>
      <c r="J26" s="5">
        <f t="shared" si="0"/>
        <v>22.899999696958076</v>
      </c>
      <c r="K26" s="4">
        <f t="shared" si="1"/>
        <v>-2.1308011207284397E-3</v>
      </c>
    </row>
    <row r="27" spans="1:11" x14ac:dyDescent="0.4">
      <c r="A27">
        <v>567.24300000000005</v>
      </c>
      <c r="B27">
        <v>23.643879999999999</v>
      </c>
      <c r="C27">
        <v>2.486467E-3</v>
      </c>
      <c r="D27" s="1"/>
      <c r="E27" s="1"/>
      <c r="F27" s="1"/>
      <c r="G27" s="1"/>
      <c r="H27" s="1"/>
      <c r="I27" s="1">
        <v>1</v>
      </c>
      <c r="J27" s="5">
        <f t="shared" si="0"/>
        <v>22.899999651819368</v>
      </c>
      <c r="K27" s="4">
        <f t="shared" si="1"/>
        <v>-2.2839882548422535E-3</v>
      </c>
    </row>
    <row r="28" spans="1:11" x14ac:dyDescent="0.4">
      <c r="A28">
        <v>608.02200000000005</v>
      </c>
      <c r="B28">
        <v>23.637869999999999</v>
      </c>
      <c r="C28">
        <v>-9.6136330000000001E-4</v>
      </c>
      <c r="D28" s="1"/>
      <c r="E28" s="1"/>
      <c r="F28" s="1"/>
      <c r="G28" s="1"/>
      <c r="H28" s="1"/>
      <c r="I28" s="1">
        <v>1</v>
      </c>
      <c r="J28" s="5">
        <f t="shared" si="0"/>
        <v>22.899999599958626</v>
      </c>
      <c r="K28" s="4">
        <f t="shared" si="1"/>
        <v>-2.4481837623056917E-3</v>
      </c>
    </row>
    <row r="29" spans="1:11" x14ac:dyDescent="0.4">
      <c r="A29">
        <v>651.73400000000004</v>
      </c>
      <c r="B29">
        <v>23.64207</v>
      </c>
      <c r="C29">
        <v>8.1304010000000006E-3</v>
      </c>
      <c r="D29" s="1"/>
      <c r="E29" s="1"/>
      <c r="F29" s="1"/>
      <c r="G29" s="1"/>
      <c r="H29" s="1"/>
      <c r="I29" s="1">
        <v>1</v>
      </c>
      <c r="J29" s="5">
        <f t="shared" si="0"/>
        <v>22.899999540371368</v>
      </c>
      <c r="K29" s="4">
        <f t="shared" si="1"/>
        <v>-2.6241889105994088E-3</v>
      </c>
    </row>
    <row r="30" spans="1:11" x14ac:dyDescent="0.4">
      <c r="A30">
        <v>698.58799999999997</v>
      </c>
      <c r="B30">
        <v>23.63597</v>
      </c>
      <c r="C30" s="10">
        <v>1.631618E-3</v>
      </c>
      <c r="D30" s="1"/>
      <c r="E30" s="1"/>
      <c r="F30" s="1"/>
      <c r="G30" s="1"/>
      <c r="H30" s="1"/>
      <c r="I30" s="1">
        <v>1</v>
      </c>
      <c r="J30" s="5">
        <f t="shared" si="0"/>
        <v>22.899999471909251</v>
      </c>
      <c r="K30" s="4">
        <f t="shared" si="1"/>
        <v>-2.8128452318059468E-3</v>
      </c>
    </row>
    <row r="31" spans="1:11" x14ac:dyDescent="0.4">
      <c r="A31">
        <v>748.81</v>
      </c>
      <c r="B31">
        <v>23.649450000000002</v>
      </c>
      <c r="C31">
        <v>-3.4103390000000001E-3</v>
      </c>
      <c r="D31" s="1"/>
      <c r="E31" s="1"/>
      <c r="F31" s="1"/>
      <c r="G31" s="1"/>
      <c r="H31" s="1"/>
      <c r="I31" s="1">
        <v>1</v>
      </c>
      <c r="J31" s="5">
        <f t="shared" si="0"/>
        <v>22.899999393250276</v>
      </c>
      <c r="K31" s="4">
        <f t="shared" si="1"/>
        <v>-3.0150627078863713E-3</v>
      </c>
    </row>
    <row r="32" spans="1:11" x14ac:dyDescent="0.4">
      <c r="A32">
        <v>802.64300000000003</v>
      </c>
      <c r="B32">
        <v>23.63419</v>
      </c>
      <c r="C32">
        <v>2.8634070000000001E-3</v>
      </c>
      <c r="D32" s="1"/>
      <c r="E32" s="1"/>
      <c r="F32" s="1"/>
      <c r="G32" s="1"/>
      <c r="H32" s="1"/>
      <c r="I32" s="1">
        <v>1</v>
      </c>
      <c r="J32" s="5">
        <f t="shared" si="0"/>
        <v>22.8999993028742</v>
      </c>
      <c r="K32" s="4">
        <f t="shared" si="1"/>
        <v>-3.2318197706450494E-3</v>
      </c>
    </row>
    <row r="33" spans="1:11" x14ac:dyDescent="0.4">
      <c r="A33">
        <v>860.346</v>
      </c>
      <c r="B33">
        <v>23.64124</v>
      </c>
      <c r="C33">
        <v>4.007816E-3</v>
      </c>
      <c r="D33" s="1"/>
      <c r="E33" s="1"/>
      <c r="F33" s="1"/>
      <c r="G33" s="1"/>
      <c r="H33" s="1"/>
      <c r="I33" s="1">
        <v>1</v>
      </c>
      <c r="J33" s="5">
        <f t="shared" si="0"/>
        <v>22.899999199036735</v>
      </c>
      <c r="K33" s="4">
        <f t="shared" si="1"/>
        <v>-3.4641592752148011E-3</v>
      </c>
    </row>
    <row r="34" spans="1:11" x14ac:dyDescent="0.4">
      <c r="A34">
        <v>922.19799999999998</v>
      </c>
      <c r="B34">
        <v>23.640709999999999</v>
      </c>
      <c r="C34">
        <v>9.8574160000000008E-3</v>
      </c>
      <c r="D34" s="1"/>
      <c r="E34" s="1"/>
      <c r="F34" s="1"/>
      <c r="G34" s="1"/>
      <c r="H34" s="1"/>
      <c r="I34" s="1">
        <v>1</v>
      </c>
      <c r="J34" s="5">
        <f t="shared" si="0"/>
        <v>22.899999079731288</v>
      </c>
      <c r="K34" s="4">
        <f t="shared" si="1"/>
        <v>-3.7132046058916597E-3</v>
      </c>
    </row>
    <row r="35" spans="1:11" x14ac:dyDescent="0.4">
      <c r="A35">
        <v>988.49599999999998</v>
      </c>
      <c r="B35">
        <v>23.642779999999998</v>
      </c>
      <c r="C35">
        <v>-1.0270359999999999E-2</v>
      </c>
      <c r="D35" s="1"/>
      <c r="E35" s="1"/>
      <c r="F35" s="1"/>
      <c r="G35" s="1"/>
      <c r="H35" s="1"/>
      <c r="I35" s="1">
        <v>1</v>
      </c>
      <c r="J35" s="5">
        <f t="shared" si="0"/>
        <v>22.899998942656417</v>
      </c>
      <c r="K35" s="4">
        <f t="shared" si="1"/>
        <v>-3.9801516231262064E-3</v>
      </c>
    </row>
    <row r="36" spans="1:11" x14ac:dyDescent="0.4">
      <c r="A36">
        <v>1059.56</v>
      </c>
      <c r="B36">
        <v>23.650559999999999</v>
      </c>
      <c r="C36">
        <v>6.5207480000000005E-4</v>
      </c>
      <c r="D36" s="1"/>
      <c r="E36" s="1"/>
      <c r="F36" s="1"/>
      <c r="G36" s="1"/>
      <c r="H36" s="1"/>
      <c r="I36" s="1">
        <v>1</v>
      </c>
      <c r="J36" s="5">
        <f t="shared" si="0"/>
        <v>22.899998785164691</v>
      </c>
      <c r="K36" s="4">
        <f t="shared" si="1"/>
        <v>-4.2662887958022254E-3</v>
      </c>
    </row>
    <row r="37" spans="1:11" x14ac:dyDescent="0.4">
      <c r="A37">
        <v>1135.7329999999999</v>
      </c>
      <c r="B37">
        <v>23.631180000000001</v>
      </c>
      <c r="C37">
        <v>8.7909700000000004E-3</v>
      </c>
      <c r="D37" s="1"/>
      <c r="E37" s="1"/>
      <c r="F37" s="1"/>
      <c r="G37" s="1"/>
      <c r="H37" s="1"/>
      <c r="I37" s="1">
        <v>1</v>
      </c>
      <c r="J37" s="5">
        <f t="shared" si="0"/>
        <v>22.899998604214183</v>
      </c>
      <c r="K37" s="4">
        <f t="shared" si="1"/>
        <v>-4.5729972011374735E-3</v>
      </c>
    </row>
    <row r="38" spans="1:11" x14ac:dyDescent="0.4">
      <c r="A38">
        <v>1217.383</v>
      </c>
      <c r="B38">
        <v>23.635290000000001</v>
      </c>
      <c r="C38">
        <v>-1.215231E-2</v>
      </c>
      <c r="D38" s="1"/>
      <c r="E38" s="1"/>
      <c r="F38" s="1"/>
      <c r="G38" s="1"/>
      <c r="H38" s="1"/>
      <c r="I38" s="1">
        <v>1</v>
      </c>
      <c r="J38" s="5">
        <f t="shared" si="0"/>
        <v>22.899998396308781</v>
      </c>
      <c r="K38" s="4">
        <f t="shared" si="1"/>
        <v>-4.9017585775048564E-3</v>
      </c>
    </row>
    <row r="39" spans="1:11" x14ac:dyDescent="0.4">
      <c r="A39">
        <v>1304.902</v>
      </c>
      <c r="B39">
        <v>23.641940000000002</v>
      </c>
      <c r="C39">
        <v>-1.823723E-2</v>
      </c>
      <c r="D39" s="1"/>
      <c r="E39" s="1"/>
      <c r="F39" s="1"/>
      <c r="G39" s="1"/>
      <c r="H39" s="1"/>
      <c r="I39" s="1">
        <v>1</v>
      </c>
      <c r="J39" s="5">
        <f t="shared" si="0"/>
        <v>22.899998157438162</v>
      </c>
      <c r="K39" s="4">
        <f t="shared" si="1"/>
        <v>-5.2541512978119334E-3</v>
      </c>
    </row>
    <row r="40" spans="1:11" x14ac:dyDescent="0.4">
      <c r="A40">
        <v>1398.713</v>
      </c>
      <c r="B40">
        <v>23.645810000000001</v>
      </c>
      <c r="C40">
        <v>-7.0151090000000003E-3</v>
      </c>
      <c r="D40" s="1"/>
      <c r="E40" s="1"/>
      <c r="F40" s="1"/>
      <c r="G40" s="1"/>
      <c r="H40" s="1"/>
      <c r="I40" s="1">
        <v>1</v>
      </c>
      <c r="J40" s="5">
        <f t="shared" si="0"/>
        <v>22.899997882987154</v>
      </c>
      <c r="K40" s="4">
        <f t="shared" si="1"/>
        <v>-5.6318785546149146E-3</v>
      </c>
    </row>
    <row r="41" spans="1:11" x14ac:dyDescent="0.4">
      <c r="A41">
        <v>1499.268</v>
      </c>
      <c r="B41">
        <v>23.639040000000001</v>
      </c>
      <c r="C41">
        <v>-6.3282549999999996E-3</v>
      </c>
      <c r="D41" s="1"/>
      <c r="E41" s="1"/>
      <c r="F41" s="1"/>
      <c r="G41" s="1"/>
      <c r="H41" s="1"/>
      <c r="I41" s="1">
        <v>1</v>
      </c>
      <c r="J41" s="5">
        <f t="shared" si="0"/>
        <v>22.899997567657071</v>
      </c>
      <c r="K41" s="4">
        <f t="shared" si="1"/>
        <v>-6.0367603069486665E-3</v>
      </c>
    </row>
    <row r="42" spans="1:11" x14ac:dyDescent="0.4">
      <c r="A42">
        <v>1607.0530000000001</v>
      </c>
      <c r="B42">
        <v>23.664960000000001</v>
      </c>
      <c r="C42">
        <v>-3.052933E-2</v>
      </c>
      <c r="D42" s="1"/>
      <c r="E42" s="1"/>
      <c r="F42" s="1"/>
      <c r="G42" s="1"/>
      <c r="H42" s="1"/>
      <c r="I42" s="1">
        <v>1</v>
      </c>
      <c r="J42" s="5">
        <f t="shared" si="0"/>
        <v>22.899997205354982</v>
      </c>
      <c r="K42" s="4">
        <f t="shared" si="1"/>
        <v>-6.4707534124007655E-3</v>
      </c>
    </row>
    <row r="43" spans="1:11" x14ac:dyDescent="0.4">
      <c r="A43">
        <v>1722.586</v>
      </c>
      <c r="B43">
        <v>23.65578</v>
      </c>
      <c r="C43">
        <v>-2.7566400000000001E-2</v>
      </c>
      <c r="D43" s="1"/>
      <c r="E43" s="1"/>
      <c r="F43" s="1"/>
      <c r="G43" s="1"/>
      <c r="H43" s="1"/>
      <c r="I43" s="1">
        <v>1</v>
      </c>
      <c r="J43" s="5">
        <f t="shared" si="0"/>
        <v>22.899996789090494</v>
      </c>
      <c r="K43" s="4">
        <f t="shared" si="1"/>
        <v>-6.9359435738264646E-3</v>
      </c>
    </row>
    <row r="44" spans="1:11" x14ac:dyDescent="0.4">
      <c r="A44">
        <v>1846.425</v>
      </c>
      <c r="B44">
        <v>23.644760000000002</v>
      </c>
      <c r="C44">
        <v>-1.515275E-2</v>
      </c>
      <c r="D44" s="1"/>
      <c r="E44" s="1"/>
      <c r="F44" s="1"/>
      <c r="G44" s="1"/>
      <c r="H44" s="1"/>
      <c r="I44" s="1">
        <v>1</v>
      </c>
      <c r="J44" s="5">
        <f t="shared" si="0"/>
        <v>22.899996310822353</v>
      </c>
      <c r="K44" s="4">
        <f t="shared" si="1"/>
        <v>-7.4345775506870077E-3</v>
      </c>
    </row>
    <row r="45" spans="1:11" x14ac:dyDescent="0.4">
      <c r="A45">
        <v>1979.1669999999999</v>
      </c>
      <c r="B45">
        <v>23.642720000000001</v>
      </c>
      <c r="C45">
        <v>-1.4016570000000001E-2</v>
      </c>
      <c r="D45" s="1"/>
      <c r="E45" s="1"/>
      <c r="F45" s="1"/>
      <c r="G45" s="1"/>
      <c r="H45" s="1"/>
      <c r="I45" s="1">
        <v>1</v>
      </c>
      <c r="J45" s="5">
        <f t="shared" si="0"/>
        <v>22.899995761315505</v>
      </c>
      <c r="K45" s="4">
        <f t="shared" si="1"/>
        <v>-7.9690591320554557E-3</v>
      </c>
    </row>
    <row r="46" spans="1:11" x14ac:dyDescent="0.4">
      <c r="A46">
        <v>2121.4520000000002</v>
      </c>
      <c r="B46">
        <v>23.657920000000001</v>
      </c>
      <c r="C46">
        <v>-2.2301789999999998E-2</v>
      </c>
      <c r="D46" s="1"/>
      <c r="E46" s="1"/>
      <c r="F46" s="1"/>
      <c r="G46" s="1"/>
      <c r="H46" s="1"/>
      <c r="I46" s="1">
        <v>1</v>
      </c>
      <c r="J46" s="5">
        <f t="shared" si="0"/>
        <v>22.89999512995908</v>
      </c>
      <c r="K46" s="4">
        <f t="shared" si="1"/>
        <v>-8.5419652418522139E-3</v>
      </c>
    </row>
    <row r="47" spans="1:11" x14ac:dyDescent="0.4">
      <c r="A47">
        <v>2273.9659999999999</v>
      </c>
      <c r="B47">
        <v>23.657499999999999</v>
      </c>
      <c r="C47">
        <v>-4.5321460000000001E-2</v>
      </c>
      <c r="D47" s="1"/>
      <c r="E47" s="1"/>
      <c r="F47" s="1"/>
      <c r="G47" s="1"/>
      <c r="H47" s="1"/>
      <c r="I47" s="1">
        <v>1</v>
      </c>
      <c r="J47" s="5">
        <f t="shared" si="0"/>
        <v>22.899994404561795</v>
      </c>
      <c r="K47" s="4">
        <f t="shared" si="1"/>
        <v>-9.1560580174596916E-3</v>
      </c>
    </row>
    <row r="48" spans="1:11" x14ac:dyDescent="0.4">
      <c r="A48">
        <v>2437.444</v>
      </c>
      <c r="B48">
        <v>23.647970000000001</v>
      </c>
      <c r="C48">
        <v>-2.6531699999999998E-2</v>
      </c>
      <c r="D48" s="1"/>
      <c r="E48" s="1"/>
      <c r="F48" s="1"/>
      <c r="G48" s="1"/>
      <c r="H48" s="1"/>
      <c r="I48" s="1">
        <v>1</v>
      </c>
      <c r="J48" s="5">
        <f t="shared" si="0"/>
        <v>22.89999357111823</v>
      </c>
      <c r="K48" s="4">
        <f t="shared" si="1"/>
        <v>-9.8142968881524822E-3</v>
      </c>
    </row>
    <row r="49" spans="1:11" x14ac:dyDescent="0.4">
      <c r="A49">
        <v>2612.6750000000002</v>
      </c>
      <c r="B49">
        <v>23.647179999999999</v>
      </c>
      <c r="C49">
        <v>-3.5874370000000003E-2</v>
      </c>
      <c r="D49" s="1"/>
      <c r="E49" s="1"/>
      <c r="F49" s="1"/>
      <c r="G49" s="1"/>
      <c r="H49" s="1"/>
      <c r="I49" s="1">
        <v>1</v>
      </c>
      <c r="J49" s="5">
        <f t="shared" si="0"/>
        <v>22.899992613530699</v>
      </c>
      <c r="K49" s="4">
        <f t="shared" si="1"/>
        <v>-1.0519858706234399E-2</v>
      </c>
    </row>
    <row r="50" spans="1:11" x14ac:dyDescent="0.4">
      <c r="A50">
        <v>2800.5039999999999</v>
      </c>
      <c r="B50">
        <v>23.65559</v>
      </c>
      <c r="C50">
        <v>-3.3418120000000003E-2</v>
      </c>
      <c r="D50" s="1"/>
      <c r="E50" s="1"/>
      <c r="F50" s="1"/>
      <c r="G50" s="1"/>
      <c r="H50" s="1"/>
      <c r="I50" s="1">
        <v>1</v>
      </c>
      <c r="J50" s="5">
        <f t="shared" si="0"/>
        <v>22.899991513307224</v>
      </c>
      <c r="K50" s="4">
        <f t="shared" si="1"/>
        <v>-1.1276145798491314E-2</v>
      </c>
    </row>
    <row r="51" spans="1:11" x14ac:dyDescent="0.4">
      <c r="A51">
        <v>3001.8359999999998</v>
      </c>
      <c r="B51">
        <v>23.64911</v>
      </c>
      <c r="C51">
        <v>-3.0436689999999999E-2</v>
      </c>
      <c r="D51" s="1"/>
      <c r="E51" s="1"/>
      <c r="F51" s="1"/>
      <c r="G51" s="1"/>
      <c r="H51" s="1"/>
      <c r="I51" s="1">
        <v>1</v>
      </c>
      <c r="J51" s="5">
        <f t="shared" si="0"/>
        <v>22.899990249206194</v>
      </c>
      <c r="K51" s="4">
        <f t="shared" si="1"/>
        <v>-1.2086802070236956E-2</v>
      </c>
    </row>
    <row r="52" spans="1:11" x14ac:dyDescent="0.4">
      <c r="A52">
        <v>3217.6419999999998</v>
      </c>
      <c r="B52">
        <v>23.659289999999999</v>
      </c>
      <c r="C52">
        <v>-4.639244E-2</v>
      </c>
      <c r="D52" s="1"/>
      <c r="E52" s="1"/>
      <c r="F52" s="1"/>
      <c r="G52" s="1"/>
      <c r="H52" s="1"/>
      <c r="I52" s="1">
        <v>1</v>
      </c>
      <c r="J52" s="5">
        <f t="shared" si="0"/>
        <v>22.899988796816441</v>
      </c>
      <c r="K52" s="4">
        <f t="shared" si="1"/>
        <v>-1.2955737161862218E-2</v>
      </c>
    </row>
    <row r="53" spans="1:11" x14ac:dyDescent="0.4">
      <c r="A53">
        <v>3448.962</v>
      </c>
      <c r="B53">
        <v>23.64761</v>
      </c>
      <c r="C53">
        <v>-5.1185250000000002E-2</v>
      </c>
      <c r="D53" s="1"/>
      <c r="E53" s="1"/>
      <c r="F53" s="1"/>
      <c r="G53" s="1"/>
      <c r="H53" s="1"/>
      <c r="I53" s="1">
        <v>1</v>
      </c>
      <c r="J53" s="5">
        <f t="shared" si="0"/>
        <v>22.89998712809642</v>
      </c>
      <c r="K53" s="4">
        <f t="shared" si="1"/>
        <v>-1.3887138525463541E-2</v>
      </c>
    </row>
    <row r="54" spans="1:11" x14ac:dyDescent="0.4">
      <c r="A54">
        <v>3696.913</v>
      </c>
      <c r="B54">
        <v>23.659459999999999</v>
      </c>
      <c r="C54">
        <v>-6.5945799999999999E-2</v>
      </c>
      <c r="D54" s="1"/>
      <c r="E54" s="1"/>
      <c r="F54" s="1"/>
      <c r="G54" s="1"/>
      <c r="H54" s="1"/>
      <c r="I54" s="1">
        <v>1</v>
      </c>
      <c r="J54" s="5">
        <f t="shared" si="0"/>
        <v>22.899985210810819</v>
      </c>
      <c r="K54" s="4">
        <f t="shared" si="1"/>
        <v>-1.4885503633142446E-2</v>
      </c>
    </row>
    <row r="55" spans="1:11" x14ac:dyDescent="0.4">
      <c r="A55">
        <v>3962.6889999999999</v>
      </c>
      <c r="B55">
        <v>23.665310000000002</v>
      </c>
      <c r="C55">
        <v>-5.445096E-2</v>
      </c>
      <c r="D55" s="1"/>
      <c r="E55" s="1"/>
      <c r="F55" s="1"/>
      <c r="G55" s="1"/>
      <c r="H55" s="1"/>
      <c r="I55" s="1">
        <v>1</v>
      </c>
      <c r="J55" s="5">
        <f t="shared" si="0"/>
        <v>22.899983007948389</v>
      </c>
      <c r="K55" s="4">
        <f t="shared" si="1"/>
        <v>-1.5955639972812023E-2</v>
      </c>
    </row>
    <row r="56" spans="1:11" x14ac:dyDescent="0.4">
      <c r="A56">
        <v>4247.5720000000001</v>
      </c>
      <c r="B56">
        <v>23.643560000000001</v>
      </c>
      <c r="C56">
        <v>-6.5285620000000003E-2</v>
      </c>
      <c r="D56" s="1"/>
      <c r="E56" s="1"/>
      <c r="F56" s="1"/>
      <c r="G56" s="1"/>
      <c r="H56" s="1"/>
      <c r="I56" s="1">
        <v>1</v>
      </c>
      <c r="J56" s="5">
        <f t="shared" si="0"/>
        <v>22.899980476968047</v>
      </c>
      <c r="K56" s="4">
        <f t="shared" si="1"/>
        <v>-1.7102709334106878E-2</v>
      </c>
    </row>
    <row r="57" spans="1:11" x14ac:dyDescent="0.4">
      <c r="A57">
        <v>4552.9350000000004</v>
      </c>
      <c r="B57">
        <v>23.659949999999998</v>
      </c>
      <c r="C57">
        <v>-4.2038739999999998E-2</v>
      </c>
      <c r="D57" s="1"/>
      <c r="E57" s="1"/>
      <c r="F57" s="1"/>
      <c r="G57" s="1"/>
      <c r="H57" s="1"/>
      <c r="I57" s="1">
        <v>1</v>
      </c>
      <c r="J57" s="5">
        <f t="shared" si="0"/>
        <v>22.899977569002722</v>
      </c>
      <c r="K57" s="4">
        <f t="shared" si="1"/>
        <v>-1.8332239881393712E-2</v>
      </c>
    </row>
    <row r="58" spans="1:11" x14ac:dyDescent="0.4">
      <c r="A58">
        <v>4880.2520000000004</v>
      </c>
      <c r="B58">
        <v>23.64902</v>
      </c>
      <c r="C58">
        <v>-8.8138880000000003E-2</v>
      </c>
      <c r="D58" s="1"/>
      <c r="E58" s="1"/>
      <c r="F58" s="1"/>
      <c r="G58" s="1"/>
      <c r="H58" s="1"/>
      <c r="I58" s="1">
        <v>1</v>
      </c>
      <c r="J58" s="5">
        <f t="shared" si="0"/>
        <v>22.899974227883739</v>
      </c>
      <c r="K58" s="4">
        <f t="shared" si="1"/>
        <v>-1.9650166410502531E-2</v>
      </c>
    </row>
    <row r="59" spans="1:11" x14ac:dyDescent="0.4">
      <c r="A59">
        <v>5231.0990000000002</v>
      </c>
      <c r="B59">
        <v>23.680530000000001</v>
      </c>
      <c r="C59">
        <v>-9.1223540000000006E-2</v>
      </c>
      <c r="D59" s="1"/>
      <c r="E59" s="1"/>
      <c r="F59" s="1"/>
      <c r="G59" s="1"/>
      <c r="H59" s="1"/>
      <c r="I59" s="1">
        <v>1</v>
      </c>
      <c r="J59" s="5">
        <f t="shared" si="0"/>
        <v>22.899970389117364</v>
      </c>
      <c r="K59" s="4">
        <f t="shared" si="1"/>
        <v>-2.1062834365537852E-2</v>
      </c>
    </row>
    <row r="60" spans="1:11" x14ac:dyDescent="0.4">
      <c r="A60">
        <v>5607.17</v>
      </c>
      <c r="B60">
        <v>23.662939999999999</v>
      </c>
      <c r="C60">
        <v>-6.8873169999999997E-2</v>
      </c>
      <c r="D60" s="1"/>
      <c r="E60" s="1"/>
      <c r="F60" s="1"/>
      <c r="G60" s="1"/>
      <c r="H60" s="1"/>
      <c r="I60" s="1">
        <v>1</v>
      </c>
      <c r="J60" s="5">
        <f t="shared" si="0"/>
        <v>22.899965978552022</v>
      </c>
      <c r="K60" s="4">
        <f t="shared" si="1"/>
        <v>-2.2577064250231409E-2</v>
      </c>
    </row>
    <row r="61" spans="1:11" x14ac:dyDescent="0.4">
      <c r="A61">
        <v>6010.277</v>
      </c>
      <c r="B61">
        <v>23.656379999999999</v>
      </c>
      <c r="C61">
        <v>-7.2065530000000003E-2</v>
      </c>
      <c r="D61" s="1"/>
      <c r="E61" s="1"/>
      <c r="F61" s="1"/>
      <c r="G61" s="1"/>
      <c r="H61" s="1"/>
      <c r="I61" s="1">
        <v>1</v>
      </c>
      <c r="J61" s="5">
        <f t="shared" si="0"/>
        <v>22.899960911034551</v>
      </c>
      <c r="K61" s="4">
        <f t="shared" si="1"/>
        <v>-2.42001516132925E-2</v>
      </c>
    </row>
    <row r="62" spans="1:11" x14ac:dyDescent="0.4">
      <c r="A62">
        <v>6442.3639999999996</v>
      </c>
      <c r="B62">
        <v>23.65333</v>
      </c>
      <c r="C62">
        <v>-8.8880899999999999E-2</v>
      </c>
      <c r="D62" s="1"/>
      <c r="E62" s="1"/>
      <c r="F62" s="1"/>
      <c r="G62" s="1"/>
      <c r="H62" s="1"/>
      <c r="I62" s="1">
        <v>1</v>
      </c>
      <c r="J62" s="5">
        <f t="shared" si="0"/>
        <v>22.899955088707888</v>
      </c>
      <c r="K62" s="4">
        <f t="shared" si="1"/>
        <v>-2.5939923400646013E-2</v>
      </c>
    </row>
    <row r="63" spans="1:11" x14ac:dyDescent="0.4">
      <c r="A63">
        <v>6905.5140000000001</v>
      </c>
      <c r="B63">
        <v>23.657830000000001</v>
      </c>
      <c r="C63">
        <v>-0.1011792</v>
      </c>
      <c r="D63" s="1"/>
      <c r="E63" s="1"/>
      <c r="F63" s="1"/>
      <c r="G63" s="1"/>
      <c r="H63" s="1"/>
      <c r="I63" s="1">
        <v>1</v>
      </c>
      <c r="J63" s="5">
        <f t="shared" si="0"/>
        <v>22.899948399149721</v>
      </c>
      <c r="K63" s="4">
        <f t="shared" si="1"/>
        <v>-2.7804766118317011E-2</v>
      </c>
    </row>
    <row r="64" spans="1:11" x14ac:dyDescent="0.4">
      <c r="A64">
        <v>7401.96</v>
      </c>
      <c r="B64">
        <v>23.652750000000001</v>
      </c>
      <c r="C64">
        <v>-0.10294010000000001</v>
      </c>
      <c r="D64" s="1"/>
      <c r="E64" s="1"/>
      <c r="F64" s="1"/>
      <c r="G64" s="1"/>
      <c r="H64" s="1"/>
      <c r="I64" s="1">
        <v>1</v>
      </c>
      <c r="J64" s="5">
        <f t="shared" si="0"/>
        <v>22.899940713190027</v>
      </c>
      <c r="K64" s="4">
        <f t="shared" si="1"/>
        <v>-2.9803670095910704E-2</v>
      </c>
    </row>
    <row r="65" spans="1:11" x14ac:dyDescent="0.4">
      <c r="A65">
        <v>7934.0969999999998</v>
      </c>
      <c r="B65">
        <v>23.661549999999998</v>
      </c>
      <c r="C65">
        <v>-0.12484099999999999</v>
      </c>
      <c r="D65" s="1"/>
      <c r="E65" s="1"/>
      <c r="F65" s="1"/>
      <c r="G65" s="1"/>
      <c r="H65" s="1"/>
      <c r="I65" s="1">
        <v>1</v>
      </c>
      <c r="J65" s="5">
        <f t="shared" si="0"/>
        <v>22.899931882394807</v>
      </c>
      <c r="K65" s="4">
        <f t="shared" si="1"/>
        <v>-3.1946277770106543E-2</v>
      </c>
    </row>
    <row r="66" spans="1:11" x14ac:dyDescent="0.4">
      <c r="A66">
        <v>8504.4889999999996</v>
      </c>
      <c r="B66">
        <v>23.679099999999998</v>
      </c>
      <c r="C66">
        <v>-0.13133339999999999</v>
      </c>
      <c r="D66" s="1"/>
      <c r="E66" s="1"/>
      <c r="F66" s="1"/>
      <c r="G66" s="1"/>
      <c r="H66" s="1"/>
      <c r="I66" s="1">
        <v>1</v>
      </c>
      <c r="J66" s="5">
        <f t="shared" si="0"/>
        <v>22.899921736275203</v>
      </c>
      <c r="K66" s="4">
        <f t="shared" si="1"/>
        <v>-3.4242911828194895E-2</v>
      </c>
    </row>
    <row r="67" spans="1:11" x14ac:dyDescent="0.4">
      <c r="A67">
        <v>9115.8880000000008</v>
      </c>
      <c r="B67">
        <v>23.67445</v>
      </c>
      <c r="C67">
        <v>-0.14249909999999999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22.899910078883689</v>
      </c>
      <c r="K67" s="4">
        <f t="shared" ref="K67:K130" si="3">(2*PI()*A67*$H$2)-((2*PI()*A67*$E$5*$F$2)/(1+(2*PI()*A67*$E$5)^2))</f>
        <v>-3.670465165897914E-2</v>
      </c>
    </row>
    <row r="68" spans="1:11" x14ac:dyDescent="0.4">
      <c r="A68">
        <v>9771.2420000000002</v>
      </c>
      <c r="B68">
        <v>23.682880000000001</v>
      </c>
      <c r="C68">
        <v>-0.14604310000000001</v>
      </c>
      <c r="D68" s="1"/>
      <c r="E68" s="1"/>
      <c r="F68" s="1"/>
      <c r="G68" s="1"/>
      <c r="H68" s="1"/>
      <c r="I68" s="1">
        <v>1</v>
      </c>
      <c r="J68" s="5">
        <f t="shared" si="2"/>
        <v>22.89989668511911</v>
      </c>
      <c r="K68" s="4">
        <f t="shared" si="3"/>
        <v>-3.9343365501125459E-2</v>
      </c>
    </row>
    <row r="69" spans="1:11" x14ac:dyDescent="0.4">
      <c r="A69">
        <v>10473.709000000001</v>
      </c>
      <c r="B69">
        <v>23.677050000000001</v>
      </c>
      <c r="C69">
        <v>-0.18052170000000001</v>
      </c>
      <c r="D69" s="1"/>
      <c r="E69" s="1"/>
      <c r="F69" s="1"/>
      <c r="G69" s="1"/>
      <c r="H69" s="1"/>
      <c r="I69" s="1">
        <v>1</v>
      </c>
      <c r="J69" s="5">
        <f t="shared" si="2"/>
        <v>22.89988129639687</v>
      </c>
      <c r="K69" s="4">
        <f t="shared" si="3"/>
        <v>-4.2171766735428801E-2</v>
      </c>
    </row>
    <row r="70" spans="1:11" x14ac:dyDescent="0.4">
      <c r="A70">
        <v>11226.678</v>
      </c>
      <c r="B70">
        <v>23.696290000000001</v>
      </c>
      <c r="C70">
        <v>-0.19458710000000001</v>
      </c>
      <c r="D70" s="1"/>
      <c r="E70" s="1"/>
      <c r="F70" s="1"/>
      <c r="G70" s="1"/>
      <c r="H70" s="1"/>
      <c r="I70" s="1">
        <v>1</v>
      </c>
      <c r="J70" s="5">
        <f t="shared" si="2"/>
        <v>22.899863615531316</v>
      </c>
      <c r="K70" s="4">
        <f t="shared" si="3"/>
        <v>-4.5203498343623021E-2</v>
      </c>
    </row>
    <row r="71" spans="1:11" x14ac:dyDescent="0.4">
      <c r="A71">
        <v>12033.778</v>
      </c>
      <c r="B71">
        <v>23.68047</v>
      </c>
      <c r="C71">
        <v>-0.1777222</v>
      </c>
      <c r="D71" s="1"/>
      <c r="E71" s="1"/>
      <c r="F71" s="1"/>
      <c r="G71" s="1"/>
      <c r="H71" s="1"/>
      <c r="I71" s="1">
        <v>1</v>
      </c>
      <c r="J71" s="5">
        <f t="shared" si="2"/>
        <v>22.89984330115853</v>
      </c>
      <c r="K71" s="4">
        <f t="shared" si="3"/>
        <v>-4.8453169028300921E-2</v>
      </c>
    </row>
    <row r="72" spans="1:11" x14ac:dyDescent="0.4">
      <c r="A72">
        <v>12898.903</v>
      </c>
      <c r="B72">
        <v>23.703810000000001</v>
      </c>
      <c r="C72">
        <v>-0.21935779999999999</v>
      </c>
      <c r="D72" s="1"/>
      <c r="E72" s="1"/>
      <c r="F72" s="1"/>
      <c r="G72" s="1"/>
      <c r="H72" s="1"/>
      <c r="I72" s="1">
        <v>1</v>
      </c>
      <c r="J72" s="5">
        <f t="shared" si="2"/>
        <v>22.899819960966493</v>
      </c>
      <c r="K72" s="4">
        <f t="shared" si="3"/>
        <v>-5.1936453727393E-2</v>
      </c>
    </row>
    <row r="73" spans="1:11" x14ac:dyDescent="0.4">
      <c r="A73">
        <v>13826.222</v>
      </c>
      <c r="B73">
        <v>23.71312</v>
      </c>
      <c r="C73">
        <v>-0.24637529999999999</v>
      </c>
      <c r="D73" s="1"/>
      <c r="E73" s="1"/>
      <c r="F73" s="1"/>
      <c r="G73" s="1"/>
      <c r="H73" s="1"/>
      <c r="I73" s="1">
        <v>1</v>
      </c>
      <c r="J73" s="5">
        <f t="shared" si="2"/>
        <v>22.899793144346773</v>
      </c>
      <c r="K73" s="4">
        <f t="shared" si="3"/>
        <v>-5.5670133699505547E-2</v>
      </c>
    </row>
    <row r="74" spans="1:11" x14ac:dyDescent="0.4">
      <c r="A74">
        <v>14820.207</v>
      </c>
      <c r="B74">
        <v>23.70889</v>
      </c>
      <c r="C74">
        <v>-0.24766360000000001</v>
      </c>
      <c r="D74" s="1"/>
      <c r="E74" s="1"/>
      <c r="F74" s="1"/>
      <c r="G74" s="1"/>
      <c r="H74" s="1"/>
      <c r="I74" s="1">
        <v>1</v>
      </c>
      <c r="J74" s="5">
        <f t="shared" si="2"/>
        <v>22.899762333489399</v>
      </c>
      <c r="K74" s="4">
        <f t="shared" si="3"/>
        <v>-5.9672209041918757E-2</v>
      </c>
    </row>
    <row r="75" spans="1:11" x14ac:dyDescent="0.4">
      <c r="A75">
        <v>15885.651</v>
      </c>
      <c r="B75">
        <v>23.70721</v>
      </c>
      <c r="C75">
        <v>-0.2776537</v>
      </c>
      <c r="D75" s="1"/>
      <c r="E75" s="1"/>
      <c r="F75" s="1"/>
      <c r="G75" s="1"/>
      <c r="H75" s="1"/>
      <c r="I75" s="1">
        <v>1</v>
      </c>
      <c r="J75" s="5">
        <f t="shared" si="2"/>
        <v>22.899726933477361</v>
      </c>
      <c r="K75" s="4">
        <f t="shared" si="3"/>
        <v>-6.3961970893817777E-2</v>
      </c>
    </row>
    <row r="76" spans="1:11" x14ac:dyDescent="0.4">
      <c r="A76">
        <v>17027.691999999999</v>
      </c>
      <c r="B76">
        <v>23.715409999999999</v>
      </c>
      <c r="C76">
        <v>-0.3004349</v>
      </c>
      <c r="D76" s="1"/>
      <c r="E76" s="1"/>
      <c r="F76" s="1"/>
      <c r="G76" s="1"/>
      <c r="H76" s="1"/>
      <c r="I76" s="1">
        <v>1</v>
      </c>
      <c r="J76" s="5">
        <f t="shared" si="2"/>
        <v>22.899686260774565</v>
      </c>
      <c r="K76" s="4">
        <f t="shared" si="3"/>
        <v>-6.8560097734394629E-2</v>
      </c>
    </row>
    <row r="77" spans="1:11" x14ac:dyDescent="0.4">
      <c r="A77">
        <v>18251.834999999999</v>
      </c>
      <c r="B77">
        <v>23.711649999999999</v>
      </c>
      <c r="C77">
        <v>-0.31184119999999999</v>
      </c>
      <c r="D77" s="1"/>
      <c r="E77" s="1"/>
      <c r="F77" s="1"/>
      <c r="G77" s="1"/>
      <c r="H77" s="1"/>
      <c r="I77" s="1">
        <v>1</v>
      </c>
      <c r="J77" s="5">
        <f t="shared" si="2"/>
        <v>22.89963953013568</v>
      </c>
      <c r="K77" s="4">
        <f t="shared" si="3"/>
        <v>-7.348874355085748E-2</v>
      </c>
    </row>
    <row r="78" spans="1:11" x14ac:dyDescent="0.4">
      <c r="A78">
        <v>19563.983</v>
      </c>
      <c r="B78">
        <v>23.722169999999998</v>
      </c>
      <c r="C78">
        <v>-0.34263290000000002</v>
      </c>
      <c r="D78" s="1"/>
      <c r="E78" s="1"/>
      <c r="F78" s="1"/>
      <c r="G78" s="1"/>
      <c r="H78" s="1"/>
      <c r="I78" s="1">
        <v>1</v>
      </c>
      <c r="J78" s="5">
        <f t="shared" si="2"/>
        <v>22.899585839292335</v>
      </c>
      <c r="K78" s="4">
        <f t="shared" si="3"/>
        <v>-7.8771662146862598E-2</v>
      </c>
    </row>
    <row r="79" spans="1:11" x14ac:dyDescent="0.4">
      <c r="A79">
        <v>20970.464</v>
      </c>
      <c r="B79">
        <v>23.721969999999999</v>
      </c>
      <c r="C79">
        <v>-0.38507530000000001</v>
      </c>
      <c r="D79" s="1"/>
      <c r="E79" s="1"/>
      <c r="F79" s="1"/>
      <c r="G79" s="1"/>
      <c r="H79" s="1"/>
      <c r="I79" s="1">
        <v>1</v>
      </c>
      <c r="J79" s="5">
        <f t="shared" si="2"/>
        <v>22.899524151577122</v>
      </c>
      <c r="K79" s="4">
        <f t="shared" si="3"/>
        <v>-8.4434315227865459E-2</v>
      </c>
    </row>
    <row r="80" spans="1:11" x14ac:dyDescent="0.4">
      <c r="A80">
        <v>22478.058000000001</v>
      </c>
      <c r="B80">
        <v>23.729310000000002</v>
      </c>
      <c r="C80">
        <v>-0.38464209999999999</v>
      </c>
      <c r="D80" s="1"/>
      <c r="E80" s="1"/>
      <c r="F80" s="1"/>
      <c r="G80" s="1"/>
      <c r="H80" s="1"/>
      <c r="I80" s="1">
        <v>1</v>
      </c>
      <c r="J80" s="5">
        <f t="shared" si="2"/>
        <v>22.899453276077608</v>
      </c>
      <c r="K80" s="4">
        <f t="shared" si="3"/>
        <v>-9.0503980341931523E-2</v>
      </c>
    </row>
    <row r="81" spans="1:11" x14ac:dyDescent="0.4">
      <c r="A81">
        <v>24094.036</v>
      </c>
      <c r="B81">
        <v>23.71895</v>
      </c>
      <c r="C81">
        <v>-0.45468190000000003</v>
      </c>
      <c r="D81" s="1"/>
      <c r="E81" s="1"/>
      <c r="F81" s="1"/>
      <c r="G81" s="1"/>
      <c r="H81" s="1"/>
      <c r="I81" s="1">
        <v>1</v>
      </c>
      <c r="J81" s="5">
        <f t="shared" si="2"/>
        <v>22.89937184437332</v>
      </c>
      <c r="K81" s="4">
        <f t="shared" si="3"/>
        <v>-9.7009906955072722E-2</v>
      </c>
    </row>
    <row r="82" spans="1:11" x14ac:dyDescent="0.4">
      <c r="A82">
        <v>25826.187999999998</v>
      </c>
      <c r="B82">
        <v>23.717980000000001</v>
      </c>
      <c r="C82">
        <v>-0.46350649999999999</v>
      </c>
      <c r="D82" s="1"/>
      <c r="E82" s="1"/>
      <c r="F82" s="1"/>
      <c r="G82" s="1"/>
      <c r="H82" s="1"/>
      <c r="I82" s="1">
        <v>1</v>
      </c>
      <c r="J82" s="5">
        <f t="shared" si="2"/>
        <v>22.899278284468092</v>
      </c>
      <c r="K82" s="4">
        <f t="shared" si="3"/>
        <v>-0.10398342801968651</v>
      </c>
    </row>
    <row r="83" spans="1:11" x14ac:dyDescent="0.4">
      <c r="A83">
        <v>27682.866000000002</v>
      </c>
      <c r="B83">
        <v>23.71687</v>
      </c>
      <c r="C83">
        <v>-0.49662699999999999</v>
      </c>
      <c r="D83" s="1"/>
      <c r="E83" s="1"/>
      <c r="F83" s="1"/>
      <c r="G83" s="1"/>
      <c r="H83" s="1"/>
      <c r="I83" s="1">
        <v>1</v>
      </c>
      <c r="J83" s="5">
        <f t="shared" si="2"/>
        <v>22.899170790203897</v>
      </c>
      <c r="K83" s="4">
        <f t="shared" si="3"/>
        <v>-0.11145813166272366</v>
      </c>
    </row>
    <row r="84" spans="1:11" x14ac:dyDescent="0.4">
      <c r="A84">
        <v>29673.024000000001</v>
      </c>
      <c r="B84">
        <v>23.719059999999999</v>
      </c>
      <c r="C84">
        <v>-0.54337250000000004</v>
      </c>
      <c r="D84" s="1"/>
      <c r="E84" s="1"/>
      <c r="F84" s="1"/>
      <c r="G84" s="1"/>
      <c r="H84" s="1"/>
      <c r="I84" s="1">
        <v>1</v>
      </c>
      <c r="J84" s="5">
        <f t="shared" si="2"/>
        <v>22.899047286404492</v>
      </c>
      <c r="K84" s="4">
        <f t="shared" si="3"/>
        <v>-0.11947002046108755</v>
      </c>
    </row>
    <row r="85" spans="1:11" x14ac:dyDescent="0.4">
      <c r="A85">
        <v>31806.257000000001</v>
      </c>
      <c r="B85">
        <v>23.68581</v>
      </c>
      <c r="C85">
        <v>-0.58483909999999995</v>
      </c>
      <c r="D85" s="1"/>
      <c r="E85" s="1"/>
      <c r="F85" s="1"/>
      <c r="G85" s="1"/>
      <c r="H85" s="1"/>
      <c r="I85" s="1">
        <v>1</v>
      </c>
      <c r="J85" s="5">
        <f t="shared" si="2"/>
        <v>22.898905389106126</v>
      </c>
      <c r="K85" s="4">
        <f t="shared" si="3"/>
        <v>-0.12805766628117432</v>
      </c>
    </row>
    <row r="86" spans="1:11" x14ac:dyDescent="0.4">
      <c r="A86">
        <v>34092.851000000002</v>
      </c>
      <c r="B86">
        <v>23.689509999999999</v>
      </c>
      <c r="C86">
        <v>-0.63356109999999999</v>
      </c>
      <c r="D86" s="1"/>
      <c r="E86" s="1"/>
      <c r="F86" s="1"/>
      <c r="G86" s="1"/>
      <c r="H86" s="1"/>
      <c r="I86" s="1">
        <v>1</v>
      </c>
      <c r="J86" s="5">
        <f t="shared" si="2"/>
        <v>22.898742359372047</v>
      </c>
      <c r="K86" s="4">
        <f t="shared" si="3"/>
        <v>-0.13726240889635477</v>
      </c>
    </row>
    <row r="87" spans="1:11" x14ac:dyDescent="0.4">
      <c r="A87">
        <v>36543.830999999998</v>
      </c>
      <c r="B87">
        <v>23.676210000000001</v>
      </c>
      <c r="C87">
        <v>-0.68096230000000002</v>
      </c>
      <c r="D87" s="1"/>
      <c r="E87" s="1"/>
      <c r="F87" s="1"/>
      <c r="G87" s="1"/>
      <c r="H87" s="1"/>
      <c r="I87" s="1">
        <v>1</v>
      </c>
      <c r="J87" s="5">
        <f t="shared" si="2"/>
        <v>22.898555050590499</v>
      </c>
      <c r="K87" s="4">
        <f t="shared" si="3"/>
        <v>-0.1471285459293345</v>
      </c>
    </row>
    <row r="88" spans="1:11" x14ac:dyDescent="0.4">
      <c r="A88">
        <v>39171.014999999999</v>
      </c>
      <c r="B88">
        <v>23.674689999999998</v>
      </c>
      <c r="C88">
        <v>-0.72972420000000005</v>
      </c>
      <c r="D88" s="1"/>
      <c r="E88" s="1"/>
      <c r="F88" s="1"/>
      <c r="G88" s="1"/>
      <c r="H88" s="1"/>
      <c r="I88" s="1">
        <v>1</v>
      </c>
      <c r="J88" s="5">
        <f t="shared" si="2"/>
        <v>22.898339847769932</v>
      </c>
      <c r="K88" s="4">
        <f t="shared" si="3"/>
        <v>-0.157703546181021</v>
      </c>
    </row>
    <row r="89" spans="1:11" x14ac:dyDescent="0.4">
      <c r="A89">
        <v>41987.071000000004</v>
      </c>
      <c r="B89">
        <v>23.67249</v>
      </c>
      <c r="C89">
        <v>-0.7777212</v>
      </c>
      <c r="D89" s="1"/>
      <c r="E89" s="1"/>
      <c r="F89" s="1"/>
      <c r="G89" s="1"/>
      <c r="H89" s="1"/>
      <c r="I89" s="1">
        <v>1</v>
      </c>
      <c r="J89" s="5">
        <f t="shared" si="2"/>
        <v>22.898092597873948</v>
      </c>
      <c r="K89" s="4">
        <f t="shared" si="3"/>
        <v>-0.1690382740906739</v>
      </c>
    </row>
    <row r="90" spans="1:11" x14ac:dyDescent="0.4">
      <c r="A90">
        <v>45005.576999999997</v>
      </c>
      <c r="B90">
        <v>23.684229999999999</v>
      </c>
      <c r="C90">
        <v>-0.87462969999999995</v>
      </c>
      <c r="D90" s="1"/>
      <c r="E90" s="1"/>
      <c r="F90" s="1"/>
      <c r="G90" s="1"/>
      <c r="H90" s="1"/>
      <c r="I90" s="1">
        <v>1</v>
      </c>
      <c r="J90" s="5">
        <f t="shared" si="2"/>
        <v>22.89780852991991</v>
      </c>
      <c r="K90" s="4">
        <f t="shared" si="3"/>
        <v>-0.18118722510935728</v>
      </c>
    </row>
    <row r="91" spans="1:11" x14ac:dyDescent="0.4">
      <c r="A91">
        <v>48241.087</v>
      </c>
      <c r="B91">
        <v>23.674479999999999</v>
      </c>
      <c r="C91">
        <v>-0.90809870000000004</v>
      </c>
      <c r="D91" s="1"/>
      <c r="E91" s="1"/>
      <c r="F91" s="1"/>
      <c r="G91" s="1"/>
      <c r="H91" s="1"/>
      <c r="I91" s="1">
        <v>1</v>
      </c>
      <c r="J91" s="5">
        <f t="shared" si="2"/>
        <v>22.897482163082902</v>
      </c>
      <c r="K91" s="4">
        <f t="shared" si="3"/>
        <v>-0.19420878379260256</v>
      </c>
    </row>
    <row r="92" spans="1:11" x14ac:dyDescent="0.4">
      <c r="A92">
        <v>51709.201999999997</v>
      </c>
      <c r="B92">
        <v>23.65615</v>
      </c>
      <c r="C92">
        <v>-0.99523329999999999</v>
      </c>
      <c r="D92" s="1"/>
      <c r="E92" s="1"/>
      <c r="F92" s="1"/>
      <c r="G92" s="1"/>
      <c r="H92" s="1"/>
      <c r="I92" s="1">
        <v>1</v>
      </c>
      <c r="J92" s="5">
        <f t="shared" si="2"/>
        <v>22.897107201125376</v>
      </c>
      <c r="K92" s="4">
        <f t="shared" si="3"/>
        <v>-0.208165500253992</v>
      </c>
    </row>
    <row r="93" spans="1:11" x14ac:dyDescent="0.4">
      <c r="A93">
        <v>55426.644999999997</v>
      </c>
      <c r="B93">
        <v>23.648900000000001</v>
      </c>
      <c r="C93">
        <v>-1.0754049999999999</v>
      </c>
      <c r="D93" s="1"/>
      <c r="E93" s="1"/>
      <c r="F93" s="1"/>
      <c r="G93" s="1"/>
      <c r="H93" s="1"/>
      <c r="I93" s="1">
        <v>1</v>
      </c>
      <c r="J93" s="5">
        <f t="shared" si="2"/>
        <v>22.896676411281668</v>
      </c>
      <c r="K93" s="4">
        <f t="shared" si="3"/>
        <v>-0.22312438054671346</v>
      </c>
    </row>
    <row r="94" spans="1:11" x14ac:dyDescent="0.4">
      <c r="A94">
        <v>59411.34</v>
      </c>
      <c r="B94">
        <v>23.638200000000001</v>
      </c>
      <c r="C94">
        <v>-1.1498170000000001</v>
      </c>
      <c r="D94" s="1"/>
      <c r="E94" s="1"/>
      <c r="F94" s="1"/>
      <c r="G94" s="1"/>
      <c r="H94" s="1"/>
      <c r="I94" s="1">
        <v>1</v>
      </c>
      <c r="J94" s="5">
        <f t="shared" si="2"/>
        <v>22.896181485394258</v>
      </c>
      <c r="K94" s="4">
        <f t="shared" si="3"/>
        <v>-0.23915719047296477</v>
      </c>
    </row>
    <row r="95" spans="1:11" x14ac:dyDescent="0.4">
      <c r="A95">
        <v>63682.499000000003</v>
      </c>
      <c r="B95">
        <v>23.623139999999999</v>
      </c>
      <c r="C95">
        <v>-1.250014</v>
      </c>
      <c r="D95" s="1"/>
      <c r="E95" s="1"/>
      <c r="F95" s="1"/>
      <c r="G95" s="1"/>
      <c r="H95" s="1"/>
      <c r="I95" s="1">
        <v>1</v>
      </c>
      <c r="J95" s="5">
        <f t="shared" si="2"/>
        <v>22.895612880259566</v>
      </c>
      <c r="K95" s="4">
        <f t="shared" si="3"/>
        <v>-0.25634078829964757</v>
      </c>
    </row>
    <row r="96" spans="1:11" x14ac:dyDescent="0.4">
      <c r="A96">
        <v>68260.717999999993</v>
      </c>
      <c r="B96">
        <v>23.602779999999999</v>
      </c>
      <c r="C96">
        <v>-1.3312120000000001</v>
      </c>
      <c r="D96" s="1"/>
      <c r="E96" s="1"/>
      <c r="F96" s="1"/>
      <c r="G96" s="1"/>
      <c r="H96" s="1"/>
      <c r="I96" s="1">
        <v>1</v>
      </c>
      <c r="J96" s="5">
        <f t="shared" si="2"/>
        <v>22.894959633946598</v>
      </c>
      <c r="K96" s="4">
        <f t="shared" si="3"/>
        <v>-0.27475748963655799</v>
      </c>
    </row>
    <row r="97" spans="1:11" x14ac:dyDescent="0.4">
      <c r="A97">
        <v>73168.070999999996</v>
      </c>
      <c r="B97">
        <v>23.582740000000001</v>
      </c>
      <c r="C97">
        <v>-1.428898</v>
      </c>
      <c r="D97" s="1"/>
      <c r="E97" s="1"/>
      <c r="F97" s="1"/>
      <c r="G97" s="1"/>
      <c r="H97" s="1"/>
      <c r="I97" s="1">
        <v>1</v>
      </c>
      <c r="J97" s="5">
        <f t="shared" si="2"/>
        <v>22.894209156230733</v>
      </c>
      <c r="K97" s="4">
        <f t="shared" si="3"/>
        <v>-0.29449541928958894</v>
      </c>
    </row>
    <row r="98" spans="1:11" x14ac:dyDescent="0.4">
      <c r="A98">
        <v>78428.221000000005</v>
      </c>
      <c r="B98">
        <v>23.563880000000001</v>
      </c>
      <c r="C98">
        <v>-1.547919</v>
      </c>
      <c r="D98" s="1"/>
      <c r="E98" s="1"/>
      <c r="F98" s="1"/>
      <c r="G98" s="1"/>
      <c r="H98" s="1"/>
      <c r="I98" s="1">
        <v>1</v>
      </c>
      <c r="J98" s="5">
        <f t="shared" si="2"/>
        <v>22.893346986686176</v>
      </c>
      <c r="K98" s="4">
        <f t="shared" si="3"/>
        <v>-0.31564892537579065</v>
      </c>
    </row>
    <row r="99" spans="1:11" x14ac:dyDescent="0.4">
      <c r="A99">
        <v>84066.528999999995</v>
      </c>
      <c r="B99">
        <v>23.537240000000001</v>
      </c>
      <c r="C99">
        <v>-1.6394299999999999</v>
      </c>
      <c r="D99" s="1"/>
      <c r="E99" s="1"/>
      <c r="F99" s="1"/>
      <c r="G99" s="1"/>
      <c r="H99" s="1"/>
      <c r="I99" s="1">
        <v>1</v>
      </c>
      <c r="J99" s="5">
        <f t="shared" si="2"/>
        <v>22.892356518713569</v>
      </c>
      <c r="K99" s="4">
        <f t="shared" si="3"/>
        <v>-0.33831897785494841</v>
      </c>
    </row>
    <row r="100" spans="1:11" x14ac:dyDescent="0.4">
      <c r="A100">
        <v>90110.183000000005</v>
      </c>
      <c r="B100">
        <v>23.51446</v>
      </c>
      <c r="C100">
        <v>-1.769798</v>
      </c>
      <c r="D100" s="1"/>
      <c r="E100" s="1"/>
      <c r="F100" s="1"/>
      <c r="G100" s="1"/>
      <c r="H100" s="1"/>
      <c r="I100" s="1">
        <v>1</v>
      </c>
      <c r="J100" s="5">
        <f t="shared" si="2"/>
        <v>22.89121868097148</v>
      </c>
      <c r="K100" s="4">
        <f t="shared" si="3"/>
        <v>-0.36261363821715481</v>
      </c>
    </row>
    <row r="101" spans="1:11" x14ac:dyDescent="0.4">
      <c r="A101">
        <v>96588.322</v>
      </c>
      <c r="B101">
        <v>23.50545</v>
      </c>
      <c r="C101">
        <v>-1.908013</v>
      </c>
      <c r="D101" s="1"/>
      <c r="E101" s="1"/>
      <c r="F101" s="1"/>
      <c r="G101" s="1"/>
      <c r="H101" s="1"/>
      <c r="I101" s="1">
        <v>1</v>
      </c>
      <c r="J101" s="5">
        <f t="shared" si="2"/>
        <v>22.889911574614757</v>
      </c>
      <c r="K101" s="4">
        <f t="shared" si="3"/>
        <v>-0.38864849765659537</v>
      </c>
    </row>
    <row r="102" spans="1:11" x14ac:dyDescent="0.4">
      <c r="A102">
        <v>103532.18399999999</v>
      </c>
      <c r="B102">
        <v>23.465170000000001</v>
      </c>
      <c r="C102">
        <v>-2.0458050000000001</v>
      </c>
      <c r="D102" s="1"/>
      <c r="E102" s="1"/>
      <c r="F102" s="1"/>
      <c r="G102" s="1"/>
      <c r="H102" s="1"/>
      <c r="I102" s="1">
        <v>1</v>
      </c>
      <c r="J102" s="5">
        <f t="shared" si="2"/>
        <v>22.888410054604428</v>
      </c>
      <c r="K102" s="4">
        <f t="shared" si="3"/>
        <v>-0.41654719769875287</v>
      </c>
    </row>
    <row r="103" spans="1:11" x14ac:dyDescent="0.4">
      <c r="A103">
        <v>110975.25</v>
      </c>
      <c r="B103">
        <v>23.423780000000001</v>
      </c>
      <c r="C103">
        <v>-2.2088619999999999</v>
      </c>
      <c r="D103" s="1"/>
      <c r="E103" s="1"/>
      <c r="F103" s="1"/>
      <c r="G103" s="1"/>
      <c r="H103" s="1"/>
      <c r="I103" s="1">
        <v>1</v>
      </c>
      <c r="J103" s="5">
        <f t="shared" si="2"/>
        <v>22.886685252854924</v>
      </c>
      <c r="K103" s="4">
        <f t="shared" si="3"/>
        <v>-0.44644191749604462</v>
      </c>
    </row>
    <row r="104" spans="1:11" x14ac:dyDescent="0.4">
      <c r="A104">
        <v>118953.40700000001</v>
      </c>
      <c r="B104">
        <v>23.38298</v>
      </c>
      <c r="C104">
        <v>-2.3557459999999999</v>
      </c>
      <c r="D104" s="1"/>
      <c r="E104" s="1"/>
      <c r="F104" s="1"/>
      <c r="G104" s="1"/>
      <c r="H104" s="1"/>
      <c r="I104" s="1">
        <v>1</v>
      </c>
      <c r="J104" s="5">
        <f t="shared" si="2"/>
        <v>22.884704030358591</v>
      </c>
      <c r="K104" s="4">
        <f t="shared" si="3"/>
        <v>-0.47847391628403646</v>
      </c>
    </row>
    <row r="105" spans="1:11" x14ac:dyDescent="0.4">
      <c r="A105">
        <v>127505.124</v>
      </c>
      <c r="B105">
        <v>23.336659999999998</v>
      </c>
      <c r="C105">
        <v>-2.5130680000000001</v>
      </c>
      <c r="D105" s="1"/>
      <c r="E105" s="1"/>
      <c r="F105" s="1"/>
      <c r="G105" s="1"/>
      <c r="H105" s="1"/>
      <c r="I105" s="1">
        <v>1</v>
      </c>
      <c r="J105" s="5">
        <f t="shared" si="2"/>
        <v>22.882428349436893</v>
      </c>
      <c r="K105" s="4">
        <f t="shared" si="3"/>
        <v>-0.5127941019864749</v>
      </c>
    </row>
    <row r="106" spans="1:11" x14ac:dyDescent="0.4">
      <c r="A106">
        <v>136671.636</v>
      </c>
      <c r="B106">
        <v>23.278289999999998</v>
      </c>
      <c r="C106">
        <v>-2.6859890000000002</v>
      </c>
      <c r="D106" s="1"/>
      <c r="E106" s="1"/>
      <c r="F106" s="1"/>
      <c r="G106" s="1"/>
      <c r="H106" s="1"/>
      <c r="I106" s="1">
        <v>1</v>
      </c>
      <c r="J106" s="5">
        <f t="shared" si="2"/>
        <v>22.87981455649448</v>
      </c>
      <c r="K106" s="4">
        <f t="shared" si="3"/>
        <v>-0.54956359992757875</v>
      </c>
    </row>
    <row r="107" spans="1:11" x14ac:dyDescent="0.4">
      <c r="A107">
        <v>146497.14000000001</v>
      </c>
      <c r="B107">
        <v>23.21838</v>
      </c>
      <c r="C107">
        <v>-2.894263</v>
      </c>
      <c r="D107" s="1"/>
      <c r="E107" s="1"/>
      <c r="F107" s="1"/>
      <c r="G107" s="1"/>
      <c r="H107" s="1"/>
      <c r="I107" s="1">
        <v>1</v>
      </c>
      <c r="J107" s="5">
        <f t="shared" si="2"/>
        <v>22.876812562316417</v>
      </c>
      <c r="K107" s="4">
        <f t="shared" si="3"/>
        <v>-0.58895433042879786</v>
      </c>
    </row>
    <row r="108" spans="1:11" x14ac:dyDescent="0.4">
      <c r="A108">
        <v>157029.01199999999</v>
      </c>
      <c r="B108">
        <v>23.142900000000001</v>
      </c>
      <c r="C108">
        <v>-3.0847159999999998</v>
      </c>
      <c r="D108" s="1"/>
      <c r="E108" s="1"/>
      <c r="F108" s="1"/>
      <c r="G108" s="1"/>
      <c r="H108" s="1"/>
      <c r="I108" s="1">
        <v>1</v>
      </c>
      <c r="J108" s="5">
        <f t="shared" si="2"/>
        <v>22.873364903308968</v>
      </c>
      <c r="K108" s="4">
        <f t="shared" si="3"/>
        <v>-0.6311496224128027</v>
      </c>
    </row>
    <row r="109" spans="1:11" x14ac:dyDescent="0.4">
      <c r="A109">
        <v>168318.035</v>
      </c>
      <c r="B109">
        <v>23.065380000000001</v>
      </c>
      <c r="C109">
        <v>-3.28837</v>
      </c>
      <c r="D109" s="1"/>
      <c r="E109" s="1"/>
      <c r="F109" s="1"/>
      <c r="G109" s="1"/>
      <c r="H109" s="1"/>
      <c r="I109" s="1">
        <v>1</v>
      </c>
      <c r="J109" s="5">
        <f t="shared" si="2"/>
        <v>22.869405670795366</v>
      </c>
      <c r="K109" s="4">
        <f t="shared" si="3"/>
        <v>-0.67634481190619034</v>
      </c>
    </row>
    <row r="110" spans="1:11" x14ac:dyDescent="0.4">
      <c r="A110">
        <v>180418.641</v>
      </c>
      <c r="B110">
        <v>22.976510000000001</v>
      </c>
      <c r="C110">
        <v>-3.5290539999999999</v>
      </c>
      <c r="D110" s="1"/>
      <c r="E110" s="1"/>
      <c r="F110" s="1"/>
      <c r="G110" s="1"/>
      <c r="H110" s="1"/>
      <c r="I110" s="1">
        <v>1</v>
      </c>
      <c r="J110" s="5">
        <f t="shared" si="2"/>
        <v>22.864859290576405</v>
      </c>
      <c r="K110" s="4">
        <f t="shared" si="3"/>
        <v>-0.72474782410382232</v>
      </c>
    </row>
    <row r="111" spans="1:11" x14ac:dyDescent="0.4">
      <c r="A111">
        <v>193389.17499999999</v>
      </c>
      <c r="B111">
        <v>22.87576</v>
      </c>
      <c r="C111">
        <v>-3.7578580000000001</v>
      </c>
      <c r="D111" s="1"/>
      <c r="E111" s="1"/>
      <c r="F111" s="1"/>
      <c r="G111" s="1"/>
      <c r="H111" s="1"/>
      <c r="I111" s="1">
        <v>1</v>
      </c>
      <c r="J111" s="5">
        <f t="shared" si="2"/>
        <v>22.859639130715259</v>
      </c>
      <c r="K111" s="4">
        <f t="shared" si="3"/>
        <v>-0.77657975463899087</v>
      </c>
    </row>
    <row r="112" spans="1:11" x14ac:dyDescent="0.4">
      <c r="A112">
        <v>207292.17800000001</v>
      </c>
      <c r="B112">
        <v>22.7638</v>
      </c>
      <c r="C112">
        <v>-4.0081090000000001</v>
      </c>
      <c r="D112" s="1"/>
      <c r="E112" s="1"/>
      <c r="F112" s="1"/>
      <c r="G112" s="1"/>
      <c r="H112" s="1"/>
      <c r="I112" s="1">
        <v>1</v>
      </c>
      <c r="J112" s="5">
        <f t="shared" si="2"/>
        <v>22.853645916900312</v>
      </c>
      <c r="K112" s="4">
        <f t="shared" si="3"/>
        <v>-0.83207541799095353</v>
      </c>
    </row>
    <row r="113" spans="1:11" x14ac:dyDescent="0.4">
      <c r="A113">
        <v>222194.68599999999</v>
      </c>
      <c r="B113">
        <v>22.634440000000001</v>
      </c>
      <c r="C113">
        <v>-4.2774520000000003</v>
      </c>
      <c r="D113" s="1"/>
      <c r="E113" s="1"/>
      <c r="F113" s="1"/>
      <c r="G113" s="1"/>
      <c r="H113" s="1"/>
      <c r="I113" s="1">
        <v>1</v>
      </c>
      <c r="J113" s="5">
        <f t="shared" si="2"/>
        <v>22.84676593352026</v>
      </c>
      <c r="K113" s="4">
        <f t="shared" si="3"/>
        <v>-0.89148382670375692</v>
      </c>
    </row>
    <row r="114" spans="1:11" x14ac:dyDescent="0.4">
      <c r="A114">
        <v>238168.55499999999</v>
      </c>
      <c r="B114">
        <v>22.478940000000001</v>
      </c>
      <c r="C114">
        <v>-4.550478</v>
      </c>
      <c r="D114" s="1"/>
      <c r="E114" s="1"/>
      <c r="F114" s="1"/>
      <c r="G114" s="1"/>
      <c r="H114" s="1"/>
      <c r="I114" s="1">
        <v>1</v>
      </c>
      <c r="J114" s="5">
        <f t="shared" si="2"/>
        <v>22.838868981070192</v>
      </c>
      <c r="K114" s="4">
        <f t="shared" si="3"/>
        <v>-0.95506861172786262</v>
      </c>
    </row>
    <row r="115" spans="1:11" x14ac:dyDescent="0.4">
      <c r="A115">
        <v>255290.807</v>
      </c>
      <c r="B115">
        <v>22.300799999999999</v>
      </c>
      <c r="C115">
        <v>-4.8271680000000003</v>
      </c>
      <c r="D115" s="1"/>
      <c r="E115" s="1"/>
      <c r="F115" s="1"/>
      <c r="G115" s="1"/>
      <c r="H115" s="1"/>
      <c r="I115" s="1">
        <v>1</v>
      </c>
      <c r="J115" s="5">
        <f t="shared" si="2"/>
        <v>22.829806064627864</v>
      </c>
      <c r="K115" s="4">
        <f t="shared" si="3"/>
        <v>-1.0231083278964797</v>
      </c>
    </row>
    <row r="116" spans="1:11" x14ac:dyDescent="0.4">
      <c r="A116">
        <v>273644</v>
      </c>
      <c r="B116">
        <v>22.085940000000001</v>
      </c>
      <c r="C116">
        <v>-5.133464</v>
      </c>
      <c r="D116" s="1"/>
      <c r="E116" s="1"/>
      <c r="F116" s="1"/>
      <c r="G116" s="1"/>
      <c r="H116" s="1"/>
      <c r="I116" s="1">
        <v>1</v>
      </c>
      <c r="J116" s="5">
        <f t="shared" si="2"/>
        <v>22.819406783612816</v>
      </c>
      <c r="K116" s="4">
        <f t="shared" si="3"/>
        <v>-1.0958966129552026</v>
      </c>
    </row>
    <row r="117" spans="1:11" x14ac:dyDescent="0.4">
      <c r="A117">
        <v>293316.62800000003</v>
      </c>
      <c r="B117">
        <v>21.883700000000001</v>
      </c>
      <c r="C117">
        <v>-5.4490449999999999</v>
      </c>
      <c r="D117" s="1"/>
      <c r="E117" s="1"/>
      <c r="F117" s="1"/>
      <c r="G117" s="1"/>
      <c r="H117" s="1"/>
      <c r="I117" s="1">
        <v>1</v>
      </c>
      <c r="J117" s="5">
        <f t="shared" si="2"/>
        <v>22.807476389795688</v>
      </c>
      <c r="K117" s="4">
        <f t="shared" si="3"/>
        <v>-1.1737421712965981</v>
      </c>
    </row>
    <row r="118" spans="1:11" x14ac:dyDescent="0.4">
      <c r="A118">
        <v>314403.54700000002</v>
      </c>
      <c r="B118">
        <v>21.64301</v>
      </c>
      <c r="C118">
        <v>-5.7595010000000002</v>
      </c>
      <c r="D118" s="1"/>
      <c r="E118" s="1"/>
      <c r="F118" s="1"/>
      <c r="G118" s="1"/>
      <c r="H118" s="1"/>
      <c r="I118" s="1">
        <v>1</v>
      </c>
      <c r="J118" s="5">
        <f t="shared" si="2"/>
        <v>22.79379248555027</v>
      </c>
      <c r="K118" s="4">
        <f t="shared" si="3"/>
        <v>-1.2569685030269842</v>
      </c>
    </row>
    <row r="119" spans="1:11" x14ac:dyDescent="0.4">
      <c r="A119">
        <v>337006.43300000002</v>
      </c>
      <c r="B119">
        <v>21.36985</v>
      </c>
      <c r="C119">
        <v>-6.0628580000000003</v>
      </c>
      <c r="D119" s="1"/>
      <c r="E119" s="1"/>
      <c r="F119" s="1"/>
      <c r="G119" s="1"/>
      <c r="H119" s="1"/>
      <c r="I119" s="1">
        <v>1</v>
      </c>
      <c r="J119" s="5">
        <f t="shared" si="2"/>
        <v>22.778101330022707</v>
      </c>
      <c r="K119" s="4">
        <f t="shared" si="3"/>
        <v>-1.3459133260261893</v>
      </c>
    </row>
    <row r="120" spans="1:11" x14ac:dyDescent="0.4">
      <c r="A120">
        <v>361234.27</v>
      </c>
      <c r="B120">
        <v>21.067920000000001</v>
      </c>
      <c r="C120">
        <v>-6.3976490000000004</v>
      </c>
      <c r="D120" s="1"/>
      <c r="E120" s="1"/>
      <c r="F120" s="1"/>
      <c r="G120" s="1"/>
      <c r="H120" s="1"/>
      <c r="I120" s="1">
        <v>1</v>
      </c>
      <c r="J120" s="5">
        <f t="shared" si="2"/>
        <v>22.760113728250936</v>
      </c>
      <c r="K120" s="4">
        <f t="shared" si="3"/>
        <v>-1.4409275921264659</v>
      </c>
    </row>
    <row r="121" spans="1:11" x14ac:dyDescent="0.4">
      <c r="A121">
        <v>387203.87800000003</v>
      </c>
      <c r="B121">
        <v>20.735579999999999</v>
      </c>
      <c r="C121">
        <v>-6.7101480000000002</v>
      </c>
      <c r="D121" s="1"/>
      <c r="E121" s="1"/>
      <c r="F121" s="1"/>
      <c r="G121" s="1"/>
      <c r="H121" s="1"/>
      <c r="I121" s="1">
        <v>1</v>
      </c>
      <c r="J121" s="5">
        <f t="shared" si="2"/>
        <v>22.739500475017003</v>
      </c>
      <c r="K121" s="4">
        <f t="shared" si="3"/>
        <v>-1.5423740285535252</v>
      </c>
    </row>
    <row r="122" spans="1:11" x14ac:dyDescent="0.4">
      <c r="A122">
        <v>415040.47600000002</v>
      </c>
      <c r="B122">
        <v>20.35107</v>
      </c>
      <c r="C122">
        <v>-7.0366470000000003</v>
      </c>
      <c r="D122" s="1"/>
      <c r="E122" s="1"/>
      <c r="F122" s="1"/>
      <c r="G122" s="1"/>
      <c r="H122" s="1"/>
      <c r="I122" s="1">
        <v>1</v>
      </c>
      <c r="J122" s="5">
        <f t="shared" si="2"/>
        <v>22.715887343292245</v>
      </c>
      <c r="K122" s="4">
        <f t="shared" si="3"/>
        <v>-1.6506250568669552</v>
      </c>
    </row>
    <row r="123" spans="1:11" x14ac:dyDescent="0.4">
      <c r="A123">
        <v>444878.283</v>
      </c>
      <c r="B123">
        <v>19.955179999999999</v>
      </c>
      <c r="C123">
        <v>-7.3357939999999999</v>
      </c>
      <c r="D123" s="1"/>
      <c r="E123" s="1"/>
      <c r="F123" s="1"/>
      <c r="G123" s="1"/>
      <c r="H123" s="1"/>
      <c r="I123" s="1">
        <v>1</v>
      </c>
      <c r="J123" s="5">
        <f t="shared" si="2"/>
        <v>22.688849615143539</v>
      </c>
      <c r="K123" s="4">
        <f t="shared" si="3"/>
        <v>-1.7660599511861483</v>
      </c>
    </row>
    <row r="124" spans="1:11" x14ac:dyDescent="0.4">
      <c r="A124">
        <v>476861.17</v>
      </c>
      <c r="B124">
        <v>19.486640000000001</v>
      </c>
      <c r="C124">
        <v>-7.6082109999999998</v>
      </c>
      <c r="D124" s="1"/>
      <c r="E124" s="1"/>
      <c r="F124" s="1"/>
      <c r="G124" s="1"/>
      <c r="H124" s="1"/>
      <c r="I124" s="1">
        <v>1</v>
      </c>
      <c r="J124" s="5">
        <f t="shared" si="2"/>
        <v>22.657906160986244</v>
      </c>
      <c r="K124" s="4">
        <f t="shared" si="3"/>
        <v>-1.8890611112825491</v>
      </c>
    </row>
    <row r="125" spans="1:11" x14ac:dyDescent="0.4">
      <c r="A125">
        <v>511143.348</v>
      </c>
      <c r="B125">
        <v>19.056139999999999</v>
      </c>
      <c r="C125">
        <v>-7.881094</v>
      </c>
      <c r="D125" s="1"/>
      <c r="E125" s="1"/>
      <c r="F125" s="1"/>
      <c r="G125" s="1"/>
      <c r="H125" s="1"/>
      <c r="I125" s="1">
        <v>1</v>
      </c>
      <c r="J125" s="5">
        <f t="shared" si="2"/>
        <v>22.622513122817804</v>
      </c>
      <c r="K125" s="4">
        <f t="shared" si="3"/>
        <v>-2.0200091909279165</v>
      </c>
    </row>
    <row r="126" spans="1:11" x14ac:dyDescent="0.4">
      <c r="A126">
        <v>547890.11800000002</v>
      </c>
      <c r="B126">
        <v>18.540980000000001</v>
      </c>
      <c r="C126">
        <v>-8.1331349999999993</v>
      </c>
      <c r="D126" s="1"/>
      <c r="E126" s="1"/>
      <c r="F126" s="1"/>
      <c r="G126" s="1"/>
      <c r="H126" s="1"/>
      <c r="I126" s="1">
        <v>1</v>
      </c>
      <c r="J126" s="5">
        <f t="shared" si="2"/>
        <v>22.582057253990467</v>
      </c>
      <c r="K126" s="4">
        <f t="shared" si="3"/>
        <v>-2.1592769527268358</v>
      </c>
    </row>
    <row r="127" spans="1:11" x14ac:dyDescent="0.4">
      <c r="A127">
        <v>587278.66099999996</v>
      </c>
      <c r="B127">
        <v>18.024889999999999</v>
      </c>
      <c r="C127">
        <v>-8.3691960000000005</v>
      </c>
      <c r="D127" s="1"/>
      <c r="E127" s="1"/>
      <c r="F127" s="1"/>
      <c r="G127" s="1"/>
      <c r="H127" s="1"/>
      <c r="I127" s="1">
        <v>1</v>
      </c>
      <c r="J127" s="5">
        <f t="shared" si="2"/>
        <v>22.535849059090726</v>
      </c>
      <c r="K127" s="4">
        <f t="shared" si="3"/>
        <v>-2.3072215084560002</v>
      </c>
    </row>
    <row r="128" spans="1:11" x14ac:dyDescent="0.4">
      <c r="A128">
        <v>629498.89899999998</v>
      </c>
      <c r="B128">
        <v>17.479849999999999</v>
      </c>
      <c r="C128">
        <v>-8.5791719999999998</v>
      </c>
      <c r="D128" s="1"/>
      <c r="E128" s="1"/>
      <c r="F128" s="1"/>
      <c r="G128" s="1"/>
      <c r="H128" s="1"/>
      <c r="I128" s="1">
        <v>1</v>
      </c>
      <c r="J128" s="5">
        <f t="shared" si="2"/>
        <v>22.483115882755868</v>
      </c>
      <c r="K128" s="4">
        <f t="shared" si="3"/>
        <v>-2.4641747819116051</v>
      </c>
    </row>
    <row r="129" spans="1:11" x14ac:dyDescent="0.4">
      <c r="A129">
        <v>674754.40500000003</v>
      </c>
      <c r="B129">
        <v>16.900559999999999</v>
      </c>
      <c r="C129">
        <v>-8.7519869999999997</v>
      </c>
      <c r="D129" s="1"/>
      <c r="E129" s="1"/>
      <c r="F129" s="1"/>
      <c r="G129" s="1"/>
      <c r="H129" s="1"/>
      <c r="I129" s="1">
        <v>1</v>
      </c>
      <c r="J129" s="5">
        <f t="shared" si="2"/>
        <v>22.42299522742001</v>
      </c>
      <c r="K129" s="4">
        <f t="shared" si="3"/>
        <v>-2.6304318106042199</v>
      </c>
    </row>
    <row r="130" spans="1:11" x14ac:dyDescent="0.4">
      <c r="A130">
        <v>723263.39</v>
      </c>
      <c r="B130">
        <v>16.314160000000001</v>
      </c>
      <c r="C130">
        <v>-8.8792899999999992</v>
      </c>
      <c r="D130" s="1"/>
      <c r="E130" s="1"/>
      <c r="F130" s="1"/>
      <c r="G130" s="1"/>
      <c r="H130" s="1"/>
      <c r="I130" s="1">
        <v>1</v>
      </c>
      <c r="J130" s="5">
        <f t="shared" si="2"/>
        <v>22.354528616857955</v>
      </c>
      <c r="K130" s="4">
        <f t="shared" si="3"/>
        <v>-2.8062366830153862</v>
      </c>
    </row>
    <row r="131" spans="1:11" x14ac:dyDescent="0.4">
      <c r="A131">
        <v>775259.74899999995</v>
      </c>
      <c r="B131">
        <v>15.67719</v>
      </c>
      <c r="C131">
        <v>-8.9608229999999995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22.276656491145346</v>
      </c>
      <c r="K131" s="4">
        <f t="shared" ref="K131:K194" si="5">(2*PI()*A131*$H$2)-((2*PI()*A131*$E$5*$F$2)/(1+(2*PI()*A131*$E$5)^2))</f>
        <v>-2.9917657448422843</v>
      </c>
    </row>
    <row r="132" spans="1:11" x14ac:dyDescent="0.4">
      <c r="A132">
        <v>830994.19499999995</v>
      </c>
      <c r="B132">
        <v>15.05312</v>
      </c>
      <c r="C132">
        <v>-8.9970719999999993</v>
      </c>
      <c r="D132" s="1"/>
      <c r="E132" s="1"/>
      <c r="F132" s="1"/>
      <c r="G132" s="1"/>
      <c r="H132" s="1"/>
      <c r="I132" s="1">
        <v>1</v>
      </c>
      <c r="J132" s="5">
        <f t="shared" si="4"/>
        <v>22.188214691207584</v>
      </c>
      <c r="K132" s="4">
        <f t="shared" si="5"/>
        <v>-3.187107914728502</v>
      </c>
    </row>
    <row r="133" spans="1:11" x14ac:dyDescent="0.4">
      <c r="A133">
        <v>890735.46400000004</v>
      </c>
      <c r="B133">
        <v>14.423439999999999</v>
      </c>
      <c r="C133">
        <v>-8.9986549999999994</v>
      </c>
      <c r="D133" s="1"/>
      <c r="E133" s="1"/>
      <c r="F133" s="1"/>
      <c r="G133" s="1"/>
      <c r="H133" s="1"/>
      <c r="I133" s="1">
        <v>1</v>
      </c>
      <c r="J133" s="5">
        <f t="shared" si="4"/>
        <v>22.087933306189221</v>
      </c>
      <c r="K133" s="4">
        <f t="shared" si="5"/>
        <v>-3.3922418515264017</v>
      </c>
    </row>
    <row r="134" spans="1:11" x14ac:dyDescent="0.4">
      <c r="A134">
        <v>954771.61100000003</v>
      </c>
      <c r="B134">
        <v>13.799849999999999</v>
      </c>
      <c r="C134">
        <v>-8.9743980000000008</v>
      </c>
      <c r="D134" s="1"/>
      <c r="E134" s="1"/>
      <c r="F134" s="1"/>
      <c r="G134" s="1"/>
      <c r="H134" s="1"/>
      <c r="I134" s="1">
        <v>1</v>
      </c>
      <c r="J134" s="5">
        <f t="shared" si="4"/>
        <v>21.974438772328874</v>
      </c>
      <c r="K134" s="4">
        <f t="shared" si="5"/>
        <v>-3.607009968055622</v>
      </c>
    </row>
    <row r="135" spans="1:11" x14ac:dyDescent="0.4">
      <c r="A135">
        <v>1023411.402</v>
      </c>
      <c r="B135">
        <v>13.18942</v>
      </c>
      <c r="C135">
        <v>-8.901821</v>
      </c>
      <c r="D135" s="1"/>
      <c r="E135" s="1"/>
      <c r="F135" s="1"/>
      <c r="G135" s="1"/>
      <c r="H135" s="1"/>
      <c r="I135" s="1">
        <v>1</v>
      </c>
      <c r="J135" s="5">
        <f t="shared" si="4"/>
        <v>21.846260301147609</v>
      </c>
      <c r="K135" s="4">
        <f t="shared" si="5"/>
        <v>-3.831089410596725</v>
      </c>
    </row>
    <row r="136" spans="1:11" x14ac:dyDescent="0.4">
      <c r="A136">
        <v>1096985.798</v>
      </c>
      <c r="B136">
        <v>12.58372</v>
      </c>
      <c r="C136">
        <v>-8.7849850000000007</v>
      </c>
      <c r="D136" s="1"/>
      <c r="E136" s="1"/>
      <c r="F136" s="1"/>
      <c r="G136" s="1"/>
      <c r="H136" s="1"/>
      <c r="I136" s="1">
        <v>1</v>
      </c>
      <c r="J136" s="5">
        <f t="shared" si="4"/>
        <v>21.701841892167668</v>
      </c>
      <c r="K136" s="4">
        <f t="shared" si="5"/>
        <v>-4.063960353161618</v>
      </c>
    </row>
    <row r="137" spans="1:11" x14ac:dyDescent="0.4">
      <c r="A137">
        <v>1175849.554</v>
      </c>
      <c r="B137">
        <v>12.021000000000001</v>
      </c>
      <c r="C137">
        <v>-8.6510069999999999</v>
      </c>
      <c r="D137" s="1"/>
      <c r="E137" s="1"/>
      <c r="F137" s="1"/>
      <c r="G137" s="1"/>
      <c r="H137" s="1"/>
      <c r="I137" s="1">
        <v>1</v>
      </c>
      <c r="J137" s="5">
        <f t="shared" si="4"/>
        <v>21.539561258304676</v>
      </c>
      <c r="K137" s="4">
        <f t="shared" si="5"/>
        <v>-4.3048723931602888</v>
      </c>
    </row>
    <row r="138" spans="1:11" x14ac:dyDescent="0.4">
      <c r="A138">
        <v>1260382.93</v>
      </c>
      <c r="B138">
        <v>11.46299</v>
      </c>
      <c r="C138">
        <v>-8.4822640000000007</v>
      </c>
      <c r="D138" s="1"/>
      <c r="E138" s="1"/>
      <c r="F138" s="1"/>
      <c r="G138" s="1"/>
      <c r="H138" s="1"/>
      <c r="I138" s="1">
        <v>1</v>
      </c>
      <c r="J138" s="5">
        <f t="shared" si="4"/>
        <v>21.357757087284917</v>
      </c>
      <c r="K138" s="4">
        <f t="shared" si="5"/>
        <v>-4.5528101917697423</v>
      </c>
    </row>
    <row r="139" spans="1:11" x14ac:dyDescent="0.4">
      <c r="A139">
        <v>1350993.5209999999</v>
      </c>
      <c r="B139">
        <v>10.92074</v>
      </c>
      <c r="C139">
        <v>-8.2787380000000006</v>
      </c>
      <c r="D139" s="1"/>
      <c r="E139" s="1"/>
      <c r="F139" s="1"/>
      <c r="G139" s="1"/>
      <c r="H139" s="1"/>
      <c r="I139" s="1">
        <v>1</v>
      </c>
      <c r="J139" s="5">
        <f t="shared" si="4"/>
        <v>21.154765981357986</v>
      </c>
      <c r="K139" s="4">
        <f t="shared" si="5"/>
        <v>-4.8064600784801277</v>
      </c>
    </row>
    <row r="140" spans="1:11" x14ac:dyDescent="0.4">
      <c r="A140">
        <v>1448118.2279999999</v>
      </c>
      <c r="B140">
        <v>10.41595</v>
      </c>
      <c r="C140">
        <v>-8.0525719999999996</v>
      </c>
      <c r="D140" s="1"/>
      <c r="E140" s="1"/>
      <c r="F140" s="1"/>
      <c r="G140" s="1"/>
      <c r="H140" s="1"/>
      <c r="I140" s="1">
        <v>1</v>
      </c>
      <c r="J140" s="5">
        <f t="shared" si="4"/>
        <v>20.928970146729277</v>
      </c>
      <c r="K140" s="4">
        <f t="shared" si="5"/>
        <v>-5.0641799950369215</v>
      </c>
    </row>
    <row r="141" spans="1:11" x14ac:dyDescent="0.4">
      <c r="A141">
        <v>1552225.3570000001</v>
      </c>
      <c r="B141">
        <v>9.92178</v>
      </c>
      <c r="C141">
        <v>-7.7959480000000001</v>
      </c>
      <c r="D141" s="1"/>
      <c r="E141" s="1"/>
      <c r="F141" s="1"/>
      <c r="G141" s="1"/>
      <c r="H141" s="1"/>
      <c r="I141" s="1">
        <v>1</v>
      </c>
      <c r="J141" s="5">
        <f t="shared" si="4"/>
        <v>20.67885651784119</v>
      </c>
      <c r="K141" s="4">
        <f t="shared" si="5"/>
        <v>-5.323975700341764</v>
      </c>
    </row>
    <row r="142" spans="1:11" x14ac:dyDescent="0.4">
      <c r="A142">
        <v>1663816.8859999999</v>
      </c>
      <c r="B142">
        <v>9.4640730000000008</v>
      </c>
      <c r="C142">
        <v>-7.5041260000000003</v>
      </c>
      <c r="D142" s="1"/>
      <c r="E142" s="1"/>
      <c r="F142" s="1"/>
      <c r="G142" s="1"/>
      <c r="H142" s="1"/>
      <c r="I142" s="1">
        <v>1</v>
      </c>
      <c r="J142" s="5">
        <f t="shared" si="4"/>
        <v>20.403087140553179</v>
      </c>
      <c r="K142" s="4">
        <f t="shared" si="5"/>
        <v>-5.5834869099875881</v>
      </c>
    </row>
    <row r="143" spans="1:11" x14ac:dyDescent="0.4">
      <c r="A143">
        <v>1783430.8770000001</v>
      </c>
      <c r="B143">
        <v>9.0424589999999991</v>
      </c>
      <c r="C143">
        <v>-7.233339</v>
      </c>
      <c r="D143" s="1"/>
      <c r="E143" s="1"/>
      <c r="F143" s="1"/>
      <c r="G143" s="1"/>
      <c r="H143" s="1"/>
      <c r="I143" s="1">
        <v>1</v>
      </c>
      <c r="J143" s="5">
        <f t="shared" si="4"/>
        <v>20.100579729576598</v>
      </c>
      <c r="K143" s="4">
        <f t="shared" si="5"/>
        <v>-5.8399873295906737</v>
      </c>
    </row>
    <row r="144" spans="1:11" x14ac:dyDescent="0.4">
      <c r="A144">
        <v>1911644.075</v>
      </c>
      <c r="B144">
        <v>8.6599540000000008</v>
      </c>
      <c r="C144">
        <v>-7.0069340000000002</v>
      </c>
      <c r="D144" s="1"/>
      <c r="E144" s="1"/>
      <c r="F144" s="1"/>
      <c r="G144" s="1"/>
      <c r="H144" s="1"/>
      <c r="I144" s="1">
        <v>1</v>
      </c>
      <c r="J144" s="5">
        <f t="shared" si="4"/>
        <v>19.770595804872016</v>
      </c>
      <c r="K144" s="4">
        <f t="shared" si="5"/>
        <v>-6.090402874484437</v>
      </c>
    </row>
    <row r="145" spans="1:11" x14ac:dyDescent="0.4">
      <c r="A145">
        <v>2049074.69</v>
      </c>
      <c r="B145">
        <v>8.3004569999999998</v>
      </c>
      <c r="C145">
        <v>-6.7873359999999998</v>
      </c>
      <c r="D145" s="1"/>
      <c r="E145" s="1"/>
      <c r="F145" s="1"/>
      <c r="G145" s="1"/>
      <c r="H145" s="1"/>
      <c r="I145" s="1">
        <v>1</v>
      </c>
      <c r="J145" s="5">
        <f t="shared" si="4"/>
        <v>19.412832324586006</v>
      </c>
      <c r="K145" s="4">
        <f t="shared" si="5"/>
        <v>-6.331351961174386</v>
      </c>
    </row>
    <row r="146" spans="1:11" x14ac:dyDescent="0.4">
      <c r="A146">
        <v>2196385.372</v>
      </c>
      <c r="B146">
        <v>7.992718</v>
      </c>
      <c r="C146">
        <v>-6.5475950000000003</v>
      </c>
      <c r="D146" s="1"/>
      <c r="E146" s="1"/>
      <c r="F146" s="1"/>
      <c r="G146" s="1"/>
      <c r="H146" s="1"/>
      <c r="I146" s="1">
        <v>1</v>
      </c>
      <c r="J146" s="5">
        <f t="shared" si="4"/>
        <v>19.027511016392207</v>
      </c>
      <c r="K146" s="4">
        <f t="shared" si="5"/>
        <v>-6.5592109093742428</v>
      </c>
    </row>
    <row r="147" spans="1:11" x14ac:dyDescent="0.4">
      <c r="A147">
        <v>2354286.4139999999</v>
      </c>
      <c r="B147">
        <v>7.7125019999999997</v>
      </c>
      <c r="C147">
        <v>-6.2698830000000001</v>
      </c>
      <c r="D147" s="1"/>
      <c r="E147" s="1"/>
      <c r="F147" s="1"/>
      <c r="G147" s="1"/>
      <c r="H147" s="1"/>
      <c r="I147" s="1">
        <v>1</v>
      </c>
      <c r="J147" s="5">
        <f t="shared" si="4"/>
        <v>18.615458002979288</v>
      </c>
      <c r="K147" s="4">
        <f t="shared" si="5"/>
        <v>-6.7702059255328608</v>
      </c>
    </row>
    <row r="148" spans="1:11" x14ac:dyDescent="0.4">
      <c r="A148">
        <v>2523539.17</v>
      </c>
      <c r="B148">
        <v>7.4417369999999998</v>
      </c>
      <c r="C148">
        <v>-5.9872509999999997</v>
      </c>
      <c r="D148" s="1"/>
      <c r="E148" s="1"/>
      <c r="F148" s="1"/>
      <c r="G148" s="1"/>
      <c r="H148" s="1"/>
      <c r="I148" s="1">
        <v>1</v>
      </c>
      <c r="J148" s="5">
        <f t="shared" si="4"/>
        <v>18.178165361591802</v>
      </c>
      <c r="K148" s="4">
        <f t="shared" si="5"/>
        <v>-6.9605307230648297</v>
      </c>
    </row>
    <row r="149" spans="1:11" x14ac:dyDescent="0.4">
      <c r="A149">
        <v>2704959.73</v>
      </c>
      <c r="B149">
        <v>7.1683750000000002</v>
      </c>
      <c r="C149">
        <v>-5.7139509999999998</v>
      </c>
      <c r="D149" s="1"/>
      <c r="E149" s="1"/>
      <c r="F149" s="1"/>
      <c r="G149" s="1"/>
      <c r="H149" s="1"/>
      <c r="I149" s="1">
        <v>1</v>
      </c>
      <c r="J149" s="5">
        <f t="shared" si="4"/>
        <v>17.717825839731628</v>
      </c>
      <c r="K149" s="4">
        <f t="shared" si="5"/>
        <v>-7.1264859997586187</v>
      </c>
    </row>
    <row r="150" spans="1:11" x14ac:dyDescent="0.4">
      <c r="A150">
        <v>2899422.8539999998</v>
      </c>
      <c r="B150">
        <v>6.9300389999999998</v>
      </c>
      <c r="C150">
        <v>-5.4792399999999999</v>
      </c>
      <c r="D150" s="1"/>
      <c r="E150" s="1"/>
      <c r="F150" s="1"/>
      <c r="G150" s="1"/>
      <c r="H150" s="1"/>
      <c r="I150" s="1">
        <v>1</v>
      </c>
      <c r="J150" s="5">
        <f t="shared" si="4"/>
        <v>17.237332897033337</v>
      </c>
      <c r="K150" s="4">
        <f t="shared" si="5"/>
        <v>-7.2646337107250298</v>
      </c>
    </row>
    <row r="151" spans="1:11" x14ac:dyDescent="0.4">
      <c r="A151">
        <v>3107866.1880000001</v>
      </c>
      <c r="B151">
        <v>6.7277969999999998</v>
      </c>
      <c r="C151">
        <v>-5.2715719999999999</v>
      </c>
      <c r="D151" s="1"/>
      <c r="E151" s="1"/>
      <c r="F151" s="1"/>
      <c r="G151" s="1"/>
      <c r="H151" s="1"/>
      <c r="I151" s="1">
        <v>1</v>
      </c>
      <c r="J151" s="5">
        <f t="shared" si="4"/>
        <v>16.740240331484287</v>
      </c>
      <c r="K151" s="4">
        <f t="shared" si="5"/>
        <v>-7.3719560794618149</v>
      </c>
    </row>
    <row r="152" spans="1:11" x14ac:dyDescent="0.4">
      <c r="A152">
        <v>3331294.7880000002</v>
      </c>
      <c r="B152">
        <v>6.5384650000000004</v>
      </c>
      <c r="C152">
        <v>-5.0524649999999998</v>
      </c>
      <c r="D152" s="1"/>
      <c r="E152" s="1"/>
      <c r="F152" s="1"/>
      <c r="G152" s="1"/>
      <c r="H152" s="1"/>
      <c r="I152" s="1">
        <v>1</v>
      </c>
      <c r="J152" s="5">
        <f t="shared" si="4"/>
        <v>16.230679144861863</v>
      </c>
      <c r="K152" s="4">
        <f t="shared" si="5"/>
        <v>-7.4460070154048852</v>
      </c>
    </row>
    <row r="153" spans="1:11" x14ac:dyDescent="0.4">
      <c r="A153">
        <v>3570785.9649999999</v>
      </c>
      <c r="B153">
        <v>6.3875260000000003</v>
      </c>
      <c r="C153">
        <v>-4.7756850000000002</v>
      </c>
      <c r="D153" s="1"/>
      <c r="E153" s="1"/>
      <c r="F153" s="1"/>
      <c r="G153" s="1"/>
      <c r="H153" s="1"/>
      <c r="I153" s="1">
        <v>1</v>
      </c>
      <c r="J153" s="5">
        <f t="shared" si="4"/>
        <v>15.713233674650681</v>
      </c>
      <c r="K153" s="4">
        <f t="shared" si="5"/>
        <v>-7.4850426566327215</v>
      </c>
    </row>
    <row r="154" spans="1:11" x14ac:dyDescent="0.4">
      <c r="A154">
        <v>3827494.4789999998</v>
      </c>
      <c r="B154">
        <v>6.2059240000000004</v>
      </c>
      <c r="C154">
        <v>-4.6371029999999998</v>
      </c>
      <c r="D154" s="1"/>
      <c r="E154" s="1"/>
      <c r="F154" s="1"/>
      <c r="G154" s="1"/>
      <c r="H154" s="1"/>
      <c r="I154" s="1">
        <v>1</v>
      </c>
      <c r="J154" s="5">
        <f t="shared" si="4"/>
        <v>15.192783665682075</v>
      </c>
      <c r="K154" s="4">
        <f t="shared" si="5"/>
        <v>-7.4881185581528822</v>
      </c>
    </row>
    <row r="155" spans="1:11" x14ac:dyDescent="0.4">
      <c r="A155">
        <v>4102658.1060000001</v>
      </c>
      <c r="B155">
        <v>6.0526270000000002</v>
      </c>
      <c r="C155">
        <v>-4.501932</v>
      </c>
      <c r="D155" s="1"/>
      <c r="E155" s="1"/>
      <c r="F155" s="1"/>
      <c r="G155" s="1"/>
      <c r="H155" s="1"/>
      <c r="I155" s="1">
        <v>1</v>
      </c>
      <c r="J155" s="5">
        <f t="shared" si="4"/>
        <v>14.674323221326414</v>
      </c>
      <c r="K155" s="4">
        <f t="shared" si="5"/>
        <v>-7.4551436662277393</v>
      </c>
    </row>
    <row r="156" spans="1:11" x14ac:dyDescent="0.4">
      <c r="A156">
        <v>4397603.6090000002</v>
      </c>
      <c r="B156">
        <v>5.9196569999999999</v>
      </c>
      <c r="C156">
        <v>-4.3296869999999998</v>
      </c>
      <c r="D156" s="1"/>
      <c r="E156" s="1"/>
      <c r="F156" s="1"/>
      <c r="G156" s="1"/>
      <c r="H156" s="1"/>
      <c r="I156" s="1">
        <v>1</v>
      </c>
      <c r="J156" s="5">
        <f t="shared" si="4"/>
        <v>14.162770606576029</v>
      </c>
      <c r="K156" s="4">
        <f t="shared" si="5"/>
        <v>-7.3868854074396291</v>
      </c>
    </row>
    <row r="157" spans="1:11" x14ac:dyDescent="0.4">
      <c r="A157">
        <v>4713753.1339999996</v>
      </c>
      <c r="B157">
        <v>5.7807040000000001</v>
      </c>
      <c r="C157">
        <v>-4.1444749999999999</v>
      </c>
      <c r="D157" s="1"/>
      <c r="E157" s="1"/>
      <c r="F157" s="1"/>
      <c r="G157" s="1"/>
      <c r="H157" s="1"/>
      <c r="I157" s="1">
        <v>1</v>
      </c>
      <c r="J157" s="5">
        <f t="shared" si="4"/>
        <v>13.66278413339154</v>
      </c>
      <c r="K157" s="4">
        <f t="shared" si="5"/>
        <v>-7.2849253497923252</v>
      </c>
    </row>
    <row r="158" spans="1:11" x14ac:dyDescent="0.4">
      <c r="A158">
        <v>5052631.0650000004</v>
      </c>
      <c r="B158">
        <v>5.6948660000000002</v>
      </c>
      <c r="C158">
        <v>-4.0064529999999996</v>
      </c>
      <c r="D158" s="1"/>
      <c r="E158" s="1"/>
      <c r="F158" s="1"/>
      <c r="G158" s="1"/>
      <c r="H158" s="1"/>
      <c r="I158" s="1">
        <v>1</v>
      </c>
      <c r="J158" s="5">
        <f t="shared" si="4"/>
        <v>13.178598511951455</v>
      </c>
      <c r="K158" s="4">
        <f t="shared" si="5"/>
        <v>-7.1515701129799734</v>
      </c>
    </row>
    <row r="159" spans="1:11" x14ac:dyDescent="0.4">
      <c r="A159">
        <v>5415871.3779999996</v>
      </c>
      <c r="B159">
        <v>5.5869220000000004</v>
      </c>
      <c r="C159">
        <v>-3.8727239999999998</v>
      </c>
      <c r="D159" s="1"/>
      <c r="E159" s="1"/>
      <c r="F159" s="1"/>
      <c r="G159" s="1"/>
      <c r="H159" s="1"/>
      <c r="I159" s="1">
        <v>1</v>
      </c>
      <c r="J159" s="5">
        <f t="shared" si="4"/>
        <v>12.713893337854159</v>
      </c>
      <c r="K159" s="4">
        <f t="shared" si="5"/>
        <v>-6.989726640270014</v>
      </c>
    </row>
    <row r="160" spans="1:11" x14ac:dyDescent="0.4">
      <c r="A160">
        <v>5805225.5159999998</v>
      </c>
      <c r="B160">
        <v>5.4756179999999999</v>
      </c>
      <c r="C160">
        <v>-3.752256</v>
      </c>
      <c r="D160" s="1"/>
      <c r="E160" s="1"/>
      <c r="F160" s="1"/>
      <c r="G160" s="1"/>
      <c r="H160" s="1"/>
      <c r="I160" s="1">
        <v>1</v>
      </c>
      <c r="J160" s="5">
        <f t="shared" si="4"/>
        <v>12.271701349343884</v>
      </c>
      <c r="K160" s="4">
        <f t="shared" si="5"/>
        <v>-6.8027539313920924</v>
      </c>
    </row>
    <row r="161" spans="1:11" x14ac:dyDescent="0.4">
      <c r="A161">
        <v>6222570.8370000003</v>
      </c>
      <c r="B161">
        <v>5.3762290000000004</v>
      </c>
      <c r="C161">
        <v>-3.6463139999999998</v>
      </c>
      <c r="D161" s="1"/>
      <c r="E161" s="1"/>
      <c r="F161" s="1"/>
      <c r="G161" s="1"/>
      <c r="H161" s="1"/>
      <c r="I161" s="1">
        <v>1</v>
      </c>
      <c r="J161" s="5">
        <f t="shared" si="4"/>
        <v>11.854359388870126</v>
      </c>
      <c r="K161" s="4">
        <f t="shared" si="5"/>
        <v>-6.5943044936443531</v>
      </c>
    </row>
    <row r="162" spans="1:11" x14ac:dyDescent="0.4">
      <c r="A162">
        <v>6669919.6629999997</v>
      </c>
      <c r="B162">
        <v>5.2821379999999998</v>
      </c>
      <c r="C162">
        <v>-3.5519980000000002</v>
      </c>
      <c r="D162" s="1"/>
      <c r="E162" s="1"/>
      <c r="F162" s="1"/>
      <c r="G162" s="1"/>
      <c r="H162" s="1"/>
      <c r="I162" s="1">
        <v>1</v>
      </c>
      <c r="J162" s="5">
        <f t="shared" si="4"/>
        <v>11.463500577854507</v>
      </c>
      <c r="K162" s="4">
        <f t="shared" si="5"/>
        <v>-6.3681681663652352</v>
      </c>
    </row>
    <row r="163" spans="1:11" x14ac:dyDescent="0.4">
      <c r="A163">
        <v>7149428.9869999997</v>
      </c>
      <c r="B163">
        <v>5.1480920000000001</v>
      </c>
      <c r="C163">
        <v>-3.4652159999999999</v>
      </c>
      <c r="D163" s="1"/>
      <c r="E163" s="1"/>
      <c r="F163" s="1"/>
      <c r="G163" s="1"/>
      <c r="H163" s="1"/>
      <c r="I163" s="1">
        <v>1</v>
      </c>
      <c r="J163" s="5">
        <f t="shared" si="4"/>
        <v>11.100082556128573</v>
      </c>
      <c r="K163" s="4">
        <f t="shared" si="5"/>
        <v>-6.1281289222036293</v>
      </c>
    </row>
    <row r="164" spans="1:11" x14ac:dyDescent="0.4">
      <c r="A164">
        <v>7663410.8679999998</v>
      </c>
      <c r="B164">
        <v>4.9956399999999999</v>
      </c>
      <c r="C164">
        <v>-3.3764989999999999</v>
      </c>
      <c r="D164" s="1"/>
      <c r="E164" s="1"/>
      <c r="F164" s="1"/>
      <c r="G164" s="1"/>
      <c r="H164" s="1"/>
      <c r="I164" s="1">
        <v>1</v>
      </c>
      <c r="J164" s="5">
        <f t="shared" si="4"/>
        <v>10.764444259244135</v>
      </c>
      <c r="K164" s="4">
        <f t="shared" si="5"/>
        <v>-5.8778423402081517</v>
      </c>
    </row>
    <row r="165" spans="1:11" x14ac:dyDescent="0.4">
      <c r="A165">
        <v>8214343.585</v>
      </c>
      <c r="B165">
        <v>4.9038839999999997</v>
      </c>
      <c r="C165">
        <v>-3.2781440000000002</v>
      </c>
      <c r="D165" s="1"/>
      <c r="E165" s="1"/>
      <c r="F165" s="1"/>
      <c r="G165" s="1"/>
      <c r="H165" s="1"/>
      <c r="I165" s="1">
        <v>1</v>
      </c>
      <c r="J165" s="5">
        <f t="shared" si="4"/>
        <v>10.456382576684542</v>
      </c>
      <c r="K165" s="4">
        <f t="shared" si="5"/>
        <v>-5.6207382070676264</v>
      </c>
    </row>
    <row r="166" spans="1:11" x14ac:dyDescent="0.4">
      <c r="A166">
        <v>8804883.5820000004</v>
      </c>
      <c r="B166">
        <v>4.8503400000000001</v>
      </c>
      <c r="C166">
        <v>-3.1616520000000001</v>
      </c>
      <c r="D166" s="1"/>
      <c r="E166" s="1"/>
      <c r="F166" s="1"/>
      <c r="G166" s="1"/>
      <c r="H166" s="1"/>
      <c r="I166" s="1">
        <v>1</v>
      </c>
      <c r="J166" s="5">
        <f t="shared" si="4"/>
        <v>10.175240340684971</v>
      </c>
      <c r="K166" s="4">
        <f t="shared" si="5"/>
        <v>-5.3599497084305758</v>
      </c>
    </row>
    <row r="167" spans="1:11" x14ac:dyDescent="0.4">
      <c r="A167">
        <v>9437878.2780000009</v>
      </c>
      <c r="B167">
        <v>4.807671</v>
      </c>
      <c r="C167">
        <v>-3.0567299999999999</v>
      </c>
      <c r="D167" s="1"/>
      <c r="E167" s="1"/>
      <c r="F167" s="1"/>
      <c r="G167" s="1"/>
      <c r="H167" s="1"/>
      <c r="I167" s="1">
        <v>1</v>
      </c>
      <c r="J167" s="5">
        <f t="shared" si="4"/>
        <v>9.9199980137095451</v>
      </c>
      <c r="K167" s="4">
        <f t="shared" si="5"/>
        <v>-5.0982681847803004</v>
      </c>
    </row>
    <row r="168" spans="1:11" x14ac:dyDescent="0.4">
      <c r="A168">
        <v>10116379.798</v>
      </c>
      <c r="B168">
        <v>4.7498379999999996</v>
      </c>
      <c r="C168">
        <v>-2.9668239999999999</v>
      </c>
      <c r="D168" s="1"/>
      <c r="E168" s="1"/>
      <c r="F168" s="1"/>
      <c r="G168" s="1"/>
      <c r="H168" s="1"/>
      <c r="I168" s="1">
        <v>1</v>
      </c>
      <c r="J168" s="5">
        <f t="shared" si="4"/>
        <v>9.6893629357939677</v>
      </c>
      <c r="K168" s="4">
        <f t="shared" si="5"/>
        <v>-4.8381206823681824</v>
      </c>
    </row>
    <row r="169" spans="1:11" x14ac:dyDescent="0.4">
      <c r="A169">
        <v>10843659.687000001</v>
      </c>
      <c r="B169">
        <v>4.6694050000000002</v>
      </c>
      <c r="C169">
        <v>-2.9153449999999999</v>
      </c>
      <c r="D169" s="1"/>
      <c r="E169" s="1"/>
      <c r="F169" s="1"/>
      <c r="G169" s="1"/>
      <c r="H169" s="1"/>
      <c r="I169" s="1">
        <v>1</v>
      </c>
      <c r="J169" s="5">
        <f t="shared" si="4"/>
        <v>9.4818516684276659</v>
      </c>
      <c r="K169" s="4">
        <f t="shared" si="5"/>
        <v>-4.5815664988146381</v>
      </c>
    </row>
    <row r="170" spans="1:11" x14ac:dyDescent="0.4">
      <c r="A170">
        <v>11623224.687000001</v>
      </c>
      <c r="B170">
        <v>4.5772940000000002</v>
      </c>
      <c r="C170">
        <v>-2.9129309999999999</v>
      </c>
      <c r="D170" s="1"/>
      <c r="E170" s="1"/>
      <c r="F170" s="1"/>
      <c r="G170" s="1"/>
      <c r="H170" s="1"/>
      <c r="I170" s="1">
        <v>1</v>
      </c>
      <c r="J170" s="5">
        <f t="shared" si="4"/>
        <v>9.295862598004291</v>
      </c>
      <c r="K170" s="4">
        <f t="shared" si="5"/>
        <v>-4.3303085212302515</v>
      </c>
    </row>
    <row r="171" spans="1:11" x14ac:dyDescent="0.4">
      <c r="A171">
        <v>12458833.642999999</v>
      </c>
      <c r="B171">
        <v>4.4984950000000001</v>
      </c>
      <c r="C171">
        <v>-2.9269799999999999</v>
      </c>
      <c r="D171" s="1"/>
      <c r="E171" s="1"/>
      <c r="F171" s="1"/>
      <c r="G171" s="1"/>
      <c r="H171" s="1"/>
      <c r="I171" s="1">
        <v>1</v>
      </c>
      <c r="J171" s="5">
        <f t="shared" si="4"/>
        <v>9.1297373851181547</v>
      </c>
      <c r="K171" s="4">
        <f t="shared" si="5"/>
        <v>-4.085715249557178</v>
      </c>
    </row>
    <row r="172" spans="1:11" x14ac:dyDescent="0.4">
      <c r="A172">
        <v>13354515.629000001</v>
      </c>
      <c r="B172">
        <v>4.4113660000000001</v>
      </c>
      <c r="C172">
        <v>-2.9319709999999999</v>
      </c>
      <c r="D172" s="1"/>
      <c r="E172" s="1"/>
      <c r="F172" s="1"/>
      <c r="G172" s="1"/>
      <c r="H172" s="1"/>
      <c r="I172" s="1">
        <v>1</v>
      </c>
      <c r="J172" s="5">
        <f t="shared" si="4"/>
        <v>8.9818109592555153</v>
      </c>
      <c r="K172" s="4">
        <f t="shared" si="5"/>
        <v>-3.8488498001497202</v>
      </c>
    </row>
    <row r="173" spans="1:11" x14ac:dyDescent="0.4">
      <c r="A173">
        <v>14314589.375</v>
      </c>
      <c r="B173">
        <v>4.297199</v>
      </c>
      <c r="C173">
        <v>-2.9359519999999999</v>
      </c>
      <c r="D173" s="1"/>
      <c r="E173" s="1"/>
      <c r="F173" s="1"/>
      <c r="G173" s="1"/>
      <c r="H173" s="1"/>
      <c r="I173" s="1">
        <v>1</v>
      </c>
      <c r="J173" s="5">
        <f t="shared" si="4"/>
        <v>8.8504505688164574</v>
      </c>
      <c r="K173" s="4">
        <f t="shared" si="5"/>
        <v>-3.6205027761775006</v>
      </c>
    </row>
    <row r="174" spans="1:11" x14ac:dyDescent="0.4">
      <c r="A174">
        <v>15343684.089</v>
      </c>
      <c r="B174">
        <v>4.1690959999999997</v>
      </c>
      <c r="C174">
        <v>-2.915429</v>
      </c>
      <c r="D174" s="1"/>
      <c r="E174" s="1"/>
      <c r="F174" s="1"/>
      <c r="G174" s="1"/>
      <c r="H174" s="1"/>
      <c r="I174" s="1">
        <v>1</v>
      </c>
      <c r="J174" s="5">
        <f t="shared" si="4"/>
        <v>8.7340849116804744</v>
      </c>
      <c r="K174" s="4">
        <f t="shared" si="5"/>
        <v>-3.4012265354692945</v>
      </c>
    </row>
    <row r="175" spans="1:11" x14ac:dyDescent="0.4">
      <c r="A175">
        <v>16446761.779999999</v>
      </c>
      <c r="B175">
        <v>4.0816169999999996</v>
      </c>
      <c r="C175">
        <v>-2.8378830000000002</v>
      </c>
      <c r="D175" s="1"/>
      <c r="E175" s="1"/>
      <c r="F175" s="1"/>
      <c r="G175" s="1"/>
      <c r="H175" s="1"/>
      <c r="I175" s="1">
        <v>1</v>
      </c>
      <c r="J175" s="5">
        <f t="shared" si="4"/>
        <v>8.6312246504977992</v>
      </c>
      <c r="K175" s="4">
        <f t="shared" si="5"/>
        <v>-3.1913690127698877</v>
      </c>
    </row>
    <row r="176" spans="1:11" x14ac:dyDescent="0.4">
      <c r="A176">
        <v>17629141.181000002</v>
      </c>
      <c r="B176">
        <v>4.0153239999999997</v>
      </c>
      <c r="C176">
        <v>-2.8001649999999998</v>
      </c>
      <c r="D176" s="1"/>
      <c r="E176" s="1"/>
      <c r="F176" s="1"/>
      <c r="G176" s="1"/>
      <c r="H176" s="1"/>
      <c r="I176" s="1">
        <v>1</v>
      </c>
      <c r="J176" s="5">
        <f t="shared" si="4"/>
        <v>8.5404757162932761</v>
      </c>
      <c r="K176" s="4">
        <f t="shared" si="5"/>
        <v>-2.9911058152011121</v>
      </c>
    </row>
    <row r="177" spans="1:11" x14ac:dyDescent="0.4">
      <c r="A177">
        <v>18896523.397</v>
      </c>
      <c r="B177">
        <v>3.9469340000000002</v>
      </c>
      <c r="C177">
        <v>-2.8406310000000001</v>
      </c>
      <c r="D177" s="1"/>
      <c r="E177" s="1"/>
      <c r="F177" s="1"/>
      <c r="G177" s="1"/>
      <c r="H177" s="1"/>
      <c r="I177" s="1">
        <v>1</v>
      </c>
      <c r="J177" s="5">
        <f t="shared" si="4"/>
        <v>8.4605467725947747</v>
      </c>
      <c r="K177" s="4">
        <f t="shared" si="5"/>
        <v>-2.8004697720352896</v>
      </c>
    </row>
    <row r="178" spans="1:11" x14ac:dyDescent="0.4">
      <c r="A178">
        <v>20255019.392000001</v>
      </c>
      <c r="B178">
        <v>3.8251059999999999</v>
      </c>
      <c r="C178">
        <v>-2.9037540000000002</v>
      </c>
      <c r="D178" s="1"/>
      <c r="E178" s="1"/>
      <c r="F178" s="1"/>
      <c r="G178" s="1"/>
      <c r="H178" s="1"/>
      <c r="I178" s="1">
        <v>1</v>
      </c>
      <c r="J178" s="5">
        <f t="shared" si="4"/>
        <v>8.3902521052293988</v>
      </c>
      <c r="K178" s="4">
        <f t="shared" si="5"/>
        <v>-2.619377492371874</v>
      </c>
    </row>
    <row r="179" spans="1:11" x14ac:dyDescent="0.4">
      <c r="A179">
        <v>21711179.456999999</v>
      </c>
      <c r="B179">
        <v>3.6596790000000001</v>
      </c>
      <c r="C179">
        <v>-2.9384380000000001</v>
      </c>
      <c r="D179" s="1"/>
      <c r="E179" s="1"/>
      <c r="F179" s="1"/>
      <c r="G179" s="1"/>
      <c r="H179" s="1"/>
      <c r="I179" s="1">
        <v>1</v>
      </c>
      <c r="J179" s="5">
        <f t="shared" si="4"/>
        <v>8.3285110488499665</v>
      </c>
      <c r="K179" s="4">
        <f t="shared" si="5"/>
        <v>-2.4476527574149594</v>
      </c>
    </row>
    <row r="180" spans="1:11" x14ac:dyDescent="0.4">
      <c r="A180">
        <v>23272024.789999999</v>
      </c>
      <c r="B180">
        <v>3.5925760000000002</v>
      </c>
      <c r="C180">
        <v>-2.9053330000000002</v>
      </c>
      <c r="D180" s="1"/>
      <c r="E180" s="1"/>
      <c r="F180" s="1"/>
      <c r="G180" s="1"/>
      <c r="H180" s="1"/>
      <c r="I180" s="1">
        <v>1</v>
      </c>
      <c r="J180" s="5">
        <f t="shared" si="4"/>
        <v>8.2743448936720458</v>
      </c>
      <c r="K180" s="4">
        <f t="shared" si="5"/>
        <v>-2.2850467738646136</v>
      </c>
    </row>
    <row r="181" spans="1:11" x14ac:dyDescent="0.4">
      <c r="A181">
        <v>24945081.352000002</v>
      </c>
      <c r="B181">
        <v>3.448283</v>
      </c>
      <c r="C181">
        <v>-2.9576570000000002</v>
      </c>
      <c r="D181" s="1"/>
      <c r="E181" s="1"/>
      <c r="F181" s="1"/>
      <c r="G181" s="1"/>
      <c r="H181" s="1"/>
      <c r="I181" s="1">
        <v>1</v>
      </c>
      <c r="J181" s="5">
        <f t="shared" si="4"/>
        <v>8.2268720469420238</v>
      </c>
      <c r="K181" s="4">
        <f t="shared" si="5"/>
        <v>-2.1312554427206329</v>
      </c>
    </row>
    <row r="182" spans="1:11" x14ac:dyDescent="0.4">
      <c r="A182">
        <v>26738416.158</v>
      </c>
      <c r="B182">
        <v>3.0931980000000001</v>
      </c>
      <c r="C182">
        <v>-2.9934120000000002</v>
      </c>
      <c r="D182" s="1"/>
      <c r="E182" s="1"/>
      <c r="F182" s="1"/>
      <c r="G182" s="1"/>
      <c r="H182" s="1"/>
      <c r="I182" s="1">
        <v>1</v>
      </c>
      <c r="J182" s="5">
        <f t="shared" si="4"/>
        <v>8.1853020692906391</v>
      </c>
      <c r="K182" s="4">
        <f t="shared" si="5"/>
        <v>-1.9859338799386577</v>
      </c>
    </row>
    <row r="183" spans="1:11" x14ac:dyDescent="0.4">
      <c r="A183">
        <v>28660676.169</v>
      </c>
      <c r="B183">
        <v>2.8987440000000002</v>
      </c>
      <c r="C183">
        <v>-2.653073</v>
      </c>
      <c r="D183" s="1"/>
      <c r="E183" s="1"/>
      <c r="F183" s="1"/>
      <c r="G183" s="1"/>
      <c r="H183" s="1"/>
      <c r="I183" s="1">
        <v>1</v>
      </c>
      <c r="J183" s="5">
        <f t="shared" si="4"/>
        <v>8.1489290686601024</v>
      </c>
      <c r="K183" s="4">
        <f t="shared" si="5"/>
        <v>-1.8487084666060283</v>
      </c>
    </row>
    <row r="184" spans="1:11" x14ac:dyDescent="0.4">
      <c r="A184">
        <v>30721129.989</v>
      </c>
      <c r="B184">
        <v>3.0677970000000001</v>
      </c>
      <c r="C184">
        <v>-2.4006940000000001</v>
      </c>
      <c r="D184" s="1"/>
      <c r="E184" s="1"/>
      <c r="F184" s="1"/>
      <c r="G184" s="1"/>
      <c r="H184" s="1"/>
      <c r="I184" s="1">
        <v>1</v>
      </c>
      <c r="J184" s="5">
        <f t="shared" si="4"/>
        <v>8.1171248169732344</v>
      </c>
      <c r="K184" s="4">
        <f t="shared" si="5"/>
        <v>-1.7191867182871463</v>
      </c>
    </row>
    <row r="185" spans="1:11" x14ac:dyDescent="0.4">
      <c r="A185">
        <v>32929712.550999999</v>
      </c>
      <c r="B185">
        <v>3.2310850000000002</v>
      </c>
      <c r="C185">
        <v>-2.5578460000000001</v>
      </c>
      <c r="D185" s="1"/>
      <c r="E185" s="1"/>
      <c r="F185" s="1"/>
      <c r="G185" s="1"/>
      <c r="H185" s="1"/>
      <c r="I185" s="1">
        <v>1</v>
      </c>
      <c r="J185" s="5">
        <f t="shared" si="4"/>
        <v>8.0893318588265402</v>
      </c>
      <c r="K185" s="4">
        <f t="shared" si="5"/>
        <v>-1.59696526161232</v>
      </c>
    </row>
    <row r="186" spans="1:11" x14ac:dyDescent="0.4">
      <c r="A186">
        <v>35297073.027000003</v>
      </c>
      <c r="B186">
        <v>3.172558</v>
      </c>
      <c r="C186">
        <v>-2.6573920000000002</v>
      </c>
      <c r="D186" s="1"/>
      <c r="E186" s="1"/>
      <c r="F186" s="1"/>
      <c r="G186" s="1"/>
      <c r="H186" s="1"/>
      <c r="I186" s="1">
        <v>1</v>
      </c>
      <c r="J186" s="5">
        <f t="shared" si="4"/>
        <v>8.0650568026484528</v>
      </c>
      <c r="K186" s="4">
        <f t="shared" si="5"/>
        <v>-1.4816361871799961</v>
      </c>
    </row>
    <row r="187" spans="1:11" x14ac:dyDescent="0.4">
      <c r="A187">
        <v>37834626.170999996</v>
      </c>
      <c r="B187">
        <v>3.0399669999999999</v>
      </c>
      <c r="C187">
        <v>-2.7327849999999998</v>
      </c>
      <c r="D187" s="1"/>
      <c r="E187" s="1"/>
      <c r="F187" s="1"/>
      <c r="G187" s="1"/>
      <c r="H187" s="1"/>
      <c r="I187" s="1">
        <v>1</v>
      </c>
      <c r="J187" s="5">
        <f t="shared" si="4"/>
        <v>8.0438639238725838</v>
      </c>
      <c r="K187" s="4">
        <f t="shared" si="5"/>
        <v>-1.3727920275385426</v>
      </c>
    </row>
    <row r="188" spans="1:11" x14ac:dyDescent="0.4">
      <c r="A188">
        <v>40554607.358000003</v>
      </c>
      <c r="B188">
        <v>2.9263240000000001</v>
      </c>
      <c r="C188">
        <v>-2.7593559999999999</v>
      </c>
      <c r="D188" s="1"/>
      <c r="E188" s="1"/>
      <c r="F188" s="1"/>
      <c r="G188" s="1"/>
      <c r="H188" s="1"/>
      <c r="I188" s="1">
        <v>1</v>
      </c>
      <c r="J188" s="5">
        <f t="shared" si="4"/>
        <v>8.0253691615398299</v>
      </c>
      <c r="K188" s="4">
        <f t="shared" si="5"/>
        <v>-1.2700295803870651</v>
      </c>
    </row>
    <row r="189" spans="1:11" x14ac:dyDescent="0.4">
      <c r="A189">
        <v>43470131.581</v>
      </c>
      <c r="B189">
        <v>2.8673920000000002</v>
      </c>
      <c r="C189">
        <v>-2.6995130000000001</v>
      </c>
      <c r="D189" s="1"/>
      <c r="E189" s="1"/>
      <c r="F189" s="1"/>
      <c r="G189" s="1"/>
      <c r="H189" s="1"/>
      <c r="I189" s="1">
        <v>1</v>
      </c>
      <c r="J189" s="5">
        <f t="shared" si="4"/>
        <v>8.0092345541724654</v>
      </c>
      <c r="K189" s="4">
        <f t="shared" si="5"/>
        <v>-1.1729527714578902</v>
      </c>
    </row>
    <row r="190" spans="1:11" x14ac:dyDescent="0.4">
      <c r="A190">
        <v>46595256.686999999</v>
      </c>
      <c r="B190">
        <v>2.850139</v>
      </c>
      <c r="C190">
        <v>-2.7952900000000001</v>
      </c>
      <c r="D190" s="1"/>
      <c r="E190" s="1"/>
      <c r="F190" s="1"/>
      <c r="G190" s="1"/>
      <c r="H190" s="1"/>
      <c r="I190" s="1">
        <v>1</v>
      </c>
      <c r="J190" s="5">
        <f t="shared" si="4"/>
        <v>7.9951631342094611</v>
      </c>
      <c r="K190" s="4">
        <f t="shared" si="5"/>
        <v>-1.0811747251842008</v>
      </c>
    </row>
    <row r="191" spans="1:11" x14ac:dyDescent="0.4">
      <c r="A191">
        <v>49945051.159000002</v>
      </c>
      <c r="B191">
        <v>2.8045499999999999</v>
      </c>
      <c r="C191">
        <v>-2.8825280000000002</v>
      </c>
      <c r="D191" s="1"/>
      <c r="E191" s="1"/>
      <c r="F191" s="1"/>
      <c r="G191" s="1"/>
      <c r="H191" s="1"/>
      <c r="I191" s="1">
        <v>1</v>
      </c>
      <c r="J191" s="5">
        <f t="shared" si="4"/>
        <v>7.9828942812375807</v>
      </c>
      <c r="K191" s="4">
        <f t="shared" si="5"/>
        <v>-0.99431918660969376</v>
      </c>
    </row>
    <row r="192" spans="1:11" x14ac:dyDescent="0.4">
      <c r="A192">
        <v>53535666.773999996</v>
      </c>
      <c r="B192">
        <v>2.7983060000000002</v>
      </c>
      <c r="C192">
        <v>-3.0591810000000002</v>
      </c>
      <c r="D192" s="1"/>
      <c r="E192" s="1"/>
      <c r="F192" s="1"/>
      <c r="G192" s="1"/>
      <c r="H192" s="1"/>
      <c r="I192" s="1">
        <v>1</v>
      </c>
      <c r="J192" s="5">
        <f t="shared" si="4"/>
        <v>7.9721995210884398</v>
      </c>
      <c r="K192" s="4">
        <f t="shared" si="5"/>
        <v>-0.9120214159177793</v>
      </c>
    </row>
    <row r="193" spans="1:11" x14ac:dyDescent="0.4">
      <c r="A193">
        <v>57384416.483000003</v>
      </c>
      <c r="B193">
        <v>2.4283779999999999</v>
      </c>
      <c r="C193">
        <v>-3.5423179999999999</v>
      </c>
      <c r="D193" s="1"/>
      <c r="E193" s="1"/>
      <c r="F193" s="1"/>
      <c r="G193" s="1"/>
      <c r="H193" s="1"/>
      <c r="I193" s="1">
        <v>1</v>
      </c>
      <c r="J193" s="5">
        <f t="shared" si="4"/>
        <v>7.9628787491788842</v>
      </c>
      <c r="K193" s="4">
        <f t="shared" si="5"/>
        <v>-0.83392865750555145</v>
      </c>
    </row>
    <row r="194" spans="1:11" x14ac:dyDescent="0.4">
      <c r="A194">
        <v>61509857.886</v>
      </c>
      <c r="B194">
        <v>2.1560619999999999</v>
      </c>
      <c r="C194">
        <v>-2.438453</v>
      </c>
      <c r="D194" s="1"/>
      <c r="E194" s="1"/>
      <c r="F194" s="1"/>
      <c r="G194" s="1"/>
      <c r="H194" s="1"/>
      <c r="I194" s="1">
        <v>1</v>
      </c>
      <c r="J194" s="5">
        <f t="shared" si="4"/>
        <v>7.9547568510822888</v>
      </c>
      <c r="K194" s="4">
        <f t="shared" si="5"/>
        <v>-0.75970026821580916</v>
      </c>
    </row>
    <row r="195" spans="1:11" x14ac:dyDescent="0.4">
      <c r="A195">
        <v>65931882.713</v>
      </c>
      <c r="B195">
        <v>2.0199389999999999</v>
      </c>
      <c r="C195">
        <v>-2.7350300000000001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7.9476806904157629</v>
      </c>
      <c r="K195" s="4">
        <f t="shared" ref="K195:K201" si="7">(2*PI()*A195*$H$2)-((2*PI()*A195*$E$5*$F$2)/(1+(2*PI()*A195*$E$5)^2))</f>
        <v>-0.68900757433012649</v>
      </c>
    </row>
    <row r="196" spans="1:11" x14ac:dyDescent="0.4">
      <c r="A196">
        <v>70671812.738999993</v>
      </c>
      <c r="B196">
        <v>2.4125899999999998</v>
      </c>
      <c r="C196">
        <v>-2.6339929999999998</v>
      </c>
      <c r="D196" s="1"/>
      <c r="E196" s="1"/>
      <c r="F196" s="1"/>
      <c r="G196" s="1"/>
      <c r="H196" s="1"/>
      <c r="I196" s="1">
        <v>1</v>
      </c>
      <c r="J196" s="5">
        <f t="shared" si="6"/>
        <v>7.9415164330720263</v>
      </c>
      <c r="K196" s="4">
        <f t="shared" si="7"/>
        <v>-0.62153351456800121</v>
      </c>
    </row>
    <row r="197" spans="1:11" x14ac:dyDescent="0.4">
      <c r="A197">
        <v>75752502.588</v>
      </c>
      <c r="B197">
        <v>2.668507</v>
      </c>
      <c r="C197">
        <v>-2.9711859999999999</v>
      </c>
      <c r="D197" s="1"/>
      <c r="E197" s="1"/>
      <c r="F197" s="1"/>
      <c r="G197" s="1"/>
      <c r="H197" s="1"/>
      <c r="I197" s="1">
        <v>1</v>
      </c>
      <c r="J197" s="5">
        <f t="shared" si="6"/>
        <v>7.9361471769763021</v>
      </c>
      <c r="K197" s="4">
        <f t="shared" si="7"/>
        <v>-0.55697211559739201</v>
      </c>
    </row>
    <row r="198" spans="1:11" x14ac:dyDescent="0.4">
      <c r="A198">
        <v>81198449.931999996</v>
      </c>
      <c r="B198">
        <v>2.808846</v>
      </c>
      <c r="C198">
        <v>-3.6279509999999999</v>
      </c>
      <c r="D198" s="1"/>
      <c r="E198" s="1"/>
      <c r="F198" s="1"/>
      <c r="G198" s="1"/>
      <c r="H198" s="1"/>
      <c r="I198" s="1">
        <v>1</v>
      </c>
      <c r="J198" s="5">
        <f t="shared" si="6"/>
        <v>7.9314708575406359</v>
      </c>
      <c r="K198" s="4">
        <f t="shared" si="7"/>
        <v>-0.49502783728406924</v>
      </c>
    </row>
    <row r="199" spans="1:11" x14ac:dyDescent="0.4">
      <c r="A199">
        <v>87035913.614999995</v>
      </c>
      <c r="B199">
        <v>1.898739</v>
      </c>
      <c r="C199">
        <v>-4.3572249999999997</v>
      </c>
      <c r="D199" s="1"/>
      <c r="E199" s="1"/>
      <c r="F199" s="1"/>
      <c r="G199" s="1"/>
      <c r="H199" s="1"/>
      <c r="I199" s="1">
        <v>1</v>
      </c>
      <c r="J199" s="5">
        <f t="shared" si="6"/>
        <v>7.9273984005819642</v>
      </c>
      <c r="K199" s="4">
        <f t="shared" si="7"/>
        <v>-0.43541481761159695</v>
      </c>
    </row>
    <row r="200" spans="1:11" x14ac:dyDescent="0.4">
      <c r="A200">
        <v>93293040.262999997</v>
      </c>
      <c r="B200">
        <v>2.0060250000000002</v>
      </c>
      <c r="C200">
        <v>-5.5298040000000004</v>
      </c>
      <c r="D200" s="1"/>
      <c r="E200" s="1"/>
      <c r="F200" s="1"/>
      <c r="G200" s="1"/>
      <c r="H200" s="1"/>
      <c r="I200" s="1">
        <v>1</v>
      </c>
      <c r="J200" s="5">
        <f t="shared" si="6"/>
        <v>7.9238520963629728</v>
      </c>
      <c r="K200" s="4">
        <f t="shared" si="7"/>
        <v>-0.37785604097485836</v>
      </c>
    </row>
    <row r="201" spans="1:11" x14ac:dyDescent="0.4">
      <c r="A201">
        <v>100000000</v>
      </c>
      <c r="B201">
        <v>1.1984379999999999</v>
      </c>
      <c r="C201">
        <v>-3.9826579999999998</v>
      </c>
      <c r="D201" s="1"/>
      <c r="E201" s="1"/>
      <c r="F201" s="1"/>
      <c r="G201" s="1"/>
      <c r="H201" s="1"/>
      <c r="I201" s="1">
        <v>1</v>
      </c>
      <c r="J201" s="5">
        <f t="shared" si="6"/>
        <v>7.92076417045923</v>
      </c>
      <c r="K201" s="4">
        <f t="shared" si="7"/>
        <v>-0.32208244815665921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16.266770000000001</v>
      </c>
      <c r="C2">
        <v>4.9448010000000004E-3</v>
      </c>
      <c r="D2" s="1"/>
      <c r="E2" s="1">
        <v>7.5</v>
      </c>
      <c r="F2" s="1">
        <v>10</v>
      </c>
      <c r="G2" s="4">
        <v>3.3498132999999998E-9</v>
      </c>
      <c r="H2" s="4">
        <v>3.75E-10</v>
      </c>
      <c r="I2" s="1">
        <v>1</v>
      </c>
      <c r="J2" s="5">
        <f>$E$2+($F$2/(1+(2*PI()*A2*$E$5)^2))</f>
        <v>17.499999995570029</v>
      </c>
      <c r="K2" s="4">
        <f>(2*PI()*A2*$H$2)-((2*PI()*A2*$E$5*$F$2)/(1+(2*PI()*A2*$E$5)^2))</f>
        <v>-2.1023935754128857E-4</v>
      </c>
    </row>
    <row r="3" spans="1:11" x14ac:dyDescent="0.4">
      <c r="A3">
        <v>107.18899999999999</v>
      </c>
      <c r="B3">
        <v>16.25901</v>
      </c>
      <c r="C3">
        <v>7.9848769999999996E-3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17.499999994910191</v>
      </c>
      <c r="K3" s="4">
        <f t="shared" ref="K3:K66" si="1">(2*PI()*A3*$H$2)-((2*PI()*A3*$E$5*$F$2)/(1+(2*PI()*A3*$E$5)^2))</f>
        <v>-2.2535346494004547E-4</v>
      </c>
    </row>
    <row r="4" spans="1:11" x14ac:dyDescent="0.4">
      <c r="A4">
        <v>114.895</v>
      </c>
      <c r="B4">
        <v>16.256319999999999</v>
      </c>
      <c r="C4">
        <v>7.111549E-3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17.499999994152056</v>
      </c>
      <c r="K4" s="4">
        <f t="shared" si="1"/>
        <v>-2.4155450981277338E-4</v>
      </c>
    </row>
    <row r="5" spans="1:11" x14ac:dyDescent="0.4">
      <c r="A5">
        <v>123.155</v>
      </c>
      <c r="B5">
        <v>16.252669999999998</v>
      </c>
      <c r="C5">
        <v>4.0619369999999998E-3</v>
      </c>
      <c r="D5" s="1"/>
      <c r="E5" s="1">
        <f>F2*G2</f>
        <v>3.3498132999999999E-8</v>
      </c>
      <c r="F5" s="1"/>
      <c r="G5" s="1"/>
      <c r="H5" s="1"/>
      <c r="I5" s="1">
        <v>1</v>
      </c>
      <c r="J5" s="5">
        <f t="shared" si="0"/>
        <v>17.499999993280994</v>
      </c>
      <c r="K5" s="4">
        <f t="shared" si="1"/>
        <v>-2.5892028072063982E-4</v>
      </c>
    </row>
    <row r="6" spans="1:11" x14ac:dyDescent="0.4">
      <c r="A6">
        <v>132.00899999999999</v>
      </c>
      <c r="B6">
        <v>16.250679999999999</v>
      </c>
      <c r="C6">
        <v>3.520727E-3</v>
      </c>
      <c r="D6" s="1"/>
      <c r="E6" s="1"/>
      <c r="F6" s="1"/>
      <c r="G6" s="1"/>
      <c r="H6" s="1"/>
      <c r="I6" s="1">
        <v>1</v>
      </c>
      <c r="J6" s="5">
        <f t="shared" si="0"/>
        <v>17.499999992280166</v>
      </c>
      <c r="K6" s="4">
        <f t="shared" si="1"/>
        <v>-2.7753487340527206E-4</v>
      </c>
    </row>
    <row r="7" spans="1:11" x14ac:dyDescent="0.4">
      <c r="A7">
        <v>141.499</v>
      </c>
      <c r="B7">
        <v>16.250599999999999</v>
      </c>
      <c r="C7">
        <v>7.3871609999999997E-3</v>
      </c>
      <c r="D7" s="1"/>
      <c r="E7" s="1"/>
      <c r="F7" s="1"/>
      <c r="G7" s="1"/>
      <c r="H7" s="1"/>
      <c r="I7" s="1">
        <v>1</v>
      </c>
      <c r="J7" s="5">
        <f t="shared" si="0"/>
        <v>17.499999991130327</v>
      </c>
      <c r="K7" s="4">
        <f t="shared" si="1"/>
        <v>-2.9748658839512469E-4</v>
      </c>
    </row>
    <row r="8" spans="1:11" x14ac:dyDescent="0.4">
      <c r="A8">
        <v>151.672</v>
      </c>
      <c r="B8">
        <v>16.244039999999998</v>
      </c>
      <c r="C8">
        <v>5.766869E-3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17.499999989809119</v>
      </c>
      <c r="K8" s="4">
        <f t="shared" si="1"/>
        <v>-3.1887423818611674E-4</v>
      </c>
    </row>
    <row r="9" spans="1:11" x14ac:dyDescent="0.4">
      <c r="A9">
        <v>162.57599999999999</v>
      </c>
      <c r="B9">
        <v>16.24316</v>
      </c>
      <c r="C9">
        <v>2.792597E-3</v>
      </c>
      <c r="D9" s="1"/>
      <c r="E9" s="1">
        <f>(C2+((2*PI()*A2*E5*F2)/(1+(2*PI()*A2*E5)^2)))/(2*PI()*A2)</f>
        <v>8.2048765474090768E-6</v>
      </c>
      <c r="F9" s="1"/>
      <c r="G9" s="1"/>
      <c r="H9" s="1"/>
      <c r="I9" s="1">
        <v>1</v>
      </c>
      <c r="J9" s="5">
        <f t="shared" si="0"/>
        <v>17.499999988291162</v>
      </c>
      <c r="K9" s="4">
        <f t="shared" si="1"/>
        <v>-3.4179873766725571E-4</v>
      </c>
    </row>
    <row r="10" spans="1:11" x14ac:dyDescent="0.4">
      <c r="A10">
        <v>174.26300000000001</v>
      </c>
      <c r="B10">
        <v>16.238299999999999</v>
      </c>
      <c r="C10">
        <v>2.8748509999999999E-3</v>
      </c>
      <c r="D10" s="1"/>
      <c r="E10" s="1"/>
      <c r="F10" s="1"/>
      <c r="G10" s="1"/>
      <c r="H10" s="1"/>
      <c r="I10" s="1">
        <v>1</v>
      </c>
      <c r="J10" s="5">
        <f t="shared" si="0"/>
        <v>17.499999986547245</v>
      </c>
      <c r="K10" s="4">
        <f t="shared" si="1"/>
        <v>-3.6636941130123804E-4</v>
      </c>
    </row>
    <row r="11" spans="1:11" x14ac:dyDescent="0.4">
      <c r="A11">
        <v>186.791</v>
      </c>
      <c r="B11">
        <v>16.242529999999999</v>
      </c>
      <c r="C11">
        <v>5.6767459999999999E-3</v>
      </c>
      <c r="D11" s="1"/>
      <c r="E11" s="1"/>
      <c r="F11" s="1"/>
      <c r="G11" s="1"/>
      <c r="H11" s="1"/>
      <c r="I11" s="1">
        <v>1</v>
      </c>
      <c r="J11" s="5">
        <f t="shared" si="0"/>
        <v>17.49999998454344</v>
      </c>
      <c r="K11" s="4">
        <f t="shared" si="1"/>
        <v>-3.9270819791143986E-4</v>
      </c>
    </row>
    <row r="12" spans="1:11" x14ac:dyDescent="0.4">
      <c r="A12">
        <v>200.22</v>
      </c>
      <c r="B12">
        <v>16.23638</v>
      </c>
      <c r="C12">
        <v>3.4267899999999999E-3</v>
      </c>
      <c r="D12" s="1"/>
      <c r="E12" s="1"/>
      <c r="F12" s="1"/>
      <c r="G12" s="1"/>
      <c r="H12" s="1"/>
      <c r="I12" s="1">
        <v>1</v>
      </c>
      <c r="J12" s="5">
        <f t="shared" si="0"/>
        <v>17.499999982241107</v>
      </c>
      <c r="K12" s="4">
        <f t="shared" si="1"/>
        <v>-4.2094124110746996E-4</v>
      </c>
    </row>
    <row r="13" spans="1:11" x14ac:dyDescent="0.4">
      <c r="A13">
        <v>214.614</v>
      </c>
      <c r="B13">
        <v>16.233930000000001</v>
      </c>
      <c r="C13">
        <v>7.3251719999999996E-3</v>
      </c>
      <c r="D13" s="1"/>
      <c r="E13" s="1"/>
      <c r="F13" s="1"/>
      <c r="G13" s="1"/>
      <c r="H13" s="1"/>
      <c r="I13" s="1">
        <v>1</v>
      </c>
      <c r="J13" s="5">
        <f t="shared" si="0"/>
        <v>17.49999997959592</v>
      </c>
      <c r="K13" s="4">
        <f t="shared" si="1"/>
        <v>-4.5120309407209659E-4</v>
      </c>
    </row>
    <row r="14" spans="1:11" x14ac:dyDescent="0.4">
      <c r="A14">
        <v>230.04300000000001</v>
      </c>
      <c r="B14">
        <v>16.229970000000002</v>
      </c>
      <c r="C14">
        <v>3.4723279999999998E-3</v>
      </c>
      <c r="D14" s="1"/>
      <c r="E14" s="1"/>
      <c r="F14" s="1"/>
      <c r="G14" s="1"/>
      <c r="H14" s="1"/>
      <c r="I14" s="1">
        <v>1</v>
      </c>
      <c r="J14" s="5">
        <f t="shared" si="0"/>
        <v>17.499999976556687</v>
      </c>
      <c r="K14" s="4">
        <f t="shared" si="1"/>
        <v>-4.8364092434811289E-4</v>
      </c>
    </row>
    <row r="15" spans="1:11" x14ac:dyDescent="0.4">
      <c r="A15">
        <v>246.58099999999999</v>
      </c>
      <c r="B15">
        <v>16.234249999999999</v>
      </c>
      <c r="C15">
        <v>7.5139999999999998E-3</v>
      </c>
      <c r="D15" s="1"/>
      <c r="E15" s="1"/>
      <c r="F15" s="1"/>
      <c r="G15" s="1"/>
      <c r="H15" s="1"/>
      <c r="I15" s="1">
        <v>1</v>
      </c>
      <c r="J15" s="5">
        <f t="shared" si="0"/>
        <v>17.499999973064803</v>
      </c>
      <c r="K15" s="4">
        <f t="shared" si="1"/>
        <v>-5.1841030905088327E-4</v>
      </c>
    </row>
    <row r="16" spans="1:11" x14ac:dyDescent="0.4">
      <c r="A16">
        <v>264.30799999999999</v>
      </c>
      <c r="B16">
        <v>16.237539999999999</v>
      </c>
      <c r="C16">
        <v>1.6965870000000001E-3</v>
      </c>
      <c r="D16" s="1"/>
      <c r="E16" s="1"/>
      <c r="F16" s="1"/>
      <c r="G16" s="1"/>
      <c r="H16" s="1"/>
      <c r="I16" s="1">
        <v>1</v>
      </c>
      <c r="J16" s="5">
        <f t="shared" si="0"/>
        <v>17.499999969052787</v>
      </c>
      <c r="K16" s="4">
        <f t="shared" si="1"/>
        <v>-5.5567943965506908E-4</v>
      </c>
    </row>
    <row r="17" spans="1:11" x14ac:dyDescent="0.4">
      <c r="A17">
        <v>283.31</v>
      </c>
      <c r="B17">
        <v>16.235949999999999</v>
      </c>
      <c r="C17">
        <v>1.2426379999999999E-3</v>
      </c>
      <c r="D17" s="1"/>
      <c r="E17" s="1"/>
      <c r="F17" s="1"/>
      <c r="G17" s="1"/>
      <c r="H17" s="1"/>
      <c r="I17" s="1">
        <v>1</v>
      </c>
      <c r="J17" s="5">
        <f t="shared" si="0"/>
        <v>17.499999964443028</v>
      </c>
      <c r="K17" s="4">
        <f t="shared" si="1"/>
        <v>-5.9562912199413222E-4</v>
      </c>
    </row>
    <row r="18" spans="1:11" x14ac:dyDescent="0.4">
      <c r="A18">
        <v>303.67700000000002</v>
      </c>
      <c r="B18">
        <v>16.228639999999999</v>
      </c>
      <c r="C18">
        <v>-5.1903720000000004E-4</v>
      </c>
      <c r="D18" s="1"/>
      <c r="E18" s="1"/>
      <c r="F18" s="1"/>
      <c r="G18" s="1"/>
      <c r="H18" s="1"/>
      <c r="I18" s="1">
        <v>1</v>
      </c>
      <c r="J18" s="5">
        <f t="shared" si="0"/>
        <v>17.499999959146926</v>
      </c>
      <c r="K18" s="4">
        <f t="shared" si="1"/>
        <v>-6.3844857147262509E-4</v>
      </c>
    </row>
    <row r="19" spans="1:11" x14ac:dyDescent="0.4">
      <c r="A19">
        <v>325.50900000000001</v>
      </c>
      <c r="B19">
        <v>16.233630000000002</v>
      </c>
      <c r="C19">
        <v>9.8810200000000008E-3</v>
      </c>
      <c r="D19" s="1"/>
      <c r="E19" s="1"/>
      <c r="F19" s="1"/>
      <c r="G19" s="1"/>
      <c r="H19" s="1"/>
      <c r="I19" s="1">
        <v>1</v>
      </c>
      <c r="J19" s="5">
        <f t="shared" si="0"/>
        <v>17.499999953061746</v>
      </c>
      <c r="K19" s="4">
        <f t="shared" si="1"/>
        <v>-6.8434802742676679E-4</v>
      </c>
    </row>
    <row r="20" spans="1:11" x14ac:dyDescent="0.4">
      <c r="A20">
        <v>348.91</v>
      </c>
      <c r="B20">
        <v>16.228459999999998</v>
      </c>
      <c r="C20">
        <v>7.4849130000000002E-3</v>
      </c>
      <c r="D20" s="1"/>
      <c r="E20" s="1"/>
      <c r="F20" s="1"/>
      <c r="G20" s="1"/>
      <c r="H20" s="1"/>
      <c r="I20" s="1">
        <v>1</v>
      </c>
      <c r="J20" s="5">
        <f t="shared" si="0"/>
        <v>17.499999946070329</v>
      </c>
      <c r="K20" s="4">
        <f t="shared" si="1"/>
        <v>-7.3354613876220926E-4</v>
      </c>
    </row>
    <row r="21" spans="1:11" x14ac:dyDescent="0.4">
      <c r="A21">
        <v>373.99400000000003</v>
      </c>
      <c r="B21">
        <v>16.231780000000001</v>
      </c>
      <c r="C21">
        <v>1.0019E-2</v>
      </c>
      <c r="D21" s="1"/>
      <c r="E21" s="1"/>
      <c r="F21" s="1"/>
      <c r="G21" s="1"/>
      <c r="H21" s="1"/>
      <c r="I21" s="1">
        <v>1</v>
      </c>
      <c r="J21" s="5">
        <f t="shared" si="0"/>
        <v>17.49999993803732</v>
      </c>
      <c r="K21" s="4">
        <f t="shared" si="1"/>
        <v>-7.8628257831420026E-4</v>
      </c>
    </row>
    <row r="22" spans="1:11" x14ac:dyDescent="0.4">
      <c r="A22">
        <v>400.88099999999997</v>
      </c>
      <c r="B22">
        <v>16.232589999999998</v>
      </c>
      <c r="C22">
        <v>-3.5732979999999998E-4</v>
      </c>
      <c r="D22" s="1"/>
      <c r="E22" s="1"/>
      <c r="F22" s="1"/>
      <c r="G22" s="1"/>
      <c r="H22" s="1"/>
      <c r="I22" s="1">
        <v>1</v>
      </c>
      <c r="J22" s="5">
        <f t="shared" si="0"/>
        <v>17.499999928807888</v>
      </c>
      <c r="K22" s="4">
        <f t="shared" si="1"/>
        <v>-8.428096332720093E-4</v>
      </c>
    </row>
    <row r="23" spans="1:11" x14ac:dyDescent="0.4">
      <c r="A23">
        <v>429.7</v>
      </c>
      <c r="B23">
        <v>16.235150000000001</v>
      </c>
      <c r="C23" s="10">
        <v>3.738701E-5</v>
      </c>
      <c r="D23" s="1"/>
      <c r="E23" s="1"/>
      <c r="F23" s="1"/>
      <c r="G23" s="1"/>
      <c r="H23" s="1"/>
      <c r="I23" s="1">
        <v>1</v>
      </c>
      <c r="J23" s="5">
        <f t="shared" si="0"/>
        <v>17.499999918204079</v>
      </c>
      <c r="K23" s="4">
        <f t="shared" si="1"/>
        <v>-9.0339851235785571E-4</v>
      </c>
    </row>
    <row r="24" spans="1:11" x14ac:dyDescent="0.4">
      <c r="A24">
        <v>460.59199999999998</v>
      </c>
      <c r="B24">
        <v>16.236719999999998</v>
      </c>
      <c r="C24">
        <v>3.3743229999999998E-3</v>
      </c>
      <c r="D24" s="1"/>
      <c r="E24" s="1"/>
      <c r="F24" s="1"/>
      <c r="G24" s="1"/>
      <c r="H24" s="1"/>
      <c r="I24" s="1">
        <v>1</v>
      </c>
      <c r="J24" s="5">
        <f t="shared" si="0"/>
        <v>17.499999906020371</v>
      </c>
      <c r="K24" s="4">
        <f t="shared" si="1"/>
        <v>-9.6834565300535141E-4</v>
      </c>
    </row>
    <row r="25" spans="1:11" x14ac:dyDescent="0.4">
      <c r="A25">
        <v>493.70499999999998</v>
      </c>
      <c r="B25">
        <v>16.233499999999999</v>
      </c>
      <c r="C25">
        <v>3.7637349999999998E-3</v>
      </c>
      <c r="D25" s="1"/>
      <c r="E25" s="1"/>
      <c r="F25" s="1"/>
      <c r="G25" s="1"/>
      <c r="H25" s="1"/>
      <c r="I25" s="1">
        <v>1</v>
      </c>
      <c r="J25" s="5">
        <f t="shared" si="0"/>
        <v>17.499999892021826</v>
      </c>
      <c r="K25" s="4">
        <f t="shared" si="1"/>
        <v>-1.0379622093892608E-3</v>
      </c>
    </row>
    <row r="26" spans="1:11" x14ac:dyDescent="0.4">
      <c r="A26">
        <v>529.19799999999998</v>
      </c>
      <c r="B26">
        <v>16.23293</v>
      </c>
      <c r="C26">
        <v>2.8958920000000002E-3</v>
      </c>
      <c r="D26" s="1"/>
      <c r="E26" s="1"/>
      <c r="F26" s="1"/>
      <c r="G26" s="1"/>
      <c r="H26" s="1"/>
      <c r="I26" s="1">
        <v>1</v>
      </c>
      <c r="J26" s="5">
        <f t="shared" si="0"/>
        <v>17.499999875938414</v>
      </c>
      <c r="K26" s="4">
        <f t="shared" si="1"/>
        <v>-1.1125824619964279E-3</v>
      </c>
    </row>
    <row r="27" spans="1:11" x14ac:dyDescent="0.4">
      <c r="A27">
        <v>567.24300000000005</v>
      </c>
      <c r="B27">
        <v>16.234369999999998</v>
      </c>
      <c r="C27">
        <v>1.7769929999999999E-3</v>
      </c>
      <c r="D27" s="1"/>
      <c r="E27" s="1"/>
      <c r="F27" s="1"/>
      <c r="G27" s="1"/>
      <c r="H27" s="1"/>
      <c r="I27" s="1">
        <v>1</v>
      </c>
      <c r="J27" s="5">
        <f t="shared" si="0"/>
        <v>17.499999857459187</v>
      </c>
      <c r="K27" s="4">
        <f t="shared" si="1"/>
        <v>-1.1925680224088152E-3</v>
      </c>
    </row>
    <row r="28" spans="1:11" x14ac:dyDescent="0.4">
      <c r="A28">
        <v>608.02200000000005</v>
      </c>
      <c r="B28">
        <v>16.231839999999998</v>
      </c>
      <c r="C28">
        <v>-5.3996440000000003E-3</v>
      </c>
      <c r="D28" s="1"/>
      <c r="E28" s="1"/>
      <c r="F28" s="1"/>
      <c r="G28" s="1"/>
      <c r="H28" s="1"/>
      <c r="I28" s="1">
        <v>1</v>
      </c>
      <c r="J28" s="5">
        <f t="shared" si="0"/>
        <v>17.499999836228049</v>
      </c>
      <c r="K28" s="4">
        <f t="shared" si="1"/>
        <v>-1.2783015261181563E-3</v>
      </c>
    </row>
    <row r="29" spans="1:11" x14ac:dyDescent="0.4">
      <c r="A29">
        <v>651.73400000000004</v>
      </c>
      <c r="B29">
        <v>16.238779999999998</v>
      </c>
      <c r="C29">
        <v>-5.9311989999999998E-3</v>
      </c>
      <c r="D29" s="1"/>
      <c r="E29" s="1"/>
      <c r="F29" s="1"/>
      <c r="G29" s="1"/>
      <c r="H29" s="1"/>
      <c r="I29" s="1">
        <v>1</v>
      </c>
      <c r="J29" s="5">
        <f t="shared" si="0"/>
        <v>17.499999811833767</v>
      </c>
      <c r="K29" s="4">
        <f t="shared" si="1"/>
        <v>-1.3702013492743594E-3</v>
      </c>
    </row>
    <row r="30" spans="1:11" x14ac:dyDescent="0.4">
      <c r="A30">
        <v>698.58799999999997</v>
      </c>
      <c r="B30">
        <v>16.23565</v>
      </c>
      <c r="C30">
        <v>-4.989088E-3</v>
      </c>
      <c r="D30" s="1"/>
      <c r="E30" s="1"/>
      <c r="F30" s="1"/>
      <c r="G30" s="1"/>
      <c r="H30" s="1"/>
      <c r="I30" s="1">
        <v>1</v>
      </c>
      <c r="J30" s="5">
        <f t="shared" si="0"/>
        <v>17.499999783806231</v>
      </c>
      <c r="K30" s="4">
        <f t="shared" si="1"/>
        <v>-1.4687068919237848E-3</v>
      </c>
    </row>
    <row r="31" spans="1:11" x14ac:dyDescent="0.4">
      <c r="A31">
        <v>748.81</v>
      </c>
      <c r="B31">
        <v>16.228760000000001</v>
      </c>
      <c r="C31">
        <v>1.328945E-3</v>
      </c>
      <c r="D31" s="1"/>
      <c r="E31" s="1"/>
      <c r="F31" s="1"/>
      <c r="G31" s="1"/>
      <c r="H31" s="1"/>
      <c r="I31" s="1">
        <v>1</v>
      </c>
      <c r="J31" s="5">
        <f t="shared" si="0"/>
        <v>17.499999751604228</v>
      </c>
      <c r="K31" s="4">
        <f t="shared" si="1"/>
        <v>-1.5742932947545056E-3</v>
      </c>
    </row>
    <row r="32" spans="1:11" x14ac:dyDescent="0.4">
      <c r="A32">
        <v>802.64300000000003</v>
      </c>
      <c r="B32">
        <v>16.228660000000001</v>
      </c>
      <c r="C32">
        <v>2.4853940000000001E-3</v>
      </c>
      <c r="D32" s="1"/>
      <c r="E32" s="1"/>
      <c r="F32" s="1"/>
      <c r="G32" s="1"/>
      <c r="H32" s="1"/>
      <c r="I32" s="1">
        <v>1</v>
      </c>
      <c r="J32" s="5">
        <f t="shared" si="0"/>
        <v>17.499999714605387</v>
      </c>
      <c r="K32" s="4">
        <f t="shared" si="1"/>
        <v>-1.6874714390850067E-3</v>
      </c>
    </row>
    <row r="33" spans="1:11" x14ac:dyDescent="0.4">
      <c r="A33">
        <v>860.346</v>
      </c>
      <c r="B33">
        <v>16.231760000000001</v>
      </c>
      <c r="C33">
        <v>6.8297389999999996E-3</v>
      </c>
      <c r="D33" s="1"/>
      <c r="E33" s="1"/>
      <c r="F33" s="1"/>
      <c r="G33" s="1"/>
      <c r="H33" s="1"/>
      <c r="I33" s="1">
        <v>1</v>
      </c>
      <c r="J33" s="5">
        <f t="shared" si="0"/>
        <v>17.499999672095623</v>
      </c>
      <c r="K33" s="4">
        <f t="shared" si="1"/>
        <v>-1.8087858444570074E-3</v>
      </c>
    </row>
    <row r="34" spans="1:11" x14ac:dyDescent="0.4">
      <c r="A34">
        <v>922.19799999999998</v>
      </c>
      <c r="B34">
        <v>16.236329999999999</v>
      </c>
      <c r="C34">
        <v>-4.1890139999999998E-4</v>
      </c>
      <c r="D34" s="1"/>
      <c r="E34" s="1"/>
      <c r="F34" s="1"/>
      <c r="G34" s="1"/>
      <c r="H34" s="1"/>
      <c r="I34" s="1">
        <v>1</v>
      </c>
      <c r="J34" s="5">
        <f t="shared" si="0"/>
        <v>17.499999623253455</v>
      </c>
      <c r="K34" s="4">
        <f t="shared" si="1"/>
        <v>-1.9388230781921137E-3</v>
      </c>
    </row>
    <row r="35" spans="1:11" x14ac:dyDescent="0.4">
      <c r="A35">
        <v>988.49599999999998</v>
      </c>
      <c r="B35">
        <v>16.229019999999998</v>
      </c>
      <c r="C35">
        <v>-9.2818740000000007E-3</v>
      </c>
      <c r="D35" s="1"/>
      <c r="E35" s="1"/>
      <c r="F35" s="1"/>
      <c r="G35" s="1"/>
      <c r="H35" s="1"/>
      <c r="I35" s="1">
        <v>1</v>
      </c>
      <c r="J35" s="5">
        <f t="shared" si="0"/>
        <v>17.499999567136712</v>
      </c>
      <c r="K35" s="4">
        <f t="shared" si="1"/>
        <v>-2.0782075505842105E-3</v>
      </c>
    </row>
    <row r="36" spans="1:11" x14ac:dyDescent="0.4">
      <c r="A36">
        <v>1059.56</v>
      </c>
      <c r="B36">
        <v>16.239380000000001</v>
      </c>
      <c r="C36">
        <v>5.2070620000000001E-3</v>
      </c>
      <c r="D36" s="1"/>
      <c r="E36" s="1"/>
      <c r="F36" s="1"/>
      <c r="G36" s="1"/>
      <c r="H36" s="1"/>
      <c r="I36" s="1">
        <v>1</v>
      </c>
      <c r="J36" s="5">
        <f t="shared" si="0"/>
        <v>17.499999502661559</v>
      </c>
      <c r="K36" s="4">
        <f t="shared" si="1"/>
        <v>-2.2276120268405323E-3</v>
      </c>
    </row>
    <row r="37" spans="1:11" x14ac:dyDescent="0.4">
      <c r="A37">
        <v>1135.7329999999999</v>
      </c>
      <c r="B37">
        <v>16.231490000000001</v>
      </c>
      <c r="C37">
        <v>3.1721590000000001E-4</v>
      </c>
      <c r="D37" s="1"/>
      <c r="E37" s="1"/>
      <c r="F37" s="1"/>
      <c r="G37" s="1"/>
      <c r="H37" s="1"/>
      <c r="I37" s="1">
        <v>1</v>
      </c>
      <c r="J37" s="5">
        <f t="shared" si="0"/>
        <v>17.499999428582669</v>
      </c>
      <c r="K37" s="4">
        <f t="shared" si="1"/>
        <v>-2.3877576270498299E-3</v>
      </c>
    </row>
    <row r="38" spans="1:11" x14ac:dyDescent="0.4">
      <c r="A38">
        <v>1217.383</v>
      </c>
      <c r="B38">
        <v>16.232379999999999</v>
      </c>
      <c r="C38">
        <v>3.2781360000000001E-3</v>
      </c>
      <c r="D38" s="1"/>
      <c r="E38" s="1"/>
      <c r="F38" s="1"/>
      <c r="G38" s="1"/>
      <c r="H38" s="1"/>
      <c r="I38" s="1">
        <v>1</v>
      </c>
      <c r="J38" s="5">
        <f t="shared" si="0"/>
        <v>17.499999343468787</v>
      </c>
      <c r="K38" s="4">
        <f t="shared" si="1"/>
        <v>-2.5594180309298389E-3</v>
      </c>
    </row>
    <row r="39" spans="1:11" x14ac:dyDescent="0.4">
      <c r="A39">
        <v>1304.902</v>
      </c>
      <c r="B39">
        <v>16.236350000000002</v>
      </c>
      <c r="C39">
        <v>-1.6096059999999999E-2</v>
      </c>
      <c r="D39" s="1"/>
      <c r="E39" s="1"/>
      <c r="F39" s="1"/>
      <c r="G39" s="1"/>
      <c r="H39" s="1"/>
      <c r="I39" s="1">
        <v>1</v>
      </c>
      <c r="J39" s="5">
        <f t="shared" si="0"/>
        <v>17.499999245678126</v>
      </c>
      <c r="K39" s="4">
        <f t="shared" si="1"/>
        <v>-2.7434173753862006E-3</v>
      </c>
    </row>
    <row r="40" spans="1:11" x14ac:dyDescent="0.4">
      <c r="A40">
        <v>1398.713</v>
      </c>
      <c r="B40">
        <v>16.245629999999998</v>
      </c>
      <c r="C40">
        <v>-1.3434110000000001E-2</v>
      </c>
      <c r="D40" s="1"/>
      <c r="E40" s="1"/>
      <c r="F40" s="1"/>
      <c r="G40" s="1"/>
      <c r="H40" s="1"/>
      <c r="I40" s="1">
        <v>1</v>
      </c>
      <c r="J40" s="5">
        <f t="shared" si="0"/>
        <v>17.499999133321293</v>
      </c>
      <c r="K40" s="4">
        <f t="shared" si="1"/>
        <v>-2.9406449712055544E-3</v>
      </c>
    </row>
    <row r="41" spans="1:11" x14ac:dyDescent="0.4">
      <c r="A41">
        <v>1499.268</v>
      </c>
      <c r="B41">
        <v>16.236889999999999</v>
      </c>
      <c r="C41">
        <v>-1.145142E-2</v>
      </c>
      <c r="D41" s="1"/>
      <c r="E41" s="1"/>
      <c r="F41" s="1"/>
      <c r="G41" s="1"/>
      <c r="H41" s="1"/>
      <c r="I41" s="1">
        <v>1</v>
      </c>
      <c r="J41" s="5">
        <f t="shared" si="0"/>
        <v>17.499999004229075</v>
      </c>
      <c r="K41" s="4">
        <f t="shared" si="1"/>
        <v>-3.1520510981961629E-3</v>
      </c>
    </row>
    <row r="42" spans="1:11" x14ac:dyDescent="0.4">
      <c r="A42">
        <v>1607.0530000000001</v>
      </c>
      <c r="B42">
        <v>16.22775</v>
      </c>
      <c r="C42">
        <v>-1.024569E-2</v>
      </c>
      <c r="D42" s="1"/>
      <c r="E42" s="1"/>
      <c r="F42" s="1"/>
      <c r="G42" s="1"/>
      <c r="H42" s="1"/>
      <c r="I42" s="1">
        <v>1</v>
      </c>
      <c r="J42" s="5">
        <f t="shared" si="0"/>
        <v>17.499998855907098</v>
      </c>
      <c r="K42" s="4">
        <f t="shared" si="1"/>
        <v>-3.3786575170633511E-3</v>
      </c>
    </row>
    <row r="43" spans="1:11" x14ac:dyDescent="0.4">
      <c r="A43">
        <v>1722.586</v>
      </c>
      <c r="B43">
        <v>16.24184</v>
      </c>
      <c r="C43">
        <v>-1.248953E-2</v>
      </c>
      <c r="D43" s="1"/>
      <c r="E43" s="1"/>
      <c r="F43" s="1"/>
      <c r="G43" s="1"/>
      <c r="H43" s="1"/>
      <c r="I43" s="1">
        <v>1</v>
      </c>
      <c r="J43" s="5">
        <f t="shared" si="0"/>
        <v>17.49999868549358</v>
      </c>
      <c r="K43" s="4">
        <f t="shared" si="1"/>
        <v>-3.6215532645132277E-3</v>
      </c>
    </row>
    <row r="44" spans="1:11" x14ac:dyDescent="0.4">
      <c r="A44">
        <v>1846.425</v>
      </c>
      <c r="B44">
        <v>16.236820000000002</v>
      </c>
      <c r="C44">
        <v>-2.0714159999999999E-2</v>
      </c>
      <c r="D44" s="1"/>
      <c r="E44" s="1"/>
      <c r="F44" s="1"/>
      <c r="G44" s="1"/>
      <c r="H44" s="1"/>
      <c r="I44" s="1">
        <v>1</v>
      </c>
      <c r="J44" s="5">
        <f t="shared" si="0"/>
        <v>17.49999848969653</v>
      </c>
      <c r="K44" s="4">
        <f t="shared" si="1"/>
        <v>-3.8819114722597535E-3</v>
      </c>
    </row>
    <row r="45" spans="1:11" x14ac:dyDescent="0.4">
      <c r="A45">
        <v>1979.1669999999999</v>
      </c>
      <c r="B45">
        <v>16.243819999999999</v>
      </c>
      <c r="C45">
        <v>-5.2928330000000003E-3</v>
      </c>
      <c r="D45" s="1"/>
      <c r="E45" s="1"/>
      <c r="F45" s="1"/>
      <c r="G45" s="1"/>
      <c r="H45" s="1"/>
      <c r="I45" s="1">
        <v>1</v>
      </c>
      <c r="J45" s="5">
        <f t="shared" si="0"/>
        <v>17.499998264735233</v>
      </c>
      <c r="K45" s="4">
        <f t="shared" si="1"/>
        <v>-4.1609872644637752E-3</v>
      </c>
    </row>
    <row r="46" spans="1:11" x14ac:dyDescent="0.4">
      <c r="A46">
        <v>2121.4520000000002</v>
      </c>
      <c r="B46">
        <v>16.238479999999999</v>
      </c>
      <c r="C46">
        <v>-1.298153E-2</v>
      </c>
      <c r="D46" s="1"/>
      <c r="E46" s="1"/>
      <c r="F46" s="1"/>
      <c r="G46" s="1"/>
      <c r="H46" s="1"/>
      <c r="I46" s="1">
        <v>1</v>
      </c>
      <c r="J46" s="5">
        <f t="shared" si="0"/>
        <v>17.499998006265727</v>
      </c>
      <c r="K46" s="4">
        <f t="shared" si="1"/>
        <v>-4.4601261670974592E-3</v>
      </c>
    </row>
    <row r="47" spans="1:11" x14ac:dyDescent="0.4">
      <c r="A47">
        <v>2273.9659999999999</v>
      </c>
      <c r="B47">
        <v>16.240500000000001</v>
      </c>
      <c r="C47">
        <v>-1.723504E-2</v>
      </c>
      <c r="D47" s="1"/>
      <c r="E47" s="1"/>
      <c r="F47" s="1"/>
      <c r="G47" s="1"/>
      <c r="H47" s="1"/>
      <c r="I47" s="1">
        <v>1</v>
      </c>
      <c r="J47" s="5">
        <f t="shared" si="0"/>
        <v>17.499997709297045</v>
      </c>
      <c r="K47" s="4">
        <f t="shared" si="1"/>
        <v>-4.7807704148674999E-3</v>
      </c>
    </row>
    <row r="48" spans="1:11" x14ac:dyDescent="0.4">
      <c r="A48">
        <v>2437.444</v>
      </c>
      <c r="B48">
        <v>16.22776</v>
      </c>
      <c r="C48">
        <v>-2.747637E-2</v>
      </c>
      <c r="D48" s="1"/>
      <c r="E48" s="1"/>
      <c r="F48" s="1"/>
      <c r="G48" s="1"/>
      <c r="H48" s="1"/>
      <c r="I48" s="1">
        <v>1</v>
      </c>
      <c r="J48" s="5">
        <f t="shared" si="0"/>
        <v>17.499997368095535</v>
      </c>
      <c r="K48" s="4">
        <f t="shared" si="1"/>
        <v>-5.1244652580791725E-3</v>
      </c>
    </row>
    <row r="49" spans="1:11" x14ac:dyDescent="0.4">
      <c r="A49">
        <v>2612.6750000000002</v>
      </c>
      <c r="B49">
        <v>16.241810000000001</v>
      </c>
      <c r="C49">
        <v>-3.3381760000000003E-2</v>
      </c>
      <c r="D49" s="1"/>
      <c r="E49" s="1"/>
      <c r="F49" s="1"/>
      <c r="G49" s="1"/>
      <c r="H49" s="1"/>
      <c r="I49" s="1">
        <v>1</v>
      </c>
      <c r="J49" s="5">
        <f t="shared" si="0"/>
        <v>17.499996976071003</v>
      </c>
      <c r="K49" s="4">
        <f t="shared" si="1"/>
        <v>-5.4928694742111626E-3</v>
      </c>
    </row>
    <row r="50" spans="1:11" x14ac:dyDescent="0.4">
      <c r="A50">
        <v>2800.5039999999999</v>
      </c>
      <c r="B50">
        <v>16.226800000000001</v>
      </c>
      <c r="C50">
        <v>-1.7032680000000001E-2</v>
      </c>
      <c r="D50" s="1"/>
      <c r="E50" s="1"/>
      <c r="F50" s="1"/>
      <c r="G50" s="1"/>
      <c r="H50" s="1"/>
      <c r="I50" s="1">
        <v>1</v>
      </c>
      <c r="J50" s="5">
        <f t="shared" si="0"/>
        <v>17.499996525653046</v>
      </c>
      <c r="K50" s="4">
        <f t="shared" si="1"/>
        <v>-5.8877595722240479E-3</v>
      </c>
    </row>
    <row r="51" spans="1:11" x14ac:dyDescent="0.4">
      <c r="A51">
        <v>3001.8359999999998</v>
      </c>
      <c r="B51">
        <v>16.245729999999998</v>
      </c>
      <c r="C51">
        <v>-2.9896829999999999E-2</v>
      </c>
      <c r="D51" s="1"/>
      <c r="E51" s="1"/>
      <c r="F51" s="1"/>
      <c r="G51" s="1"/>
      <c r="H51" s="1"/>
      <c r="I51" s="1">
        <v>1</v>
      </c>
      <c r="J51" s="5">
        <f t="shared" si="0"/>
        <v>17.499996008145608</v>
      </c>
      <c r="K51" s="4">
        <f t="shared" si="1"/>
        <v>-6.3110382015430545E-3</v>
      </c>
    </row>
    <row r="52" spans="1:11" x14ac:dyDescent="0.4">
      <c r="A52">
        <v>3217.6419999999998</v>
      </c>
      <c r="B52">
        <v>16.238119999999999</v>
      </c>
      <c r="C52">
        <v>-2.6797649999999999E-2</v>
      </c>
      <c r="D52" s="1"/>
      <c r="E52" s="1"/>
      <c r="F52" s="1"/>
      <c r="G52" s="1"/>
      <c r="H52" s="1"/>
      <c r="I52" s="1">
        <v>1</v>
      </c>
      <c r="J52" s="5">
        <f t="shared" si="0"/>
        <v>17.49999541355503</v>
      </c>
      <c r="K52" s="4">
        <f t="shared" si="1"/>
        <v>-6.7647467656863271E-3</v>
      </c>
    </row>
    <row r="53" spans="1:11" x14ac:dyDescent="0.4">
      <c r="A53">
        <v>3448.962</v>
      </c>
      <c r="B53">
        <v>16.231300000000001</v>
      </c>
      <c r="C53">
        <v>-2.112234E-2</v>
      </c>
      <c r="D53" s="1"/>
      <c r="E53" s="1"/>
      <c r="F53" s="1"/>
      <c r="G53" s="1"/>
      <c r="H53" s="1"/>
      <c r="I53" s="1">
        <v>1</v>
      </c>
      <c r="J53" s="5">
        <f t="shared" si="0"/>
        <v>17.49999473040144</v>
      </c>
      <c r="K53" s="4">
        <f t="shared" si="1"/>
        <v>-7.2510717285509535E-3</v>
      </c>
    </row>
    <row r="54" spans="1:11" x14ac:dyDescent="0.4">
      <c r="A54">
        <v>3696.913</v>
      </c>
      <c r="B54">
        <v>16.24887</v>
      </c>
      <c r="C54">
        <v>-4.5697300000000003E-2</v>
      </c>
      <c r="D54" s="1"/>
      <c r="E54" s="1"/>
      <c r="F54" s="1"/>
      <c r="G54" s="1"/>
      <c r="H54" s="1"/>
      <c r="I54" s="1">
        <v>1</v>
      </c>
      <c r="J54" s="5">
        <f t="shared" si="0"/>
        <v>17.499993945488065</v>
      </c>
      <c r="K54" s="4">
        <f t="shared" si="1"/>
        <v>-7.7723614324451441E-3</v>
      </c>
    </row>
    <row r="55" spans="1:11" x14ac:dyDescent="0.4">
      <c r="A55">
        <v>3962.6889999999999</v>
      </c>
      <c r="B55">
        <v>16.241420000000002</v>
      </c>
      <c r="C55">
        <v>-4.1937439999999999E-2</v>
      </c>
      <c r="D55" s="1"/>
      <c r="E55" s="1"/>
      <c r="F55" s="1"/>
      <c r="G55" s="1"/>
      <c r="H55" s="1"/>
      <c r="I55" s="1">
        <v>1</v>
      </c>
      <c r="J55" s="5">
        <f t="shared" si="0"/>
        <v>17.499993043662919</v>
      </c>
      <c r="K55" s="4">
        <f t="shared" si="1"/>
        <v>-8.3311260967429013E-3</v>
      </c>
    </row>
    <row r="56" spans="1:11" x14ac:dyDescent="0.4">
      <c r="A56">
        <v>4247.5720000000001</v>
      </c>
      <c r="B56">
        <v>16.241050000000001</v>
      </c>
      <c r="C56">
        <v>-4.6625020000000003E-2</v>
      </c>
      <c r="D56" s="1"/>
      <c r="E56" s="1"/>
      <c r="F56" s="1"/>
      <c r="G56" s="1"/>
      <c r="H56" s="1"/>
      <c r="I56" s="1">
        <v>1</v>
      </c>
      <c r="J56" s="5">
        <f t="shared" si="0"/>
        <v>17.499992007510155</v>
      </c>
      <c r="K56" s="4">
        <f t="shared" si="1"/>
        <v>-8.9300609425172709E-3</v>
      </c>
    </row>
    <row r="57" spans="1:11" x14ac:dyDescent="0.4">
      <c r="A57">
        <v>4552.9350000000004</v>
      </c>
      <c r="B57">
        <v>16.242699999999999</v>
      </c>
      <c r="C57">
        <v>-3.6249190000000001E-2</v>
      </c>
      <c r="D57" s="1"/>
      <c r="E57" s="1"/>
      <c r="F57" s="1"/>
      <c r="G57" s="1"/>
      <c r="H57" s="1"/>
      <c r="I57" s="1">
        <v>1</v>
      </c>
      <c r="J57" s="5">
        <f t="shared" si="0"/>
        <v>17.499990817024127</v>
      </c>
      <c r="K57" s="4">
        <f t="shared" si="1"/>
        <v>-9.5720524976656909E-3</v>
      </c>
    </row>
    <row r="58" spans="1:11" x14ac:dyDescent="0.4">
      <c r="A58">
        <v>4880.2520000000004</v>
      </c>
      <c r="B58">
        <v>16.24652</v>
      </c>
      <c r="C58">
        <v>-3.7184420000000003E-2</v>
      </c>
      <c r="D58" s="1"/>
      <c r="E58" s="1"/>
      <c r="F58" s="1"/>
      <c r="G58" s="1"/>
      <c r="H58" s="1"/>
      <c r="I58" s="1">
        <v>1</v>
      </c>
      <c r="J58" s="5">
        <f t="shared" si="0"/>
        <v>17.499989449209981</v>
      </c>
      <c r="K58" s="4">
        <f t="shared" si="1"/>
        <v>-1.0260199618281451E-2</v>
      </c>
    </row>
    <row r="59" spans="1:11" x14ac:dyDescent="0.4">
      <c r="A59">
        <v>5231.0990000000002</v>
      </c>
      <c r="B59">
        <v>16.238620000000001</v>
      </c>
      <c r="C59">
        <v>-5.3601120000000002E-2</v>
      </c>
      <c r="D59" s="1"/>
      <c r="E59" s="1"/>
      <c r="F59" s="1"/>
      <c r="G59" s="1"/>
      <c r="H59" s="1"/>
      <c r="I59" s="1">
        <v>1</v>
      </c>
      <c r="J59" s="5">
        <f t="shared" si="0"/>
        <v>17.499987877664658</v>
      </c>
      <c r="K59" s="4">
        <f t="shared" si="1"/>
        <v>-1.0997815587947832E-2</v>
      </c>
    </row>
    <row r="60" spans="1:11" x14ac:dyDescent="0.4">
      <c r="A60">
        <v>5607.17</v>
      </c>
      <c r="B60">
        <v>16.230540000000001</v>
      </c>
      <c r="C60">
        <v>-4.9704850000000002E-2</v>
      </c>
      <c r="D60" s="1"/>
      <c r="E60" s="1"/>
      <c r="F60" s="1"/>
      <c r="G60" s="1"/>
      <c r="H60" s="1"/>
      <c r="I60" s="1">
        <v>1</v>
      </c>
      <c r="J60" s="5">
        <f t="shared" si="0"/>
        <v>17.499986072031248</v>
      </c>
      <c r="K60" s="4">
        <f t="shared" si="1"/>
        <v>-1.1788461752119353E-2</v>
      </c>
    </row>
    <row r="61" spans="1:11" x14ac:dyDescent="0.4">
      <c r="A61">
        <v>6010.277</v>
      </c>
      <c r="B61">
        <v>16.248919999999998</v>
      </c>
      <c r="C61">
        <v>-5.3664150000000001E-2</v>
      </c>
      <c r="D61" s="1"/>
      <c r="E61" s="1"/>
      <c r="F61" s="1"/>
      <c r="G61" s="1"/>
      <c r="H61" s="1"/>
      <c r="I61" s="1">
        <v>1</v>
      </c>
      <c r="J61" s="5">
        <f t="shared" si="0"/>
        <v>17.499983997448886</v>
      </c>
      <c r="K61" s="4">
        <f t="shared" si="1"/>
        <v>-1.2635947513421992E-2</v>
      </c>
    </row>
    <row r="62" spans="1:11" x14ac:dyDescent="0.4">
      <c r="A62">
        <v>6442.3639999999996</v>
      </c>
      <c r="B62">
        <v>16.250350000000001</v>
      </c>
      <c r="C62">
        <v>-6.3665869999999999E-2</v>
      </c>
      <c r="D62" s="1"/>
      <c r="E62" s="1"/>
      <c r="F62" s="1"/>
      <c r="G62" s="1"/>
      <c r="H62" s="1"/>
      <c r="I62" s="1">
        <v>1</v>
      </c>
      <c r="J62" s="5">
        <f t="shared" si="0"/>
        <v>17.499981613855805</v>
      </c>
      <c r="K62" s="4">
        <f t="shared" si="1"/>
        <v>-1.3544359759267934E-2</v>
      </c>
    </row>
    <row r="63" spans="1:11" x14ac:dyDescent="0.4">
      <c r="A63">
        <v>6905.5140000000001</v>
      </c>
      <c r="B63">
        <v>16.24389</v>
      </c>
      <c r="C63">
        <v>-5.6055580000000001E-2</v>
      </c>
      <c r="D63" s="1"/>
      <c r="E63" s="1"/>
      <c r="F63" s="1"/>
      <c r="G63" s="1"/>
      <c r="H63" s="1"/>
      <c r="I63" s="1">
        <v>1</v>
      </c>
      <c r="J63" s="5">
        <f t="shared" si="0"/>
        <v>17.499978875227306</v>
      </c>
      <c r="K63" s="4">
        <f t="shared" si="1"/>
        <v>-1.4518077571417147E-2</v>
      </c>
    </row>
    <row r="64" spans="1:11" x14ac:dyDescent="0.4">
      <c r="A64">
        <v>7401.96</v>
      </c>
      <c r="B64">
        <v>16.235130000000002</v>
      </c>
      <c r="C64">
        <v>-6.3535510000000003E-2</v>
      </c>
      <c r="D64" s="1"/>
      <c r="E64" s="1"/>
      <c r="F64" s="1"/>
      <c r="G64" s="1"/>
      <c r="H64" s="1"/>
      <c r="I64" s="1">
        <v>1</v>
      </c>
      <c r="J64" s="5">
        <f t="shared" si="0"/>
        <v>17.499975728682276</v>
      </c>
      <c r="K64" s="4">
        <f t="shared" si="1"/>
        <v>-1.556179534341476E-2</v>
      </c>
    </row>
    <row r="65" spans="1:11" x14ac:dyDescent="0.4">
      <c r="A65">
        <v>7934.0969999999998</v>
      </c>
      <c r="B65">
        <v>16.25055</v>
      </c>
      <c r="C65">
        <v>-8.3772479999999996E-2</v>
      </c>
      <c r="D65" s="1"/>
      <c r="E65" s="1"/>
      <c r="F65" s="1"/>
      <c r="G65" s="1"/>
      <c r="H65" s="1"/>
      <c r="I65" s="1">
        <v>1</v>
      </c>
      <c r="J65" s="5">
        <f t="shared" si="0"/>
        <v>17.499972113452984</v>
      </c>
      <c r="K65" s="4">
        <f t="shared" si="1"/>
        <v>-1.6680547998350038E-2</v>
      </c>
    </row>
    <row r="66" spans="1:11" x14ac:dyDescent="0.4">
      <c r="A66">
        <v>8504.4889999999996</v>
      </c>
      <c r="B66">
        <v>16.245450000000002</v>
      </c>
      <c r="C66">
        <v>-8.6374400000000004E-2</v>
      </c>
      <c r="D66" s="1"/>
      <c r="E66" s="1"/>
      <c r="F66" s="1"/>
      <c r="G66" s="1"/>
      <c r="H66" s="1"/>
      <c r="I66" s="1">
        <v>1</v>
      </c>
      <c r="J66" s="5">
        <f t="shared" si="0"/>
        <v>17.499967959742495</v>
      </c>
      <c r="K66" s="4">
        <f t="shared" si="1"/>
        <v>-1.7879725692210836E-2</v>
      </c>
    </row>
    <row r="67" spans="1:11" x14ac:dyDescent="0.4">
      <c r="A67">
        <v>9115.8880000000008</v>
      </c>
      <c r="B67">
        <v>16.261369999999999</v>
      </c>
      <c r="C67">
        <v>-8.1479789999999996E-2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17.499963187331126</v>
      </c>
      <c r="K67" s="4">
        <f t="shared" ref="K67:K130" si="3">(2*PI()*A67*$H$2)-((2*PI()*A67*$E$5*$F$2)/(1+(2*PI()*A67*$E$5)^2))</f>
        <v>-1.9165113742655216E-2</v>
      </c>
    </row>
    <row r="68" spans="1:11" x14ac:dyDescent="0.4">
      <c r="A68">
        <v>9771.2420000000002</v>
      </c>
      <c r="B68">
        <v>16.252030000000001</v>
      </c>
      <c r="C68">
        <v>-9.6589449999999993E-2</v>
      </c>
      <c r="D68" s="1"/>
      <c r="E68" s="1"/>
      <c r="F68" s="1"/>
      <c r="G68" s="1"/>
      <c r="H68" s="1"/>
      <c r="I68" s="1">
        <v>1</v>
      </c>
      <c r="J68" s="5">
        <f t="shared" si="2"/>
        <v>17.499957704063661</v>
      </c>
      <c r="K68" s="4">
        <f t="shared" si="3"/>
        <v>-2.0542909427810691E-2</v>
      </c>
    </row>
    <row r="69" spans="1:11" x14ac:dyDescent="0.4">
      <c r="A69">
        <v>10473.709000000001</v>
      </c>
      <c r="B69">
        <v>16.24456</v>
      </c>
      <c r="C69">
        <v>-8.9673699999999995E-2</v>
      </c>
      <c r="D69" s="1"/>
      <c r="E69" s="1"/>
      <c r="F69" s="1"/>
      <c r="G69" s="1"/>
      <c r="H69" s="1"/>
      <c r="I69" s="1">
        <v>1</v>
      </c>
      <c r="J69" s="5">
        <f t="shared" si="2"/>
        <v>17.49995140407669</v>
      </c>
      <c r="K69" s="4">
        <f t="shared" si="3"/>
        <v>-2.2019751394648703E-2</v>
      </c>
    </row>
    <row r="70" spans="1:11" x14ac:dyDescent="0.4">
      <c r="A70">
        <v>11226.678</v>
      </c>
      <c r="B70">
        <v>16.254960000000001</v>
      </c>
      <c r="C70">
        <v>-0.11528720000000001</v>
      </c>
      <c r="D70" s="1"/>
      <c r="E70" s="1"/>
      <c r="F70" s="1"/>
      <c r="G70" s="1"/>
      <c r="H70" s="1"/>
      <c r="I70" s="1">
        <v>1</v>
      </c>
      <c r="J70" s="5">
        <f t="shared" si="2"/>
        <v>17.499944165703305</v>
      </c>
      <c r="K70" s="4">
        <f t="shared" si="3"/>
        <v>-2.3602763778094518E-2</v>
      </c>
    </row>
    <row r="71" spans="1:11" x14ac:dyDescent="0.4">
      <c r="A71">
        <v>12033.778</v>
      </c>
      <c r="B71">
        <v>16.263459999999998</v>
      </c>
      <c r="C71">
        <v>-0.1245985</v>
      </c>
      <c r="D71" s="1"/>
      <c r="E71" s="1"/>
      <c r="F71" s="1"/>
      <c r="G71" s="1"/>
      <c r="H71" s="1"/>
      <c r="I71" s="1">
        <v>1</v>
      </c>
      <c r="J71" s="5">
        <f t="shared" si="2"/>
        <v>17.499935849189693</v>
      </c>
      <c r="K71" s="4">
        <f t="shared" si="3"/>
        <v>-2.5299575084605955E-2</v>
      </c>
    </row>
    <row r="72" spans="1:11" x14ac:dyDescent="0.4">
      <c r="A72">
        <v>12898.903</v>
      </c>
      <c r="B72">
        <v>16.261859999999999</v>
      </c>
      <c r="C72">
        <v>-0.1329738</v>
      </c>
      <c r="D72" s="1"/>
      <c r="E72" s="1"/>
      <c r="F72" s="1"/>
      <c r="G72" s="1"/>
      <c r="H72" s="1"/>
      <c r="I72" s="1">
        <v>1</v>
      </c>
      <c r="J72" s="5">
        <f t="shared" si="2"/>
        <v>17.499926293923341</v>
      </c>
      <c r="K72" s="4">
        <f t="shared" si="3"/>
        <v>-2.7118370704745123E-2</v>
      </c>
    </row>
    <row r="73" spans="1:11" x14ac:dyDescent="0.4">
      <c r="A73">
        <v>13826.222</v>
      </c>
      <c r="B73">
        <v>16.269780000000001</v>
      </c>
      <c r="C73">
        <v>-0.1512212</v>
      </c>
      <c r="D73" s="1"/>
      <c r="E73" s="1"/>
      <c r="F73" s="1"/>
      <c r="G73" s="1"/>
      <c r="H73" s="1"/>
      <c r="I73" s="1">
        <v>1</v>
      </c>
      <c r="J73" s="5">
        <f t="shared" si="2"/>
        <v>17.499915315424349</v>
      </c>
      <c r="K73" s="4">
        <f t="shared" si="3"/>
        <v>-2.9067913879562483E-2</v>
      </c>
    </row>
    <row r="74" spans="1:11" x14ac:dyDescent="0.4">
      <c r="A74">
        <v>14820.207</v>
      </c>
      <c r="B74">
        <v>16.279520000000002</v>
      </c>
      <c r="C74">
        <v>-0.1516245</v>
      </c>
      <c r="D74" s="1"/>
      <c r="E74" s="1"/>
      <c r="F74" s="1"/>
      <c r="G74" s="1"/>
      <c r="H74" s="1"/>
      <c r="I74" s="1">
        <v>1</v>
      </c>
      <c r="J74" s="5">
        <f t="shared" si="2"/>
        <v>17.499902701699291</v>
      </c>
      <c r="K74" s="4">
        <f t="shared" si="3"/>
        <v>-3.1157604495998477E-2</v>
      </c>
    </row>
    <row r="75" spans="1:11" x14ac:dyDescent="0.4">
      <c r="A75">
        <v>15885.651</v>
      </c>
      <c r="B75">
        <v>16.273129999999998</v>
      </c>
      <c r="C75">
        <v>-0.1749917</v>
      </c>
      <c r="D75" s="1"/>
      <c r="E75" s="1"/>
      <c r="F75" s="1"/>
      <c r="G75" s="1"/>
      <c r="H75" s="1"/>
      <c r="I75" s="1">
        <v>1</v>
      </c>
      <c r="J75" s="5">
        <f t="shared" si="2"/>
        <v>17.499888209185364</v>
      </c>
      <c r="K75" s="4">
        <f t="shared" si="3"/>
        <v>-3.3397516842293626E-2</v>
      </c>
    </row>
    <row r="76" spans="1:11" x14ac:dyDescent="0.4">
      <c r="A76">
        <v>17027.691999999999</v>
      </c>
      <c r="B76">
        <v>16.272790000000001</v>
      </c>
      <c r="C76">
        <v>-0.1891274</v>
      </c>
      <c r="D76" s="1"/>
      <c r="E76" s="1"/>
      <c r="F76" s="1"/>
      <c r="G76" s="1"/>
      <c r="H76" s="1"/>
      <c r="I76" s="1">
        <v>1</v>
      </c>
      <c r="J76" s="5">
        <f t="shared" si="2"/>
        <v>17.499871558036638</v>
      </c>
      <c r="K76" s="4">
        <f t="shared" si="3"/>
        <v>-3.5798449957237431E-2</v>
      </c>
    </row>
    <row r="77" spans="1:11" x14ac:dyDescent="0.4">
      <c r="A77">
        <v>18251.834999999999</v>
      </c>
      <c r="B77">
        <v>16.28407</v>
      </c>
      <c r="C77">
        <v>-0.1989021</v>
      </c>
      <c r="D77" s="1"/>
      <c r="E77" s="1"/>
      <c r="F77" s="1"/>
      <c r="G77" s="1"/>
      <c r="H77" s="1"/>
      <c r="I77" s="1">
        <v>1</v>
      </c>
      <c r="J77" s="5">
        <f t="shared" si="2"/>
        <v>17.499852426763951</v>
      </c>
      <c r="K77" s="4">
        <f t="shared" si="3"/>
        <v>-3.8371973749877143E-2</v>
      </c>
    </row>
    <row r="78" spans="1:11" x14ac:dyDescent="0.4">
      <c r="A78">
        <v>19563.983</v>
      </c>
      <c r="B78">
        <v>16.27299</v>
      </c>
      <c r="C78">
        <v>-0.22854260000000001</v>
      </c>
      <c r="D78" s="1"/>
      <c r="E78" s="1"/>
      <c r="F78" s="1"/>
      <c r="G78" s="1"/>
      <c r="H78" s="1"/>
      <c r="I78" s="1">
        <v>1</v>
      </c>
      <c r="J78" s="5">
        <f t="shared" si="2"/>
        <v>17.499830445964143</v>
      </c>
      <c r="K78" s="4">
        <f t="shared" si="3"/>
        <v>-4.1130494009379251E-2</v>
      </c>
    </row>
    <row r="79" spans="1:11" x14ac:dyDescent="0.4">
      <c r="A79">
        <v>20970.464</v>
      </c>
      <c r="B79">
        <v>16.291530000000002</v>
      </c>
      <c r="C79">
        <v>-0.24197920000000001</v>
      </c>
      <c r="D79" s="1"/>
      <c r="E79" s="1"/>
      <c r="F79" s="1"/>
      <c r="G79" s="1"/>
      <c r="H79" s="1"/>
      <c r="I79" s="1">
        <v>1</v>
      </c>
      <c r="J79" s="5">
        <f t="shared" si="2"/>
        <v>17.499805191204487</v>
      </c>
      <c r="K79" s="4">
        <f t="shared" si="3"/>
        <v>-4.408730896771404E-2</v>
      </c>
    </row>
    <row r="80" spans="1:11" x14ac:dyDescent="0.4">
      <c r="A80">
        <v>22478.058000000001</v>
      </c>
      <c r="B80">
        <v>16.28002</v>
      </c>
      <c r="C80">
        <v>-0.25504589999999999</v>
      </c>
      <c r="D80" s="1"/>
      <c r="E80" s="1"/>
      <c r="F80" s="1"/>
      <c r="G80" s="1"/>
      <c r="H80" s="1"/>
      <c r="I80" s="1">
        <v>1</v>
      </c>
      <c r="J80" s="5">
        <f t="shared" si="2"/>
        <v>17.499776174895423</v>
      </c>
      <c r="K80" s="4">
        <f t="shared" si="3"/>
        <v>-4.7256665815960698E-2</v>
      </c>
    </row>
    <row r="81" spans="1:11" x14ac:dyDescent="0.4">
      <c r="A81">
        <v>24094.036</v>
      </c>
      <c r="B81">
        <v>16.27732</v>
      </c>
      <c r="C81">
        <v>-0.2791593</v>
      </c>
      <c r="D81" s="1"/>
      <c r="E81" s="1"/>
      <c r="F81" s="1"/>
      <c r="G81" s="1"/>
      <c r="H81" s="1"/>
      <c r="I81" s="1">
        <v>1</v>
      </c>
      <c r="J81" s="5">
        <f t="shared" si="2"/>
        <v>17.499742836763424</v>
      </c>
      <c r="K81" s="4">
        <f t="shared" si="3"/>
        <v>-5.0653842390567583E-2</v>
      </c>
    </row>
    <row r="82" spans="1:11" x14ac:dyDescent="0.4">
      <c r="A82">
        <v>25826.187999999998</v>
      </c>
      <c r="B82">
        <v>16.280200000000001</v>
      </c>
      <c r="C82">
        <v>-0.2938462</v>
      </c>
      <c r="D82" s="1"/>
      <c r="E82" s="1"/>
      <c r="F82" s="1"/>
      <c r="G82" s="1"/>
      <c r="H82" s="1"/>
      <c r="I82" s="1">
        <v>1</v>
      </c>
      <c r="J82" s="5">
        <f t="shared" si="2"/>
        <v>17.499704533174658</v>
      </c>
      <c r="K82" s="4">
        <f t="shared" si="3"/>
        <v>-5.4295205664065559E-2</v>
      </c>
    </row>
    <row r="83" spans="1:11" x14ac:dyDescent="0.4">
      <c r="A83">
        <v>27682.866000000002</v>
      </c>
      <c r="B83">
        <v>16.289929999999998</v>
      </c>
      <c r="C83">
        <v>-0.32068550000000001</v>
      </c>
      <c r="D83" s="1"/>
      <c r="E83" s="1"/>
      <c r="F83" s="1"/>
      <c r="G83" s="1"/>
      <c r="H83" s="1"/>
      <c r="I83" s="1">
        <v>1</v>
      </c>
      <c r="J83" s="5">
        <f t="shared" si="2"/>
        <v>17.499660524607322</v>
      </c>
      <c r="K83" s="4">
        <f t="shared" si="3"/>
        <v>-5.8198301682678796E-2</v>
      </c>
    </row>
    <row r="84" spans="1:11" x14ac:dyDescent="0.4">
      <c r="A84">
        <v>29673.024000000001</v>
      </c>
      <c r="B84">
        <v>16.279319999999998</v>
      </c>
      <c r="C84">
        <v>-0.3462768</v>
      </c>
      <c r="D84" s="1"/>
      <c r="E84" s="1"/>
      <c r="F84" s="1"/>
      <c r="G84" s="1"/>
      <c r="H84" s="1"/>
      <c r="I84" s="1">
        <v>1</v>
      </c>
      <c r="J84" s="5">
        <f t="shared" si="2"/>
        <v>17.499609961373871</v>
      </c>
      <c r="K84" s="4">
        <f t="shared" si="3"/>
        <v>-6.2381939089774595E-2</v>
      </c>
    </row>
    <row r="85" spans="1:11" x14ac:dyDescent="0.4">
      <c r="A85">
        <v>31806.257000000001</v>
      </c>
      <c r="B85">
        <v>16.266850000000002</v>
      </c>
      <c r="C85">
        <v>-0.37168299999999999</v>
      </c>
      <c r="D85" s="1"/>
      <c r="E85" s="1"/>
      <c r="F85" s="1"/>
      <c r="G85" s="1"/>
      <c r="H85" s="1"/>
      <c r="I85" s="1">
        <v>1</v>
      </c>
      <c r="J85" s="5">
        <f t="shared" si="2"/>
        <v>17.499551867329394</v>
      </c>
      <c r="K85" s="4">
        <f t="shared" si="3"/>
        <v>-6.6866270415530782E-2</v>
      </c>
    </row>
    <row r="86" spans="1:11" x14ac:dyDescent="0.4">
      <c r="A86">
        <v>34092.851000000002</v>
      </c>
      <c r="B86">
        <v>16.26519</v>
      </c>
      <c r="C86">
        <v>-0.39244089999999998</v>
      </c>
      <c r="D86" s="1"/>
      <c r="E86" s="1"/>
      <c r="F86" s="1"/>
      <c r="G86" s="1"/>
      <c r="H86" s="1"/>
      <c r="I86" s="1">
        <v>1</v>
      </c>
      <c r="J86" s="5">
        <f t="shared" si="2"/>
        <v>17.499485120949892</v>
      </c>
      <c r="K86" s="4">
        <f t="shared" si="3"/>
        <v>-7.1672896328199107E-2</v>
      </c>
    </row>
    <row r="87" spans="1:11" x14ac:dyDescent="0.4">
      <c r="A87">
        <v>36543.830999999998</v>
      </c>
      <c r="B87">
        <v>16.258019999999998</v>
      </c>
      <c r="C87">
        <v>-0.42687649999999999</v>
      </c>
      <c r="D87" s="1"/>
      <c r="E87" s="1"/>
      <c r="F87" s="1"/>
      <c r="G87" s="1"/>
      <c r="H87" s="1"/>
      <c r="I87" s="1">
        <v>1</v>
      </c>
      <c r="J87" s="5">
        <f t="shared" si="2"/>
        <v>17.499408433738324</v>
      </c>
      <c r="K87" s="4">
        <f t="shared" si="3"/>
        <v>-7.6824965480873433E-2</v>
      </c>
    </row>
    <row r="88" spans="1:11" x14ac:dyDescent="0.4">
      <c r="A88">
        <v>39171.014999999999</v>
      </c>
      <c r="B88">
        <v>16.25216</v>
      </c>
      <c r="C88">
        <v>-0.46160089999999998</v>
      </c>
      <c r="D88" s="1"/>
      <c r="E88" s="1"/>
      <c r="F88" s="1"/>
      <c r="G88" s="1"/>
      <c r="H88" s="1"/>
      <c r="I88" s="1">
        <v>1</v>
      </c>
      <c r="J88" s="5">
        <f t="shared" si="2"/>
        <v>17.499320325348496</v>
      </c>
      <c r="K88" s="4">
        <f t="shared" si="3"/>
        <v>-8.2347286724697016E-2</v>
      </c>
    </row>
    <row r="89" spans="1:11" x14ac:dyDescent="0.4">
      <c r="A89">
        <v>41987.071000000004</v>
      </c>
      <c r="B89">
        <v>16.2563</v>
      </c>
      <c r="C89">
        <v>-0.4879194</v>
      </c>
      <c r="D89" s="1"/>
      <c r="E89" s="1"/>
      <c r="F89" s="1"/>
      <c r="G89" s="1"/>
      <c r="H89" s="1"/>
      <c r="I89" s="1">
        <v>1</v>
      </c>
      <c r="J89" s="5">
        <f t="shared" si="2"/>
        <v>17.499219095032977</v>
      </c>
      <c r="K89" s="4">
        <f t="shared" si="3"/>
        <v>-8.8266447324864508E-2</v>
      </c>
    </row>
    <row r="90" spans="1:11" x14ac:dyDescent="0.4">
      <c r="A90">
        <v>45005.576999999997</v>
      </c>
      <c r="B90">
        <v>16.24794</v>
      </c>
      <c r="C90">
        <v>-0.53589739999999997</v>
      </c>
      <c r="D90" s="1"/>
      <c r="E90" s="1"/>
      <c r="F90" s="1"/>
      <c r="G90" s="1"/>
      <c r="H90" s="1"/>
      <c r="I90" s="1">
        <v>1</v>
      </c>
      <c r="J90" s="5">
        <f t="shared" si="2"/>
        <v>17.499102788890099</v>
      </c>
      <c r="K90" s="4">
        <f t="shared" si="3"/>
        <v>-9.4610937109398816E-2</v>
      </c>
    </row>
    <row r="91" spans="1:11" x14ac:dyDescent="0.4">
      <c r="A91">
        <v>48241.087</v>
      </c>
      <c r="B91">
        <v>16.24736</v>
      </c>
      <c r="C91">
        <v>-0.57552110000000001</v>
      </c>
      <c r="D91" s="1"/>
      <c r="E91" s="1"/>
      <c r="F91" s="1"/>
      <c r="G91" s="1"/>
      <c r="H91" s="1"/>
      <c r="I91" s="1">
        <v>1</v>
      </c>
      <c r="J91" s="5">
        <f t="shared" si="2"/>
        <v>17.498969162186974</v>
      </c>
      <c r="K91" s="4">
        <f t="shared" si="3"/>
        <v>-0.10141128477001328</v>
      </c>
    </row>
    <row r="92" spans="1:11" x14ac:dyDescent="0.4">
      <c r="A92">
        <v>51709.201999999997</v>
      </c>
      <c r="B92">
        <v>16.24531</v>
      </c>
      <c r="C92">
        <v>-0.62344010000000005</v>
      </c>
      <c r="D92" s="1"/>
      <c r="E92" s="1"/>
      <c r="F92" s="1"/>
      <c r="G92" s="1"/>
      <c r="H92" s="1"/>
      <c r="I92" s="1">
        <v>1</v>
      </c>
      <c r="J92" s="5">
        <f t="shared" si="2"/>
        <v>17.498815636066531</v>
      </c>
      <c r="K92" s="4">
        <f t="shared" si="3"/>
        <v>-0.10870020410603588</v>
      </c>
    </row>
    <row r="93" spans="1:11" x14ac:dyDescent="0.4">
      <c r="A93">
        <v>55426.644999999997</v>
      </c>
      <c r="B93">
        <v>16.230830000000001</v>
      </c>
      <c r="C93">
        <v>-0.66597390000000001</v>
      </c>
      <c r="D93" s="1"/>
      <c r="E93" s="1"/>
      <c r="F93" s="1"/>
      <c r="G93" s="1"/>
      <c r="H93" s="1"/>
      <c r="I93" s="1">
        <v>1</v>
      </c>
      <c r="J93" s="5">
        <f t="shared" si="2"/>
        <v>17.498639247866954</v>
      </c>
      <c r="K93" s="4">
        <f t="shared" si="3"/>
        <v>-0.11651274797834792</v>
      </c>
    </row>
    <row r="94" spans="1:11" x14ac:dyDescent="0.4">
      <c r="A94">
        <v>59411.34</v>
      </c>
      <c r="B94">
        <v>16.22955</v>
      </c>
      <c r="C94">
        <v>-0.71477900000000005</v>
      </c>
      <c r="D94" s="1"/>
      <c r="E94" s="1"/>
      <c r="F94" s="1"/>
      <c r="G94" s="1"/>
      <c r="H94" s="1"/>
      <c r="I94" s="1">
        <v>1</v>
      </c>
      <c r="J94" s="5">
        <f t="shared" si="2"/>
        <v>17.498436594144117</v>
      </c>
      <c r="K94" s="4">
        <f t="shared" si="3"/>
        <v>-0.12488646981253565</v>
      </c>
    </row>
    <row r="95" spans="1:11" x14ac:dyDescent="0.4">
      <c r="A95">
        <v>63682.499000000003</v>
      </c>
      <c r="B95">
        <v>16.215109999999999</v>
      </c>
      <c r="C95">
        <v>-0.76911560000000001</v>
      </c>
      <c r="D95" s="1"/>
      <c r="E95" s="1"/>
      <c r="F95" s="1"/>
      <c r="G95" s="1"/>
      <c r="H95" s="1"/>
      <c r="I95" s="1">
        <v>1</v>
      </c>
      <c r="J95" s="5">
        <f t="shared" si="2"/>
        <v>17.498203765141575</v>
      </c>
      <c r="K95" s="4">
        <f t="shared" si="3"/>
        <v>-0.13386160085903129</v>
      </c>
    </row>
    <row r="96" spans="1:11" x14ac:dyDescent="0.4">
      <c r="A96">
        <v>68260.717999999993</v>
      </c>
      <c r="B96">
        <v>16.202010000000001</v>
      </c>
      <c r="C96">
        <v>-0.82373739999999995</v>
      </c>
      <c r="D96" s="1"/>
      <c r="E96" s="1"/>
      <c r="F96" s="1"/>
      <c r="G96" s="1"/>
      <c r="H96" s="1"/>
      <c r="I96" s="1">
        <v>1</v>
      </c>
      <c r="J96" s="5">
        <f t="shared" si="2"/>
        <v>17.497936269369895</v>
      </c>
      <c r="K96" s="4">
        <f t="shared" si="3"/>
        <v>-0.14348124506481164</v>
      </c>
    </row>
    <row r="97" spans="1:11" x14ac:dyDescent="0.4">
      <c r="A97">
        <v>73168.070999999996</v>
      </c>
      <c r="B97">
        <v>16.191880000000001</v>
      </c>
      <c r="C97">
        <v>-0.88987680000000002</v>
      </c>
      <c r="D97" s="1"/>
      <c r="E97" s="1"/>
      <c r="F97" s="1"/>
      <c r="G97" s="1"/>
      <c r="H97" s="1"/>
      <c r="I97" s="1">
        <v>1</v>
      </c>
      <c r="J97" s="5">
        <f t="shared" si="2"/>
        <v>17.497628947517669</v>
      </c>
      <c r="K97" s="4">
        <f t="shared" si="3"/>
        <v>-0.15379156814177838</v>
      </c>
    </row>
    <row r="98" spans="1:11" x14ac:dyDescent="0.4">
      <c r="A98">
        <v>78428.221000000005</v>
      </c>
      <c r="B98">
        <v>16.178750000000001</v>
      </c>
      <c r="C98">
        <v>-0.95371269999999997</v>
      </c>
      <c r="D98" s="1"/>
      <c r="E98" s="1"/>
      <c r="F98" s="1"/>
      <c r="G98" s="1"/>
      <c r="H98" s="1"/>
      <c r="I98" s="1">
        <v>1</v>
      </c>
      <c r="J98" s="5">
        <f t="shared" si="2"/>
        <v>17.497275873027913</v>
      </c>
      <c r="K98" s="4">
        <f t="shared" si="3"/>
        <v>-0.1648420203857173</v>
      </c>
    </row>
    <row r="99" spans="1:11" x14ac:dyDescent="0.4">
      <c r="A99">
        <v>84066.528999999995</v>
      </c>
      <c r="B99">
        <v>16.161629999999999</v>
      </c>
      <c r="C99">
        <v>-1.0195069999999999</v>
      </c>
      <c r="D99" s="1"/>
      <c r="E99" s="1"/>
      <c r="F99" s="1"/>
      <c r="G99" s="1"/>
      <c r="H99" s="1"/>
      <c r="I99" s="1">
        <v>1</v>
      </c>
      <c r="J99" s="5">
        <f t="shared" si="2"/>
        <v>17.496870238604572</v>
      </c>
      <c r="K99" s="4">
        <f t="shared" si="3"/>
        <v>-0.17668555286769647</v>
      </c>
    </row>
    <row r="100" spans="1:11" x14ac:dyDescent="0.4">
      <c r="A100">
        <v>90110.183000000005</v>
      </c>
      <c r="B100">
        <v>16.145600000000002</v>
      </c>
      <c r="C100">
        <v>-1.100363</v>
      </c>
      <c r="D100" s="1"/>
      <c r="E100" s="1"/>
      <c r="F100" s="1"/>
      <c r="G100" s="1"/>
      <c r="H100" s="1"/>
      <c r="I100" s="1">
        <v>1</v>
      </c>
      <c r="J100" s="5">
        <f t="shared" si="2"/>
        <v>17.496404225116336</v>
      </c>
      <c r="K100" s="4">
        <f t="shared" si="3"/>
        <v>-0.18937887265646861</v>
      </c>
    </row>
    <row r="101" spans="1:11" x14ac:dyDescent="0.4">
      <c r="A101">
        <v>96588.322</v>
      </c>
      <c r="B101">
        <v>16.13475</v>
      </c>
      <c r="C101">
        <v>-1.1813979999999999</v>
      </c>
      <c r="D101" s="1"/>
      <c r="E101" s="1"/>
      <c r="F101" s="1"/>
      <c r="G101" s="1"/>
      <c r="H101" s="1"/>
      <c r="I101" s="1">
        <v>1</v>
      </c>
      <c r="J101" s="5">
        <f t="shared" si="2"/>
        <v>17.495868852192373</v>
      </c>
      <c r="K101" s="4">
        <f t="shared" si="3"/>
        <v>-0.20298268386383131</v>
      </c>
    </row>
    <row r="102" spans="1:11" x14ac:dyDescent="0.4">
      <c r="A102">
        <v>103532.18399999999</v>
      </c>
      <c r="B102">
        <v>16.11167</v>
      </c>
      <c r="C102">
        <v>-1.2682690000000001</v>
      </c>
      <c r="D102" s="1"/>
      <c r="E102" s="1"/>
      <c r="F102" s="1"/>
      <c r="G102" s="1"/>
      <c r="H102" s="1"/>
      <c r="I102" s="1">
        <v>1</v>
      </c>
      <c r="J102" s="5">
        <f t="shared" si="2"/>
        <v>17.495253805635933</v>
      </c>
      <c r="K102" s="4">
        <f t="shared" si="3"/>
        <v>-0.21756197457819937</v>
      </c>
    </row>
    <row r="103" spans="1:11" x14ac:dyDescent="0.4">
      <c r="A103">
        <v>110975.25</v>
      </c>
      <c r="B103">
        <v>16.089130000000001</v>
      </c>
      <c r="C103">
        <v>-1.364825</v>
      </c>
      <c r="D103" s="1"/>
      <c r="E103" s="1"/>
      <c r="F103" s="1"/>
      <c r="G103" s="1"/>
      <c r="H103" s="1"/>
      <c r="I103" s="1">
        <v>1</v>
      </c>
      <c r="J103" s="5">
        <f t="shared" si="2"/>
        <v>17.494547240651421</v>
      </c>
      <c r="K103" s="4">
        <f t="shared" si="3"/>
        <v>-0.23318628983484796</v>
      </c>
    </row>
    <row r="104" spans="1:11" x14ac:dyDescent="0.4">
      <c r="A104">
        <v>118953.40700000001</v>
      </c>
      <c r="B104">
        <v>16.06241</v>
      </c>
      <c r="C104">
        <v>-1.458601</v>
      </c>
      <c r="D104" s="1"/>
      <c r="E104" s="1"/>
      <c r="F104" s="1"/>
      <c r="G104" s="1"/>
      <c r="H104" s="1"/>
      <c r="I104" s="1">
        <v>1</v>
      </c>
      <c r="J104" s="5">
        <f t="shared" si="2"/>
        <v>17.493735555499875</v>
      </c>
      <c r="K104" s="4">
        <f t="shared" si="3"/>
        <v>-0.24993003764576721</v>
      </c>
    </row>
    <row r="105" spans="1:11" x14ac:dyDescent="0.4">
      <c r="A105">
        <v>127505.124</v>
      </c>
      <c r="B105">
        <v>16.030760000000001</v>
      </c>
      <c r="C105">
        <v>-1.5599529999999999</v>
      </c>
      <c r="D105" s="1"/>
      <c r="E105" s="1"/>
      <c r="F105" s="1"/>
      <c r="G105" s="1"/>
      <c r="H105" s="1"/>
      <c r="I105" s="1">
        <v>1</v>
      </c>
      <c r="J105" s="5">
        <f t="shared" si="2"/>
        <v>17.492803131802177</v>
      </c>
      <c r="K105" s="4">
        <f t="shared" si="3"/>
        <v>-0.26787281390177642</v>
      </c>
    </row>
    <row r="106" spans="1:11" x14ac:dyDescent="0.4">
      <c r="A106">
        <v>136671.636</v>
      </c>
      <c r="B106">
        <v>15.993830000000001</v>
      </c>
      <c r="C106">
        <v>-1.675251</v>
      </c>
      <c r="D106" s="1"/>
      <c r="E106" s="1"/>
      <c r="F106" s="1"/>
      <c r="G106" s="1"/>
      <c r="H106" s="1"/>
      <c r="I106" s="1">
        <v>1</v>
      </c>
      <c r="J106" s="5">
        <f t="shared" si="2"/>
        <v>17.491732037343532</v>
      </c>
      <c r="K106" s="4">
        <f t="shared" si="3"/>
        <v>-0.28709973371644881</v>
      </c>
    </row>
    <row r="107" spans="1:11" x14ac:dyDescent="0.4">
      <c r="A107">
        <v>146497.14000000001</v>
      </c>
      <c r="B107">
        <v>15.957140000000001</v>
      </c>
      <c r="C107">
        <v>-1.7919130000000001</v>
      </c>
      <c r="D107" s="1"/>
      <c r="E107" s="1"/>
      <c r="F107" s="1"/>
      <c r="G107" s="1"/>
      <c r="H107" s="1"/>
      <c r="I107" s="1">
        <v>1</v>
      </c>
      <c r="J107" s="5">
        <f t="shared" si="2"/>
        <v>17.490501685801174</v>
      </c>
      <c r="K107" s="4">
        <f t="shared" si="3"/>
        <v>-0.30770177523816827</v>
      </c>
    </row>
    <row r="108" spans="1:11" x14ac:dyDescent="0.4">
      <c r="A108">
        <v>157029.01199999999</v>
      </c>
      <c r="B108">
        <v>15.904949999999999</v>
      </c>
      <c r="C108">
        <v>-1.904158</v>
      </c>
      <c r="D108" s="1"/>
      <c r="E108" s="1"/>
      <c r="F108" s="1"/>
      <c r="G108" s="1"/>
      <c r="H108" s="1"/>
      <c r="I108" s="1">
        <v>1</v>
      </c>
      <c r="J108" s="5">
        <f t="shared" si="2"/>
        <v>17.489088446240537</v>
      </c>
      <c r="K108" s="4">
        <f t="shared" si="3"/>
        <v>-0.32977615188211262</v>
      </c>
    </row>
    <row r="109" spans="1:11" x14ac:dyDescent="0.4">
      <c r="A109">
        <v>168318.035</v>
      </c>
      <c r="B109">
        <v>15.860620000000001</v>
      </c>
      <c r="C109">
        <v>-2.0412059999999999</v>
      </c>
      <c r="D109" s="1"/>
      <c r="E109" s="1"/>
      <c r="F109" s="1"/>
      <c r="G109" s="1"/>
      <c r="H109" s="1"/>
      <c r="I109" s="1">
        <v>1</v>
      </c>
      <c r="J109" s="5">
        <f t="shared" si="2"/>
        <v>17.487465196633703</v>
      </c>
      <c r="K109" s="4">
        <f t="shared" si="3"/>
        <v>-0.35342668841544905</v>
      </c>
    </row>
    <row r="110" spans="1:11" x14ac:dyDescent="0.4">
      <c r="A110">
        <v>180418.641</v>
      </c>
      <c r="B110">
        <v>15.806900000000001</v>
      </c>
      <c r="C110">
        <v>-2.1811690000000001</v>
      </c>
      <c r="D110" s="1"/>
      <c r="E110" s="1"/>
      <c r="F110" s="1"/>
      <c r="G110" s="1"/>
      <c r="H110" s="1"/>
      <c r="I110" s="1">
        <v>1</v>
      </c>
      <c r="J110" s="5">
        <f t="shared" si="2"/>
        <v>17.485600813499602</v>
      </c>
      <c r="K110" s="4">
        <f t="shared" si="3"/>
        <v>-0.3787642028085112</v>
      </c>
    </row>
    <row r="111" spans="1:11" x14ac:dyDescent="0.4">
      <c r="A111">
        <v>193389.17499999999</v>
      </c>
      <c r="B111">
        <v>15.739739999999999</v>
      </c>
      <c r="C111">
        <v>-2.3306689999999999</v>
      </c>
      <c r="D111" s="1"/>
      <c r="E111" s="1"/>
      <c r="F111" s="1"/>
      <c r="G111" s="1"/>
      <c r="H111" s="1"/>
      <c r="I111" s="1">
        <v>1</v>
      </c>
      <c r="J111" s="5">
        <f t="shared" si="2"/>
        <v>17.483459587830719</v>
      </c>
      <c r="K111" s="4">
        <f t="shared" si="3"/>
        <v>-0.40590690522875122</v>
      </c>
    </row>
    <row r="112" spans="1:11" x14ac:dyDescent="0.4">
      <c r="A112">
        <v>207292.17800000001</v>
      </c>
      <c r="B112">
        <v>15.67357</v>
      </c>
      <c r="C112">
        <v>-2.4782289999999998</v>
      </c>
      <c r="D112" s="1"/>
      <c r="E112" s="1"/>
      <c r="F112" s="1"/>
      <c r="G112" s="1"/>
      <c r="H112" s="1"/>
      <c r="I112" s="1">
        <v>1</v>
      </c>
      <c r="J112" s="5">
        <f t="shared" si="2"/>
        <v>17.48100055779161</v>
      </c>
      <c r="K112" s="4">
        <f t="shared" si="3"/>
        <v>-0.43498080127830002</v>
      </c>
    </row>
    <row r="113" spans="1:11" x14ac:dyDescent="0.4">
      <c r="A113">
        <v>222194.68599999999</v>
      </c>
      <c r="B113">
        <v>15.59216</v>
      </c>
      <c r="C113">
        <v>-2.640482</v>
      </c>
      <c r="D113" s="1"/>
      <c r="E113" s="1"/>
      <c r="F113" s="1"/>
      <c r="G113" s="1"/>
      <c r="H113" s="1"/>
      <c r="I113" s="1">
        <v>1</v>
      </c>
      <c r="J113" s="5">
        <f t="shared" si="2"/>
        <v>17.478176747848227</v>
      </c>
      <c r="K113" s="4">
        <f t="shared" si="3"/>
        <v>-0.46612008513705028</v>
      </c>
    </row>
    <row r="114" spans="1:11" x14ac:dyDescent="0.4">
      <c r="A114">
        <v>238168.55499999999</v>
      </c>
      <c r="B114">
        <v>15.49291</v>
      </c>
      <c r="C114">
        <v>-2.799512</v>
      </c>
      <c r="D114" s="1"/>
      <c r="E114" s="1"/>
      <c r="F114" s="1"/>
      <c r="G114" s="1"/>
      <c r="H114" s="1"/>
      <c r="I114" s="1">
        <v>1</v>
      </c>
      <c r="J114" s="5">
        <f t="shared" si="2"/>
        <v>17.474934300477578</v>
      </c>
      <c r="K114" s="4">
        <f t="shared" si="3"/>
        <v>-0.49946753367064778</v>
      </c>
    </row>
    <row r="115" spans="1:11" x14ac:dyDescent="0.4">
      <c r="A115">
        <v>255290.807</v>
      </c>
      <c r="B115">
        <v>15.38355</v>
      </c>
      <c r="C115">
        <v>-2.9751650000000001</v>
      </c>
      <c r="D115" s="1"/>
      <c r="E115" s="1"/>
      <c r="F115" s="1"/>
      <c r="G115" s="1"/>
      <c r="H115" s="1"/>
      <c r="I115" s="1">
        <v>1</v>
      </c>
      <c r="J115" s="5">
        <f t="shared" si="2"/>
        <v>17.471211487742764</v>
      </c>
      <c r="K115" s="4">
        <f t="shared" si="3"/>
        <v>-0.53517487898946603</v>
      </c>
    </row>
    <row r="116" spans="1:11" x14ac:dyDescent="0.4">
      <c r="A116">
        <v>273644</v>
      </c>
      <c r="B116">
        <v>15.262259999999999</v>
      </c>
      <c r="C116">
        <v>-3.1630889999999998</v>
      </c>
      <c r="D116" s="1"/>
      <c r="E116" s="1"/>
      <c r="F116" s="1"/>
      <c r="G116" s="1"/>
      <c r="H116" s="1"/>
      <c r="I116" s="1">
        <v>1</v>
      </c>
      <c r="J116" s="5">
        <f t="shared" si="2"/>
        <v>17.466937587442509</v>
      </c>
      <c r="K116" s="4">
        <f t="shared" si="3"/>
        <v>-0.57340315105802597</v>
      </c>
    </row>
    <row r="117" spans="1:11" x14ac:dyDescent="0.4">
      <c r="A117">
        <v>293316.62800000003</v>
      </c>
      <c r="B117">
        <v>15.132070000000001</v>
      </c>
      <c r="C117">
        <v>-3.3534649999999999</v>
      </c>
      <c r="D117" s="1"/>
      <c r="E117" s="1"/>
      <c r="F117" s="1"/>
      <c r="G117" s="1"/>
      <c r="H117" s="1"/>
      <c r="I117" s="1">
        <v>1</v>
      </c>
      <c r="J117" s="5">
        <f t="shared" si="2"/>
        <v>17.462031606279545</v>
      </c>
      <c r="K117" s="4">
        <f t="shared" si="3"/>
        <v>-0.61432298498059767</v>
      </c>
    </row>
    <row r="118" spans="1:11" x14ac:dyDescent="0.4">
      <c r="A118">
        <v>314403.54700000002</v>
      </c>
      <c r="B118">
        <v>14.98405</v>
      </c>
      <c r="C118">
        <v>-3.5416050000000001</v>
      </c>
      <c r="D118" s="1"/>
      <c r="E118" s="1"/>
      <c r="F118" s="1"/>
      <c r="G118" s="1"/>
      <c r="H118" s="1"/>
      <c r="I118" s="1">
        <v>1</v>
      </c>
      <c r="J118" s="5">
        <f t="shared" si="2"/>
        <v>17.456400833355488</v>
      </c>
      <c r="K118" s="4">
        <f t="shared" si="3"/>
        <v>-0.65811486287985321</v>
      </c>
    </row>
    <row r="119" spans="1:11" x14ac:dyDescent="0.4">
      <c r="A119">
        <v>337006.43300000002</v>
      </c>
      <c r="B119">
        <v>14.824400000000001</v>
      </c>
      <c r="C119">
        <v>-3.7308050000000001</v>
      </c>
      <c r="D119" s="1"/>
      <c r="E119" s="1"/>
      <c r="F119" s="1"/>
      <c r="G119" s="1"/>
      <c r="H119" s="1"/>
      <c r="I119" s="1">
        <v>1</v>
      </c>
      <c r="J119" s="5">
        <f t="shared" si="2"/>
        <v>17.449939203983639</v>
      </c>
      <c r="K119" s="4">
        <f t="shared" si="3"/>
        <v>-0.70496927651525554</v>
      </c>
    </row>
    <row r="120" spans="1:11" x14ac:dyDescent="0.4">
      <c r="A120">
        <v>361234.27</v>
      </c>
      <c r="B120">
        <v>14.64269</v>
      </c>
      <c r="C120">
        <v>-3.9280179999999998</v>
      </c>
      <c r="D120" s="1"/>
      <c r="E120" s="1"/>
      <c r="F120" s="1"/>
      <c r="G120" s="1"/>
      <c r="H120" s="1"/>
      <c r="I120" s="1">
        <v>1</v>
      </c>
      <c r="J120" s="5">
        <f t="shared" si="2"/>
        <v>17.442525454864061</v>
      </c>
      <c r="K120" s="4">
        <f t="shared" si="3"/>
        <v>-0.75508677461155993</v>
      </c>
    </row>
    <row r="121" spans="1:11" x14ac:dyDescent="0.4">
      <c r="A121">
        <v>387203.87800000003</v>
      </c>
      <c r="B121">
        <v>14.444380000000001</v>
      </c>
      <c r="C121">
        <v>-4.1225649999999998</v>
      </c>
      <c r="D121" s="1"/>
      <c r="E121" s="1"/>
      <c r="F121" s="1"/>
      <c r="G121" s="1"/>
      <c r="H121" s="1"/>
      <c r="I121" s="1">
        <v>1</v>
      </c>
      <c r="J121" s="5">
        <f t="shared" si="2"/>
        <v>17.434021047814404</v>
      </c>
      <c r="K121" s="4">
        <f t="shared" si="3"/>
        <v>-0.80867787716616002</v>
      </c>
    </row>
    <row r="122" spans="1:11" x14ac:dyDescent="0.4">
      <c r="A122">
        <v>415040.47600000002</v>
      </c>
      <c r="B122">
        <v>14.218730000000001</v>
      </c>
      <c r="C122">
        <v>-4.3170780000000004</v>
      </c>
      <c r="D122" s="1"/>
      <c r="E122" s="1"/>
      <c r="F122" s="1"/>
      <c r="G122" s="1"/>
      <c r="H122" s="1"/>
      <c r="I122" s="1">
        <v>1</v>
      </c>
      <c r="J122" s="5">
        <f t="shared" si="2"/>
        <v>17.424267843514954</v>
      </c>
      <c r="K122" s="4">
        <f t="shared" si="3"/>
        <v>-0.86596280007064319</v>
      </c>
    </row>
    <row r="123" spans="1:11" x14ac:dyDescent="0.4">
      <c r="A123">
        <v>444878.283</v>
      </c>
      <c r="B123">
        <v>13.977069999999999</v>
      </c>
      <c r="C123">
        <v>-4.5124839999999997</v>
      </c>
      <c r="D123" s="1"/>
      <c r="E123" s="1"/>
      <c r="F123" s="1"/>
      <c r="G123" s="1"/>
      <c r="H123" s="1"/>
      <c r="I123" s="1">
        <v>1</v>
      </c>
      <c r="J123" s="5">
        <f t="shared" si="2"/>
        <v>17.413085506049114</v>
      </c>
      <c r="K123" s="4">
        <f t="shared" si="3"/>
        <v>-0.92717094091896435</v>
      </c>
    </row>
    <row r="124" spans="1:11" x14ac:dyDescent="0.4">
      <c r="A124">
        <v>476861.17</v>
      </c>
      <c r="B124">
        <v>13.7056</v>
      </c>
      <c r="C124">
        <v>-4.6877259999999996</v>
      </c>
      <c r="D124" s="1"/>
      <c r="E124" s="1"/>
      <c r="F124" s="1"/>
      <c r="G124" s="1"/>
      <c r="H124" s="1"/>
      <c r="I124" s="1">
        <v>1</v>
      </c>
      <c r="J124" s="5">
        <f t="shared" si="2"/>
        <v>17.400268617355472</v>
      </c>
      <c r="K124" s="4">
        <f t="shared" si="3"/>
        <v>-0.9925400866441928</v>
      </c>
    </row>
    <row r="125" spans="1:11" x14ac:dyDescent="0.4">
      <c r="A125">
        <v>511143.348</v>
      </c>
      <c r="B125">
        <v>13.43483</v>
      </c>
      <c r="C125">
        <v>-4.8458160000000001</v>
      </c>
      <c r="D125" s="1"/>
      <c r="E125" s="1"/>
      <c r="F125" s="1"/>
      <c r="G125" s="1"/>
      <c r="H125" s="1"/>
      <c r="I125" s="1">
        <v>1</v>
      </c>
      <c r="J125" s="5">
        <f t="shared" si="2"/>
        <v>17.385583495160041</v>
      </c>
      <c r="K125" s="4">
        <f t="shared" si="3"/>
        <v>-1.0623152338066844</v>
      </c>
    </row>
    <row r="126" spans="1:11" x14ac:dyDescent="0.4">
      <c r="A126">
        <v>547890.11800000002</v>
      </c>
      <c r="B126">
        <v>13.126849999999999</v>
      </c>
      <c r="C126">
        <v>-5.0249069999999998</v>
      </c>
      <c r="D126" s="1"/>
      <c r="E126" s="1"/>
      <c r="F126" s="1"/>
      <c r="G126" s="1"/>
      <c r="H126" s="1"/>
      <c r="I126" s="1">
        <v>1</v>
      </c>
      <c r="J126" s="5">
        <f t="shared" si="2"/>
        <v>17.368764699274607</v>
      </c>
      <c r="K126" s="4">
        <f t="shared" si="3"/>
        <v>-1.1367469824508785</v>
      </c>
    </row>
    <row r="127" spans="1:11" x14ac:dyDescent="0.4">
      <c r="A127">
        <v>587278.66099999996</v>
      </c>
      <c r="B127">
        <v>12.81766</v>
      </c>
      <c r="C127">
        <v>-5.1772049999999998</v>
      </c>
      <c r="D127" s="1"/>
      <c r="E127" s="1"/>
      <c r="F127" s="1"/>
      <c r="G127" s="1"/>
      <c r="H127" s="1"/>
      <c r="I127" s="1">
        <v>1</v>
      </c>
      <c r="J127" s="5">
        <f t="shared" si="2"/>
        <v>17.349511240004471</v>
      </c>
      <c r="K127" s="4">
        <f t="shared" si="3"/>
        <v>-1.2160893506207906</v>
      </c>
    </row>
    <row r="128" spans="1:11" x14ac:dyDescent="0.4">
      <c r="A128">
        <v>629498.89899999998</v>
      </c>
      <c r="B128">
        <v>12.48596</v>
      </c>
      <c r="C128">
        <v>-5.3157740000000002</v>
      </c>
      <c r="D128" s="1"/>
      <c r="E128" s="1"/>
      <c r="F128" s="1"/>
      <c r="G128" s="1"/>
      <c r="H128" s="1"/>
      <c r="I128" s="1">
        <v>1</v>
      </c>
      <c r="J128" s="5">
        <f t="shared" si="2"/>
        <v>17.327482494288684</v>
      </c>
      <c r="K128" s="4">
        <f t="shared" si="3"/>
        <v>-1.3005969474825567</v>
      </c>
    </row>
    <row r="129" spans="1:11" x14ac:dyDescent="0.4">
      <c r="A129">
        <v>674754.40500000003</v>
      </c>
      <c r="B129">
        <v>12.13761</v>
      </c>
      <c r="C129">
        <v>-5.4334629999999997</v>
      </c>
      <c r="D129" s="1"/>
      <c r="E129" s="1"/>
      <c r="F129" s="1"/>
      <c r="G129" s="1"/>
      <c r="H129" s="1"/>
      <c r="I129" s="1">
        <v>1</v>
      </c>
      <c r="J129" s="5">
        <f t="shared" si="2"/>
        <v>17.302293878029879</v>
      </c>
      <c r="K129" s="4">
        <f t="shared" si="3"/>
        <v>-1.39052131717247</v>
      </c>
    </row>
    <row r="130" spans="1:11" x14ac:dyDescent="0.4">
      <c r="A130">
        <v>723263.39</v>
      </c>
      <c r="B130">
        <v>11.77322</v>
      </c>
      <c r="C130">
        <v>-5.5244330000000001</v>
      </c>
      <c r="D130" s="1"/>
      <c r="E130" s="1"/>
      <c r="F130" s="1"/>
      <c r="G130" s="1"/>
      <c r="H130" s="1"/>
      <c r="I130" s="1">
        <v>1</v>
      </c>
      <c r="J130" s="5">
        <f t="shared" si="2"/>
        <v>17.273512325783514</v>
      </c>
      <c r="K130" s="4">
        <f t="shared" si="3"/>
        <v>-1.48610634799034</v>
      </c>
    </row>
    <row r="131" spans="1:11" x14ac:dyDescent="0.4">
      <c r="A131">
        <v>775259.74899999995</v>
      </c>
      <c r="B131">
        <v>11.39298</v>
      </c>
      <c r="C131">
        <v>-5.5944640000000003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17.240651686540048</v>
      </c>
      <c r="K131" s="4">
        <f t="shared" ref="K131:K194" si="5">(2*PI()*A131*$H$2)-((2*PI()*A131*$E$5*$F$2)/(1+(2*PI()*A131*$E$5)^2))</f>
        <v>-1.5875825315445309</v>
      </c>
    </row>
    <row r="132" spans="1:11" x14ac:dyDescent="0.4">
      <c r="A132">
        <v>830994.19499999995</v>
      </c>
      <c r="B132">
        <v>11.00661</v>
      </c>
      <c r="C132">
        <v>-5.6339980000000001</v>
      </c>
      <c r="D132" s="1"/>
      <c r="E132" s="1"/>
      <c r="F132" s="1"/>
      <c r="G132" s="1"/>
      <c r="H132" s="1"/>
      <c r="I132" s="1">
        <v>1</v>
      </c>
      <c r="J132" s="5">
        <f t="shared" si="4"/>
        <v>17.203168162957216</v>
      </c>
      <c r="K132" s="4">
        <f t="shared" si="5"/>
        <v>-1.6951599350430337</v>
      </c>
    </row>
    <row r="133" spans="1:11" x14ac:dyDescent="0.4">
      <c r="A133">
        <v>890735.46400000004</v>
      </c>
      <c r="B133">
        <v>10.61645</v>
      </c>
      <c r="C133">
        <v>-5.6578889999999999</v>
      </c>
      <c r="D133" s="1"/>
      <c r="E133" s="1"/>
      <c r="F133" s="1"/>
      <c r="G133" s="1"/>
      <c r="H133" s="1"/>
      <c r="I133" s="1">
        <v>1</v>
      </c>
      <c r="J133" s="5">
        <f t="shared" si="4"/>
        <v>17.160456003311602</v>
      </c>
      <c r="K133" s="4">
        <f t="shared" si="5"/>
        <v>-1.8090196491426265</v>
      </c>
    </row>
    <row r="134" spans="1:11" x14ac:dyDescent="0.4">
      <c r="A134">
        <v>954771.61100000003</v>
      </c>
      <c r="B134">
        <v>10.225860000000001</v>
      </c>
      <c r="C134">
        <v>-5.6610569999999996</v>
      </c>
      <c r="D134" s="1"/>
      <c r="E134" s="1"/>
      <c r="F134" s="1"/>
      <c r="G134" s="1"/>
      <c r="H134" s="1"/>
      <c r="I134" s="1">
        <v>1</v>
      </c>
      <c r="J134" s="5">
        <f t="shared" si="4"/>
        <v>17.11184370254081</v>
      </c>
      <c r="K134" s="4">
        <f t="shared" si="5"/>
        <v>-1.9293035462212729</v>
      </c>
    </row>
    <row r="135" spans="1:11" x14ac:dyDescent="0.4">
      <c r="A135">
        <v>1023411.402</v>
      </c>
      <c r="B135">
        <v>9.8440569999999994</v>
      </c>
      <c r="C135">
        <v>-5.6372540000000004</v>
      </c>
      <c r="D135" s="1"/>
      <c r="E135" s="1"/>
      <c r="F135" s="1"/>
      <c r="G135" s="1"/>
      <c r="H135" s="1"/>
      <c r="I135" s="1">
        <v>1</v>
      </c>
      <c r="J135" s="5">
        <f t="shared" si="4"/>
        <v>17.056591058569158</v>
      </c>
      <c r="K135" s="4">
        <f t="shared" si="5"/>
        <v>-2.0561021668376225</v>
      </c>
    </row>
    <row r="136" spans="1:11" x14ac:dyDescent="0.4">
      <c r="A136">
        <v>1096985.798</v>
      </c>
      <c r="B136">
        <v>9.4706340000000004</v>
      </c>
      <c r="C136">
        <v>-5.5828730000000002</v>
      </c>
      <c r="D136" s="1"/>
      <c r="E136" s="1"/>
      <c r="F136" s="1"/>
      <c r="G136" s="1"/>
      <c r="H136" s="1"/>
      <c r="I136" s="1">
        <v>1</v>
      </c>
      <c r="J136" s="5">
        <f t="shared" si="4"/>
        <v>16.993887533841857</v>
      </c>
      <c r="K136" s="4">
        <f t="shared" si="5"/>
        <v>-2.1894405692523744</v>
      </c>
    </row>
    <row r="137" spans="1:11" x14ac:dyDescent="0.4">
      <c r="A137">
        <v>1175849.554</v>
      </c>
      <c r="B137">
        <v>9.1161189999999994</v>
      </c>
      <c r="C137">
        <v>-5.5212250000000003</v>
      </c>
      <c r="D137" s="1"/>
      <c r="E137" s="1"/>
      <c r="F137" s="1"/>
      <c r="G137" s="1"/>
      <c r="H137" s="1"/>
      <c r="I137" s="1">
        <v>1</v>
      </c>
      <c r="J137" s="5">
        <f t="shared" si="4"/>
        <v>16.922852457994988</v>
      </c>
      <c r="K137" s="4">
        <f t="shared" si="5"/>
        <v>-2.3292620884867796</v>
      </c>
    </row>
    <row r="138" spans="1:11" x14ac:dyDescent="0.4">
      <c r="A138">
        <v>1260382.93</v>
      </c>
      <c r="B138">
        <v>8.7576940000000008</v>
      </c>
      <c r="C138">
        <v>-5.4376980000000001</v>
      </c>
      <c r="D138" s="1"/>
      <c r="E138" s="1"/>
      <c r="F138" s="1"/>
      <c r="G138" s="1"/>
      <c r="H138" s="1"/>
      <c r="I138" s="1">
        <v>1</v>
      </c>
      <c r="J138" s="5">
        <f t="shared" si="4"/>
        <v>16.842537740311027</v>
      </c>
      <c r="K138" s="4">
        <f t="shared" si="5"/>
        <v>-2.4754100000691239</v>
      </c>
    </row>
    <row r="139" spans="1:11" x14ac:dyDescent="0.4">
      <c r="A139">
        <v>1350993.5209999999</v>
      </c>
      <c r="B139">
        <v>8.4203410000000005</v>
      </c>
      <c r="C139">
        <v>-5.3346090000000004</v>
      </c>
      <c r="D139" s="1"/>
      <c r="E139" s="1"/>
      <c r="F139" s="1"/>
      <c r="G139" s="1"/>
      <c r="H139" s="1"/>
      <c r="I139" s="1">
        <v>1</v>
      </c>
      <c r="J139" s="5">
        <f t="shared" si="4"/>
        <v>16.751933866008176</v>
      </c>
      <c r="K139" s="4">
        <f t="shared" si="5"/>
        <v>-2.6276072478934465</v>
      </c>
    </row>
    <row r="140" spans="1:11" x14ac:dyDescent="0.4">
      <c r="A140">
        <v>1448118.2279999999</v>
      </c>
      <c r="B140">
        <v>8.080603</v>
      </c>
      <c r="C140">
        <v>-5.194572</v>
      </c>
      <c r="D140" s="1"/>
      <c r="E140" s="1"/>
      <c r="F140" s="1"/>
      <c r="G140" s="1"/>
      <c r="H140" s="1"/>
      <c r="I140" s="1">
        <v>1</v>
      </c>
      <c r="J140" s="5">
        <f t="shared" si="4"/>
        <v>16.649980030968585</v>
      </c>
      <c r="K140" s="4">
        <f t="shared" si="5"/>
        <v>-2.7854346206970129</v>
      </c>
    </row>
    <row r="141" spans="1:11" x14ac:dyDescent="0.4">
      <c r="A141">
        <v>1552225.3570000001</v>
      </c>
      <c r="B141">
        <v>7.7621719999999996</v>
      </c>
      <c r="C141">
        <v>-5.0676589999999999</v>
      </c>
      <c r="D141" s="1"/>
      <c r="E141" s="1"/>
      <c r="F141" s="1"/>
      <c r="G141" s="1"/>
      <c r="H141" s="1"/>
      <c r="I141" s="1">
        <v>1</v>
      </c>
      <c r="J141" s="5">
        <f t="shared" si="4"/>
        <v>16.535579364691941</v>
      </c>
      <c r="K141" s="4">
        <f t="shared" si="5"/>
        <v>-2.9483079651373698</v>
      </c>
    </row>
    <row r="142" spans="1:11" x14ac:dyDescent="0.4">
      <c r="A142">
        <v>1663816.8859999999</v>
      </c>
      <c r="B142">
        <v>7.4644219999999999</v>
      </c>
      <c r="C142">
        <v>-4.8902390000000002</v>
      </c>
      <c r="D142" s="1"/>
      <c r="E142" s="1"/>
      <c r="F142" s="1"/>
      <c r="G142" s="1"/>
      <c r="H142" s="1"/>
      <c r="I142" s="1">
        <v>1</v>
      </c>
      <c r="J142" s="5">
        <f t="shared" si="4"/>
        <v>16.407620137655954</v>
      </c>
      <c r="K142" s="4">
        <f t="shared" si="5"/>
        <v>-3.1154554401755812</v>
      </c>
    </row>
    <row r="143" spans="1:11" x14ac:dyDescent="0.4">
      <c r="A143">
        <v>1783430.8770000001</v>
      </c>
      <c r="B143">
        <v>7.1783279999999996</v>
      </c>
      <c r="C143">
        <v>-4.7293070000000004</v>
      </c>
      <c r="D143" s="1"/>
      <c r="E143" s="1"/>
      <c r="F143" s="1"/>
      <c r="G143" s="1"/>
      <c r="H143" s="1"/>
      <c r="I143" s="1">
        <v>1</v>
      </c>
      <c r="J143" s="5">
        <f t="shared" si="4"/>
        <v>16.265003819764324</v>
      </c>
      <c r="K143" s="4">
        <f t="shared" si="5"/>
        <v>-3.2858961008624665</v>
      </c>
    </row>
    <row r="144" spans="1:11" x14ac:dyDescent="0.4">
      <c r="A144">
        <v>1911644.075</v>
      </c>
      <c r="B144">
        <v>6.9224300000000003</v>
      </c>
      <c r="C144">
        <v>-4.618544</v>
      </c>
      <c r="D144" s="1"/>
      <c r="E144" s="1"/>
      <c r="F144" s="1"/>
      <c r="G144" s="1"/>
      <c r="H144" s="1"/>
      <c r="I144" s="1">
        <v>1</v>
      </c>
      <c r="J144" s="5">
        <f t="shared" si="4"/>
        <v>16.106680560822461</v>
      </c>
      <c r="K144" s="4">
        <f t="shared" si="5"/>
        <v>-3.4584216288211445</v>
      </c>
    </row>
    <row r="145" spans="1:11" x14ac:dyDescent="0.4">
      <c r="A145">
        <v>2049074.69</v>
      </c>
      <c r="B145">
        <v>6.7008460000000003</v>
      </c>
      <c r="C145">
        <v>-4.4911149999999997</v>
      </c>
      <c r="D145" s="1"/>
      <c r="E145" s="1"/>
      <c r="F145" s="1"/>
      <c r="G145" s="1"/>
      <c r="H145" s="1"/>
      <c r="I145" s="1">
        <v>1</v>
      </c>
      <c r="J145" s="5">
        <f t="shared" si="4"/>
        <v>15.931692317136692</v>
      </c>
      <c r="K145" s="4">
        <f t="shared" si="5"/>
        <v>-3.6315833774430524</v>
      </c>
    </row>
    <row r="146" spans="1:11" x14ac:dyDescent="0.4">
      <c r="A146">
        <v>2196385.372</v>
      </c>
      <c r="B146">
        <v>6.5015539999999996</v>
      </c>
      <c r="C146">
        <v>-4.3474370000000002</v>
      </c>
      <c r="D146" s="1"/>
      <c r="E146" s="1"/>
      <c r="F146" s="1"/>
      <c r="G146" s="1"/>
      <c r="H146" s="1"/>
      <c r="I146" s="1">
        <v>1</v>
      </c>
      <c r="J146" s="5">
        <f t="shared" si="4"/>
        <v>15.739223240816433</v>
      </c>
      <c r="K146" s="4">
        <f t="shared" si="5"/>
        <v>-3.8036872907287211</v>
      </c>
    </row>
    <row r="147" spans="1:11" x14ac:dyDescent="0.4">
      <c r="A147">
        <v>2354286.4139999999</v>
      </c>
      <c r="B147">
        <v>6.3070649999999997</v>
      </c>
      <c r="C147">
        <v>-4.1784929999999996</v>
      </c>
      <c r="D147" s="1"/>
      <c r="E147" s="1"/>
      <c r="F147" s="1"/>
      <c r="G147" s="1"/>
      <c r="H147" s="1"/>
      <c r="I147" s="1">
        <v>1</v>
      </c>
      <c r="J147" s="5">
        <f t="shared" si="4"/>
        <v>15.528656110865189</v>
      </c>
      <c r="K147" s="4">
        <f t="shared" si="5"/>
        <v>-3.9727995052064173</v>
      </c>
    </row>
    <row r="148" spans="1:11" x14ac:dyDescent="0.4">
      <c r="A148">
        <v>2523539.17</v>
      </c>
      <c r="B148">
        <v>6.1151390000000001</v>
      </c>
      <c r="C148">
        <v>-3.9996450000000001</v>
      </c>
      <c r="D148" s="1"/>
      <c r="E148" s="1"/>
      <c r="F148" s="1"/>
      <c r="G148" s="1"/>
      <c r="H148" s="1"/>
      <c r="I148" s="1">
        <v>1</v>
      </c>
      <c r="J148" s="5">
        <f t="shared" si="4"/>
        <v>15.29963265515088</v>
      </c>
      <c r="K148" s="4">
        <f t="shared" si="5"/>
        <v>-4.1367653606959296</v>
      </c>
    </row>
    <row r="149" spans="1:11" x14ac:dyDescent="0.4">
      <c r="A149">
        <v>2704959.73</v>
      </c>
      <c r="B149">
        <v>5.9285699999999997</v>
      </c>
      <c r="C149">
        <v>-3.8364669999999998</v>
      </c>
      <c r="D149" s="1"/>
      <c r="E149" s="1"/>
      <c r="F149" s="1"/>
      <c r="G149" s="1"/>
      <c r="H149" s="1"/>
      <c r="I149" s="1">
        <v>1</v>
      </c>
      <c r="J149" s="5">
        <f t="shared" si="4"/>
        <v>15.052114433074657</v>
      </c>
      <c r="K149" s="4">
        <f t="shared" si="5"/>
        <v>-4.2932442369622974</v>
      </c>
    </row>
    <row r="150" spans="1:11" x14ac:dyDescent="0.4">
      <c r="A150">
        <v>2899422.8539999998</v>
      </c>
      <c r="B150">
        <v>5.7715909999999999</v>
      </c>
      <c r="C150">
        <v>-3.6892459999999998</v>
      </c>
      <c r="D150" s="1"/>
      <c r="E150" s="1"/>
      <c r="F150" s="1"/>
      <c r="G150" s="1"/>
      <c r="H150" s="1"/>
      <c r="I150" s="1">
        <v>1</v>
      </c>
      <c r="J150" s="5">
        <f t="shared" si="4"/>
        <v>14.786439901173058</v>
      </c>
      <c r="K150" s="4">
        <f t="shared" si="5"/>
        <v>-4.4397617636197699</v>
      </c>
    </row>
    <row r="151" spans="1:11" x14ac:dyDescent="0.4">
      <c r="A151">
        <v>3107866.1880000001</v>
      </c>
      <c r="B151">
        <v>5.6388379999999998</v>
      </c>
      <c r="C151">
        <v>-3.5643660000000001</v>
      </c>
      <c r="D151" s="1"/>
      <c r="E151" s="1"/>
      <c r="F151" s="1"/>
      <c r="G151" s="1"/>
      <c r="H151" s="1"/>
      <c r="I151" s="1">
        <v>1</v>
      </c>
      <c r="J151" s="5">
        <f t="shared" si="4"/>
        <v>14.503372351271269</v>
      </c>
      <c r="K151" s="4">
        <f t="shared" si="5"/>
        <v>-4.5737796653083649</v>
      </c>
    </row>
    <row r="152" spans="1:11" x14ac:dyDescent="0.4">
      <c r="A152">
        <v>3331294.7880000002</v>
      </c>
      <c r="B152">
        <v>5.5023920000000004</v>
      </c>
      <c r="C152">
        <v>-3.433144</v>
      </c>
      <c r="D152" s="1"/>
      <c r="E152" s="1"/>
      <c r="F152" s="1"/>
      <c r="G152" s="1"/>
      <c r="H152" s="1"/>
      <c r="I152" s="1">
        <v>1</v>
      </c>
      <c r="J152" s="5">
        <f t="shared" si="4"/>
        <v>14.204132919113654</v>
      </c>
      <c r="K152" s="4">
        <f t="shared" si="5"/>
        <v>-4.6927817360370216</v>
      </c>
    </row>
    <row r="153" spans="1:11" x14ac:dyDescent="0.4">
      <c r="A153">
        <v>3570785.9649999999</v>
      </c>
      <c r="B153">
        <v>5.3935110000000002</v>
      </c>
      <c r="C153">
        <v>-3.2599100000000001</v>
      </c>
      <c r="D153" s="1"/>
      <c r="E153" s="1"/>
      <c r="F153" s="1"/>
      <c r="G153" s="1"/>
      <c r="H153" s="1"/>
      <c r="I153" s="1">
        <v>1</v>
      </c>
      <c r="J153" s="5">
        <f t="shared" si="4"/>
        <v>13.890413037963899</v>
      </c>
      <c r="K153" s="4">
        <f t="shared" si="5"/>
        <v>-4.7943723486893726</v>
      </c>
    </row>
    <row r="154" spans="1:11" x14ac:dyDescent="0.4">
      <c r="A154">
        <v>3827494.4789999998</v>
      </c>
      <c r="B154">
        <v>5.2568700000000002</v>
      </c>
      <c r="C154">
        <v>-3.173943</v>
      </c>
      <c r="D154" s="1"/>
      <c r="E154" s="1"/>
      <c r="F154" s="1"/>
      <c r="G154" s="1"/>
      <c r="H154" s="1"/>
      <c r="I154" s="1">
        <v>1</v>
      </c>
      <c r="J154" s="5">
        <f t="shared" si="4"/>
        <v>13.564361669149335</v>
      </c>
      <c r="K154" s="4">
        <f t="shared" si="5"/>
        <v>-4.8763817888488665</v>
      </c>
    </row>
    <row r="155" spans="1:11" x14ac:dyDescent="0.4">
      <c r="A155">
        <v>4102658.1060000001</v>
      </c>
      <c r="B155">
        <v>5.1657679999999999</v>
      </c>
      <c r="C155">
        <v>-3.1002730000000001</v>
      </c>
      <c r="D155" s="1"/>
      <c r="E155" s="1"/>
      <c r="F155" s="1"/>
      <c r="G155" s="1"/>
      <c r="H155" s="1"/>
      <c r="I155" s="1">
        <v>1</v>
      </c>
      <c r="J155" s="5">
        <f t="shared" si="4"/>
        <v>13.228544500218041</v>
      </c>
      <c r="K155" s="4">
        <f t="shared" si="5"/>
        <v>-4.9369708754378205</v>
      </c>
    </row>
    <row r="156" spans="1:11" x14ac:dyDescent="0.4">
      <c r="A156">
        <v>4397603.6090000002</v>
      </c>
      <c r="B156">
        <v>5.0669950000000004</v>
      </c>
      <c r="C156">
        <v>-3.0035959999999999</v>
      </c>
      <c r="D156" s="1"/>
      <c r="E156" s="1"/>
      <c r="F156" s="1"/>
      <c r="G156" s="1"/>
      <c r="H156" s="1"/>
      <c r="I156" s="1">
        <v>1</v>
      </c>
      <c r="J156" s="5">
        <f t="shared" si="4"/>
        <v>12.885874905172086</v>
      </c>
      <c r="K156" s="4">
        <f t="shared" si="5"/>
        <v>-4.9747262090463797</v>
      </c>
    </row>
    <row r="157" spans="1:11" x14ac:dyDescent="0.4">
      <c r="A157">
        <v>4713753.1339999996</v>
      </c>
      <c r="B157">
        <v>4.9650020000000001</v>
      </c>
      <c r="C157">
        <v>-2.8816320000000002</v>
      </c>
      <c r="D157" s="1"/>
      <c r="E157" s="1"/>
      <c r="F157" s="1"/>
      <c r="G157" s="1"/>
      <c r="H157" s="1"/>
      <c r="I157" s="1">
        <v>1</v>
      </c>
      <c r="J157" s="5">
        <f t="shared" si="4"/>
        <v>12.539519537939835</v>
      </c>
      <c r="K157" s="4">
        <f t="shared" si="5"/>
        <v>-4.9887372990103689</v>
      </c>
    </row>
    <row r="158" spans="1:11" x14ac:dyDescent="0.4">
      <c r="A158">
        <v>5052631.0650000004</v>
      </c>
      <c r="B158">
        <v>4.9132660000000001</v>
      </c>
      <c r="C158">
        <v>-2.789806</v>
      </c>
      <c r="D158" s="1"/>
      <c r="E158" s="1"/>
      <c r="F158" s="1"/>
      <c r="G158" s="1"/>
      <c r="H158" s="1"/>
      <c r="I158" s="1">
        <v>1</v>
      </c>
      <c r="J158" s="5">
        <f t="shared" si="4"/>
        <v>12.192784464072687</v>
      </c>
      <c r="K158" s="4">
        <f t="shared" si="5"/>
        <v>-4.9786479552717537</v>
      </c>
    </row>
    <row r="159" spans="1:11" x14ac:dyDescent="0.4">
      <c r="A159">
        <v>5415871.3779999996</v>
      </c>
      <c r="B159">
        <v>4.839321</v>
      </c>
      <c r="C159">
        <v>-2.711049</v>
      </c>
      <c r="D159" s="1"/>
      <c r="E159" s="1"/>
      <c r="F159" s="1"/>
      <c r="G159" s="1"/>
      <c r="H159" s="1"/>
      <c r="I159" s="1">
        <v>1</v>
      </c>
      <c r="J159" s="5">
        <f t="shared" si="4"/>
        <v>11.848990235137091</v>
      </c>
      <c r="K159" s="4">
        <f t="shared" si="5"/>
        <v>-4.944676625423555</v>
      </c>
    </row>
    <row r="160" spans="1:11" x14ac:dyDescent="0.4">
      <c r="A160">
        <v>5805225.5159999998</v>
      </c>
      <c r="B160">
        <v>4.7567849999999998</v>
      </c>
      <c r="C160">
        <v>-2.642579</v>
      </c>
      <c r="D160" s="1"/>
      <c r="E160" s="1"/>
      <c r="F160" s="1"/>
      <c r="G160" s="1"/>
      <c r="H160" s="1"/>
      <c r="I160" s="1">
        <v>1</v>
      </c>
      <c r="J160" s="5">
        <f t="shared" si="4"/>
        <v>11.511345809053164</v>
      </c>
      <c r="K160" s="4">
        <f t="shared" si="5"/>
        <v>-4.8876035196059604</v>
      </c>
    </row>
    <row r="161" spans="1:11" x14ac:dyDescent="0.4">
      <c r="A161">
        <v>6222570.8370000003</v>
      </c>
      <c r="B161">
        <v>4.6914350000000002</v>
      </c>
      <c r="C161">
        <v>-2.5866419999999999</v>
      </c>
      <c r="D161" s="1"/>
      <c r="E161" s="1"/>
      <c r="F161" s="1"/>
      <c r="G161" s="1"/>
      <c r="H161" s="1"/>
      <c r="I161" s="1">
        <v>1</v>
      </c>
      <c r="J161" s="5">
        <f t="shared" si="4"/>
        <v>11.182831348341068</v>
      </c>
      <c r="K161" s="4">
        <f t="shared" si="5"/>
        <v>-4.8087258888223614</v>
      </c>
    </row>
    <row r="162" spans="1:11" x14ac:dyDescent="0.4">
      <c r="A162">
        <v>6669919.6629999997</v>
      </c>
      <c r="B162">
        <v>4.6198639999999997</v>
      </c>
      <c r="C162">
        <v>-2.5339469999999999</v>
      </c>
      <c r="D162" s="1"/>
      <c r="E162" s="1"/>
      <c r="F162" s="1"/>
      <c r="G162" s="1"/>
      <c r="H162" s="1"/>
      <c r="I162" s="1">
        <v>1</v>
      </c>
      <c r="J162" s="5">
        <f t="shared" si="4"/>
        <v>10.866098760643226</v>
      </c>
      <c r="K162" s="4">
        <f t="shared" si="5"/>
        <v>-4.7097861168316077</v>
      </c>
    </row>
    <row r="163" spans="1:11" x14ac:dyDescent="0.4">
      <c r="A163">
        <v>7149428.9869999997</v>
      </c>
      <c r="B163">
        <v>4.5202309999999999</v>
      </c>
      <c r="C163">
        <v>-2.4829970000000001</v>
      </c>
      <c r="D163" s="1"/>
      <c r="E163" s="1"/>
      <c r="F163" s="1"/>
      <c r="G163" s="1"/>
      <c r="H163" s="1"/>
      <c r="I163" s="1">
        <v>1</v>
      </c>
      <c r="J163" s="5">
        <f t="shared" si="4"/>
        <v>10.563396516849796</v>
      </c>
      <c r="K163" s="4">
        <f t="shared" si="5"/>
        <v>-4.5928798122495786</v>
      </c>
    </row>
    <row r="164" spans="1:11" x14ac:dyDescent="0.4">
      <c r="A164">
        <v>7663410.8679999998</v>
      </c>
      <c r="B164">
        <v>4.4040720000000002</v>
      </c>
      <c r="C164">
        <v>-2.44028</v>
      </c>
      <c r="D164" s="1"/>
      <c r="E164" s="1"/>
      <c r="F164" s="1"/>
      <c r="G164" s="1"/>
      <c r="H164" s="1"/>
      <c r="I164" s="1">
        <v>1</v>
      </c>
      <c r="J164" s="5">
        <f t="shared" si="4"/>
        <v>10.276522334910661</v>
      </c>
      <c r="K164" s="4">
        <f t="shared" si="5"/>
        <v>-4.4603525025471065</v>
      </c>
    </row>
    <row r="165" spans="1:11" x14ac:dyDescent="0.4">
      <c r="A165">
        <v>8214343.585</v>
      </c>
      <c r="B165">
        <v>4.333539</v>
      </c>
      <c r="C165">
        <v>-2.3777949999999999</v>
      </c>
      <c r="D165" s="1"/>
      <c r="E165" s="1"/>
      <c r="F165" s="1"/>
      <c r="G165" s="1"/>
      <c r="H165" s="1"/>
      <c r="I165" s="1">
        <v>1</v>
      </c>
      <c r="J165" s="5">
        <f t="shared" si="4"/>
        <v>10.00680418658003</v>
      </c>
      <c r="K165" s="4">
        <f t="shared" si="5"/>
        <v>-4.3146937053526297</v>
      </c>
    </row>
    <row r="166" spans="1:11" x14ac:dyDescent="0.4">
      <c r="A166">
        <v>8804883.5820000004</v>
      </c>
      <c r="B166">
        <v>4.3021310000000001</v>
      </c>
      <c r="C166">
        <v>-2.3047900000000001</v>
      </c>
      <c r="D166" s="1"/>
      <c r="E166" s="1"/>
      <c r="F166" s="1"/>
      <c r="G166" s="1"/>
      <c r="H166" s="1"/>
      <c r="I166" s="1">
        <v>1</v>
      </c>
      <c r="J166" s="5">
        <f t="shared" si="4"/>
        <v>9.7551073661395691</v>
      </c>
      <c r="K166" s="4">
        <f t="shared" si="5"/>
        <v>-4.1584362497470915</v>
      </c>
    </row>
    <row r="167" spans="1:11" x14ac:dyDescent="0.4">
      <c r="A167">
        <v>9437878.2780000009</v>
      </c>
      <c r="B167">
        <v>4.2761760000000004</v>
      </c>
      <c r="C167">
        <v>-2.2378779999999998</v>
      </c>
      <c r="D167" s="1"/>
      <c r="E167" s="1"/>
      <c r="F167" s="1"/>
      <c r="G167" s="1"/>
      <c r="H167" s="1"/>
      <c r="I167" s="1">
        <v>1</v>
      </c>
      <c r="J167" s="5">
        <f t="shared" si="4"/>
        <v>9.5218632948904869</v>
      </c>
      <c r="K167" s="4">
        <f t="shared" si="5"/>
        <v>-3.9940670143582198</v>
      </c>
    </row>
    <row r="168" spans="1:11" x14ac:dyDescent="0.4">
      <c r="A168">
        <v>10116379.798</v>
      </c>
      <c r="B168">
        <v>4.2279429999999998</v>
      </c>
      <c r="C168">
        <v>-2.1825410000000001</v>
      </c>
      <c r="D168" s="1"/>
      <c r="E168" s="1"/>
      <c r="F168" s="1"/>
      <c r="G168" s="1"/>
      <c r="H168" s="1"/>
      <c r="I168" s="1">
        <v>1</v>
      </c>
      <c r="J168" s="5">
        <f t="shared" si="4"/>
        <v>9.3071145739081818</v>
      </c>
      <c r="K168" s="4">
        <f t="shared" si="5"/>
        <v>-3.8239531622757696</v>
      </c>
    </row>
    <row r="169" spans="1:11" x14ac:dyDescent="0.4">
      <c r="A169">
        <v>10843659.687000001</v>
      </c>
      <c r="B169">
        <v>4.1633110000000002</v>
      </c>
      <c r="C169">
        <v>-2.1591840000000002</v>
      </c>
      <c r="D169" s="1"/>
      <c r="E169" s="1"/>
      <c r="F169" s="1"/>
      <c r="G169" s="1"/>
      <c r="H169" s="1"/>
      <c r="I169" s="1">
        <v>1</v>
      </c>
      <c r="J169" s="5">
        <f t="shared" si="4"/>
        <v>9.1105704631114044</v>
      </c>
      <c r="K169" s="4">
        <f t="shared" si="5"/>
        <v>-3.6502858364419053</v>
      </c>
    </row>
    <row r="170" spans="1:11" x14ac:dyDescent="0.4">
      <c r="A170">
        <v>11623224.687000001</v>
      </c>
      <c r="B170">
        <v>4.0989069999999996</v>
      </c>
      <c r="C170">
        <v>-2.1812149999999999</v>
      </c>
      <c r="D170" s="1"/>
      <c r="E170" s="1"/>
      <c r="F170" s="1"/>
      <c r="G170" s="1"/>
      <c r="H170" s="1"/>
      <c r="I170" s="1">
        <v>1</v>
      </c>
      <c r="J170" s="5">
        <f t="shared" si="4"/>
        <v>8.9316673216243938</v>
      </c>
      <c r="K170" s="4">
        <f t="shared" si="5"/>
        <v>-3.4750414222130659</v>
      </c>
    </row>
    <row r="171" spans="1:11" x14ac:dyDescent="0.4">
      <c r="A171">
        <v>12458833.642999999</v>
      </c>
      <c r="B171">
        <v>4.0479190000000003</v>
      </c>
      <c r="C171">
        <v>-2.2134230000000001</v>
      </c>
      <c r="D171" s="1"/>
      <c r="E171" s="1"/>
      <c r="F171" s="1"/>
      <c r="G171" s="1"/>
      <c r="H171" s="1"/>
      <c r="I171" s="1">
        <v>1</v>
      </c>
      <c r="J171" s="5">
        <f t="shared" si="4"/>
        <v>8.7696293833053449</v>
      </c>
      <c r="K171" s="4">
        <f t="shared" si="5"/>
        <v>-3.2999590681487923</v>
      </c>
    </row>
    <row r="172" spans="1:11" x14ac:dyDescent="0.4">
      <c r="A172">
        <v>13354515.629000001</v>
      </c>
      <c r="B172">
        <v>3.9895740000000002</v>
      </c>
      <c r="C172">
        <v>-2.2330030000000001</v>
      </c>
      <c r="D172" s="1"/>
      <c r="E172" s="1"/>
      <c r="F172" s="1"/>
      <c r="G172" s="1"/>
      <c r="H172" s="1"/>
      <c r="I172" s="1">
        <v>1</v>
      </c>
      <c r="J172" s="5">
        <f t="shared" si="4"/>
        <v>8.623526310138228</v>
      </c>
      <c r="K172" s="4">
        <f t="shared" si="5"/>
        <v>-3.1265322214564093</v>
      </c>
    </row>
    <row r="173" spans="1:11" x14ac:dyDescent="0.4">
      <c r="A173">
        <v>14314589.375</v>
      </c>
      <c r="B173">
        <v>3.894555</v>
      </c>
      <c r="C173">
        <v>-2.2575959999999999</v>
      </c>
      <c r="D173" s="1"/>
      <c r="E173" s="1"/>
      <c r="F173" s="1"/>
      <c r="G173" s="1"/>
      <c r="H173" s="1"/>
      <c r="I173" s="1">
        <v>1</v>
      </c>
      <c r="J173" s="5">
        <f t="shared" si="4"/>
        <v>8.4923250920506952</v>
      </c>
      <c r="K173" s="4">
        <f t="shared" si="5"/>
        <v>-2.9560114688525565</v>
      </c>
    </row>
    <row r="174" spans="1:11" x14ac:dyDescent="0.4">
      <c r="A174">
        <v>15343684.089</v>
      </c>
      <c r="B174">
        <v>3.802832</v>
      </c>
      <c r="C174">
        <v>-2.2703090000000001</v>
      </c>
      <c r="D174" s="1"/>
      <c r="E174" s="1"/>
      <c r="F174" s="1"/>
      <c r="G174" s="1"/>
      <c r="H174" s="1"/>
      <c r="I174" s="1">
        <v>1</v>
      </c>
      <c r="J174" s="5">
        <f t="shared" si="4"/>
        <v>8.3749348869365274</v>
      </c>
      <c r="K174" s="4">
        <f t="shared" si="5"/>
        <v>-2.7894158783381866</v>
      </c>
    </row>
    <row r="175" spans="1:11" x14ac:dyDescent="0.4">
      <c r="A175">
        <v>16446761.779999999</v>
      </c>
      <c r="B175">
        <v>3.7222439999999999</v>
      </c>
      <c r="C175">
        <v>-2.2128670000000001</v>
      </c>
      <c r="D175" s="1"/>
      <c r="E175" s="1"/>
      <c r="F175" s="1"/>
      <c r="G175" s="1"/>
      <c r="H175" s="1"/>
      <c r="I175" s="1">
        <v>1</v>
      </c>
      <c r="J175" s="5">
        <f t="shared" si="4"/>
        <v>8.2702442459856744</v>
      </c>
      <c r="K175" s="4">
        <f t="shared" si="5"/>
        <v>-2.6275502129185595</v>
      </c>
    </row>
    <row r="176" spans="1:11" x14ac:dyDescent="0.4">
      <c r="A176">
        <v>17629141.181000002</v>
      </c>
      <c r="B176">
        <v>3.6797339999999998</v>
      </c>
      <c r="C176">
        <v>-2.1964980000000001</v>
      </c>
      <c r="D176" s="1"/>
      <c r="E176" s="1"/>
      <c r="F176" s="1"/>
      <c r="G176" s="1"/>
      <c r="H176" s="1"/>
      <c r="I176" s="1">
        <v>1</v>
      </c>
      <c r="J176" s="5">
        <f t="shared" si="4"/>
        <v>8.1771508147857901</v>
      </c>
      <c r="K176" s="4">
        <f t="shared" si="5"/>
        <v>-2.4710257311742834</v>
      </c>
    </row>
    <row r="177" spans="1:11" x14ac:dyDescent="0.4">
      <c r="A177">
        <v>18896523.397</v>
      </c>
      <c r="B177">
        <v>3.6374840000000002</v>
      </c>
      <c r="C177">
        <v>-2.2571330000000001</v>
      </c>
      <c r="D177" s="1"/>
      <c r="E177" s="1"/>
      <c r="F177" s="1"/>
      <c r="G177" s="1"/>
      <c r="H177" s="1"/>
      <c r="I177" s="1">
        <v>1</v>
      </c>
      <c r="J177" s="5">
        <f t="shared" si="4"/>
        <v>8.0945840384057366</v>
      </c>
      <c r="K177" s="4">
        <f t="shared" si="5"/>
        <v>-2.3202827051010582</v>
      </c>
    </row>
    <row r="178" spans="1:11" x14ac:dyDescent="0.4">
      <c r="A178">
        <v>20255019.392000001</v>
      </c>
      <c r="B178">
        <v>3.5386320000000002</v>
      </c>
      <c r="C178">
        <v>-2.3344299999999998</v>
      </c>
      <c r="D178" s="1"/>
      <c r="E178" s="1"/>
      <c r="F178" s="1"/>
      <c r="G178" s="1"/>
      <c r="H178" s="1"/>
      <c r="I178" s="1">
        <v>1</v>
      </c>
      <c r="J178" s="5">
        <f t="shared" si="4"/>
        <v>8.0215216635956583</v>
      </c>
      <c r="K178" s="4">
        <f t="shared" si="5"/>
        <v>-2.1756132187433721</v>
      </c>
    </row>
    <row r="179" spans="1:11" x14ac:dyDescent="0.4">
      <c r="A179">
        <v>21711179.456999999</v>
      </c>
      <c r="B179">
        <v>3.401707</v>
      </c>
      <c r="C179">
        <v>-2.392144</v>
      </c>
      <c r="D179" s="1"/>
      <c r="E179" s="1"/>
      <c r="F179" s="1"/>
      <c r="G179" s="1"/>
      <c r="H179" s="1"/>
      <c r="I179" s="1">
        <v>1</v>
      </c>
      <c r="J179" s="5">
        <f t="shared" si="4"/>
        <v>7.9570009517470064</v>
      </c>
      <c r="K179" s="4">
        <f t="shared" si="5"/>
        <v>-2.0371832071397353</v>
      </c>
    </row>
    <row r="180" spans="1:11" x14ac:dyDescent="0.4">
      <c r="A180">
        <v>23272024.789999999</v>
      </c>
      <c r="B180">
        <v>3.3495149999999998</v>
      </c>
      <c r="C180">
        <v>-2.3787560000000001</v>
      </c>
      <c r="D180" s="1"/>
      <c r="E180" s="1"/>
      <c r="F180" s="1"/>
      <c r="G180" s="1"/>
      <c r="H180" s="1"/>
      <c r="I180" s="1">
        <v>1</v>
      </c>
      <c r="J180" s="5">
        <f t="shared" si="4"/>
        <v>7.9001255372551311</v>
      </c>
      <c r="K180" s="4">
        <f t="shared" si="5"/>
        <v>-1.9050530410916691</v>
      </c>
    </row>
    <row r="181" spans="1:11" x14ac:dyDescent="0.4">
      <c r="A181">
        <v>24945081.352000002</v>
      </c>
      <c r="B181">
        <v>3.2320899999999999</v>
      </c>
      <c r="C181">
        <v>-2.4587859999999999</v>
      </c>
      <c r="D181" s="1"/>
      <c r="E181" s="1"/>
      <c r="F181" s="1"/>
      <c r="G181" s="1"/>
      <c r="H181" s="1"/>
      <c r="I181" s="1">
        <v>1</v>
      </c>
      <c r="J181" s="5">
        <f t="shared" si="4"/>
        <v>7.8500688156512126</v>
      </c>
      <c r="K181" s="4">
        <f t="shared" si="5"/>
        <v>-1.7791962397044232</v>
      </c>
    </row>
    <row r="182" spans="1:11" x14ac:dyDescent="0.4">
      <c r="A182">
        <v>26738416.158</v>
      </c>
      <c r="B182">
        <v>2.9018700000000002</v>
      </c>
      <c r="C182">
        <v>-2.5189870000000001</v>
      </c>
      <c r="D182" s="1"/>
      <c r="E182" s="1"/>
      <c r="F182" s="1"/>
      <c r="G182" s="1"/>
      <c r="H182" s="1"/>
      <c r="I182" s="1">
        <v>1</v>
      </c>
      <c r="J182" s="5">
        <f t="shared" si="4"/>
        <v>7.8060746574481925</v>
      </c>
      <c r="K182" s="4">
        <f t="shared" si="5"/>
        <v>-1.6595161095349735</v>
      </c>
    </row>
    <row r="183" spans="1:11" x14ac:dyDescent="0.4">
      <c r="A183">
        <v>28660676.169</v>
      </c>
      <c r="B183">
        <v>2.7169919999999999</v>
      </c>
      <c r="C183">
        <v>-2.2132139999999998</v>
      </c>
      <c r="D183" s="1"/>
      <c r="E183" s="1"/>
      <c r="F183" s="1"/>
      <c r="G183" s="1"/>
      <c r="H183" s="1"/>
      <c r="I183" s="1">
        <v>1</v>
      </c>
      <c r="J183" s="5">
        <f t="shared" si="4"/>
        <v>7.767456134592666</v>
      </c>
      <c r="K183" s="4">
        <f t="shared" si="5"/>
        <v>-1.5458602662741725</v>
      </c>
    </row>
    <row r="184" spans="1:11" x14ac:dyDescent="0.4">
      <c r="A184">
        <v>30721129.989</v>
      </c>
      <c r="B184">
        <v>2.8950979999999999</v>
      </c>
      <c r="C184">
        <v>-1.9877940000000001</v>
      </c>
      <c r="D184" s="1"/>
      <c r="E184" s="1"/>
      <c r="F184" s="1"/>
      <c r="G184" s="1"/>
      <c r="H184" s="1"/>
      <c r="I184" s="1">
        <v>1</v>
      </c>
      <c r="J184" s="5">
        <f t="shared" si="4"/>
        <v>7.7335928323834988</v>
      </c>
      <c r="K184" s="4">
        <f t="shared" si="5"/>
        <v>-1.438033101635398</v>
      </c>
    </row>
    <row r="185" spans="1:11" x14ac:dyDescent="0.4">
      <c r="A185">
        <v>32929712.550999999</v>
      </c>
      <c r="B185">
        <v>3.0548329999999999</v>
      </c>
      <c r="C185">
        <v>-2.1423519999999998</v>
      </c>
      <c r="D185" s="1"/>
      <c r="E185" s="1"/>
      <c r="F185" s="1"/>
      <c r="G185" s="1"/>
      <c r="H185" s="1"/>
      <c r="I185" s="1">
        <v>1</v>
      </c>
      <c r="J185" s="5">
        <f t="shared" si="4"/>
        <v>7.703927212186005</v>
      </c>
      <c r="K185" s="4">
        <f t="shared" si="5"/>
        <v>-1.3358063299695231</v>
      </c>
    </row>
    <row r="186" spans="1:11" x14ac:dyDescent="0.4">
      <c r="A186">
        <v>35297073.027000003</v>
      </c>
      <c r="B186">
        <v>3.016629</v>
      </c>
      <c r="C186">
        <v>-2.2635969999999999</v>
      </c>
      <c r="D186" s="1"/>
      <c r="E186" s="1"/>
      <c r="F186" s="1"/>
      <c r="G186" s="1"/>
      <c r="H186" s="1"/>
      <c r="I186" s="1">
        <v>1</v>
      </c>
      <c r="J186" s="5">
        <f t="shared" si="4"/>
        <v>7.6779603914635608</v>
      </c>
      <c r="K186" s="4">
        <f t="shared" si="5"/>
        <v>-1.238927786522565</v>
      </c>
    </row>
    <row r="187" spans="1:11" x14ac:dyDescent="0.4">
      <c r="A187">
        <v>37834626.170999996</v>
      </c>
      <c r="B187">
        <v>2.9084500000000002</v>
      </c>
      <c r="C187">
        <v>-2.3545199999999999</v>
      </c>
      <c r="D187" s="1"/>
      <c r="E187" s="1"/>
      <c r="F187" s="1"/>
      <c r="G187" s="1"/>
      <c r="H187" s="1"/>
      <c r="I187" s="1">
        <v>1</v>
      </c>
      <c r="J187" s="5">
        <f t="shared" si="4"/>
        <v>7.6552476234259457</v>
      </c>
      <c r="K187" s="4">
        <f t="shared" si="5"/>
        <v>-1.1471286693893714</v>
      </c>
    </row>
    <row r="188" spans="1:11" x14ac:dyDescent="0.4">
      <c r="A188">
        <v>40554607.358000003</v>
      </c>
      <c r="B188">
        <v>2.8018719999999999</v>
      </c>
      <c r="C188">
        <v>-2.406501</v>
      </c>
      <c r="D188" s="1"/>
      <c r="E188" s="1"/>
      <c r="F188" s="1"/>
      <c r="G188" s="1"/>
      <c r="H188" s="1"/>
      <c r="I188" s="1">
        <v>1</v>
      </c>
      <c r="J188" s="5">
        <f t="shared" si="4"/>
        <v>7.6353936866516303</v>
      </c>
      <c r="K188" s="4">
        <f t="shared" si="5"/>
        <v>-1.0601294179069531</v>
      </c>
    </row>
    <row r="189" spans="1:11" x14ac:dyDescent="0.4">
      <c r="A189">
        <v>43470131.581</v>
      </c>
      <c r="B189">
        <v>2.754022</v>
      </c>
      <c r="C189">
        <v>-2.3648069999999999</v>
      </c>
      <c r="D189" s="1"/>
      <c r="E189" s="1"/>
      <c r="F189" s="1"/>
      <c r="G189" s="1"/>
      <c r="H189" s="1"/>
      <c r="I189" s="1">
        <v>1</v>
      </c>
      <c r="J189" s="5">
        <f t="shared" si="4"/>
        <v>7.6180483371401717</v>
      </c>
      <c r="K189" s="4">
        <f t="shared" si="5"/>
        <v>-0.97764441400318347</v>
      </c>
    </row>
    <row r="190" spans="1:11" x14ac:dyDescent="0.4">
      <c r="A190">
        <v>46595256.686999999</v>
      </c>
      <c r="B190">
        <v>2.7604639999999998</v>
      </c>
      <c r="C190">
        <v>-2.477128</v>
      </c>
      <c r="D190" s="1"/>
      <c r="E190" s="1"/>
      <c r="F190" s="1"/>
      <c r="G190" s="1"/>
      <c r="H190" s="1"/>
      <c r="I190" s="1">
        <v>1</v>
      </c>
      <c r="J190" s="5">
        <f t="shared" si="4"/>
        <v>7.6029019286977011</v>
      </c>
      <c r="K190" s="4">
        <f t="shared" si="5"/>
        <v>-0.89938567945653769</v>
      </c>
    </row>
    <row r="191" spans="1:11" x14ac:dyDescent="0.4">
      <c r="A191">
        <v>49945051.159000002</v>
      </c>
      <c r="B191">
        <v>2.7130010000000002</v>
      </c>
      <c r="C191">
        <v>-2.5746609999999999</v>
      </c>
      <c r="D191" s="1"/>
      <c r="E191" s="1"/>
      <c r="F191" s="1"/>
      <c r="G191" s="1"/>
      <c r="H191" s="1"/>
      <c r="I191" s="1">
        <v>1</v>
      </c>
      <c r="J191" s="5">
        <f t="shared" si="4"/>
        <v>7.5896812712298738</v>
      </c>
      <c r="K191" s="4">
        <f t="shared" si="5"/>
        <v>-0.82506572516053722</v>
      </c>
    </row>
    <row r="192" spans="1:11" x14ac:dyDescent="0.4">
      <c r="A192">
        <v>53535666.773999996</v>
      </c>
      <c r="B192">
        <v>2.72899</v>
      </c>
      <c r="C192">
        <v>-2.7709860000000002</v>
      </c>
      <c r="D192" s="1"/>
      <c r="E192" s="1"/>
      <c r="F192" s="1"/>
      <c r="G192" s="1"/>
      <c r="H192" s="1"/>
      <c r="I192" s="1">
        <v>1</v>
      </c>
      <c r="J192" s="5">
        <f t="shared" si="4"/>
        <v>7.578145768822373</v>
      </c>
      <c r="K192" s="4">
        <f t="shared" si="5"/>
        <v>-0.75439969060837719</v>
      </c>
    </row>
    <row r="193" spans="1:11" x14ac:dyDescent="0.4">
      <c r="A193">
        <v>57384416.483000003</v>
      </c>
      <c r="B193">
        <v>2.3426849999999999</v>
      </c>
      <c r="C193">
        <v>-3.276573</v>
      </c>
      <c r="D193" s="1"/>
      <c r="E193" s="1"/>
      <c r="F193" s="1"/>
      <c r="G193" s="1"/>
      <c r="H193" s="1"/>
      <c r="I193" s="1">
        <v>1</v>
      </c>
      <c r="J193" s="5">
        <f t="shared" si="4"/>
        <v>7.568083858819934</v>
      </c>
      <c r="K193" s="4">
        <f t="shared" si="5"/>
        <v>-0.68710689413024983</v>
      </c>
    </row>
    <row r="194" spans="1:11" x14ac:dyDescent="0.4">
      <c r="A194">
        <v>61509857.886</v>
      </c>
      <c r="B194">
        <v>2.1130520000000002</v>
      </c>
      <c r="C194">
        <v>-2.2235499999999999</v>
      </c>
      <c r="D194" s="1"/>
      <c r="E194" s="1"/>
      <c r="F194" s="1"/>
      <c r="G194" s="1"/>
      <c r="H194" s="1"/>
      <c r="I194" s="1">
        <v>1</v>
      </c>
      <c r="J194" s="5">
        <f t="shared" si="4"/>
        <v>7.5593097580107234</v>
      </c>
      <c r="K194" s="4">
        <f t="shared" si="5"/>
        <v>-0.62291189734122876</v>
      </c>
    </row>
    <row r="195" spans="1:11" x14ac:dyDescent="0.4">
      <c r="A195">
        <v>65931882.713</v>
      </c>
      <c r="B195">
        <v>1.9495640000000001</v>
      </c>
      <c r="C195">
        <v>-2.504839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7.5516605113514643</v>
      </c>
      <c r="K195" s="4">
        <f t="shared" ref="K195:K201" si="7">(2*PI()*A195*$H$2)-((2*PI()*A195*$E$5*$F$2)/(1+(2*PI()*A195*$E$5)^2))</f>
        <v>-0.56154517150359728</v>
      </c>
    </row>
    <row r="196" spans="1:11" x14ac:dyDescent="0.4">
      <c r="A196">
        <v>70671812.738999993</v>
      </c>
      <c r="B196">
        <v>2.3571170000000001</v>
      </c>
      <c r="C196">
        <v>-2.3608859999999998</v>
      </c>
      <c r="D196" s="1"/>
      <c r="E196" s="1"/>
      <c r="F196" s="1"/>
      <c r="G196" s="1"/>
      <c r="H196" s="1"/>
      <c r="I196" s="1">
        <v>1</v>
      </c>
      <c r="J196" s="5">
        <f t="shared" si="6"/>
        <v>7.544993331476558</v>
      </c>
      <c r="K196" s="4">
        <f t="shared" si="7"/>
        <v>-0.50274343977369695</v>
      </c>
    </row>
    <row r="197" spans="1:11" x14ac:dyDescent="0.4">
      <c r="A197">
        <v>75752502.588</v>
      </c>
      <c r="B197">
        <v>2.614563</v>
      </c>
      <c r="C197">
        <v>-2.7632919999999999</v>
      </c>
      <c r="D197" s="1"/>
      <c r="E197" s="1"/>
      <c r="F197" s="1"/>
      <c r="G197" s="1"/>
      <c r="H197" s="1"/>
      <c r="I197" s="1">
        <v>1</v>
      </c>
      <c r="J197" s="5">
        <f t="shared" si="6"/>
        <v>7.5391832125832234</v>
      </c>
      <c r="K197" s="4">
        <f t="shared" si="7"/>
        <v>-0.44624975695816738</v>
      </c>
    </row>
    <row r="198" spans="1:11" x14ac:dyDescent="0.4">
      <c r="A198">
        <v>81198449.931999996</v>
      </c>
      <c r="B198">
        <v>2.7721870000000002</v>
      </c>
      <c r="C198">
        <v>-3.4229940000000001</v>
      </c>
      <c r="D198" s="1"/>
      <c r="E198" s="1"/>
      <c r="F198" s="1"/>
      <c r="G198" s="1"/>
      <c r="H198" s="1"/>
      <c r="I198" s="1">
        <v>1</v>
      </c>
      <c r="J198" s="5">
        <f t="shared" si="6"/>
        <v>7.5341207995534694</v>
      </c>
      <c r="K198" s="4">
        <f t="shared" si="7"/>
        <v>-0.39181337746124573</v>
      </c>
    </row>
    <row r="199" spans="1:11" x14ac:dyDescent="0.4">
      <c r="A199">
        <v>87035913.614999995</v>
      </c>
      <c r="B199">
        <v>1.721017</v>
      </c>
      <c r="C199">
        <v>-4.1690209999999999</v>
      </c>
      <c r="D199" s="1"/>
      <c r="E199" s="1"/>
      <c r="F199" s="1"/>
      <c r="G199" s="1"/>
      <c r="H199" s="1"/>
      <c r="I199" s="1">
        <v>1</v>
      </c>
      <c r="J199" s="5">
        <f t="shared" si="6"/>
        <v>7.5297104919114046</v>
      </c>
      <c r="K199" s="4">
        <f t="shared" si="7"/>
        <v>-0.33918945310747228</v>
      </c>
    </row>
    <row r="200" spans="1:11" x14ac:dyDescent="0.4">
      <c r="A200">
        <v>93293040.262999997</v>
      </c>
      <c r="B200">
        <v>2.0265300000000002</v>
      </c>
      <c r="C200">
        <v>-5.4114740000000001</v>
      </c>
      <c r="D200" s="1"/>
      <c r="E200" s="1"/>
      <c r="F200" s="1"/>
      <c r="G200" s="1"/>
      <c r="H200" s="1"/>
      <c r="I200" s="1">
        <v>1</v>
      </c>
      <c r="J200" s="5">
        <f t="shared" si="6"/>
        <v>7.52586876192965</v>
      </c>
      <c r="K200" s="4">
        <f t="shared" si="7"/>
        <v>-0.28813859472487724</v>
      </c>
    </row>
    <row r="201" spans="1:11" x14ac:dyDescent="0.4">
      <c r="A201">
        <v>100000000</v>
      </c>
      <c r="B201">
        <v>1.1238490000000001</v>
      </c>
      <c r="C201">
        <v>-3.785342</v>
      </c>
      <c r="D201" s="1"/>
      <c r="E201" s="1"/>
      <c r="F201" s="1"/>
      <c r="G201" s="1"/>
      <c r="H201" s="1"/>
      <c r="I201" s="1">
        <v>1</v>
      </c>
      <c r="J201" s="5">
        <f t="shared" si="6"/>
        <v>7.5225226665974239</v>
      </c>
      <c r="K201" s="4">
        <f t="shared" si="7"/>
        <v>-0.23842632457607696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12.561120000000001</v>
      </c>
      <c r="C2">
        <v>8.2752699999999995E-3</v>
      </c>
      <c r="D2" s="1"/>
      <c r="E2" s="1">
        <v>6.5</v>
      </c>
      <c r="F2" s="1">
        <v>6.5</v>
      </c>
      <c r="G2" s="4">
        <v>3.4498132999999999E-9</v>
      </c>
      <c r="H2" s="4">
        <v>3.75E-10</v>
      </c>
      <c r="I2" s="1">
        <v>1</v>
      </c>
      <c r="J2" s="5">
        <f>$E$2+($F$2/(1+(2*PI()*A2*$E$5)^2))</f>
        <v>12.999999998709699</v>
      </c>
      <c r="K2" s="4">
        <f>(2*PI()*A2*$H$2)-((2*PI()*A2*$E$5*$F$2)/(1+(2*PI()*A2*$E$5)^2))</f>
        <v>-9.1344704142883593E-5</v>
      </c>
    </row>
    <row r="3" spans="1:11" x14ac:dyDescent="0.4">
      <c r="A3">
        <v>107.18899999999999</v>
      </c>
      <c r="B3">
        <v>12.556889999999999</v>
      </c>
      <c r="C3">
        <v>6.6365E-3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12.999999998517513</v>
      </c>
      <c r="K3" s="4">
        <f t="shared" ref="K3:K66" si="1">(2*PI()*A3*$H$2)-((2*PI()*A3*$E$5*$F$2)/(1+(2*PI()*A3*$E$5)^2))</f>
        <v>-9.7911474920813049E-5</v>
      </c>
    </row>
    <row r="4" spans="1:11" x14ac:dyDescent="0.4">
      <c r="A4">
        <v>114.895</v>
      </c>
      <c r="B4">
        <v>12.554029999999999</v>
      </c>
      <c r="C4">
        <v>5.9200529999999998E-3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12.999999998296691</v>
      </c>
      <c r="K4" s="4">
        <f t="shared" si="1"/>
        <v>-1.0495049781828038E-4</v>
      </c>
    </row>
    <row r="5" spans="1:11" x14ac:dyDescent="0.4">
      <c r="A5">
        <v>123.155</v>
      </c>
      <c r="B5">
        <v>12.551600000000001</v>
      </c>
      <c r="C5">
        <v>7.8188179999999999E-3</v>
      </c>
      <c r="D5" s="1"/>
      <c r="E5" s="1">
        <f>F2*G2</f>
        <v>2.2423786449999998E-8</v>
      </c>
      <c r="F5" s="1"/>
      <c r="G5" s="1"/>
      <c r="H5" s="1"/>
      <c r="I5" s="1">
        <v>1</v>
      </c>
      <c r="J5" s="5">
        <f t="shared" si="0"/>
        <v>12.999999998042981</v>
      </c>
      <c r="K5" s="4">
        <f t="shared" si="1"/>
        <v>-1.1249557037559964E-4</v>
      </c>
    </row>
    <row r="6" spans="1:11" x14ac:dyDescent="0.4">
      <c r="A6">
        <v>132.00899999999999</v>
      </c>
      <c r="B6">
        <v>12.547000000000001</v>
      </c>
      <c r="C6">
        <v>7.1613789999999998E-3</v>
      </c>
      <c r="D6" s="1"/>
      <c r="E6" s="1"/>
      <c r="F6" s="1"/>
      <c r="G6" s="1"/>
      <c r="H6" s="1"/>
      <c r="I6" s="1">
        <v>1</v>
      </c>
      <c r="J6" s="5">
        <f t="shared" si="0"/>
        <v>12.999999997751473</v>
      </c>
      <c r="K6" s="4">
        <f t="shared" si="1"/>
        <v>-1.2058323047415702E-4</v>
      </c>
    </row>
    <row r="7" spans="1:11" x14ac:dyDescent="0.4">
      <c r="A7">
        <v>141.499</v>
      </c>
      <c r="B7">
        <v>12.547779999999999</v>
      </c>
      <c r="C7">
        <v>7.260323E-3</v>
      </c>
      <c r="D7" s="1"/>
      <c r="E7" s="1"/>
      <c r="F7" s="1"/>
      <c r="G7" s="1"/>
      <c r="H7" s="1"/>
      <c r="I7" s="1">
        <v>1</v>
      </c>
      <c r="J7" s="5">
        <f t="shared" si="0"/>
        <v>12.999999997416564</v>
      </c>
      <c r="K7" s="4">
        <f t="shared" si="1"/>
        <v>-1.2925184288935872E-4</v>
      </c>
    </row>
    <row r="8" spans="1:11" x14ac:dyDescent="0.4">
      <c r="A8">
        <v>151.672</v>
      </c>
      <c r="B8">
        <v>12.547230000000001</v>
      </c>
      <c r="C8">
        <v>5.3310390000000001E-3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12.999999997031741</v>
      </c>
      <c r="K8" s="4">
        <f t="shared" si="1"/>
        <v>-1.3854433963173728E-4</v>
      </c>
    </row>
    <row r="9" spans="1:11" x14ac:dyDescent="0.4">
      <c r="A9">
        <v>162.57599999999999</v>
      </c>
      <c r="B9">
        <v>12.542400000000001</v>
      </c>
      <c r="C9">
        <v>5.3296089999999999E-3</v>
      </c>
      <c r="D9" s="1"/>
      <c r="E9" s="1">
        <f>(C2+((2*PI()*A2*E5*F2)/(1+(2*PI()*A2*E5)^2)))/(2*PI()*A2)</f>
        <v>1.3316255871096752E-5</v>
      </c>
      <c r="F9" s="1"/>
      <c r="G9" s="1"/>
      <c r="H9" s="1"/>
      <c r="I9" s="1">
        <v>1</v>
      </c>
      <c r="J9" s="5">
        <f t="shared" si="0"/>
        <v>12.999999996589612</v>
      </c>
      <c r="K9" s="4">
        <f t="shared" si="1"/>
        <v>-1.4850456615877217E-4</v>
      </c>
    </row>
    <row r="10" spans="1:11" x14ac:dyDescent="0.4">
      <c r="A10">
        <v>174.26300000000001</v>
      </c>
      <c r="B10">
        <v>12.54504</v>
      </c>
      <c r="C10">
        <v>5.3117279999999999E-3</v>
      </c>
      <c r="D10" s="1"/>
      <c r="E10" s="1"/>
      <c r="F10" s="1"/>
      <c r="G10" s="1"/>
      <c r="H10" s="1"/>
      <c r="I10" s="1">
        <v>1</v>
      </c>
      <c r="J10" s="5">
        <f t="shared" si="0"/>
        <v>12.999999996081666</v>
      </c>
      <c r="K10" s="4">
        <f t="shared" si="1"/>
        <v>-1.5918002171598877E-4</v>
      </c>
    </row>
    <row r="11" spans="1:11" x14ac:dyDescent="0.4">
      <c r="A11">
        <v>186.791</v>
      </c>
      <c r="B11">
        <v>12.539350000000001</v>
      </c>
      <c r="C11">
        <v>2.9516220000000001E-3</v>
      </c>
      <c r="D11" s="1"/>
      <c r="E11" s="1"/>
      <c r="F11" s="1"/>
      <c r="G11" s="1"/>
      <c r="H11" s="1"/>
      <c r="I11" s="1">
        <v>1</v>
      </c>
      <c r="J11" s="5">
        <f t="shared" si="0"/>
        <v>12.999999995498026</v>
      </c>
      <c r="K11" s="4">
        <f t="shared" si="1"/>
        <v>-1.7062368623101047E-4</v>
      </c>
    </row>
    <row r="12" spans="1:11" x14ac:dyDescent="0.4">
      <c r="A12">
        <v>200.22</v>
      </c>
      <c r="B12">
        <v>12.537660000000001</v>
      </c>
      <c r="C12">
        <v>6.2396530000000004E-3</v>
      </c>
      <c r="D12" s="1"/>
      <c r="E12" s="1"/>
      <c r="F12" s="1"/>
      <c r="G12" s="1"/>
      <c r="H12" s="1"/>
      <c r="I12" s="1">
        <v>1</v>
      </c>
      <c r="J12" s="5">
        <f t="shared" si="0"/>
        <v>12.999999994827435</v>
      </c>
      <c r="K12" s="4">
        <f t="shared" si="1"/>
        <v>-1.8289036652536459E-4</v>
      </c>
    </row>
    <row r="13" spans="1:11" x14ac:dyDescent="0.4">
      <c r="A13">
        <v>214.614</v>
      </c>
      <c r="B13">
        <v>12.536289999999999</v>
      </c>
      <c r="C13">
        <v>2.7637479999999999E-3</v>
      </c>
      <c r="D13" s="1"/>
      <c r="E13" s="1"/>
      <c r="F13" s="1"/>
      <c r="G13" s="1"/>
      <c r="H13" s="1"/>
      <c r="I13" s="1">
        <v>1</v>
      </c>
      <c r="J13" s="5">
        <f t="shared" si="0"/>
        <v>12.999999994056981</v>
      </c>
      <c r="K13" s="4">
        <f t="shared" si="1"/>
        <v>-1.9603852320852134E-4</v>
      </c>
    </row>
    <row r="14" spans="1:11" x14ac:dyDescent="0.4">
      <c r="A14">
        <v>230.04300000000001</v>
      </c>
      <c r="B14">
        <v>12.53857</v>
      </c>
      <c r="C14">
        <v>3.920555E-3</v>
      </c>
      <c r="D14" s="1"/>
      <c r="E14" s="1"/>
      <c r="F14" s="1"/>
      <c r="G14" s="1"/>
      <c r="H14" s="1"/>
      <c r="I14" s="1">
        <v>1</v>
      </c>
      <c r="J14" s="5">
        <f t="shared" si="0"/>
        <v>12.999999993171755</v>
      </c>
      <c r="K14" s="4">
        <f t="shared" si="1"/>
        <v>-2.1013209757192125E-4</v>
      </c>
    </row>
    <row r="15" spans="1:11" x14ac:dyDescent="0.4">
      <c r="A15">
        <v>246.58099999999999</v>
      </c>
      <c r="B15">
        <v>12.536390000000001</v>
      </c>
      <c r="C15">
        <v>3.1089780000000001E-3</v>
      </c>
      <c r="D15" s="1"/>
      <c r="E15" s="1"/>
      <c r="F15" s="1"/>
      <c r="G15" s="1"/>
      <c r="H15" s="1"/>
      <c r="I15" s="1">
        <v>1</v>
      </c>
      <c r="J15" s="5">
        <f t="shared" si="0"/>
        <v>12.999999992154688</v>
      </c>
      <c r="K15" s="4">
        <f t="shared" si="1"/>
        <v>-2.25238684694833E-4</v>
      </c>
    </row>
    <row r="16" spans="1:11" x14ac:dyDescent="0.4">
      <c r="A16">
        <v>264.30799999999999</v>
      </c>
      <c r="B16">
        <v>12.538830000000001</v>
      </c>
      <c r="C16">
        <v>1.4581679999999999E-3</v>
      </c>
      <c r="D16" s="1"/>
      <c r="E16" s="1"/>
      <c r="F16" s="1"/>
      <c r="G16" s="1"/>
      <c r="H16" s="1"/>
      <c r="I16" s="1">
        <v>1</v>
      </c>
      <c r="J16" s="5">
        <f t="shared" si="0"/>
        <v>12.999999990986122</v>
      </c>
      <c r="K16" s="4">
        <f t="shared" si="1"/>
        <v>-2.4143136033835381E-4</v>
      </c>
    </row>
    <row r="17" spans="1:11" x14ac:dyDescent="0.4">
      <c r="A17">
        <v>283.31</v>
      </c>
      <c r="B17">
        <v>12.53515</v>
      </c>
      <c r="C17">
        <v>2.3593899999999998E-3</v>
      </c>
      <c r="D17" s="1"/>
      <c r="E17" s="1"/>
      <c r="F17" s="1"/>
      <c r="G17" s="1"/>
      <c r="H17" s="1"/>
      <c r="I17" s="1">
        <v>1</v>
      </c>
      <c r="J17" s="5">
        <f t="shared" si="0"/>
        <v>12.999999989643458</v>
      </c>
      <c r="K17" s="4">
        <f t="shared" si="1"/>
        <v>-2.5878868094531232E-4</v>
      </c>
    </row>
    <row r="18" spans="1:11" x14ac:dyDescent="0.4">
      <c r="A18">
        <v>303.67700000000002</v>
      </c>
      <c r="B18">
        <v>12.53876</v>
      </c>
      <c r="C18">
        <v>2.463579E-3</v>
      </c>
      <c r="D18" s="1"/>
      <c r="E18" s="1"/>
      <c r="F18" s="1"/>
      <c r="G18" s="1"/>
      <c r="H18" s="1"/>
      <c r="I18" s="1">
        <v>1</v>
      </c>
      <c r="J18" s="5">
        <f t="shared" si="0"/>
        <v>12.999999988100882</v>
      </c>
      <c r="K18" s="4">
        <f t="shared" si="1"/>
        <v>-2.7739285674607676E-4</v>
      </c>
    </row>
    <row r="19" spans="1:11" x14ac:dyDescent="0.4">
      <c r="A19">
        <v>325.50900000000001</v>
      </c>
      <c r="B19">
        <v>12.53778</v>
      </c>
      <c r="C19">
        <v>7.3393579999999998E-3</v>
      </c>
      <c r="D19" s="1"/>
      <c r="E19" s="1"/>
      <c r="F19" s="1"/>
      <c r="G19" s="1"/>
      <c r="H19" s="1"/>
      <c r="I19" s="1">
        <v>1</v>
      </c>
      <c r="J19" s="5">
        <f t="shared" si="0"/>
        <v>12.999999986328474</v>
      </c>
      <c r="K19" s="4">
        <f t="shared" si="1"/>
        <v>-2.9733523244063274E-4</v>
      </c>
    </row>
    <row r="20" spans="1:11" x14ac:dyDescent="0.4">
      <c r="A20">
        <v>348.91</v>
      </c>
      <c r="B20">
        <v>12.535640000000001</v>
      </c>
      <c r="C20">
        <v>4.49717E-3</v>
      </c>
      <c r="D20" s="1"/>
      <c r="E20" s="1"/>
      <c r="F20" s="1"/>
      <c r="G20" s="1"/>
      <c r="H20" s="1"/>
      <c r="I20" s="1">
        <v>1</v>
      </c>
      <c r="J20" s="5">
        <f t="shared" si="0"/>
        <v>12.999999984292112</v>
      </c>
      <c r="K20" s="4">
        <f t="shared" si="1"/>
        <v>-3.1871080651618228E-4</v>
      </c>
    </row>
    <row r="21" spans="1:11" x14ac:dyDescent="0.4">
      <c r="A21">
        <v>373.99400000000003</v>
      </c>
      <c r="B21">
        <v>12.53772</v>
      </c>
      <c r="C21">
        <v>3.9483310000000002E-3</v>
      </c>
      <c r="D21" s="1"/>
      <c r="E21" s="1"/>
      <c r="F21" s="1"/>
      <c r="G21" s="1"/>
      <c r="H21" s="1"/>
      <c r="I21" s="1">
        <v>1</v>
      </c>
      <c r="J21" s="5">
        <f t="shared" si="0"/>
        <v>12.999999981952367</v>
      </c>
      <c r="K21" s="4">
        <f t="shared" si="1"/>
        <v>-3.4162371192914085E-4</v>
      </c>
    </row>
    <row r="22" spans="1:11" x14ac:dyDescent="0.4">
      <c r="A22">
        <v>400.88099999999997</v>
      </c>
      <c r="B22">
        <v>12.531639999999999</v>
      </c>
      <c r="C22">
        <v>-2.0807680000000002E-3</v>
      </c>
      <c r="D22" s="1"/>
      <c r="E22" s="1"/>
      <c r="F22" s="1"/>
      <c r="G22" s="1"/>
      <c r="H22" s="1"/>
      <c r="I22" s="1">
        <v>1</v>
      </c>
      <c r="J22" s="5">
        <f t="shared" si="0"/>
        <v>12.999999979264146</v>
      </c>
      <c r="K22" s="4">
        <f t="shared" si="1"/>
        <v>-3.6618356231672407E-4</v>
      </c>
    </row>
    <row r="23" spans="1:11" x14ac:dyDescent="0.4">
      <c r="A23">
        <v>429.7</v>
      </c>
      <c r="B23">
        <v>12.53275</v>
      </c>
      <c r="C23">
        <v>2.1687080000000001E-3</v>
      </c>
      <c r="D23" s="1"/>
      <c r="E23" s="1"/>
      <c r="F23" s="1"/>
      <c r="G23" s="1"/>
      <c r="H23" s="1"/>
      <c r="I23" s="1">
        <v>1</v>
      </c>
      <c r="J23" s="5">
        <f t="shared" si="0"/>
        <v>12.999999976175616</v>
      </c>
      <c r="K23" s="4">
        <f t="shared" si="1"/>
        <v>-3.9250819233772042E-4</v>
      </c>
    </row>
    <row r="24" spans="1:11" x14ac:dyDescent="0.4">
      <c r="A24">
        <v>460.59199999999998</v>
      </c>
      <c r="B24">
        <v>12.53725</v>
      </c>
      <c r="C24">
        <v>4.1081909999999998E-3</v>
      </c>
      <c r="D24" s="1"/>
      <c r="E24" s="1"/>
      <c r="F24" s="1"/>
      <c r="G24" s="1"/>
      <c r="H24" s="1"/>
      <c r="I24" s="1">
        <v>1</v>
      </c>
      <c r="J24" s="5">
        <f t="shared" si="0"/>
        <v>12.999999972626913</v>
      </c>
      <c r="K24" s="4">
        <f t="shared" si="1"/>
        <v>-4.2072639801317153E-4</v>
      </c>
    </row>
    <row r="25" spans="1:11" x14ac:dyDescent="0.4">
      <c r="A25">
        <v>493.70499999999998</v>
      </c>
      <c r="B25">
        <v>12.535080000000001</v>
      </c>
      <c r="C25">
        <v>1.730114E-3</v>
      </c>
      <c r="D25" s="1"/>
      <c r="E25" s="1"/>
      <c r="F25" s="1"/>
      <c r="G25" s="1"/>
      <c r="H25" s="1"/>
      <c r="I25" s="1">
        <v>1</v>
      </c>
      <c r="J25" s="5">
        <f t="shared" si="0"/>
        <v>12.999999968549609</v>
      </c>
      <c r="K25" s="4">
        <f t="shared" si="1"/>
        <v>-4.5097336949070325E-4</v>
      </c>
    </row>
    <row r="26" spans="1:11" x14ac:dyDescent="0.4">
      <c r="A26">
        <v>529.19799999999998</v>
      </c>
      <c r="B26">
        <v>12.53519</v>
      </c>
      <c r="C26">
        <v>-2.380371E-3</v>
      </c>
      <c r="D26" s="1"/>
      <c r="E26" s="1"/>
      <c r="F26" s="1"/>
      <c r="G26" s="1"/>
      <c r="H26" s="1"/>
      <c r="I26" s="1">
        <v>1</v>
      </c>
      <c r="J26" s="5">
        <f t="shared" si="0"/>
        <v>12.999999963865058</v>
      </c>
      <c r="K26" s="4">
        <f t="shared" si="1"/>
        <v>-4.8339434483203402E-4</v>
      </c>
    </row>
    <row r="27" spans="1:11" x14ac:dyDescent="0.4">
      <c r="A27">
        <v>567.24300000000005</v>
      </c>
      <c r="B27">
        <v>12.5334</v>
      </c>
      <c r="C27">
        <v>1.543343E-3</v>
      </c>
      <c r="D27" s="1"/>
      <c r="E27" s="1"/>
      <c r="F27" s="1"/>
      <c r="G27" s="1"/>
      <c r="H27" s="1"/>
      <c r="I27" s="1">
        <v>1</v>
      </c>
      <c r="J27" s="5">
        <f t="shared" si="0"/>
        <v>12.999999958482682</v>
      </c>
      <c r="K27" s="4">
        <f t="shared" si="1"/>
        <v>-5.1814643690625568E-4</v>
      </c>
    </row>
    <row r="28" spans="1:11" x14ac:dyDescent="0.4">
      <c r="A28">
        <v>608.02200000000005</v>
      </c>
      <c r="B28">
        <v>12.53571</v>
      </c>
      <c r="C28">
        <v>3.6978720000000002E-4</v>
      </c>
      <c r="D28" s="1"/>
      <c r="E28" s="1"/>
      <c r="F28" s="1"/>
      <c r="G28" s="1"/>
      <c r="H28" s="1"/>
      <c r="I28" s="1">
        <v>1</v>
      </c>
      <c r="J28" s="5">
        <f t="shared" si="0"/>
        <v>12.99999995229877</v>
      </c>
      <c r="K28" s="4">
        <f t="shared" si="1"/>
        <v>-5.5539589304780853E-4</v>
      </c>
    </row>
    <row r="29" spans="1:11" x14ac:dyDescent="0.4">
      <c r="A29">
        <v>651.73400000000004</v>
      </c>
      <c r="B29">
        <v>12.53792</v>
      </c>
      <c r="C29">
        <v>-7.0547159999999999E-3</v>
      </c>
      <c r="D29" s="1"/>
      <c r="E29" s="1"/>
      <c r="F29" s="1"/>
      <c r="G29" s="1"/>
      <c r="H29" s="1"/>
      <c r="I29" s="1">
        <v>1</v>
      </c>
      <c r="J29" s="5">
        <f t="shared" si="0"/>
        <v>12.99999994519354</v>
      </c>
      <c r="K29" s="4">
        <f t="shared" si="1"/>
        <v>-5.9532448918447954E-4</v>
      </c>
    </row>
    <row r="30" spans="1:11" x14ac:dyDescent="0.4">
      <c r="A30">
        <v>698.58799999999997</v>
      </c>
      <c r="B30">
        <v>12.539289999999999</v>
      </c>
      <c r="C30">
        <v>8.2266329999999995E-4</v>
      </c>
      <c r="D30" s="1"/>
      <c r="E30" s="1"/>
      <c r="F30" s="1"/>
      <c r="G30" s="1"/>
      <c r="H30" s="1"/>
      <c r="I30" s="1">
        <v>1</v>
      </c>
      <c r="J30" s="5">
        <f t="shared" si="0"/>
        <v>12.999999937030069</v>
      </c>
      <c r="K30" s="4">
        <f t="shared" si="1"/>
        <v>-6.3812313570680678E-4</v>
      </c>
    </row>
    <row r="31" spans="1:11" x14ac:dyDescent="0.4">
      <c r="A31">
        <v>748.81</v>
      </c>
      <c r="B31">
        <v>12.541230000000001</v>
      </c>
      <c r="C31">
        <v>1.2094969999999999E-3</v>
      </c>
      <c r="D31" s="1"/>
      <c r="E31" s="1"/>
      <c r="F31" s="1"/>
      <c r="G31" s="1"/>
      <c r="H31" s="1"/>
      <c r="I31" s="1">
        <v>1</v>
      </c>
      <c r="J31" s="5">
        <f t="shared" si="0"/>
        <v>12.999999927650713</v>
      </c>
      <c r="K31" s="4">
        <f t="shared" si="1"/>
        <v>-6.8399827159546574E-4</v>
      </c>
    </row>
    <row r="32" spans="1:11" x14ac:dyDescent="0.4">
      <c r="A32">
        <v>802.64300000000003</v>
      </c>
      <c r="B32">
        <v>12.53224</v>
      </c>
      <c r="C32">
        <v>-4.5146939999999997E-3</v>
      </c>
      <c r="D32" s="1"/>
      <c r="E32" s="1"/>
      <c r="F32" s="1"/>
      <c r="G32" s="1"/>
      <c r="H32" s="1"/>
      <c r="I32" s="1">
        <v>1</v>
      </c>
      <c r="J32" s="5">
        <f t="shared" si="0"/>
        <v>12.999999916874202</v>
      </c>
      <c r="K32" s="4">
        <f t="shared" si="1"/>
        <v>-7.3317186441906499E-4</v>
      </c>
    </row>
    <row r="33" spans="1:11" x14ac:dyDescent="0.4">
      <c r="A33">
        <v>860.346</v>
      </c>
      <c r="B33">
        <v>12.53725</v>
      </c>
      <c r="C33">
        <v>7.2312359999999998E-4</v>
      </c>
      <c r="D33" s="1"/>
      <c r="E33" s="1"/>
      <c r="F33" s="1"/>
      <c r="G33" s="1"/>
      <c r="H33" s="1"/>
      <c r="I33" s="1">
        <v>1</v>
      </c>
      <c r="J33" s="5">
        <f t="shared" si="0"/>
        <v>12.999999904492544</v>
      </c>
      <c r="K33" s="4">
        <f t="shared" si="1"/>
        <v>-7.8588049688445392E-4</v>
      </c>
    </row>
    <row r="34" spans="1:11" x14ac:dyDescent="0.4">
      <c r="A34">
        <v>922.19799999999998</v>
      </c>
      <c r="B34">
        <v>12.53792</v>
      </c>
      <c r="C34">
        <v>1.3515949999999999E-3</v>
      </c>
      <c r="D34" s="1"/>
      <c r="E34" s="1"/>
      <c r="F34" s="1"/>
      <c r="G34" s="1"/>
      <c r="H34" s="1"/>
      <c r="I34" s="1">
        <v>1</v>
      </c>
      <c r="J34" s="5">
        <f t="shared" si="0"/>
        <v>12.999999890266473</v>
      </c>
      <c r="K34" s="4">
        <f t="shared" si="1"/>
        <v>-8.4237902062144615E-4</v>
      </c>
    </row>
    <row r="35" spans="1:11" x14ac:dyDescent="0.4">
      <c r="A35">
        <v>988.49599999999998</v>
      </c>
      <c r="B35">
        <v>12.533200000000001</v>
      </c>
      <c r="C35">
        <v>3.2594199999999999E-3</v>
      </c>
      <c r="D35" s="1"/>
      <c r="E35" s="1"/>
      <c r="F35" s="1"/>
      <c r="G35" s="1"/>
      <c r="H35" s="1"/>
      <c r="I35" s="1">
        <v>1</v>
      </c>
      <c r="J35" s="5">
        <f t="shared" si="0"/>
        <v>12.999999873921563</v>
      </c>
      <c r="K35" s="4">
        <f t="shared" si="1"/>
        <v>-9.0293872928474852E-4</v>
      </c>
    </row>
    <row r="36" spans="1:11" x14ac:dyDescent="0.4">
      <c r="A36">
        <v>1059.56</v>
      </c>
      <c r="B36">
        <v>12.529339999999999</v>
      </c>
      <c r="C36">
        <v>3.5961869999999998E-3</v>
      </c>
      <c r="D36" s="1"/>
      <c r="E36" s="1"/>
      <c r="F36" s="1"/>
      <c r="G36" s="1"/>
      <c r="H36" s="1"/>
      <c r="I36" s="1">
        <v>1</v>
      </c>
      <c r="J36" s="5">
        <f t="shared" si="0"/>
        <v>12.999999855142132</v>
      </c>
      <c r="K36" s="4">
        <f t="shared" si="1"/>
        <v>-9.6785192578394184E-4</v>
      </c>
    </row>
    <row r="37" spans="1:11" x14ac:dyDescent="0.4">
      <c r="A37">
        <v>1135.7329999999999</v>
      </c>
      <c r="B37">
        <v>12.53116</v>
      </c>
      <c r="C37">
        <v>-2.2752290000000001E-3</v>
      </c>
      <c r="D37" s="1"/>
      <c r="E37" s="1"/>
      <c r="F37" s="1"/>
      <c r="G37" s="1"/>
      <c r="H37" s="1"/>
      <c r="I37" s="1">
        <v>1</v>
      </c>
      <c r="J37" s="5">
        <f t="shared" si="0"/>
        <v>12.999999833565457</v>
      </c>
      <c r="K37" s="4">
        <f t="shared" si="1"/>
        <v>-1.0374319222772744E-3</v>
      </c>
    </row>
    <row r="38" spans="1:11" x14ac:dyDescent="0.4">
      <c r="A38">
        <v>1217.383</v>
      </c>
      <c r="B38">
        <v>12.53486</v>
      </c>
      <c r="C38">
        <v>-9.1304779999999992E-3</v>
      </c>
      <c r="D38" s="1"/>
      <c r="E38" s="1"/>
      <c r="F38" s="1"/>
      <c r="G38" s="1"/>
      <c r="H38" s="1"/>
      <c r="I38" s="1">
        <v>1</v>
      </c>
      <c r="J38" s="5">
        <f t="shared" si="0"/>
        <v>12.999999808774659</v>
      </c>
      <c r="K38" s="4">
        <f t="shared" si="1"/>
        <v>-1.1120148670580067E-3</v>
      </c>
    </row>
    <row r="39" spans="1:11" x14ac:dyDescent="0.4">
      <c r="A39">
        <v>1304.902</v>
      </c>
      <c r="B39">
        <v>12.532870000000001</v>
      </c>
      <c r="C39">
        <v>-2.3891329999999999E-3</v>
      </c>
      <c r="D39" s="1"/>
      <c r="E39" s="1"/>
      <c r="F39" s="1"/>
      <c r="G39" s="1"/>
      <c r="H39" s="1"/>
      <c r="I39" s="1">
        <v>1</v>
      </c>
      <c r="J39" s="5">
        <f t="shared" si="0"/>
        <v>12.999999780291544</v>
      </c>
      <c r="K39" s="4">
        <f t="shared" si="1"/>
        <v>-1.1919588310981084E-3</v>
      </c>
    </row>
    <row r="40" spans="1:11" x14ac:dyDescent="0.4">
      <c r="A40">
        <v>1398.713</v>
      </c>
      <c r="B40">
        <v>12.539770000000001</v>
      </c>
      <c r="C40">
        <v>-3.600448E-3</v>
      </c>
      <c r="D40" s="1"/>
      <c r="E40" s="1"/>
      <c r="F40" s="1"/>
      <c r="G40" s="1"/>
      <c r="H40" s="1"/>
      <c r="I40" s="1">
        <v>1</v>
      </c>
      <c r="J40" s="5">
        <f t="shared" si="0"/>
        <v>12.999999747565798</v>
      </c>
      <c r="K40" s="4">
        <f t="shared" si="1"/>
        <v>-1.2776502021654749E-3</v>
      </c>
    </row>
    <row r="41" spans="1:11" x14ac:dyDescent="0.4">
      <c r="A41">
        <v>1499.268</v>
      </c>
      <c r="B41">
        <v>12.53726</v>
      </c>
      <c r="C41">
        <v>-8.4948690000000004E-3</v>
      </c>
      <c r="D41" s="1"/>
      <c r="E41" s="1"/>
      <c r="F41" s="1"/>
      <c r="G41" s="1"/>
      <c r="H41" s="1"/>
      <c r="I41" s="1">
        <v>1</v>
      </c>
      <c r="J41" s="5">
        <f t="shared" si="0"/>
        <v>12.999999709965596</v>
      </c>
      <c r="K41" s="4">
        <f t="shared" si="1"/>
        <v>-1.3695018579157571E-3</v>
      </c>
    </row>
    <row r="42" spans="1:11" x14ac:dyDescent="0.4">
      <c r="A42">
        <v>1607.0530000000001</v>
      </c>
      <c r="B42">
        <v>12.540330000000001</v>
      </c>
      <c r="C42">
        <v>-1.0675860000000001E-2</v>
      </c>
      <c r="D42" s="1"/>
      <c r="E42" s="1"/>
      <c r="F42" s="1"/>
      <c r="G42" s="1"/>
      <c r="H42" s="1"/>
      <c r="I42" s="1">
        <v>1</v>
      </c>
      <c r="J42" s="5">
        <f t="shared" si="0"/>
        <v>12.999999666764417</v>
      </c>
      <c r="K42" s="4">
        <f t="shared" si="1"/>
        <v>-1.4679577331095522E-3</v>
      </c>
    </row>
    <row r="43" spans="1:11" x14ac:dyDescent="0.4">
      <c r="A43">
        <v>1722.586</v>
      </c>
      <c r="B43">
        <v>12.53215</v>
      </c>
      <c r="C43">
        <v>-9.255335E-3</v>
      </c>
      <c r="D43" s="1"/>
      <c r="E43" s="1"/>
      <c r="F43" s="1"/>
      <c r="G43" s="1"/>
      <c r="H43" s="1"/>
      <c r="I43" s="1">
        <v>1</v>
      </c>
      <c r="J43" s="5">
        <f t="shared" si="0"/>
        <v>12.999999617128719</v>
      </c>
      <c r="K43" s="4">
        <f t="shared" si="1"/>
        <v>-1.5734909926970386E-3</v>
      </c>
    </row>
    <row r="44" spans="1:11" x14ac:dyDescent="0.4">
      <c r="A44">
        <v>1846.425</v>
      </c>
      <c r="B44">
        <v>12.541700000000001</v>
      </c>
      <c r="C44">
        <v>3.409624E-3</v>
      </c>
      <c r="D44" s="1"/>
      <c r="E44" s="1"/>
      <c r="F44" s="1"/>
      <c r="G44" s="1"/>
      <c r="H44" s="1"/>
      <c r="I44" s="1">
        <v>1</v>
      </c>
      <c r="J44" s="5">
        <f t="shared" si="0"/>
        <v>12.999999560099653</v>
      </c>
      <c r="K44" s="4">
        <f t="shared" si="1"/>
        <v>-1.6866113393667127E-3</v>
      </c>
    </row>
    <row r="45" spans="1:11" x14ac:dyDescent="0.4">
      <c r="A45">
        <v>1979.1669999999999</v>
      </c>
      <c r="B45">
        <v>12.535600000000001</v>
      </c>
      <c r="C45">
        <v>-1.2495279999999999E-2</v>
      </c>
      <c r="D45" s="1"/>
      <c r="E45" s="1"/>
      <c r="F45" s="1"/>
      <c r="G45" s="1"/>
      <c r="H45" s="1"/>
      <c r="I45" s="1">
        <v>1</v>
      </c>
      <c r="J45" s="5">
        <f t="shared" si="0"/>
        <v>12.999999494576025</v>
      </c>
      <c r="K45" s="4">
        <f t="shared" si="1"/>
        <v>-1.807864100065713E-3</v>
      </c>
    </row>
    <row r="46" spans="1:11" x14ac:dyDescent="0.4">
      <c r="A46">
        <v>2121.4520000000002</v>
      </c>
      <c r="B46">
        <v>12.53349</v>
      </c>
      <c r="C46">
        <v>-8.2874300000000001E-3</v>
      </c>
      <c r="D46" s="1"/>
      <c r="E46" s="1"/>
      <c r="F46" s="1"/>
      <c r="G46" s="1"/>
      <c r="H46" s="1"/>
      <c r="I46" s="1">
        <v>1</v>
      </c>
      <c r="J46" s="5">
        <f t="shared" si="0"/>
        <v>12.999999419292585</v>
      </c>
      <c r="K46" s="4">
        <f t="shared" si="1"/>
        <v>-1.937833879747062E-3</v>
      </c>
    </row>
    <row r="47" spans="1:11" x14ac:dyDescent="0.4">
      <c r="A47">
        <v>2273.9659999999999</v>
      </c>
      <c r="B47">
        <v>12.53485</v>
      </c>
      <c r="C47">
        <v>-2.3528400000000001E-2</v>
      </c>
      <c r="D47" s="1"/>
      <c r="E47" s="1"/>
      <c r="F47" s="1"/>
      <c r="G47" s="1"/>
      <c r="H47" s="1"/>
      <c r="I47" s="1">
        <v>1</v>
      </c>
      <c r="J47" s="5">
        <f t="shared" si="0"/>
        <v>12.999999332795634</v>
      </c>
      <c r="K47" s="4">
        <f t="shared" si="1"/>
        <v>-2.0771473016605872E-3</v>
      </c>
    </row>
    <row r="48" spans="1:11" x14ac:dyDescent="0.4">
      <c r="A48">
        <v>2437.444</v>
      </c>
      <c r="B48">
        <v>12.53379</v>
      </c>
      <c r="C48">
        <v>-1.8346009999999999E-2</v>
      </c>
      <c r="D48" s="1"/>
      <c r="E48" s="1"/>
      <c r="F48" s="1"/>
      <c r="G48" s="1"/>
      <c r="H48" s="1"/>
      <c r="I48" s="1">
        <v>1</v>
      </c>
      <c r="J48" s="5">
        <f t="shared" si="0"/>
        <v>12.999999233415149</v>
      </c>
      <c r="K48" s="4">
        <f t="shared" si="1"/>
        <v>-2.2264757476322962E-3</v>
      </c>
    </row>
    <row r="49" spans="1:11" x14ac:dyDescent="0.4">
      <c r="A49">
        <v>2612.6750000000002</v>
      </c>
      <c r="B49">
        <v>12.54636</v>
      </c>
      <c r="C49">
        <v>-1.9176840000000001E-2</v>
      </c>
      <c r="D49" s="1"/>
      <c r="E49" s="1"/>
      <c r="F49" s="1"/>
      <c r="G49" s="1"/>
      <c r="H49" s="1"/>
      <c r="I49" s="1">
        <v>1</v>
      </c>
      <c r="J49" s="5">
        <f t="shared" si="0"/>
        <v>12.999999119231628</v>
      </c>
      <c r="K49" s="4">
        <f t="shared" si="1"/>
        <v>-2.3865399252229521E-3</v>
      </c>
    </row>
    <row r="50" spans="1:11" x14ac:dyDescent="0.4">
      <c r="A50">
        <v>2800.5039999999999</v>
      </c>
      <c r="B50">
        <v>12.540889999999999</v>
      </c>
      <c r="C50">
        <v>-2.282089E-2</v>
      </c>
      <c r="D50" s="1"/>
      <c r="E50" s="1"/>
      <c r="F50" s="1"/>
      <c r="G50" s="1"/>
      <c r="H50" s="1"/>
      <c r="I50" s="1">
        <v>1</v>
      </c>
      <c r="J50" s="5">
        <f t="shared" si="0"/>
        <v>12.999998988040065</v>
      </c>
      <c r="K50" s="4">
        <f t="shared" si="1"/>
        <v>-2.5581116945288286E-3</v>
      </c>
    </row>
    <row r="51" spans="1:11" x14ac:dyDescent="0.4">
      <c r="A51">
        <v>3001.8359999999998</v>
      </c>
      <c r="B51">
        <v>12.543200000000001</v>
      </c>
      <c r="C51">
        <v>-1.9634929999999998E-2</v>
      </c>
      <c r="D51" s="1"/>
      <c r="E51" s="1"/>
      <c r="F51" s="1"/>
      <c r="G51" s="1"/>
      <c r="H51" s="1"/>
      <c r="I51" s="1">
        <v>1</v>
      </c>
      <c r="J51" s="5">
        <f t="shared" si="0"/>
        <v>12.999998837307592</v>
      </c>
      <c r="K51" s="4">
        <f t="shared" si="1"/>
        <v>-2.7420177218545369E-3</v>
      </c>
    </row>
    <row r="52" spans="1:11" x14ac:dyDescent="0.4">
      <c r="A52">
        <v>3217.6419999999998</v>
      </c>
      <c r="B52">
        <v>12.542590000000001</v>
      </c>
      <c r="C52">
        <v>-2.5234220000000002E-2</v>
      </c>
      <c r="D52" s="1"/>
      <c r="E52" s="1"/>
      <c r="F52" s="1"/>
      <c r="G52" s="1"/>
      <c r="H52" s="1"/>
      <c r="I52" s="1">
        <v>1</v>
      </c>
      <c r="J52" s="5">
        <f t="shared" si="0"/>
        <v>12.999998664123389</v>
      </c>
      <c r="K52" s="4">
        <f t="shared" si="1"/>
        <v>-2.9391449602523237E-3</v>
      </c>
    </row>
    <row r="53" spans="1:11" x14ac:dyDescent="0.4">
      <c r="A53">
        <v>3448.962</v>
      </c>
      <c r="B53">
        <v>12.539569999999999</v>
      </c>
      <c r="C53">
        <v>-2.635941E-2</v>
      </c>
      <c r="D53" s="1"/>
      <c r="E53" s="1"/>
      <c r="F53" s="1"/>
      <c r="G53" s="1"/>
      <c r="H53" s="1"/>
      <c r="I53" s="1">
        <v>1</v>
      </c>
      <c r="J53" s="5">
        <f t="shared" si="0"/>
        <v>12.999998465143747</v>
      </c>
      <c r="K53" s="4">
        <f t="shared" si="1"/>
        <v>-3.150443389688748E-3</v>
      </c>
    </row>
    <row r="54" spans="1:11" x14ac:dyDescent="0.4">
      <c r="A54">
        <v>3696.913</v>
      </c>
      <c r="B54">
        <v>12.53622</v>
      </c>
      <c r="C54">
        <v>-2.80697E-2</v>
      </c>
      <c r="D54" s="1"/>
      <c r="E54" s="1"/>
      <c r="F54" s="1"/>
      <c r="G54" s="1"/>
      <c r="H54" s="1"/>
      <c r="I54" s="1">
        <v>1</v>
      </c>
      <c r="J54" s="5">
        <f t="shared" si="0"/>
        <v>12.999998236524892</v>
      </c>
      <c r="K54" s="4">
        <f t="shared" si="1"/>
        <v>-3.3769333244033431E-3</v>
      </c>
    </row>
    <row r="55" spans="1:11" x14ac:dyDescent="0.4">
      <c r="A55">
        <v>3962.6889999999999</v>
      </c>
      <c r="B55">
        <v>12.54278</v>
      </c>
      <c r="C55">
        <v>-3.4639030000000001E-2</v>
      </c>
      <c r="D55" s="1"/>
      <c r="E55" s="1"/>
      <c r="F55" s="1"/>
      <c r="G55" s="1"/>
      <c r="H55" s="1"/>
      <c r="I55" s="1">
        <v>1</v>
      </c>
      <c r="J55" s="5">
        <f t="shared" si="0"/>
        <v>12.999997973853544</v>
      </c>
      <c r="K55" s="4">
        <f t="shared" si="1"/>
        <v>-3.6197054126463025E-3</v>
      </c>
    </row>
    <row r="56" spans="1:11" x14ac:dyDescent="0.4">
      <c r="A56">
        <v>4247.5720000000001</v>
      </c>
      <c r="B56">
        <v>12.54382</v>
      </c>
      <c r="C56">
        <v>-3.8618090000000001E-2</v>
      </c>
      <c r="D56" s="1"/>
      <c r="E56" s="1"/>
      <c r="F56" s="1"/>
      <c r="G56" s="1"/>
      <c r="H56" s="1"/>
      <c r="I56" s="1">
        <v>1</v>
      </c>
      <c r="J56" s="5">
        <f t="shared" si="0"/>
        <v>12.999997672057045</v>
      </c>
      <c r="K56" s="4">
        <f t="shared" si="1"/>
        <v>-3.8799306842652475E-3</v>
      </c>
    </row>
    <row r="57" spans="1:11" x14ac:dyDescent="0.4">
      <c r="A57">
        <v>4552.9350000000004</v>
      </c>
      <c r="B57">
        <v>12.54566</v>
      </c>
      <c r="C57">
        <v>-3.516772E-2</v>
      </c>
      <c r="D57" s="1"/>
      <c r="E57" s="1"/>
      <c r="F57" s="1"/>
      <c r="G57" s="1"/>
      <c r="H57" s="1"/>
      <c r="I57" s="1">
        <v>1</v>
      </c>
      <c r="J57" s="5">
        <f t="shared" si="0"/>
        <v>12.999997325308406</v>
      </c>
      <c r="K57" s="4">
        <f t="shared" si="1"/>
        <v>-4.1588632906456036E-3</v>
      </c>
    </row>
    <row r="58" spans="1:11" x14ac:dyDescent="0.4">
      <c r="A58">
        <v>4880.2520000000004</v>
      </c>
      <c r="B58">
        <v>12.543950000000001</v>
      </c>
      <c r="C58">
        <v>-2.8369809999999999E-2</v>
      </c>
      <c r="D58" s="1"/>
      <c r="E58" s="1"/>
      <c r="F58" s="1"/>
      <c r="G58" s="1"/>
      <c r="H58" s="1"/>
      <c r="I58" s="1">
        <v>1</v>
      </c>
      <c r="J58" s="5">
        <f t="shared" si="0"/>
        <v>12.999996926909983</v>
      </c>
      <c r="K58" s="4">
        <f t="shared" si="1"/>
        <v>-4.4578496386810315E-3</v>
      </c>
    </row>
    <row r="59" spans="1:11" x14ac:dyDescent="0.4">
      <c r="A59">
        <v>5231.0990000000002</v>
      </c>
      <c r="B59">
        <v>12.53594</v>
      </c>
      <c r="C59">
        <v>-4.0325310000000003E-2</v>
      </c>
      <c r="D59" s="1"/>
      <c r="E59" s="1"/>
      <c r="F59" s="1"/>
      <c r="G59" s="1"/>
      <c r="H59" s="1"/>
      <c r="I59" s="1">
        <v>1</v>
      </c>
      <c r="J59" s="5">
        <f t="shared" si="0"/>
        <v>12.999996469171418</v>
      </c>
      <c r="K59" s="4">
        <f t="shared" si="1"/>
        <v>-4.7783293036161639E-3</v>
      </c>
    </row>
    <row r="60" spans="1:11" x14ac:dyDescent="0.4">
      <c r="A60">
        <v>5607.17</v>
      </c>
      <c r="B60">
        <v>12.54393</v>
      </c>
      <c r="C60">
        <v>-3.2153130000000002E-2</v>
      </c>
      <c r="D60" s="1"/>
      <c r="E60" s="1"/>
      <c r="F60" s="1"/>
      <c r="G60" s="1"/>
      <c r="H60" s="1"/>
      <c r="I60" s="1">
        <v>1</v>
      </c>
      <c r="J60" s="5">
        <f t="shared" si="0"/>
        <v>12.999995943250731</v>
      </c>
      <c r="K60" s="4">
        <f t="shared" si="1"/>
        <v>-5.1218496434357408E-3</v>
      </c>
    </row>
    <row r="61" spans="1:11" x14ac:dyDescent="0.4">
      <c r="A61">
        <v>6010.277</v>
      </c>
      <c r="B61">
        <v>12.5473</v>
      </c>
      <c r="C61">
        <v>-3.6570940000000003E-2</v>
      </c>
      <c r="D61" s="1"/>
      <c r="E61" s="1"/>
      <c r="F61" s="1"/>
      <c r="G61" s="1"/>
      <c r="H61" s="1"/>
      <c r="I61" s="1">
        <v>1</v>
      </c>
      <c r="J61" s="5">
        <f t="shared" si="0"/>
        <v>12.999995338994067</v>
      </c>
      <c r="K61" s="4">
        <f t="shared" si="1"/>
        <v>-5.4900657979482679E-3</v>
      </c>
    </row>
    <row r="62" spans="1:11" x14ac:dyDescent="0.4">
      <c r="A62">
        <v>6442.3639999999996</v>
      </c>
      <c r="B62">
        <v>12.537409999999999</v>
      </c>
      <c r="C62">
        <v>-4.9386109999999997E-2</v>
      </c>
      <c r="D62" s="1"/>
      <c r="E62" s="1"/>
      <c r="F62" s="1"/>
      <c r="G62" s="1"/>
      <c r="H62" s="1"/>
      <c r="I62" s="1">
        <v>1</v>
      </c>
      <c r="J62" s="5">
        <f t="shared" si="0"/>
        <v>12.999994644732716</v>
      </c>
      <c r="K62" s="4">
        <f t="shared" si="1"/>
        <v>-5.8847534758951509E-3</v>
      </c>
    </row>
    <row r="63" spans="1:11" x14ac:dyDescent="0.4">
      <c r="A63">
        <v>6905.5140000000001</v>
      </c>
      <c r="B63">
        <v>12.54636</v>
      </c>
      <c r="C63">
        <v>-5.1794229999999997E-2</v>
      </c>
      <c r="D63" s="1"/>
      <c r="E63" s="1"/>
      <c r="F63" s="1"/>
      <c r="G63" s="1"/>
      <c r="H63" s="1"/>
      <c r="I63" s="1">
        <v>1</v>
      </c>
      <c r="J63" s="5">
        <f t="shared" si="0"/>
        <v>12.999993847061134</v>
      </c>
      <c r="K63" s="4">
        <f t="shared" si="1"/>
        <v>-6.3078153476774238E-3</v>
      </c>
    </row>
    <row r="64" spans="1:11" x14ac:dyDescent="0.4">
      <c r="A64">
        <v>7401.96</v>
      </c>
      <c r="B64">
        <v>12.54787</v>
      </c>
      <c r="C64">
        <v>-4.8757259999999997E-2</v>
      </c>
      <c r="D64" s="1"/>
      <c r="E64" s="1"/>
      <c r="F64" s="1"/>
      <c r="G64" s="1"/>
      <c r="H64" s="1"/>
      <c r="I64" s="1">
        <v>1</v>
      </c>
      <c r="J64" s="5">
        <f t="shared" si="0"/>
        <v>12.99999293057671</v>
      </c>
      <c r="K64" s="4">
        <f t="shared" si="1"/>
        <v>-6.7612910915394791E-3</v>
      </c>
    </row>
    <row r="65" spans="1:11" x14ac:dyDescent="0.4">
      <c r="A65">
        <v>7934.0969999999998</v>
      </c>
      <c r="B65">
        <v>12.551080000000001</v>
      </c>
      <c r="C65">
        <v>-5.3305749999999999E-2</v>
      </c>
      <c r="D65" s="1"/>
      <c r="E65" s="1"/>
      <c r="F65" s="1"/>
      <c r="G65" s="1"/>
      <c r="H65" s="1"/>
      <c r="I65" s="1">
        <v>1</v>
      </c>
      <c r="J65" s="5">
        <f t="shared" si="0"/>
        <v>12.999991877579678</v>
      </c>
      <c r="K65" s="4">
        <f t="shared" si="1"/>
        <v>-7.2473683527958521E-3</v>
      </c>
    </row>
    <row r="66" spans="1:11" x14ac:dyDescent="0.4">
      <c r="A66">
        <v>8504.4889999999996</v>
      </c>
      <c r="B66">
        <v>12.56024</v>
      </c>
      <c r="C66">
        <v>-5.5446179999999998E-2</v>
      </c>
      <c r="D66" s="1"/>
      <c r="E66" s="1"/>
      <c r="F66" s="1"/>
      <c r="G66" s="1"/>
      <c r="H66" s="1"/>
      <c r="I66" s="1">
        <v>1</v>
      </c>
      <c r="J66" s="5">
        <f t="shared" si="0"/>
        <v>12.99999066774032</v>
      </c>
      <c r="K66" s="4">
        <f t="shared" si="1"/>
        <v>-7.7683891353476815E-3</v>
      </c>
    </row>
    <row r="67" spans="1:11" x14ac:dyDescent="0.4">
      <c r="A67">
        <v>9115.8880000000008</v>
      </c>
      <c r="B67">
        <v>12.54607</v>
      </c>
      <c r="C67">
        <v>-5.9797610000000001E-2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12.999989277693043</v>
      </c>
      <c r="K67" s="4">
        <f t="shared" ref="K67:K130" si="3">(2*PI()*A67*$H$2)-((2*PI()*A67*$E$5*$F$2)/(1+(2*PI()*A67*$E$5)^2))</f>
        <v>-8.3268671539191343E-3</v>
      </c>
    </row>
    <row r="68" spans="1:11" x14ac:dyDescent="0.4">
      <c r="A68">
        <v>9771.2420000000002</v>
      </c>
      <c r="B68">
        <v>12.564310000000001</v>
      </c>
      <c r="C68">
        <v>-6.5630530000000006E-2</v>
      </c>
      <c r="D68" s="1"/>
      <c r="E68" s="1"/>
      <c r="F68" s="1"/>
      <c r="G68" s="1"/>
      <c r="H68" s="1"/>
      <c r="I68" s="1">
        <v>1</v>
      </c>
      <c r="J68" s="5">
        <f t="shared" si="2"/>
        <v>12.999987680595742</v>
      </c>
      <c r="K68" s="4">
        <f t="shared" si="3"/>
        <v>-8.9254951376660403E-3</v>
      </c>
    </row>
    <row r="69" spans="1:11" x14ac:dyDescent="0.4">
      <c r="A69">
        <v>10473.709000000001</v>
      </c>
      <c r="B69">
        <v>12.540559999999999</v>
      </c>
      <c r="C69">
        <v>-7.712165E-2</v>
      </c>
      <c r="D69" s="1"/>
      <c r="E69" s="1"/>
      <c r="F69" s="1"/>
      <c r="G69" s="1"/>
      <c r="H69" s="1"/>
      <c r="I69" s="1">
        <v>1</v>
      </c>
      <c r="J69" s="5">
        <f t="shared" si="2"/>
        <v>12.999985845613443</v>
      </c>
      <c r="K69" s="4">
        <f t="shared" si="3"/>
        <v>-9.5671576135335466E-3</v>
      </c>
    </row>
    <row r="70" spans="1:11" x14ac:dyDescent="0.4">
      <c r="A70">
        <v>11226.678</v>
      </c>
      <c r="B70">
        <v>12.550829999999999</v>
      </c>
      <c r="C70">
        <v>-8.7807179999999999E-2</v>
      </c>
      <c r="D70" s="1"/>
      <c r="E70" s="1"/>
      <c r="F70" s="1"/>
      <c r="G70" s="1"/>
      <c r="H70" s="1"/>
      <c r="I70" s="1">
        <v>1</v>
      </c>
      <c r="J70" s="5">
        <f t="shared" si="2"/>
        <v>12.999983737307979</v>
      </c>
      <c r="K70" s="4">
        <f t="shared" si="3"/>
        <v>-1.0254950082569332E-2</v>
      </c>
    </row>
    <row r="71" spans="1:11" x14ac:dyDescent="0.4">
      <c r="A71">
        <v>12033.778</v>
      </c>
      <c r="B71">
        <v>12.564730000000001</v>
      </c>
      <c r="C71">
        <v>-9.9042950000000005E-2</v>
      </c>
      <c r="D71" s="1"/>
      <c r="E71" s="1"/>
      <c r="F71" s="1"/>
      <c r="G71" s="1"/>
      <c r="H71" s="1"/>
      <c r="I71" s="1">
        <v>1</v>
      </c>
      <c r="J71" s="5">
        <f t="shared" si="2"/>
        <v>12.99998131497285</v>
      </c>
      <c r="K71" s="4">
        <f t="shared" si="3"/>
        <v>-1.0992187233544833E-2</v>
      </c>
    </row>
    <row r="72" spans="1:11" x14ac:dyDescent="0.4">
      <c r="A72">
        <v>12898.903</v>
      </c>
      <c r="B72">
        <v>12.55894</v>
      </c>
      <c r="C72">
        <v>-9.1686309999999993E-2</v>
      </c>
      <c r="D72" s="1"/>
      <c r="E72" s="1"/>
      <c r="F72" s="1"/>
      <c r="G72" s="1"/>
      <c r="H72" s="1"/>
      <c r="I72" s="1">
        <v>1</v>
      </c>
      <c r="J72" s="5">
        <f t="shared" si="2"/>
        <v>12.999978531825814</v>
      </c>
      <c r="K72" s="4">
        <f t="shared" si="3"/>
        <v>-1.1782425769914935E-2</v>
      </c>
    </row>
    <row r="73" spans="1:11" x14ac:dyDescent="0.4">
      <c r="A73">
        <v>13826.222</v>
      </c>
      <c r="B73">
        <v>12.565009999999999</v>
      </c>
      <c r="C73">
        <v>-0.1081831</v>
      </c>
      <c r="D73" s="1"/>
      <c r="E73" s="1"/>
      <c r="F73" s="1"/>
      <c r="G73" s="1"/>
      <c r="H73" s="1"/>
      <c r="I73" s="1">
        <v>1</v>
      </c>
      <c r="J73" s="5">
        <f t="shared" si="2"/>
        <v>12.999975334132477</v>
      </c>
      <c r="K73" s="4">
        <f t="shared" si="3"/>
        <v>-1.262947353306676E-2</v>
      </c>
    </row>
    <row r="74" spans="1:11" x14ac:dyDescent="0.4">
      <c r="A74">
        <v>14820.207</v>
      </c>
      <c r="B74">
        <v>12.56302</v>
      </c>
      <c r="C74">
        <v>-0.115859</v>
      </c>
      <c r="D74" s="1"/>
      <c r="E74" s="1"/>
      <c r="F74" s="1"/>
      <c r="G74" s="1"/>
      <c r="H74" s="1"/>
      <c r="I74" s="1">
        <v>1</v>
      </c>
      <c r="J74" s="5">
        <f t="shared" si="2"/>
        <v>12.999971660144155</v>
      </c>
      <c r="K74" s="4">
        <f t="shared" si="3"/>
        <v>-1.3537415064872365E-2</v>
      </c>
    </row>
    <row r="75" spans="1:11" x14ac:dyDescent="0.4">
      <c r="A75">
        <v>15885.651</v>
      </c>
      <c r="B75">
        <v>12.567679999999999</v>
      </c>
      <c r="C75">
        <v>-0.1203761</v>
      </c>
      <c r="D75" s="1"/>
      <c r="E75" s="1"/>
      <c r="F75" s="1"/>
      <c r="G75" s="1"/>
      <c r="H75" s="1"/>
      <c r="I75" s="1">
        <v>1</v>
      </c>
      <c r="J75" s="5">
        <f t="shared" si="2"/>
        <v>12.999967438916379</v>
      </c>
      <c r="K75" s="4">
        <f t="shared" si="3"/>
        <v>-1.4510628032640213E-2</v>
      </c>
    </row>
    <row r="76" spans="1:11" x14ac:dyDescent="0.4">
      <c r="A76">
        <v>17027.691999999999</v>
      </c>
      <c r="B76">
        <v>12.56254</v>
      </c>
      <c r="C76">
        <v>-0.14341010000000001</v>
      </c>
      <c r="D76" s="1"/>
      <c r="E76" s="1"/>
      <c r="F76" s="1"/>
      <c r="G76" s="1"/>
      <c r="H76" s="1"/>
      <c r="I76" s="1">
        <v>1</v>
      </c>
      <c r="J76" s="5">
        <f t="shared" si="2"/>
        <v>12.999962588935716</v>
      </c>
      <c r="K76" s="4">
        <f t="shared" si="3"/>
        <v>-1.5553805130747151E-2</v>
      </c>
    </row>
    <row r="77" spans="1:11" x14ac:dyDescent="0.4">
      <c r="A77">
        <v>18251.834999999999</v>
      </c>
      <c r="B77">
        <v>12.571249999999999</v>
      </c>
      <c r="C77">
        <v>-0.1398462</v>
      </c>
      <c r="D77" s="1"/>
      <c r="E77" s="1"/>
      <c r="F77" s="1"/>
      <c r="G77" s="1"/>
      <c r="H77" s="1"/>
      <c r="I77" s="1">
        <v>1</v>
      </c>
      <c r="J77" s="5">
        <f t="shared" si="2"/>
        <v>12.999957016558255</v>
      </c>
      <c r="K77" s="4">
        <f t="shared" si="3"/>
        <v>-1.6671974150549468E-2</v>
      </c>
    </row>
    <row r="78" spans="1:11" x14ac:dyDescent="0.4">
      <c r="A78">
        <v>19563.983</v>
      </c>
      <c r="B78">
        <v>12.575089999999999</v>
      </c>
      <c r="C78">
        <v>-0.15006040000000001</v>
      </c>
      <c r="D78" s="1"/>
      <c r="E78" s="1"/>
      <c r="F78" s="1"/>
      <c r="G78" s="1"/>
      <c r="H78" s="1"/>
      <c r="I78" s="1">
        <v>1</v>
      </c>
      <c r="J78" s="5">
        <f t="shared" si="2"/>
        <v>12.999950614182765</v>
      </c>
      <c r="K78" s="4">
        <f t="shared" si="3"/>
        <v>-1.7870526265196415E-2</v>
      </c>
    </row>
    <row r="79" spans="1:11" x14ac:dyDescent="0.4">
      <c r="A79">
        <v>20970.464</v>
      </c>
      <c r="B79">
        <v>12.567500000000001</v>
      </c>
      <c r="C79">
        <v>-0.17846219999999999</v>
      </c>
      <c r="D79" s="1"/>
      <c r="E79" s="1"/>
      <c r="F79" s="1"/>
      <c r="G79" s="1"/>
      <c r="H79" s="1"/>
      <c r="I79" s="1">
        <v>1</v>
      </c>
      <c r="J79" s="5">
        <f t="shared" si="2"/>
        <v>12.999943258177655</v>
      </c>
      <c r="K79" s="4">
        <f t="shared" si="3"/>
        <v>-1.9155240653322813E-2</v>
      </c>
    </row>
    <row r="80" spans="1:11" x14ac:dyDescent="0.4">
      <c r="A80">
        <v>22478.058000000001</v>
      </c>
      <c r="B80">
        <v>12.57227</v>
      </c>
      <c r="C80">
        <v>-0.1763692</v>
      </c>
      <c r="D80" s="1"/>
      <c r="E80" s="1"/>
      <c r="F80" s="1"/>
      <c r="G80" s="1"/>
      <c r="H80" s="1"/>
      <c r="I80" s="1">
        <v>1</v>
      </c>
      <c r="J80" s="5">
        <f t="shared" si="2"/>
        <v>12.999934806513098</v>
      </c>
      <c r="K80" s="4">
        <f t="shared" si="3"/>
        <v>-2.053230911369721E-2</v>
      </c>
    </row>
    <row r="81" spans="1:11" x14ac:dyDescent="0.4">
      <c r="A81">
        <v>24094.036</v>
      </c>
      <c r="B81">
        <v>12.572089999999999</v>
      </c>
      <c r="C81">
        <v>-0.19340830000000001</v>
      </c>
      <c r="D81" s="1"/>
      <c r="E81" s="1"/>
      <c r="F81" s="1"/>
      <c r="G81" s="1"/>
      <c r="H81" s="1"/>
      <c r="I81" s="1">
        <v>1</v>
      </c>
      <c r="J81" s="5">
        <f t="shared" si="2"/>
        <v>12.999925095985212</v>
      </c>
      <c r="K81" s="4">
        <f t="shared" si="3"/>
        <v>-2.2008371629774062E-2</v>
      </c>
    </row>
    <row r="82" spans="1:11" x14ac:dyDescent="0.4">
      <c r="A82">
        <v>25826.187999999998</v>
      </c>
      <c r="B82">
        <v>12.566689999999999</v>
      </c>
      <c r="C82">
        <v>-0.21564349999999999</v>
      </c>
      <c r="D82" s="1"/>
      <c r="E82" s="1"/>
      <c r="F82" s="1"/>
      <c r="G82" s="1"/>
      <c r="H82" s="1"/>
      <c r="I82" s="1">
        <v>1</v>
      </c>
      <c r="J82" s="5">
        <f t="shared" si="2"/>
        <v>12.999913939105234</v>
      </c>
      <c r="K82" s="4">
        <f t="shared" si="3"/>
        <v>-2.3590541872829468E-2</v>
      </c>
    </row>
    <row r="83" spans="1:11" x14ac:dyDescent="0.4">
      <c r="A83">
        <v>27682.866000000002</v>
      </c>
      <c r="B83">
        <v>12.57442</v>
      </c>
      <c r="C83">
        <v>-0.2248918</v>
      </c>
      <c r="D83" s="1"/>
      <c r="E83" s="1"/>
      <c r="F83" s="1"/>
      <c r="G83" s="1"/>
      <c r="H83" s="1"/>
      <c r="I83" s="1">
        <v>1</v>
      </c>
      <c r="J83" s="5">
        <f t="shared" si="2"/>
        <v>12.999901120449065</v>
      </c>
      <c r="K83" s="4">
        <f t="shared" si="3"/>
        <v>-2.5286446389444002E-2</v>
      </c>
    </row>
    <row r="84" spans="1:11" x14ac:dyDescent="0.4">
      <c r="A84">
        <v>29673.024000000001</v>
      </c>
      <c r="B84">
        <v>12.56575</v>
      </c>
      <c r="C84">
        <v>-0.23983589999999999</v>
      </c>
      <c r="D84" s="1"/>
      <c r="E84" s="1"/>
      <c r="F84" s="1"/>
      <c r="G84" s="1"/>
      <c r="H84" s="1"/>
      <c r="I84" s="1">
        <v>1</v>
      </c>
      <c r="J84" s="5">
        <f t="shared" si="2"/>
        <v>12.999886392496609</v>
      </c>
      <c r="K84" s="4">
        <f t="shared" si="3"/>
        <v>-2.7104261027779446E-2</v>
      </c>
    </row>
    <row r="85" spans="1:11" x14ac:dyDescent="0.4">
      <c r="A85">
        <v>31806.257000000001</v>
      </c>
      <c r="B85">
        <v>12.557790000000001</v>
      </c>
      <c r="C85">
        <v>-0.26097949999999998</v>
      </c>
      <c r="D85" s="1"/>
      <c r="E85" s="1"/>
      <c r="F85" s="1"/>
      <c r="G85" s="1"/>
      <c r="H85" s="1"/>
      <c r="I85" s="1">
        <v>1</v>
      </c>
      <c r="J85" s="5">
        <f t="shared" si="2"/>
        <v>12.999869470883855</v>
      </c>
      <c r="K85" s="4">
        <f t="shared" si="3"/>
        <v>-2.9052746424781836E-2</v>
      </c>
    </row>
    <row r="86" spans="1:11" x14ac:dyDescent="0.4">
      <c r="A86">
        <v>34092.851000000002</v>
      </c>
      <c r="B86">
        <v>12.554550000000001</v>
      </c>
      <c r="C86">
        <v>-0.28329690000000002</v>
      </c>
      <c r="D86" s="1"/>
      <c r="E86" s="1"/>
      <c r="F86" s="1"/>
      <c r="G86" s="1"/>
      <c r="H86" s="1"/>
      <c r="I86" s="1">
        <v>1</v>
      </c>
      <c r="J86" s="5">
        <f t="shared" si="2"/>
        <v>12.999850028888055</v>
      </c>
      <c r="K86" s="4">
        <f t="shared" si="3"/>
        <v>-3.1141293509169971E-2</v>
      </c>
    </row>
    <row r="87" spans="1:11" x14ac:dyDescent="0.4">
      <c r="A87">
        <v>36543.830999999998</v>
      </c>
      <c r="B87">
        <v>12.548360000000001</v>
      </c>
      <c r="C87">
        <v>-0.30411270000000001</v>
      </c>
      <c r="D87" s="1"/>
      <c r="E87" s="1"/>
      <c r="F87" s="1"/>
      <c r="G87" s="1"/>
      <c r="H87" s="1"/>
      <c r="I87" s="1">
        <v>1</v>
      </c>
      <c r="J87" s="5">
        <f t="shared" si="2"/>
        <v>12.999827691133419</v>
      </c>
      <c r="K87" s="4">
        <f t="shared" si="3"/>
        <v>-3.3379967138573503E-2</v>
      </c>
    </row>
    <row r="88" spans="1:11" x14ac:dyDescent="0.4">
      <c r="A88">
        <v>39171.014999999999</v>
      </c>
      <c r="B88">
        <v>12.552630000000001</v>
      </c>
      <c r="C88">
        <v>-0.32306810000000002</v>
      </c>
      <c r="D88" s="1"/>
      <c r="E88" s="1"/>
      <c r="F88" s="1"/>
      <c r="G88" s="1"/>
      <c r="H88" s="1"/>
      <c r="I88" s="1">
        <v>1</v>
      </c>
      <c r="J88" s="5">
        <f t="shared" si="2"/>
        <v>12.999802026339328</v>
      </c>
      <c r="K88" s="4">
        <f t="shared" si="3"/>
        <v>-3.5779555168988557E-2</v>
      </c>
    </row>
    <row r="89" spans="1:11" x14ac:dyDescent="0.4">
      <c r="A89">
        <v>41987.071000000004</v>
      </c>
      <c r="B89">
        <v>12.54602</v>
      </c>
      <c r="C89">
        <v>-0.34691260000000002</v>
      </c>
      <c r="D89" s="1"/>
      <c r="E89" s="1"/>
      <c r="F89" s="1"/>
      <c r="G89" s="1"/>
      <c r="H89" s="1"/>
      <c r="I89" s="1">
        <v>1</v>
      </c>
      <c r="J89" s="5">
        <f t="shared" si="2"/>
        <v>12.999772538995856</v>
      </c>
      <c r="K89" s="4">
        <f t="shared" si="3"/>
        <v>-3.8351620205189979E-2</v>
      </c>
    </row>
    <row r="90" spans="1:11" x14ac:dyDescent="0.4">
      <c r="A90">
        <v>45005.576999999997</v>
      </c>
      <c r="B90">
        <v>12.54166</v>
      </c>
      <c r="C90">
        <v>-0.36812309999999998</v>
      </c>
      <c r="D90" s="1"/>
      <c r="E90" s="1"/>
      <c r="F90" s="1"/>
      <c r="G90" s="1"/>
      <c r="H90" s="1"/>
      <c r="I90" s="1">
        <v>1</v>
      </c>
      <c r="J90" s="5">
        <f t="shared" si="2"/>
        <v>12.999738659813108</v>
      </c>
      <c r="K90" s="4">
        <f t="shared" si="3"/>
        <v>-4.1108554018432872E-2</v>
      </c>
    </row>
    <row r="91" spans="1:11" x14ac:dyDescent="0.4">
      <c r="A91">
        <v>48241.087</v>
      </c>
      <c r="B91">
        <v>12.54637</v>
      </c>
      <c r="C91">
        <v>-0.39320240000000001</v>
      </c>
      <c r="D91" s="1"/>
      <c r="E91" s="1"/>
      <c r="F91" s="1"/>
      <c r="G91" s="1"/>
      <c r="H91" s="1"/>
      <c r="I91" s="1">
        <v>1</v>
      </c>
      <c r="J91" s="5">
        <f t="shared" si="2"/>
        <v>12.999699734732857</v>
      </c>
      <c r="K91" s="4">
        <f t="shared" si="3"/>
        <v>-4.4063637354630321E-2</v>
      </c>
    </row>
    <row r="92" spans="1:11" x14ac:dyDescent="0.4">
      <c r="A92">
        <v>51709.201999999997</v>
      </c>
      <c r="B92">
        <v>12.53628</v>
      </c>
      <c r="C92">
        <v>-0.44009409999999999</v>
      </c>
      <c r="D92" s="1"/>
      <c r="E92" s="1"/>
      <c r="F92" s="1"/>
      <c r="G92" s="1"/>
      <c r="H92" s="1"/>
      <c r="I92" s="1">
        <v>1</v>
      </c>
      <c r="J92" s="5">
        <f t="shared" si="2"/>
        <v>12.999655012299893</v>
      </c>
      <c r="K92" s="4">
        <f t="shared" si="3"/>
        <v>-4.7231104198739542E-2</v>
      </c>
    </row>
    <row r="93" spans="1:11" x14ac:dyDescent="0.4">
      <c r="A93">
        <v>55426.644999999997</v>
      </c>
      <c r="B93">
        <v>12.53576</v>
      </c>
      <c r="C93">
        <v>-0.46346520000000002</v>
      </c>
      <c r="D93" s="1"/>
      <c r="E93" s="1"/>
      <c r="F93" s="1"/>
      <c r="G93" s="1"/>
      <c r="H93" s="1"/>
      <c r="I93" s="1">
        <v>1</v>
      </c>
      <c r="J93" s="5">
        <f t="shared" si="2"/>
        <v>12.999603629166829</v>
      </c>
      <c r="K93" s="4">
        <f t="shared" si="3"/>
        <v>-5.0626209556391938E-2</v>
      </c>
    </row>
    <row r="94" spans="1:11" x14ac:dyDescent="0.4">
      <c r="A94">
        <v>59411.34</v>
      </c>
      <c r="B94">
        <v>12.530519999999999</v>
      </c>
      <c r="C94">
        <v>-0.4994035</v>
      </c>
      <c r="D94" s="1"/>
      <c r="E94" s="1"/>
      <c r="F94" s="1"/>
      <c r="G94" s="1"/>
      <c r="H94" s="1"/>
      <c r="I94" s="1">
        <v>1</v>
      </c>
      <c r="J94" s="5">
        <f t="shared" si="2"/>
        <v>12.999544593465563</v>
      </c>
      <c r="K94" s="4">
        <f t="shared" si="3"/>
        <v>-5.4265300721353459E-2</v>
      </c>
    </row>
    <row r="95" spans="1:11" x14ac:dyDescent="0.4">
      <c r="A95">
        <v>63682.499000000003</v>
      </c>
      <c r="B95">
        <v>12.51957</v>
      </c>
      <c r="C95">
        <v>-0.53791670000000003</v>
      </c>
      <c r="D95" s="1"/>
      <c r="E95" s="1"/>
      <c r="F95" s="1"/>
      <c r="G95" s="1"/>
      <c r="H95" s="1"/>
      <c r="I95" s="1">
        <v>1</v>
      </c>
      <c r="J95" s="5">
        <f t="shared" si="2"/>
        <v>12.999476765677176</v>
      </c>
      <c r="K95" s="4">
        <f t="shared" si="3"/>
        <v>-5.8165895643171192E-2</v>
      </c>
    </row>
    <row r="96" spans="1:11" x14ac:dyDescent="0.4">
      <c r="A96">
        <v>68260.717999999993</v>
      </c>
      <c r="B96">
        <v>12.516019999999999</v>
      </c>
      <c r="C96">
        <v>-0.57629260000000004</v>
      </c>
      <c r="D96" s="1"/>
      <c r="E96" s="1"/>
      <c r="F96" s="1"/>
      <c r="G96" s="1"/>
      <c r="H96" s="1"/>
      <c r="I96" s="1">
        <v>1</v>
      </c>
      <c r="J96" s="5">
        <f t="shared" si="2"/>
        <v>12.999398836607121</v>
      </c>
      <c r="K96" s="4">
        <f t="shared" si="3"/>
        <v>-6.2346769260010648E-2</v>
      </c>
    </row>
    <row r="97" spans="1:11" x14ac:dyDescent="0.4">
      <c r="A97">
        <v>73168.070999999996</v>
      </c>
      <c r="B97">
        <v>12.50764</v>
      </c>
      <c r="C97">
        <v>-0.6218051</v>
      </c>
      <c r="D97" s="1"/>
      <c r="E97" s="1"/>
      <c r="F97" s="1"/>
      <c r="G97" s="1"/>
      <c r="H97" s="1"/>
      <c r="I97" s="1">
        <v>1</v>
      </c>
      <c r="J97" s="5">
        <f t="shared" si="2"/>
        <v>12.999309302234778</v>
      </c>
      <c r="K97" s="4">
        <f t="shared" si="3"/>
        <v>-6.6828037692334072E-2</v>
      </c>
    </row>
    <row r="98" spans="1:11" x14ac:dyDescent="0.4">
      <c r="A98">
        <v>78428.221000000005</v>
      </c>
      <c r="B98">
        <v>12.49404</v>
      </c>
      <c r="C98">
        <v>-0.66173360000000003</v>
      </c>
      <c r="D98" s="1"/>
      <c r="E98" s="1"/>
      <c r="F98" s="1"/>
      <c r="G98" s="1"/>
      <c r="H98" s="1"/>
      <c r="I98" s="1">
        <v>1</v>
      </c>
      <c r="J98" s="5">
        <f t="shared" si="2"/>
        <v>12.999206434654903</v>
      </c>
      <c r="K98" s="4">
        <f t="shared" si="3"/>
        <v>-7.163125757631876E-2</v>
      </c>
    </row>
    <row r="99" spans="1:11" x14ac:dyDescent="0.4">
      <c r="A99">
        <v>84066.528999999995</v>
      </c>
      <c r="B99">
        <v>12.489050000000001</v>
      </c>
      <c r="C99">
        <v>-0.71333349999999995</v>
      </c>
      <c r="D99" s="1"/>
      <c r="E99" s="1"/>
      <c r="F99" s="1"/>
      <c r="G99" s="1"/>
      <c r="H99" s="1"/>
      <c r="I99" s="1">
        <v>1</v>
      </c>
      <c r="J99" s="5">
        <f t="shared" si="2"/>
        <v>12.99908824888908</v>
      </c>
      <c r="K99" s="4">
        <f t="shared" si="3"/>
        <v>-7.6779523096817279E-2</v>
      </c>
    </row>
    <row r="100" spans="1:11" x14ac:dyDescent="0.4">
      <c r="A100">
        <v>90110.183000000005</v>
      </c>
      <c r="B100">
        <v>12.473269999999999</v>
      </c>
      <c r="C100">
        <v>-0.76800789999999997</v>
      </c>
      <c r="D100" s="1"/>
      <c r="E100" s="1"/>
      <c r="F100" s="1"/>
      <c r="G100" s="1"/>
      <c r="H100" s="1"/>
      <c r="I100" s="1">
        <v>1</v>
      </c>
      <c r="J100" s="5">
        <f t="shared" si="2"/>
        <v>12.998952464527971</v>
      </c>
      <c r="K100" s="4">
        <f t="shared" si="3"/>
        <v>-8.229758069936878E-2</v>
      </c>
    </row>
    <row r="101" spans="1:11" x14ac:dyDescent="0.4">
      <c r="A101">
        <v>96588.322</v>
      </c>
      <c r="B101">
        <v>12.46909</v>
      </c>
      <c r="C101">
        <v>-0.81637190000000004</v>
      </c>
      <c r="D101" s="1"/>
      <c r="E101" s="1"/>
      <c r="F101" s="1"/>
      <c r="G101" s="1"/>
      <c r="H101" s="1"/>
      <c r="I101" s="1">
        <v>1</v>
      </c>
      <c r="J101" s="5">
        <f t="shared" si="2"/>
        <v>12.998796461985584</v>
      </c>
      <c r="K101" s="4">
        <f t="shared" si="3"/>
        <v>-8.8211938518008723E-2</v>
      </c>
    </row>
    <row r="102" spans="1:11" x14ac:dyDescent="0.4">
      <c r="A102">
        <v>103532.18399999999</v>
      </c>
      <c r="B102">
        <v>12.452830000000001</v>
      </c>
      <c r="C102">
        <v>-0.87772249999999996</v>
      </c>
      <c r="D102" s="1"/>
      <c r="E102" s="1"/>
      <c r="F102" s="1"/>
      <c r="G102" s="1"/>
      <c r="H102" s="1"/>
      <c r="I102" s="1">
        <v>1</v>
      </c>
      <c r="J102" s="5">
        <f t="shared" si="2"/>
        <v>12.998617231927952</v>
      </c>
      <c r="K102" s="4">
        <f t="shared" si="3"/>
        <v>-9.4550996831567813E-2</v>
      </c>
    </row>
    <row r="103" spans="1:11" x14ac:dyDescent="0.4">
      <c r="A103">
        <v>110975.25</v>
      </c>
      <c r="B103">
        <v>12.43074</v>
      </c>
      <c r="C103">
        <v>-0.94285350000000001</v>
      </c>
      <c r="D103" s="1"/>
      <c r="E103" s="1"/>
      <c r="F103" s="1"/>
      <c r="G103" s="1"/>
      <c r="H103" s="1"/>
      <c r="I103" s="1">
        <v>1</v>
      </c>
      <c r="J103" s="5">
        <f t="shared" si="2"/>
        <v>12.998411317560592</v>
      </c>
      <c r="K103" s="4">
        <f t="shared" si="3"/>
        <v>-0.10134517377860124</v>
      </c>
    </row>
    <row r="104" spans="1:11" x14ac:dyDescent="0.4">
      <c r="A104">
        <v>118953.40700000001</v>
      </c>
      <c r="B104">
        <v>12.41811</v>
      </c>
      <c r="C104">
        <v>-1.0113080000000001</v>
      </c>
      <c r="D104" s="1"/>
      <c r="E104" s="1"/>
      <c r="F104" s="1"/>
      <c r="G104" s="1"/>
      <c r="H104" s="1"/>
      <c r="I104" s="1">
        <v>1</v>
      </c>
      <c r="J104" s="5">
        <f t="shared" si="2"/>
        <v>12.998174748175222</v>
      </c>
      <c r="K104" s="4">
        <f t="shared" si="3"/>
        <v>-0.10862704707853528</v>
      </c>
    </row>
    <row r="105" spans="1:11" x14ac:dyDescent="0.4">
      <c r="A105">
        <v>127505.124</v>
      </c>
      <c r="B105">
        <v>12.393800000000001</v>
      </c>
      <c r="C105">
        <v>-1.081089</v>
      </c>
      <c r="D105" s="1"/>
      <c r="E105" s="1"/>
      <c r="F105" s="1"/>
      <c r="G105" s="1"/>
      <c r="H105" s="1"/>
      <c r="I105" s="1">
        <v>1</v>
      </c>
      <c r="J105" s="5">
        <f t="shared" si="2"/>
        <v>12.997902962813937</v>
      </c>
      <c r="K105" s="4">
        <f t="shared" si="3"/>
        <v>-0.11643150596887938</v>
      </c>
    </row>
    <row r="106" spans="1:11" x14ac:dyDescent="0.4">
      <c r="A106">
        <v>136671.636</v>
      </c>
      <c r="B106">
        <v>12.367760000000001</v>
      </c>
      <c r="C106">
        <v>-1.159162</v>
      </c>
      <c r="D106" s="1"/>
      <c r="E106" s="1"/>
      <c r="F106" s="1"/>
      <c r="G106" s="1"/>
      <c r="H106" s="1"/>
      <c r="I106" s="1">
        <v>1</v>
      </c>
      <c r="J106" s="5">
        <f t="shared" si="2"/>
        <v>12.99759072278966</v>
      </c>
      <c r="K106" s="4">
        <f t="shared" si="3"/>
        <v>-0.12479590841329087</v>
      </c>
    </row>
    <row r="107" spans="1:11" x14ac:dyDescent="0.4">
      <c r="A107">
        <v>146497.14000000001</v>
      </c>
      <c r="B107">
        <v>12.343959999999999</v>
      </c>
      <c r="C107">
        <v>-1.2396799999999999</v>
      </c>
      <c r="D107" s="1"/>
      <c r="E107" s="1"/>
      <c r="F107" s="1"/>
      <c r="G107" s="1"/>
      <c r="H107" s="1"/>
      <c r="I107" s="1">
        <v>1</v>
      </c>
      <c r="J107" s="5">
        <f t="shared" si="2"/>
        <v>12.997232011367716</v>
      </c>
      <c r="K107" s="4">
        <f t="shared" si="3"/>
        <v>-0.13376024676406176</v>
      </c>
    </row>
    <row r="108" spans="1:11" x14ac:dyDescent="0.4">
      <c r="A108">
        <v>157029.01199999999</v>
      </c>
      <c r="B108">
        <v>12.310890000000001</v>
      </c>
      <c r="C108">
        <v>-1.3285260000000001</v>
      </c>
      <c r="D108" s="1"/>
      <c r="E108" s="1"/>
      <c r="F108" s="1"/>
      <c r="G108" s="1"/>
      <c r="H108" s="1"/>
      <c r="I108" s="1">
        <v>1</v>
      </c>
      <c r="J108" s="5">
        <f t="shared" si="2"/>
        <v>12.996819918431338</v>
      </c>
      <c r="K108" s="4">
        <f t="shared" si="3"/>
        <v>-0.14336732951318212</v>
      </c>
    </row>
    <row r="109" spans="1:11" x14ac:dyDescent="0.4">
      <c r="A109">
        <v>168318.035</v>
      </c>
      <c r="B109">
        <v>12.278</v>
      </c>
      <c r="C109">
        <v>-1.4118379999999999</v>
      </c>
      <c r="D109" s="1"/>
      <c r="E109" s="1"/>
      <c r="F109" s="1"/>
      <c r="G109" s="1"/>
      <c r="H109" s="1"/>
      <c r="I109" s="1">
        <v>1</v>
      </c>
      <c r="J109" s="5">
        <f t="shared" si="2"/>
        <v>12.996346508335392</v>
      </c>
      <c r="K109" s="4">
        <f t="shared" si="3"/>
        <v>-0.15366296929569193</v>
      </c>
    </row>
    <row r="110" spans="1:11" x14ac:dyDescent="0.4">
      <c r="A110">
        <v>180418.641</v>
      </c>
      <c r="B110">
        <v>12.23911</v>
      </c>
      <c r="C110">
        <v>-1.5094700000000001</v>
      </c>
      <c r="D110" s="1"/>
      <c r="E110" s="1"/>
      <c r="F110" s="1"/>
      <c r="G110" s="1"/>
      <c r="H110" s="1"/>
      <c r="I110" s="1">
        <v>1</v>
      </c>
      <c r="J110" s="5">
        <f t="shared" si="2"/>
        <v>12.995802668486196</v>
      </c>
      <c r="K110" s="4">
        <f t="shared" si="3"/>
        <v>-0.16469617901322839</v>
      </c>
    </row>
    <row r="111" spans="1:11" x14ac:dyDescent="0.4">
      <c r="A111">
        <v>193389.17499999999</v>
      </c>
      <c r="B111">
        <v>12.19956</v>
      </c>
      <c r="C111">
        <v>-1.6073809999999999</v>
      </c>
      <c r="D111" s="1"/>
      <c r="E111" s="1"/>
      <c r="F111" s="1"/>
      <c r="G111" s="1"/>
      <c r="H111" s="1"/>
      <c r="I111" s="1">
        <v>1</v>
      </c>
      <c r="J111" s="5">
        <f t="shared" si="2"/>
        <v>12.995177935570595</v>
      </c>
      <c r="K111" s="4">
        <f t="shared" si="3"/>
        <v>-0.1765193823021361</v>
      </c>
    </row>
    <row r="112" spans="1:11" x14ac:dyDescent="0.4">
      <c r="A112">
        <v>207292.17800000001</v>
      </c>
      <c r="B112">
        <v>12.15288</v>
      </c>
      <c r="C112">
        <v>-1.7106110000000001</v>
      </c>
      <c r="D112" s="1"/>
      <c r="E112" s="1"/>
      <c r="F112" s="1"/>
      <c r="G112" s="1"/>
      <c r="H112" s="1"/>
      <c r="I112" s="1">
        <v>1</v>
      </c>
      <c r="J112" s="5">
        <f t="shared" si="2"/>
        <v>12.994460296384478</v>
      </c>
      <c r="K112" s="4">
        <f t="shared" si="3"/>
        <v>-0.18918863428935814</v>
      </c>
    </row>
    <row r="113" spans="1:11" x14ac:dyDescent="0.4">
      <c r="A113">
        <v>222194.68599999999</v>
      </c>
      <c r="B113">
        <v>12.097239999999999</v>
      </c>
      <c r="C113">
        <v>-1.818424</v>
      </c>
      <c r="D113" s="1"/>
      <c r="E113" s="1"/>
      <c r="F113" s="1"/>
      <c r="G113" s="1"/>
      <c r="H113" s="1"/>
      <c r="I113" s="1">
        <v>1</v>
      </c>
      <c r="J113" s="5">
        <f t="shared" si="2"/>
        <v>12.99363595988299</v>
      </c>
      <c r="K113" s="4">
        <f t="shared" si="3"/>
        <v>-0.20276384828597707</v>
      </c>
    </row>
    <row r="114" spans="1:11" x14ac:dyDescent="0.4">
      <c r="A114">
        <v>238168.55499999999</v>
      </c>
      <c r="B114">
        <v>12.035069999999999</v>
      </c>
      <c r="C114">
        <v>-1.935354</v>
      </c>
      <c r="D114" s="1"/>
      <c r="E114" s="1"/>
      <c r="F114" s="1"/>
      <c r="G114" s="1"/>
      <c r="H114" s="1"/>
      <c r="I114" s="1">
        <v>1</v>
      </c>
      <c r="J114" s="5">
        <f t="shared" si="2"/>
        <v>12.992689095936935</v>
      </c>
      <c r="K114" s="4">
        <f t="shared" si="3"/>
        <v>-0.21730903554798267</v>
      </c>
    </row>
    <row r="115" spans="1:11" x14ac:dyDescent="0.4">
      <c r="A115">
        <v>255290.807</v>
      </c>
      <c r="B115">
        <v>11.96429</v>
      </c>
      <c r="C115">
        <v>-2.051828</v>
      </c>
      <c r="D115" s="1"/>
      <c r="E115" s="1"/>
      <c r="F115" s="1"/>
      <c r="G115" s="1"/>
      <c r="H115" s="1"/>
      <c r="I115" s="1">
        <v>1</v>
      </c>
      <c r="J115" s="5">
        <f t="shared" si="2"/>
        <v>12.991601536461319</v>
      </c>
      <c r="K115" s="4">
        <f t="shared" si="3"/>
        <v>-0.2328925511095063</v>
      </c>
    </row>
    <row r="116" spans="1:11" x14ac:dyDescent="0.4">
      <c r="A116">
        <v>273644</v>
      </c>
      <c r="B116">
        <v>11.879910000000001</v>
      </c>
      <c r="C116">
        <v>-2.1829710000000002</v>
      </c>
      <c r="D116" s="1"/>
      <c r="E116" s="1"/>
      <c r="F116" s="1"/>
      <c r="G116" s="1"/>
      <c r="H116" s="1"/>
      <c r="I116" s="1">
        <v>1</v>
      </c>
      <c r="J116" s="5">
        <f t="shared" si="2"/>
        <v>12.990352433635302</v>
      </c>
      <c r="K116" s="4">
        <f t="shared" si="3"/>
        <v>-0.24958734543799957</v>
      </c>
    </row>
    <row r="117" spans="1:11" x14ac:dyDescent="0.4">
      <c r="A117">
        <v>293316.62800000003</v>
      </c>
      <c r="B117">
        <v>11.79635</v>
      </c>
      <c r="C117">
        <v>-2.3197260000000002</v>
      </c>
      <c r="D117" s="1"/>
      <c r="E117" s="1"/>
      <c r="F117" s="1"/>
      <c r="G117" s="1"/>
      <c r="H117" s="1"/>
      <c r="I117" s="1">
        <v>1</v>
      </c>
      <c r="J117" s="5">
        <f t="shared" si="2"/>
        <v>12.988917869015832</v>
      </c>
      <c r="K117" s="4">
        <f t="shared" si="3"/>
        <v>-0.26747122371113136</v>
      </c>
    </row>
    <row r="118" spans="1:11" x14ac:dyDescent="0.4">
      <c r="A118">
        <v>314403.54700000002</v>
      </c>
      <c r="B118">
        <v>11.6957</v>
      </c>
      <c r="C118">
        <v>-2.4485250000000001</v>
      </c>
      <c r="D118" s="1"/>
      <c r="E118" s="1"/>
      <c r="F118" s="1"/>
      <c r="G118" s="1"/>
      <c r="H118" s="1"/>
      <c r="I118" s="1">
        <v>1</v>
      </c>
      <c r="J118" s="5">
        <f t="shared" si="2"/>
        <v>12.987270407266601</v>
      </c>
      <c r="K118" s="4">
        <f t="shared" si="3"/>
        <v>-0.28662710459164908</v>
      </c>
    </row>
    <row r="119" spans="1:11" x14ac:dyDescent="0.4">
      <c r="A119">
        <v>337006.43300000002</v>
      </c>
      <c r="B119">
        <v>11.5876</v>
      </c>
      <c r="C119">
        <v>-2.584425</v>
      </c>
      <c r="D119" s="1"/>
      <c r="E119" s="1"/>
      <c r="F119" s="1"/>
      <c r="G119" s="1"/>
      <c r="H119" s="1"/>
      <c r="I119" s="1">
        <v>1</v>
      </c>
      <c r="J119" s="5">
        <f t="shared" si="2"/>
        <v>12.985378586822142</v>
      </c>
      <c r="K119" s="4">
        <f t="shared" si="3"/>
        <v>-0.30714327847696909</v>
      </c>
    </row>
    <row r="120" spans="1:11" x14ac:dyDescent="0.4">
      <c r="A120">
        <v>361234.27</v>
      </c>
      <c r="B120">
        <v>11.4703</v>
      </c>
      <c r="C120">
        <v>-2.7219869999999999</v>
      </c>
      <c r="D120" s="1"/>
      <c r="E120" s="1"/>
      <c r="F120" s="1"/>
      <c r="G120" s="1"/>
      <c r="H120" s="1"/>
      <c r="I120" s="1">
        <v>1</v>
      </c>
      <c r="J120" s="5">
        <f t="shared" si="2"/>
        <v>12.983206339552527</v>
      </c>
      <c r="K120" s="4">
        <f t="shared" si="3"/>
        <v>-0.32911365670935444</v>
      </c>
    </row>
    <row r="121" spans="1:11" x14ac:dyDescent="0.4">
      <c r="A121">
        <v>387203.87800000003</v>
      </c>
      <c r="B121">
        <v>11.33155</v>
      </c>
      <c r="C121">
        <v>-2.8572380000000002</v>
      </c>
      <c r="D121" s="1"/>
      <c r="E121" s="1"/>
      <c r="F121" s="1"/>
      <c r="G121" s="1"/>
      <c r="H121" s="1"/>
      <c r="I121" s="1">
        <v>1</v>
      </c>
      <c r="J121" s="5">
        <f t="shared" si="2"/>
        <v>12.980712329638695</v>
      </c>
      <c r="K121" s="4">
        <f t="shared" si="3"/>
        <v>-0.3526380126479694</v>
      </c>
    </row>
    <row r="122" spans="1:11" x14ac:dyDescent="0.4">
      <c r="A122">
        <v>415040.47600000002</v>
      </c>
      <c r="B122">
        <v>11.186920000000001</v>
      </c>
      <c r="C122">
        <v>-2.998157</v>
      </c>
      <c r="D122" s="1"/>
      <c r="E122" s="1"/>
      <c r="F122" s="1"/>
      <c r="G122" s="1"/>
      <c r="H122" s="1"/>
      <c r="I122" s="1">
        <v>1</v>
      </c>
      <c r="J122" s="5">
        <f t="shared" si="2"/>
        <v>12.97784920217603</v>
      </c>
      <c r="K122" s="4">
        <f t="shared" si="3"/>
        <v>-0.3778222000887716</v>
      </c>
    </row>
    <row r="123" spans="1:11" x14ac:dyDescent="0.4">
      <c r="A123">
        <v>444878.283</v>
      </c>
      <c r="B123">
        <v>11.022119999999999</v>
      </c>
      <c r="C123">
        <v>-3.1291289999999998</v>
      </c>
      <c r="D123" s="1"/>
      <c r="E123" s="1"/>
      <c r="F123" s="1"/>
      <c r="G123" s="1"/>
      <c r="H123" s="1"/>
      <c r="I123" s="1">
        <v>1</v>
      </c>
      <c r="J123" s="5">
        <f t="shared" si="2"/>
        <v>12.974562730617645</v>
      </c>
      <c r="K123" s="4">
        <f t="shared" si="3"/>
        <v>-0.4047783396373954</v>
      </c>
    </row>
    <row r="124" spans="1:11" x14ac:dyDescent="0.4">
      <c r="A124">
        <v>476861.17</v>
      </c>
      <c r="B124">
        <v>10.84539</v>
      </c>
      <c r="C124">
        <v>-3.2639369999999999</v>
      </c>
      <c r="D124" s="1"/>
      <c r="E124" s="1"/>
      <c r="F124" s="1"/>
      <c r="G124" s="1"/>
      <c r="H124" s="1"/>
      <c r="I124" s="1">
        <v>1</v>
      </c>
      <c r="J124" s="5">
        <f t="shared" si="2"/>
        <v>12.970790850126798</v>
      </c>
      <c r="K124" s="4">
        <f t="shared" si="3"/>
        <v>-0.43362497005273315</v>
      </c>
    </row>
    <row r="125" spans="1:11" x14ac:dyDescent="0.4">
      <c r="A125">
        <v>511143.348</v>
      </c>
      <c r="B125">
        <v>10.65545</v>
      </c>
      <c r="C125">
        <v>-3.3925010000000002</v>
      </c>
      <c r="D125" s="1"/>
      <c r="E125" s="1"/>
      <c r="F125" s="1"/>
      <c r="G125" s="1"/>
      <c r="H125" s="1"/>
      <c r="I125" s="1">
        <v>1</v>
      </c>
      <c r="J125" s="5">
        <f t="shared" si="2"/>
        <v>12.966462566175432</v>
      </c>
      <c r="K125" s="4">
        <f t="shared" si="3"/>
        <v>-0.46448713313811868</v>
      </c>
    </row>
    <row r="126" spans="1:11" x14ac:dyDescent="0.4">
      <c r="A126">
        <v>547890.11800000002</v>
      </c>
      <c r="B126">
        <v>10.455030000000001</v>
      </c>
      <c r="C126">
        <v>-3.5165289999999998</v>
      </c>
      <c r="D126" s="1"/>
      <c r="E126" s="1"/>
      <c r="F126" s="1"/>
      <c r="G126" s="1"/>
      <c r="H126" s="1"/>
      <c r="I126" s="1">
        <v>1</v>
      </c>
      <c r="J126" s="5">
        <f t="shared" si="2"/>
        <v>12.961496722666723</v>
      </c>
      <c r="K126" s="4">
        <f t="shared" si="3"/>
        <v>-0.49749639405444646</v>
      </c>
    </row>
    <row r="127" spans="1:11" x14ac:dyDescent="0.4">
      <c r="A127">
        <v>587278.66099999996</v>
      </c>
      <c r="B127">
        <v>10.23728</v>
      </c>
      <c r="C127">
        <v>-3.6295060000000001</v>
      </c>
      <c r="D127" s="1"/>
      <c r="E127" s="1"/>
      <c r="F127" s="1"/>
      <c r="G127" s="1"/>
      <c r="H127" s="1"/>
      <c r="I127" s="1">
        <v>1</v>
      </c>
      <c r="J127" s="5">
        <f t="shared" si="2"/>
        <v>12.955800619196701</v>
      </c>
      <c r="K127" s="4">
        <f t="shared" si="3"/>
        <v>-0.5327907511778941</v>
      </c>
    </row>
    <row r="128" spans="1:11" x14ac:dyDescent="0.4">
      <c r="A128">
        <v>629498.89899999998</v>
      </c>
      <c r="B128">
        <v>10.01423</v>
      </c>
      <c r="C128">
        <v>-3.734645</v>
      </c>
      <c r="D128" s="1"/>
      <c r="E128" s="1"/>
      <c r="F128" s="1"/>
      <c r="G128" s="1"/>
      <c r="H128" s="1"/>
      <c r="I128" s="1">
        <v>1</v>
      </c>
      <c r="J128" s="5">
        <f t="shared" si="2"/>
        <v>12.949268460739265</v>
      </c>
      <c r="K128" s="4">
        <f t="shared" si="3"/>
        <v>-0.57051443210796937</v>
      </c>
    </row>
    <row r="129" spans="1:11" x14ac:dyDescent="0.4">
      <c r="A129">
        <v>674754.40500000003</v>
      </c>
      <c r="B129">
        <v>9.7758690000000001</v>
      </c>
      <c r="C129">
        <v>-3.8327100000000001</v>
      </c>
      <c r="D129" s="1"/>
      <c r="E129" s="1"/>
      <c r="F129" s="1"/>
      <c r="G129" s="1"/>
      <c r="H129" s="1"/>
      <c r="I129" s="1">
        <v>1</v>
      </c>
      <c r="J129" s="5">
        <f t="shared" si="2"/>
        <v>12.941779630813993</v>
      </c>
      <c r="K129" s="4">
        <f t="shared" si="3"/>
        <v>-0.61081751860568057</v>
      </c>
    </row>
    <row r="130" spans="1:11" x14ac:dyDescent="0.4">
      <c r="A130">
        <v>723263.39</v>
      </c>
      <c r="B130">
        <v>9.5311319999999995</v>
      </c>
      <c r="C130">
        <v>-3.9092190000000002</v>
      </c>
      <c r="D130" s="1"/>
      <c r="E130" s="1"/>
      <c r="F130" s="1"/>
      <c r="G130" s="1"/>
      <c r="H130" s="1"/>
      <c r="I130" s="1">
        <v>1</v>
      </c>
      <c r="J130" s="5">
        <f t="shared" si="2"/>
        <v>12.933196774065145</v>
      </c>
      <c r="K130" s="4">
        <f t="shared" si="3"/>
        <v>-0.65385538094373852</v>
      </c>
    </row>
    <row r="131" spans="1:11" x14ac:dyDescent="0.4">
      <c r="A131">
        <v>775259.74899999995</v>
      </c>
      <c r="B131">
        <v>9.2624399999999998</v>
      </c>
      <c r="C131">
        <v>-3.9731010000000002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12.92336368411004</v>
      </c>
      <c r="K131" s="4">
        <f t="shared" ref="K131:K194" si="5">(2*PI()*A131*$H$2)-((2*PI()*A131*$E$5*$F$2)/(1+(2*PI()*A131*$E$5)^2))</f>
        <v>-0.69978785275896038</v>
      </c>
    </row>
    <row r="132" spans="1:11" x14ac:dyDescent="0.4">
      <c r="A132">
        <v>830994.19499999995</v>
      </c>
      <c r="B132">
        <v>8.9966849999999994</v>
      </c>
      <c r="C132">
        <v>-4.0162630000000004</v>
      </c>
      <c r="D132" s="1"/>
      <c r="E132" s="1"/>
      <c r="F132" s="1"/>
      <c r="G132" s="1"/>
      <c r="H132" s="1"/>
      <c r="I132" s="1">
        <v>1</v>
      </c>
      <c r="J132" s="5">
        <f t="shared" si="4"/>
        <v>12.912102989653487</v>
      </c>
      <c r="K132" s="4">
        <f t="shared" si="5"/>
        <v>-0.74877811004976969</v>
      </c>
    </row>
    <row r="133" spans="1:11" x14ac:dyDescent="0.4">
      <c r="A133">
        <v>890735.46400000004</v>
      </c>
      <c r="B133">
        <v>8.7261640000000007</v>
      </c>
      <c r="C133">
        <v>-4.0532529999999998</v>
      </c>
      <c r="D133" s="1"/>
      <c r="E133" s="1"/>
      <c r="F133" s="1"/>
      <c r="G133" s="1"/>
      <c r="H133" s="1"/>
      <c r="I133" s="1">
        <v>1</v>
      </c>
      <c r="J133" s="5">
        <f t="shared" si="4"/>
        <v>12.899213646644418</v>
      </c>
      <c r="K133" s="4">
        <f t="shared" si="5"/>
        <v>-0.80099116665027381</v>
      </c>
    </row>
    <row r="134" spans="1:11" x14ac:dyDescent="0.4">
      <c r="A134">
        <v>954771.61100000003</v>
      </c>
      <c r="B134">
        <v>8.4481369999999991</v>
      </c>
      <c r="C134">
        <v>-4.0688209999999998</v>
      </c>
      <c r="D134" s="1"/>
      <c r="E134" s="1"/>
      <c r="F134" s="1"/>
      <c r="G134" s="1"/>
      <c r="H134" s="1"/>
      <c r="I134" s="1">
        <v>1</v>
      </c>
      <c r="J134" s="5">
        <f t="shared" si="4"/>
        <v>12.884468247722975</v>
      </c>
      <c r="K134" s="4">
        <f t="shared" si="5"/>
        <v>-0.8565919200679093</v>
      </c>
    </row>
    <row r="135" spans="1:11" x14ac:dyDescent="0.4">
      <c r="A135">
        <v>1023411.402</v>
      </c>
      <c r="B135">
        <v>8.1754890000000007</v>
      </c>
      <c r="C135">
        <v>-4.0708070000000003</v>
      </c>
      <c r="D135" s="1"/>
      <c r="E135" s="1"/>
      <c r="F135" s="1"/>
      <c r="G135" s="1"/>
      <c r="H135" s="1"/>
      <c r="I135" s="1">
        <v>1</v>
      </c>
      <c r="J135" s="5">
        <f t="shared" si="4"/>
        <v>12.867610175974143</v>
      </c>
      <c r="K135" s="4">
        <f t="shared" si="5"/>
        <v>-0.91574265618939032</v>
      </c>
    </row>
    <row r="136" spans="1:11" x14ac:dyDescent="0.4">
      <c r="A136">
        <v>1096985.798</v>
      </c>
      <c r="B136">
        <v>7.9049149999999999</v>
      </c>
      <c r="C136">
        <v>-4.0481199999999999</v>
      </c>
      <c r="D136" s="1"/>
      <c r="E136" s="1"/>
      <c r="F136" s="1"/>
      <c r="G136" s="1"/>
      <c r="H136" s="1"/>
      <c r="I136" s="1">
        <v>1</v>
      </c>
      <c r="J136" s="5">
        <f t="shared" si="4"/>
        <v>12.848350650597343</v>
      </c>
      <c r="K136" s="4">
        <f t="shared" si="5"/>
        <v>-0.97859990169554212</v>
      </c>
    </row>
    <row r="137" spans="1:11" x14ac:dyDescent="0.4">
      <c r="A137">
        <v>1175849.554</v>
      </c>
      <c r="B137">
        <v>7.6495759999999997</v>
      </c>
      <c r="C137">
        <v>-4.0228359999999999</v>
      </c>
      <c r="D137" s="1"/>
      <c r="E137" s="1"/>
      <c r="F137" s="1"/>
      <c r="G137" s="1"/>
      <c r="H137" s="1"/>
      <c r="I137" s="1">
        <v>1</v>
      </c>
      <c r="J137" s="5">
        <f t="shared" si="4"/>
        <v>12.826365729429913</v>
      </c>
      <c r="K137" s="4">
        <f t="shared" si="5"/>
        <v>-1.0453105252076484</v>
      </c>
    </row>
    <row r="138" spans="1:11" x14ac:dyDescent="0.4">
      <c r="A138">
        <v>1260382.93</v>
      </c>
      <c r="B138">
        <v>7.3935050000000002</v>
      </c>
      <c r="C138">
        <v>-3.9786589999999999</v>
      </c>
      <c r="D138" s="1"/>
      <c r="E138" s="1"/>
      <c r="F138" s="1"/>
      <c r="G138" s="1"/>
      <c r="H138" s="1"/>
      <c r="I138" s="1">
        <v>1</v>
      </c>
      <c r="J138" s="5">
        <f t="shared" si="4"/>
        <v>12.801293369391384</v>
      </c>
      <c r="K138" s="4">
        <f t="shared" si="5"/>
        <v>-1.1160069563861361</v>
      </c>
    </row>
    <row r="139" spans="1:11" x14ac:dyDescent="0.4">
      <c r="A139">
        <v>1350993.5209999999</v>
      </c>
      <c r="B139">
        <v>7.1456790000000003</v>
      </c>
      <c r="C139">
        <v>-3.9171499999999999</v>
      </c>
      <c r="D139" s="1"/>
      <c r="E139" s="1"/>
      <c r="F139" s="1"/>
      <c r="G139" s="1"/>
      <c r="H139" s="1"/>
      <c r="I139" s="1">
        <v>1</v>
      </c>
      <c r="J139" s="5">
        <f t="shared" si="4"/>
        <v>12.772730682089154</v>
      </c>
      <c r="K139" s="4">
        <f t="shared" si="5"/>
        <v>-1.19080139588963</v>
      </c>
    </row>
    <row r="140" spans="1:11" x14ac:dyDescent="0.4">
      <c r="A140">
        <v>1448118.2279999999</v>
      </c>
      <c r="B140">
        <v>6.9017660000000003</v>
      </c>
      <c r="C140">
        <v>-3.8397009999999998</v>
      </c>
      <c r="D140" s="1"/>
      <c r="E140" s="1"/>
      <c r="F140" s="1"/>
      <c r="G140" s="1"/>
      <c r="H140" s="1"/>
      <c r="I140" s="1">
        <v>1</v>
      </c>
      <c r="J140" s="5">
        <f t="shared" si="4"/>
        <v>12.740231563394975</v>
      </c>
      <c r="K140" s="4">
        <f t="shared" si="5"/>
        <v>-1.26977890264045</v>
      </c>
    </row>
    <row r="141" spans="1:11" x14ac:dyDescent="0.4">
      <c r="A141">
        <v>1552225.3570000001</v>
      </c>
      <c r="B141">
        <v>6.6651809999999996</v>
      </c>
      <c r="C141">
        <v>-3.7534160000000001</v>
      </c>
      <c r="D141" s="1"/>
      <c r="E141" s="1"/>
      <c r="F141" s="1"/>
      <c r="G141" s="1"/>
      <c r="H141" s="1"/>
      <c r="I141" s="1">
        <v>1</v>
      </c>
      <c r="J141" s="5">
        <f t="shared" si="4"/>
        <v>12.703304941874043</v>
      </c>
      <c r="K141" s="4">
        <f t="shared" si="5"/>
        <v>-1.3529892267914816</v>
      </c>
    </row>
    <row r="142" spans="1:11" x14ac:dyDescent="0.4">
      <c r="A142">
        <v>1663816.8859999999</v>
      </c>
      <c r="B142">
        <v>6.425624</v>
      </c>
      <c r="C142">
        <v>-3.6335320000000002</v>
      </c>
      <c r="D142" s="1"/>
      <c r="E142" s="1"/>
      <c r="F142" s="1"/>
      <c r="G142" s="1"/>
      <c r="H142" s="1"/>
      <c r="I142" s="1">
        <v>1</v>
      </c>
      <c r="J142" s="5">
        <f t="shared" si="4"/>
        <v>12.66141393799437</v>
      </c>
      <c r="K142" s="4">
        <f t="shared" si="5"/>
        <v>-1.4404373255425142</v>
      </c>
    </row>
    <row r="143" spans="1:11" x14ac:dyDescent="0.4">
      <c r="A143">
        <v>1783430.8770000001</v>
      </c>
      <c r="B143">
        <v>6.2183820000000001</v>
      </c>
      <c r="C143">
        <v>-3.5291100000000002</v>
      </c>
      <c r="D143" s="1"/>
      <c r="E143" s="1"/>
      <c r="F143" s="1"/>
      <c r="G143" s="1"/>
      <c r="H143" s="1"/>
      <c r="I143" s="1">
        <v>1</v>
      </c>
      <c r="J143" s="5">
        <f t="shared" si="4"/>
        <v>12.613976317524621</v>
      </c>
      <c r="K143" s="4">
        <f t="shared" si="5"/>
        <v>-1.5320724919639825</v>
      </c>
    </row>
    <row r="144" spans="1:11" x14ac:dyDescent="0.4">
      <c r="A144">
        <v>1911644.075</v>
      </c>
      <c r="B144">
        <v>6.0314249999999996</v>
      </c>
      <c r="C144">
        <v>-3.4566569999999999</v>
      </c>
      <c r="D144" s="1"/>
      <c r="E144" s="1"/>
      <c r="F144" s="1"/>
      <c r="G144" s="1"/>
      <c r="H144" s="1"/>
      <c r="I144" s="1">
        <v>1</v>
      </c>
      <c r="J144" s="5">
        <f t="shared" si="4"/>
        <v>12.560366674386287</v>
      </c>
      <c r="K144" s="4">
        <f t="shared" si="5"/>
        <v>-1.627776149205785</v>
      </c>
    </row>
    <row r="145" spans="1:11" x14ac:dyDescent="0.4">
      <c r="A145">
        <v>2049074.69</v>
      </c>
      <c r="B145">
        <v>5.8665079999999996</v>
      </c>
      <c r="C145">
        <v>-3.3763480000000001</v>
      </c>
      <c r="D145" s="1"/>
      <c r="E145" s="1"/>
      <c r="F145" s="1"/>
      <c r="G145" s="1"/>
      <c r="H145" s="1"/>
      <c r="I145" s="1">
        <v>1</v>
      </c>
      <c r="J145" s="5">
        <f t="shared" si="4"/>
        <v>12.499920864986372</v>
      </c>
      <c r="K145" s="4">
        <f t="shared" si="5"/>
        <v>-1.7273484264187648</v>
      </c>
    </row>
    <row r="146" spans="1:11" x14ac:dyDescent="0.4">
      <c r="A146">
        <v>2196385.372</v>
      </c>
      <c r="B146">
        <v>5.7069700000000001</v>
      </c>
      <c r="C146">
        <v>-3.2895159999999999</v>
      </c>
      <c r="D146" s="1"/>
      <c r="E146" s="1"/>
      <c r="F146" s="1"/>
      <c r="G146" s="1"/>
      <c r="H146" s="1"/>
      <c r="I146" s="1">
        <v>1</v>
      </c>
      <c r="J146" s="5">
        <f t="shared" si="4"/>
        <v>12.431943270991828</v>
      </c>
      <c r="K146" s="4">
        <f t="shared" si="5"/>
        <v>-1.8304937836460446</v>
      </c>
    </row>
    <row r="147" spans="1:11" x14ac:dyDescent="0.4">
      <c r="A147">
        <v>2354286.4139999999</v>
      </c>
      <c r="B147">
        <v>5.5572600000000003</v>
      </c>
      <c r="C147">
        <v>-3.1681819999999998</v>
      </c>
      <c r="D147" s="1"/>
      <c r="E147" s="1"/>
      <c r="F147" s="1"/>
      <c r="G147" s="1"/>
      <c r="H147" s="1"/>
      <c r="I147" s="1">
        <v>1</v>
      </c>
      <c r="J147" s="5">
        <f t="shared" si="4"/>
        <v>12.355717488366798</v>
      </c>
      <c r="K147" s="4">
        <f t="shared" si="5"/>
        <v>-1.936806150736309</v>
      </c>
    </row>
    <row r="148" spans="1:11" x14ac:dyDescent="0.4">
      <c r="A148">
        <v>2523539.17</v>
      </c>
      <c r="B148">
        <v>5.4050890000000003</v>
      </c>
      <c r="C148">
        <v>-3.0435789999999998</v>
      </c>
      <c r="D148" s="1"/>
      <c r="E148" s="1"/>
      <c r="F148" s="1"/>
      <c r="G148" s="1"/>
      <c r="H148" s="1"/>
      <c r="I148" s="1">
        <v>1</v>
      </c>
      <c r="J148" s="5">
        <f t="shared" si="4"/>
        <v>12.270521049984875</v>
      </c>
      <c r="K148" s="4">
        <f t="shared" si="5"/>
        <v>-2.0457542328544225</v>
      </c>
    </row>
    <row r="149" spans="1:11" x14ac:dyDescent="0.4">
      <c r="A149">
        <v>2704959.73</v>
      </c>
      <c r="B149">
        <v>5.2636799999999999</v>
      </c>
      <c r="C149">
        <v>-2.927813</v>
      </c>
      <c r="D149" s="1"/>
      <c r="E149" s="1"/>
      <c r="F149" s="1"/>
      <c r="G149" s="1"/>
      <c r="H149" s="1"/>
      <c r="I149" s="1">
        <v>1</v>
      </c>
      <c r="J149" s="5">
        <f t="shared" si="4"/>
        <v>12.175644686365413</v>
      </c>
      <c r="K149" s="4">
        <f t="shared" si="5"/>
        <v>-2.1566679327079812</v>
      </c>
    </row>
    <row r="150" spans="1:11" x14ac:dyDescent="0.4">
      <c r="A150">
        <v>2899422.8539999998</v>
      </c>
      <c r="B150">
        <v>5.1384319999999999</v>
      </c>
      <c r="C150">
        <v>-2.8252999999999999</v>
      </c>
      <c r="D150" s="1"/>
      <c r="E150" s="1"/>
      <c r="F150" s="1"/>
      <c r="G150" s="1"/>
      <c r="H150" s="1"/>
      <c r="I150" s="1">
        <v>1</v>
      </c>
      <c r="J150" s="5">
        <f t="shared" si="4"/>
        <v>12.070416477759029</v>
      </c>
      <c r="K150" s="4">
        <f t="shared" si="5"/>
        <v>-2.2687270898258798</v>
      </c>
    </row>
    <row r="151" spans="1:11" x14ac:dyDescent="0.4">
      <c r="A151">
        <v>3107866.1880000001</v>
      </c>
      <c r="B151">
        <v>5.0350299999999999</v>
      </c>
      <c r="C151">
        <v>-2.7379470000000001</v>
      </c>
      <c r="D151" s="1"/>
      <c r="E151" s="1"/>
      <c r="F151" s="1"/>
      <c r="G151" s="1"/>
      <c r="H151" s="1"/>
      <c r="I151" s="1">
        <v>1</v>
      </c>
      <c r="J151" s="5">
        <f t="shared" si="4"/>
        <v>11.95423095718694</v>
      </c>
      <c r="K151" s="4">
        <f t="shared" si="5"/>
        <v>-2.3809540238631013</v>
      </c>
    </row>
    <row r="152" spans="1:11" x14ac:dyDescent="0.4">
      <c r="A152">
        <v>3331294.7880000002</v>
      </c>
      <c r="B152">
        <v>4.9296670000000002</v>
      </c>
      <c r="C152">
        <v>-2.656514</v>
      </c>
      <c r="D152" s="1"/>
      <c r="E152" s="1"/>
      <c r="F152" s="1"/>
      <c r="G152" s="1"/>
      <c r="H152" s="1"/>
      <c r="I152" s="1">
        <v>1</v>
      </c>
      <c r="J152" s="5">
        <f t="shared" si="4"/>
        <v>11.826582805360175</v>
      </c>
      <c r="K152" s="4">
        <f t="shared" si="5"/>
        <v>-2.4922115913332092</v>
      </c>
    </row>
    <row r="153" spans="1:11" x14ac:dyDescent="0.4">
      <c r="A153">
        <v>3570785.9649999999</v>
      </c>
      <c r="B153">
        <v>4.841545</v>
      </c>
      <c r="C153">
        <v>-2.515625</v>
      </c>
      <c r="D153" s="1"/>
      <c r="E153" s="1"/>
      <c r="F153" s="1"/>
      <c r="G153" s="1"/>
      <c r="H153" s="1"/>
      <c r="I153" s="1">
        <v>1</v>
      </c>
      <c r="J153" s="5">
        <f t="shared" si="4"/>
        <v>11.687104234048983</v>
      </c>
      <c r="K153" s="4">
        <f t="shared" si="5"/>
        <v>-2.6012085727826504</v>
      </c>
    </row>
    <row r="154" spans="1:11" x14ac:dyDescent="0.4">
      <c r="A154">
        <v>3827494.4789999998</v>
      </c>
      <c r="B154">
        <v>4.7447400000000002</v>
      </c>
      <c r="C154">
        <v>-2.4504679999999999</v>
      </c>
      <c r="D154" s="1"/>
      <c r="E154" s="1"/>
      <c r="F154" s="1"/>
      <c r="G154" s="1"/>
      <c r="H154" s="1"/>
      <c r="I154" s="1">
        <v>1</v>
      </c>
      <c r="J154" s="5">
        <f t="shared" si="4"/>
        <v>11.535604480333255</v>
      </c>
      <c r="K154" s="4">
        <f t="shared" si="5"/>
        <v>-2.7065141567337729</v>
      </c>
    </row>
    <row r="155" spans="1:11" x14ac:dyDescent="0.4">
      <c r="A155">
        <v>4102658.1060000001</v>
      </c>
      <c r="B155">
        <v>4.6663350000000001</v>
      </c>
      <c r="C155">
        <v>-2.4252769999999999</v>
      </c>
      <c r="D155" s="1"/>
      <c r="E155" s="1"/>
      <c r="F155" s="1"/>
      <c r="G155" s="1"/>
      <c r="H155" s="1"/>
      <c r="I155" s="1">
        <v>1</v>
      </c>
      <c r="J155" s="5">
        <f t="shared" si="4"/>
        <v>11.37210910839303</v>
      </c>
      <c r="K155" s="4">
        <f t="shared" si="5"/>
        <v>-2.8065829805818452</v>
      </c>
    </row>
    <row r="156" spans="1:11" x14ac:dyDescent="0.4">
      <c r="A156">
        <v>4397603.6090000002</v>
      </c>
      <c r="B156">
        <v>4.5969680000000004</v>
      </c>
      <c r="C156">
        <v>-2.3538779999999999</v>
      </c>
      <c r="D156" s="1"/>
      <c r="E156" s="1"/>
      <c r="F156" s="1"/>
      <c r="G156" s="1"/>
      <c r="H156" s="1"/>
      <c r="I156" s="1">
        <v>1</v>
      </c>
      <c r="J156" s="5">
        <f t="shared" si="4"/>
        <v>11.196896113071539</v>
      </c>
      <c r="K156" s="4">
        <f t="shared" si="5"/>
        <v>-2.8997915889756229</v>
      </c>
    </row>
    <row r="157" spans="1:11" x14ac:dyDescent="0.4">
      <c r="A157">
        <v>4713753.1339999996</v>
      </c>
      <c r="B157">
        <v>4.5088080000000001</v>
      </c>
      <c r="C157">
        <v>-2.271617</v>
      </c>
      <c r="D157" s="1"/>
      <c r="E157" s="1"/>
      <c r="F157" s="1"/>
      <c r="G157" s="1"/>
      <c r="H157" s="1"/>
      <c r="I157" s="1">
        <v>1</v>
      </c>
      <c r="J157" s="5">
        <f t="shared" si="4"/>
        <v>11.010525283390873</v>
      </c>
      <c r="K157" s="4">
        <f t="shared" si="5"/>
        <v>-2.9844862452052823</v>
      </c>
    </row>
    <row r="158" spans="1:11" x14ac:dyDescent="0.4">
      <c r="A158">
        <v>5052631.0650000004</v>
      </c>
      <c r="B158">
        <v>4.464817</v>
      </c>
      <c r="C158">
        <v>-2.202636</v>
      </c>
      <c r="D158" s="1"/>
      <c r="E158" s="1"/>
      <c r="F158" s="1"/>
      <c r="G158" s="1"/>
      <c r="H158" s="1"/>
      <c r="I158" s="1">
        <v>1</v>
      </c>
      <c r="J158" s="5">
        <f t="shared" si="4"/>
        <v>10.813857039574961</v>
      </c>
      <c r="K158" s="4">
        <f t="shared" si="5"/>
        <v>-3.0590408336345147</v>
      </c>
    </row>
    <row r="159" spans="1:11" x14ac:dyDescent="0.4">
      <c r="A159">
        <v>5415871.3779999996</v>
      </c>
      <c r="B159">
        <v>4.3989200000000004</v>
      </c>
      <c r="C159">
        <v>-2.1403889999999999</v>
      </c>
      <c r="D159" s="1"/>
      <c r="E159" s="1"/>
      <c r="F159" s="1"/>
      <c r="G159" s="1"/>
      <c r="H159" s="1"/>
      <c r="I159" s="1">
        <v>1</v>
      </c>
      <c r="J159" s="5">
        <f t="shared" si="4"/>
        <v>10.60805716552863</v>
      </c>
      <c r="K159" s="4">
        <f t="shared" si="5"/>
        <v>-3.121922215938072</v>
      </c>
    </row>
    <row r="160" spans="1:11" x14ac:dyDescent="0.4">
      <c r="A160">
        <v>5805225.5159999998</v>
      </c>
      <c r="B160">
        <v>4.3386639999999996</v>
      </c>
      <c r="C160">
        <v>-2.09388</v>
      </c>
      <c r="D160" s="1"/>
      <c r="E160" s="1"/>
      <c r="F160" s="1"/>
      <c r="G160" s="1"/>
      <c r="H160" s="1"/>
      <c r="I160" s="1">
        <v>1</v>
      </c>
      <c r="J160" s="5">
        <f t="shared" si="4"/>
        <v>10.394584629817176</v>
      </c>
      <c r="K160" s="4">
        <f t="shared" si="5"/>
        <v>-3.1717590380850034</v>
      </c>
    </row>
    <row r="161" spans="1:11" x14ac:dyDescent="0.4">
      <c r="A161">
        <v>6222570.8370000003</v>
      </c>
      <c r="B161">
        <v>4.285927</v>
      </c>
      <c r="C161">
        <v>-2.0589279999999999</v>
      </c>
      <c r="D161" s="1"/>
      <c r="E161" s="1"/>
      <c r="F161" s="1"/>
      <c r="G161" s="1"/>
      <c r="H161" s="1"/>
      <c r="I161" s="1">
        <v>1</v>
      </c>
      <c r="J161" s="5">
        <f t="shared" si="4"/>
        <v>10.175160994017812</v>
      </c>
      <c r="K161" s="4">
        <f t="shared" si="5"/>
        <v>-3.2074088852873825</v>
      </c>
    </row>
    <row r="162" spans="1:11" x14ac:dyDescent="0.4">
      <c r="A162">
        <v>6669919.6629999997</v>
      </c>
      <c r="B162">
        <v>4.2320190000000002</v>
      </c>
      <c r="C162">
        <v>-2.0270090000000001</v>
      </c>
      <c r="D162" s="1"/>
      <c r="E162" s="1"/>
      <c r="F162" s="1"/>
      <c r="G162" s="1"/>
      <c r="H162" s="1"/>
      <c r="I162" s="1">
        <v>1</v>
      </c>
      <c r="J162" s="5">
        <f t="shared" si="4"/>
        <v>9.9517217045387127</v>
      </c>
      <c r="K162" s="4">
        <f t="shared" si="5"/>
        <v>-3.2280180778053307</v>
      </c>
    </row>
    <row r="163" spans="1:11" x14ac:dyDescent="0.4">
      <c r="A163">
        <v>7149428.9869999997</v>
      </c>
      <c r="B163">
        <v>4.1436840000000004</v>
      </c>
      <c r="C163">
        <v>-2.0014820000000002</v>
      </c>
      <c r="D163" s="1"/>
      <c r="E163" s="1"/>
      <c r="F163" s="1"/>
      <c r="G163" s="1"/>
      <c r="H163" s="1"/>
      <c r="I163" s="1">
        <v>1</v>
      </c>
      <c r="J163" s="5">
        <f t="shared" si="4"/>
        <v>9.7263515664267857</v>
      </c>
      <c r="K163" s="4">
        <f t="shared" si="5"/>
        <v>-3.2330685154569268</v>
      </c>
    </row>
    <row r="164" spans="1:11" x14ac:dyDescent="0.4">
      <c r="A164">
        <v>7663410.8679999998</v>
      </c>
      <c r="B164">
        <v>4.042764</v>
      </c>
      <c r="C164">
        <v>-1.9752350000000001</v>
      </c>
      <c r="D164" s="1"/>
      <c r="E164" s="1"/>
      <c r="F164" s="1"/>
      <c r="G164" s="1"/>
      <c r="H164" s="1"/>
      <c r="I164" s="1">
        <v>1</v>
      </c>
      <c r="J164" s="5">
        <f t="shared" si="4"/>
        <v>9.5012086469997534</v>
      </c>
      <c r="K164" s="4">
        <f t="shared" si="5"/>
        <v>-3.22240688513536</v>
      </c>
    </row>
    <row r="165" spans="1:11" x14ac:dyDescent="0.4">
      <c r="A165">
        <v>8214343.585</v>
      </c>
      <c r="B165">
        <v>3.9893510000000001</v>
      </c>
      <c r="C165">
        <v>-1.923368</v>
      </c>
      <c r="D165" s="1"/>
      <c r="E165" s="1"/>
      <c r="F165" s="1"/>
      <c r="G165" s="1"/>
      <c r="H165" s="1"/>
      <c r="I165" s="1">
        <v>1</v>
      </c>
      <c r="J165" s="5">
        <f t="shared" si="4"/>
        <v>9.2784423423759748</v>
      </c>
      <c r="K165" s="4">
        <f t="shared" si="5"/>
        <v>-3.1962531859096481</v>
      </c>
    </row>
    <row r="166" spans="1:11" x14ac:dyDescent="0.4">
      <c r="A166">
        <v>8804883.5820000004</v>
      </c>
      <c r="B166">
        <v>3.9697249999999999</v>
      </c>
      <c r="C166">
        <v>-1.8740349999999999</v>
      </c>
      <c r="D166" s="1"/>
      <c r="E166" s="1"/>
      <c r="F166" s="1"/>
      <c r="G166" s="1"/>
      <c r="H166" s="1"/>
      <c r="I166" s="1">
        <v>1</v>
      </c>
      <c r="J166" s="5">
        <f t="shared" si="4"/>
        <v>9.0601121442129404</v>
      </c>
      <c r="K166" s="4">
        <f t="shared" si="5"/>
        <v>-3.1551876628688391</v>
      </c>
    </row>
    <row r="167" spans="1:11" x14ac:dyDescent="0.4">
      <c r="A167">
        <v>9437878.2780000009</v>
      </c>
      <c r="B167">
        <v>3.94645</v>
      </c>
      <c r="C167">
        <v>-1.8296479999999999</v>
      </c>
      <c r="D167" s="1"/>
      <c r="E167" s="1"/>
      <c r="F167" s="1"/>
      <c r="G167" s="1"/>
      <c r="H167" s="1"/>
      <c r="I167" s="1">
        <v>1</v>
      </c>
      <c r="J167" s="5">
        <f t="shared" si="4"/>
        <v>8.8481135316585089</v>
      </c>
      <c r="K167" s="4">
        <f t="shared" si="5"/>
        <v>-3.1001175315609468</v>
      </c>
    </row>
    <row r="168" spans="1:11" x14ac:dyDescent="0.4">
      <c r="A168">
        <v>10116379.798</v>
      </c>
      <c r="B168">
        <v>3.9082349999999999</v>
      </c>
      <c r="C168">
        <v>-1.7861419999999999</v>
      </c>
      <c r="D168" s="1"/>
      <c r="E168" s="1"/>
      <c r="F168" s="1"/>
      <c r="G168" s="1"/>
      <c r="H168" s="1"/>
      <c r="I168" s="1">
        <v>1</v>
      </c>
      <c r="J168" s="5">
        <f t="shared" si="4"/>
        <v>8.6441164710681182</v>
      </c>
      <c r="K168" s="4">
        <f t="shared" si="5"/>
        <v>-3.0322269333570024</v>
      </c>
    </row>
    <row r="169" spans="1:11" x14ac:dyDescent="0.4">
      <c r="A169">
        <v>10843659.687000001</v>
      </c>
      <c r="B169">
        <v>3.8497330000000001</v>
      </c>
      <c r="C169">
        <v>-1.7686710000000001</v>
      </c>
      <c r="D169" s="1"/>
      <c r="E169" s="1"/>
      <c r="F169" s="1"/>
      <c r="G169" s="1"/>
      <c r="H169" s="1"/>
      <c r="I169" s="1">
        <v>1</v>
      </c>
      <c r="J169" s="5">
        <f t="shared" si="4"/>
        <v>8.4495203827903431</v>
      </c>
      <c r="K169" s="4">
        <f t="shared" si="5"/>
        <v>-2.9529150624306388</v>
      </c>
    </row>
    <row r="170" spans="1:11" x14ac:dyDescent="0.4">
      <c r="A170">
        <v>11623224.687000001</v>
      </c>
      <c r="B170">
        <v>3.8002579999999999</v>
      </c>
      <c r="C170">
        <v>-1.801158</v>
      </c>
      <c r="D170" s="1"/>
      <c r="E170" s="1"/>
      <c r="F170" s="1"/>
      <c r="G170" s="1"/>
      <c r="H170" s="1"/>
      <c r="I170" s="1">
        <v>1</v>
      </c>
      <c r="J170" s="5">
        <f t="shared" si="4"/>
        <v>8.2654274503654133</v>
      </c>
      <c r="K170" s="4">
        <f t="shared" si="5"/>
        <v>-2.8637281456091044</v>
      </c>
    </row>
    <row r="171" spans="1:11" x14ac:dyDescent="0.4">
      <c r="A171">
        <v>12458833.642999999</v>
      </c>
      <c r="B171">
        <v>3.7650619999999999</v>
      </c>
      <c r="C171">
        <v>-1.83924</v>
      </c>
      <c r="D171" s="1"/>
      <c r="E171" s="1"/>
      <c r="F171" s="1"/>
      <c r="G171" s="1"/>
      <c r="H171" s="1"/>
      <c r="I171" s="1">
        <v>1</v>
      </c>
      <c r="J171" s="5">
        <f t="shared" si="4"/>
        <v>8.0926341618728248</v>
      </c>
      <c r="K171" s="4">
        <f t="shared" si="5"/>
        <v>-2.766290908438489</v>
      </c>
    </row>
    <row r="172" spans="1:11" x14ac:dyDescent="0.4">
      <c r="A172">
        <v>13354515.629000001</v>
      </c>
      <c r="B172">
        <v>3.7200030000000002</v>
      </c>
      <c r="C172">
        <v>-1.8737790000000001</v>
      </c>
      <c r="D172" s="1"/>
      <c r="E172" s="1"/>
      <c r="F172" s="1"/>
      <c r="G172" s="1"/>
      <c r="H172" s="1"/>
      <c r="I172" s="1">
        <v>1</v>
      </c>
      <c r="J172" s="5">
        <f t="shared" si="4"/>
        <v>7.9316392672778715</v>
      </c>
      <c r="K172" s="4">
        <f t="shared" si="5"/>
        <v>-2.6622424341950444</v>
      </c>
    </row>
    <row r="173" spans="1:11" x14ac:dyDescent="0.4">
      <c r="A173">
        <v>14314589.375</v>
      </c>
      <c r="B173">
        <v>3.639068</v>
      </c>
      <c r="C173">
        <v>-1.9015169999999999</v>
      </c>
      <c r="D173" s="1"/>
      <c r="E173" s="1"/>
      <c r="F173" s="1"/>
      <c r="G173" s="1"/>
      <c r="H173" s="1"/>
      <c r="I173" s="1">
        <v>1</v>
      </c>
      <c r="J173" s="5">
        <f t="shared" si="4"/>
        <v>7.7826651318370805</v>
      </c>
      <c r="K173" s="4">
        <f t="shared" si="5"/>
        <v>-2.5531801431271859</v>
      </c>
    </row>
    <row r="174" spans="1:11" x14ac:dyDescent="0.4">
      <c r="A174">
        <v>15343684.089</v>
      </c>
      <c r="B174">
        <v>3.56488</v>
      </c>
      <c r="C174">
        <v>-1.924901</v>
      </c>
      <c r="D174" s="1"/>
      <c r="E174" s="1"/>
      <c r="F174" s="1"/>
      <c r="G174" s="1"/>
      <c r="H174" s="1"/>
      <c r="I174" s="1">
        <v>1</v>
      </c>
      <c r="J174" s="5">
        <f t="shared" si="4"/>
        <v>7.6456888239115797</v>
      </c>
      <c r="K174" s="4">
        <f t="shared" si="5"/>
        <v>-2.4406142359110619</v>
      </c>
    </row>
    <row r="175" spans="1:11" x14ac:dyDescent="0.4">
      <c r="A175">
        <v>16446761.779999999</v>
      </c>
      <c r="B175">
        <v>3.4947840000000001</v>
      </c>
      <c r="C175">
        <v>-1.8872819999999999</v>
      </c>
      <c r="D175" s="1"/>
      <c r="E175" s="1"/>
      <c r="F175" s="1"/>
      <c r="G175" s="1"/>
      <c r="H175" s="1"/>
      <c r="I175" s="1">
        <v>1</v>
      </c>
      <c r="J175" s="5">
        <f t="shared" si="4"/>
        <v>7.5204791689851556</v>
      </c>
      <c r="K175" s="4">
        <f t="shared" si="5"/>
        <v>-2.3259335931074223</v>
      </c>
    </row>
    <row r="176" spans="1:11" x14ac:dyDescent="0.4">
      <c r="A176">
        <v>17629141.181000002</v>
      </c>
      <c r="B176">
        <v>3.462968</v>
      </c>
      <c r="C176">
        <v>-1.8783369999999999</v>
      </c>
      <c r="D176" s="1"/>
      <c r="E176" s="1"/>
      <c r="F176" s="1"/>
      <c r="G176" s="1"/>
      <c r="H176" s="1"/>
      <c r="I176" s="1">
        <v>1</v>
      </c>
      <c r="J176" s="5">
        <f t="shared" si="4"/>
        <v>7.4066363184341073</v>
      </c>
      <c r="K176" s="4">
        <f t="shared" si="5"/>
        <v>-2.2103829740126568</v>
      </c>
    </row>
    <row r="177" spans="1:11" x14ac:dyDescent="0.4">
      <c r="A177">
        <v>18896523.397</v>
      </c>
      <c r="B177">
        <v>3.4297580000000001</v>
      </c>
      <c r="C177">
        <v>-1.9511369999999999</v>
      </c>
      <c r="D177" s="1"/>
      <c r="E177" s="1"/>
      <c r="F177" s="1"/>
      <c r="G177" s="1"/>
      <c r="H177" s="1"/>
      <c r="I177" s="1">
        <v>1</v>
      </c>
      <c r="J177" s="5">
        <f t="shared" si="4"/>
        <v>7.3036309668776322</v>
      </c>
      <c r="K177" s="4">
        <f t="shared" si="5"/>
        <v>-2.0950505018173482</v>
      </c>
    </row>
    <row r="178" spans="1:11" x14ac:dyDescent="0.4">
      <c r="A178">
        <v>20255019.392000001</v>
      </c>
      <c r="B178">
        <v>3.3483049999999999</v>
      </c>
      <c r="C178">
        <v>-2.0283009999999999</v>
      </c>
      <c r="D178" s="1"/>
      <c r="E178" s="1"/>
      <c r="F178" s="1"/>
      <c r="G178" s="1"/>
      <c r="H178" s="1"/>
      <c r="I178" s="1">
        <v>1</v>
      </c>
      <c r="J178" s="5">
        <f t="shared" si="4"/>
        <v>7.2108410692972518</v>
      </c>
      <c r="K178" s="4">
        <f t="shared" si="5"/>
        <v>-1.9808638882923928</v>
      </c>
    </row>
    <row r="179" spans="1:11" x14ac:dyDescent="0.4">
      <c r="A179">
        <v>21711179.456999999</v>
      </c>
      <c r="B179">
        <v>3.2231070000000002</v>
      </c>
      <c r="C179">
        <v>-2.09781</v>
      </c>
      <c r="D179" s="1"/>
      <c r="E179" s="1"/>
      <c r="F179" s="1"/>
      <c r="G179" s="1"/>
      <c r="H179" s="1"/>
      <c r="I179" s="1">
        <v>1</v>
      </c>
      <c r="J179" s="5">
        <f t="shared" si="4"/>
        <v>7.1275846290641898</v>
      </c>
      <c r="K179" s="4">
        <f t="shared" si="5"/>
        <v>-1.8685936030309156</v>
      </c>
    </row>
    <row r="180" spans="1:11" x14ac:dyDescent="0.4">
      <c r="A180">
        <v>23272024.789999999</v>
      </c>
      <c r="B180">
        <v>3.183602</v>
      </c>
      <c r="C180">
        <v>-2.0963590000000001</v>
      </c>
      <c r="D180" s="1"/>
      <c r="E180" s="1"/>
      <c r="F180" s="1"/>
      <c r="G180" s="1"/>
      <c r="H180" s="1"/>
      <c r="I180" s="1">
        <v>1</v>
      </c>
      <c r="J180" s="5">
        <f t="shared" si="4"/>
        <v>7.0531477759643764</v>
      </c>
      <c r="K180" s="4">
        <f t="shared" si="5"/>
        <v>-1.7588611778026948</v>
      </c>
    </row>
    <row r="181" spans="1:11" x14ac:dyDescent="0.4">
      <c r="A181">
        <v>24945081.352000002</v>
      </c>
      <c r="B181">
        <v>3.0856590000000002</v>
      </c>
      <c r="C181">
        <v>-2.183567</v>
      </c>
      <c r="D181" s="1"/>
      <c r="E181" s="1"/>
      <c r="F181" s="1"/>
      <c r="G181" s="1"/>
      <c r="H181" s="1"/>
      <c r="I181" s="1">
        <v>1</v>
      </c>
      <c r="J181" s="5">
        <f t="shared" si="4"/>
        <v>6.9868078763602171</v>
      </c>
      <c r="K181" s="4">
        <f t="shared" si="5"/>
        <v>-1.6521509781532433</v>
      </c>
    </row>
    <row r="182" spans="1:11" x14ac:dyDescent="0.4">
      <c r="A182">
        <v>26738416.158</v>
      </c>
      <c r="B182">
        <v>2.7676419999999999</v>
      </c>
      <c r="C182">
        <v>-2.261917</v>
      </c>
      <c r="D182" s="1"/>
      <c r="E182" s="1"/>
      <c r="F182" s="1"/>
      <c r="G182" s="1"/>
      <c r="H182" s="1"/>
      <c r="I182" s="1">
        <v>1</v>
      </c>
      <c r="J182" s="5">
        <f t="shared" si="4"/>
        <v>6.9278518074194322</v>
      </c>
      <c r="K182" s="4">
        <f t="shared" si="5"/>
        <v>-1.5488240131515547</v>
      </c>
    </row>
    <row r="183" spans="1:11" x14ac:dyDescent="0.4">
      <c r="A183">
        <v>28660676.169</v>
      </c>
      <c r="B183">
        <v>2.582265</v>
      </c>
      <c r="C183">
        <v>-1.954723</v>
      </c>
      <c r="D183" s="1"/>
      <c r="E183" s="1"/>
      <c r="F183" s="1"/>
      <c r="G183" s="1"/>
      <c r="H183" s="1"/>
      <c r="I183" s="1">
        <v>1</v>
      </c>
      <c r="J183" s="5">
        <f t="shared" si="4"/>
        <v>6.8755897861111084</v>
      </c>
      <c r="K183" s="4">
        <f t="shared" si="5"/>
        <v>-1.4491326309848835</v>
      </c>
    </row>
    <row r="184" spans="1:11" x14ac:dyDescent="0.4">
      <c r="A184">
        <v>30721129.989</v>
      </c>
      <c r="B184">
        <v>2.7720720000000001</v>
      </c>
      <c r="C184">
        <v>-1.7448840000000001</v>
      </c>
      <c r="D184" s="1"/>
      <c r="E184" s="1"/>
      <c r="F184" s="1"/>
      <c r="G184" s="1"/>
      <c r="H184" s="1"/>
      <c r="I184" s="1">
        <v>1</v>
      </c>
      <c r="J184" s="5">
        <f t="shared" si="4"/>
        <v>6.8293652915740868</v>
      </c>
      <c r="K184" s="4">
        <f t="shared" si="5"/>
        <v>-1.3532352235992393</v>
      </c>
    </row>
    <row r="185" spans="1:11" x14ac:dyDescent="0.4">
      <c r="A185">
        <v>32929712.550999999</v>
      </c>
      <c r="B185">
        <v>2.943225</v>
      </c>
      <c r="C185">
        <v>-1.912617</v>
      </c>
      <c r="D185" s="1"/>
      <c r="E185" s="1"/>
      <c r="F185" s="1"/>
      <c r="G185" s="1"/>
      <c r="H185" s="1"/>
      <c r="I185" s="1">
        <v>1</v>
      </c>
      <c r="J185" s="5">
        <f t="shared" si="4"/>
        <v>6.7885616834736311</v>
      </c>
      <c r="K185" s="4">
        <f t="shared" si="5"/>
        <v>-1.2612103178390071</v>
      </c>
    </row>
    <row r="186" spans="1:11" x14ac:dyDescent="0.4">
      <c r="A186">
        <v>35297073.027000003</v>
      </c>
      <c r="B186">
        <v>2.9100380000000001</v>
      </c>
      <c r="C186">
        <v>-2.0450840000000001</v>
      </c>
      <c r="D186" s="1"/>
      <c r="E186" s="1"/>
      <c r="F186" s="1"/>
      <c r="G186" s="1"/>
      <c r="H186" s="1"/>
      <c r="I186" s="1">
        <v>1</v>
      </c>
      <c r="J186" s="5">
        <f t="shared" si="4"/>
        <v>6.7526061190650273</v>
      </c>
      <c r="K186" s="4">
        <f t="shared" si="5"/>
        <v>-1.1730696428940426</v>
      </c>
    </row>
    <row r="187" spans="1:11" x14ac:dyDescent="0.4">
      <c r="A187">
        <v>37834626.170999996</v>
      </c>
      <c r="B187">
        <v>2.8088479999999998</v>
      </c>
      <c r="C187">
        <v>-2.1378279999999998</v>
      </c>
      <c r="D187" s="1"/>
      <c r="E187" s="1"/>
      <c r="F187" s="1"/>
      <c r="G187" s="1"/>
      <c r="H187" s="1"/>
      <c r="I187" s="1">
        <v>1</v>
      </c>
      <c r="J187" s="5">
        <f t="shared" si="4"/>
        <v>6.7209713337163342</v>
      </c>
      <c r="K187" s="4">
        <f t="shared" si="5"/>
        <v>-1.0887699378806255</v>
      </c>
    </row>
    <row r="188" spans="1:11" x14ac:dyDescent="0.4">
      <c r="A188">
        <v>40554607.358000003</v>
      </c>
      <c r="B188">
        <v>2.7138360000000001</v>
      </c>
      <c r="C188">
        <v>-2.2054589999999998</v>
      </c>
      <c r="D188" s="1"/>
      <c r="E188" s="1"/>
      <c r="F188" s="1"/>
      <c r="G188" s="1"/>
      <c r="H188" s="1"/>
      <c r="I188" s="1">
        <v>1</v>
      </c>
      <c r="J188" s="5">
        <f t="shared" si="4"/>
        <v>6.6931757868609179</v>
      </c>
      <c r="K188" s="4">
        <f t="shared" si="5"/>
        <v>-1.0082233926698816</v>
      </c>
    </row>
    <row r="189" spans="1:11" x14ac:dyDescent="0.4">
      <c r="A189">
        <v>43470131.581</v>
      </c>
      <c r="B189">
        <v>2.6776870000000002</v>
      </c>
      <c r="C189">
        <v>-2.165216</v>
      </c>
      <c r="D189" s="1"/>
      <c r="E189" s="1"/>
      <c r="F189" s="1"/>
      <c r="G189" s="1"/>
      <c r="H189" s="1"/>
      <c r="I189" s="1">
        <v>1</v>
      </c>
      <c r="J189" s="5">
        <f t="shared" si="4"/>
        <v>6.668782603755167</v>
      </c>
      <c r="K189" s="4">
        <f t="shared" si="5"/>
        <v>-0.93130671074542937</v>
      </c>
    </row>
    <row r="190" spans="1:11" x14ac:dyDescent="0.4">
      <c r="A190">
        <v>46595256.686999999</v>
      </c>
      <c r="B190">
        <v>2.6889050000000001</v>
      </c>
      <c r="C190">
        <v>-2.2964509999999998</v>
      </c>
      <c r="D190" s="1"/>
      <c r="E190" s="1"/>
      <c r="F190" s="1"/>
      <c r="G190" s="1"/>
      <c r="H190" s="1"/>
      <c r="I190" s="1">
        <v>1</v>
      </c>
      <c r="J190" s="5">
        <f t="shared" si="4"/>
        <v>6.6473976698864838</v>
      </c>
      <c r="K190" s="4">
        <f t="shared" si="5"/>
        <v>-0.85786884715434164</v>
      </c>
    </row>
    <row r="191" spans="1:11" x14ac:dyDescent="0.4">
      <c r="A191">
        <v>49945051.159000002</v>
      </c>
      <c r="B191">
        <v>2.6292</v>
      </c>
      <c r="C191">
        <v>-2.39154</v>
      </c>
      <c r="D191" s="1"/>
      <c r="E191" s="1"/>
      <c r="F191" s="1"/>
      <c r="G191" s="1"/>
      <c r="H191" s="1"/>
      <c r="I191" s="1">
        <v>1</v>
      </c>
      <c r="J191" s="5">
        <f t="shared" si="4"/>
        <v>6.6286671655782339</v>
      </c>
      <c r="K191" s="4">
        <f t="shared" si="5"/>
        <v>-0.78773751483435372</v>
      </c>
    </row>
    <row r="192" spans="1:11" x14ac:dyDescent="0.4">
      <c r="A192">
        <v>53535666.773999996</v>
      </c>
      <c r="B192">
        <v>2.6679909999999998</v>
      </c>
      <c r="C192">
        <v>-2.601836</v>
      </c>
      <c r="D192" s="1"/>
      <c r="E192" s="1"/>
      <c r="F192" s="1"/>
      <c r="G192" s="1"/>
      <c r="H192" s="1"/>
      <c r="I192" s="1">
        <v>1</v>
      </c>
      <c r="J192" s="5">
        <f t="shared" si="4"/>
        <v>6.6122747664345551</v>
      </c>
      <c r="K192" s="4">
        <f t="shared" si="5"/>
        <v>-0.72072457487967745</v>
      </c>
    </row>
    <row r="193" spans="1:11" x14ac:dyDescent="0.4">
      <c r="A193">
        <v>57384416.483000003</v>
      </c>
      <c r="B193">
        <v>2.2523369999999998</v>
      </c>
      <c r="C193">
        <v>-3.1174390000000001</v>
      </c>
      <c r="D193" s="1"/>
      <c r="E193" s="1"/>
      <c r="F193" s="1"/>
      <c r="G193" s="1"/>
      <c r="H193" s="1"/>
      <c r="I193" s="1">
        <v>1</v>
      </c>
      <c r="J193" s="5">
        <f t="shared" si="4"/>
        <v>6.5979386820277259</v>
      </c>
      <c r="K193" s="4">
        <f t="shared" si="5"/>
        <v>-0.65663043557024259</v>
      </c>
    </row>
    <row r="194" spans="1:11" x14ac:dyDescent="0.4">
      <c r="A194">
        <v>61509857.886</v>
      </c>
      <c r="B194">
        <v>2.0862910000000001</v>
      </c>
      <c r="C194">
        <v>-2.0678019999999999</v>
      </c>
      <c r="D194" s="1"/>
      <c r="E194" s="1"/>
      <c r="F194" s="1"/>
      <c r="G194" s="1"/>
      <c r="H194" s="1"/>
      <c r="I194" s="1">
        <v>1</v>
      </c>
      <c r="J194" s="5">
        <f t="shared" si="4"/>
        <v>6.5854086607477287</v>
      </c>
      <c r="K194" s="4">
        <f t="shared" si="5"/>
        <v>-0.59524758491917029</v>
      </c>
    </row>
    <row r="195" spans="1:11" x14ac:dyDescent="0.4">
      <c r="A195">
        <v>65931882.713</v>
      </c>
      <c r="B195">
        <v>1.888941</v>
      </c>
      <c r="C195">
        <v>-2.366139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6.5744630525918666</v>
      </c>
      <c r="K195" s="4">
        <f t="shared" ref="K195:K201" si="7">(2*PI()*A195*$H$2)-((2*PI()*A195*$E$5*$F$2)/(1+(2*PI()*A195*$E$5)^2))</f>
        <v>-0.5363633754845778</v>
      </c>
    </row>
    <row r="196" spans="1:11" x14ac:dyDescent="0.4">
      <c r="A196">
        <v>70671812.738999993</v>
      </c>
      <c r="B196">
        <v>2.3183289999999999</v>
      </c>
      <c r="C196">
        <v>-2.2256849999999999</v>
      </c>
      <c r="D196" s="1"/>
      <c r="E196" s="1"/>
      <c r="F196" s="1"/>
      <c r="G196" s="1"/>
      <c r="H196" s="1"/>
      <c r="I196" s="1">
        <v>1</v>
      </c>
      <c r="J196" s="5">
        <f t="shared" si="6"/>
        <v>6.5649059930592033</v>
      </c>
      <c r="K196" s="4">
        <f t="shared" si="7"/>
        <v>-0.47976217107957159</v>
      </c>
    </row>
    <row r="197" spans="1:11" x14ac:dyDescent="0.4">
      <c r="A197">
        <v>75752502.588</v>
      </c>
      <c r="B197">
        <v>2.5799840000000001</v>
      </c>
      <c r="C197">
        <v>-2.6495350000000002</v>
      </c>
      <c r="D197" s="1"/>
      <c r="E197" s="1"/>
      <c r="F197" s="1"/>
      <c r="G197" s="1"/>
      <c r="H197" s="1"/>
      <c r="I197" s="1">
        <v>1</v>
      </c>
      <c r="J197" s="5">
        <f t="shared" si="6"/>
        <v>6.556564749022507</v>
      </c>
      <c r="K197" s="4">
        <f t="shared" si="7"/>
        <v>-0.42522695385630094</v>
      </c>
    </row>
    <row r="198" spans="1:11" x14ac:dyDescent="0.4">
      <c r="A198">
        <v>81198449.931999996</v>
      </c>
      <c r="B198">
        <v>2.7344439999999999</v>
      </c>
      <c r="C198">
        <v>-3.3269630000000001</v>
      </c>
      <c r="D198" s="1"/>
      <c r="E198" s="1"/>
      <c r="F198" s="1"/>
      <c r="G198" s="1"/>
      <c r="H198" s="1"/>
      <c r="I198" s="1">
        <v>1</v>
      </c>
      <c r="J198" s="5">
        <f t="shared" si="6"/>
        <v>6.5492872504775077</v>
      </c>
      <c r="K198" s="4">
        <f t="shared" si="7"/>
        <v>-0.37254047826918418</v>
      </c>
    </row>
    <row r="199" spans="1:11" x14ac:dyDescent="0.4">
      <c r="A199">
        <v>87035913.614999995</v>
      </c>
      <c r="B199">
        <v>1.679521</v>
      </c>
      <c r="C199">
        <v>-3.976029</v>
      </c>
      <c r="D199" s="1"/>
      <c r="E199" s="1"/>
      <c r="F199" s="1"/>
      <c r="G199" s="1"/>
      <c r="H199" s="1"/>
      <c r="I199" s="1">
        <v>1</v>
      </c>
      <c r="J199" s="5">
        <f t="shared" si="6"/>
        <v>6.5429398195276356</v>
      </c>
      <c r="K199" s="4">
        <f t="shared" si="7"/>
        <v>-0.32148604705001238</v>
      </c>
    </row>
    <row r="200" spans="1:11" x14ac:dyDescent="0.4">
      <c r="A200">
        <v>93293040.262999997</v>
      </c>
      <c r="B200">
        <v>1.9896480000000001</v>
      </c>
      <c r="C200">
        <v>-5.2944570000000004</v>
      </c>
      <c r="D200" s="1"/>
      <c r="E200" s="1"/>
      <c r="F200" s="1"/>
      <c r="G200" s="1"/>
      <c r="H200" s="1"/>
      <c r="I200" s="1">
        <v>1</v>
      </c>
      <c r="J200" s="5">
        <f t="shared" si="6"/>
        <v>6.5374050988507841</v>
      </c>
      <c r="K200" s="4">
        <f t="shared" si="7"/>
        <v>-0.27184797345723188</v>
      </c>
    </row>
    <row r="201" spans="1:11" x14ac:dyDescent="0.4">
      <c r="A201">
        <v>100000000</v>
      </c>
      <c r="B201">
        <v>1.0873729999999999</v>
      </c>
      <c r="C201">
        <v>-3.7271899999999998</v>
      </c>
      <c r="D201" s="1"/>
      <c r="E201" s="1"/>
      <c r="F201" s="1"/>
      <c r="G201" s="1"/>
      <c r="H201" s="1"/>
      <c r="I201" s="1">
        <v>1</v>
      </c>
      <c r="J201" s="5">
        <f t="shared" si="6"/>
        <v>6.532580175483802</v>
      </c>
      <c r="K201" s="4">
        <f t="shared" si="7"/>
        <v>-0.2234117839161254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10.40841</v>
      </c>
      <c r="C2">
        <v>5.1608089999999997E-3</v>
      </c>
      <c r="D2" s="1"/>
      <c r="E2" s="1">
        <v>5.9</v>
      </c>
      <c r="F2" s="1">
        <v>7.2</v>
      </c>
      <c r="G2" s="4">
        <v>3.0981330000000001E-9</v>
      </c>
      <c r="H2" s="4">
        <v>3.75E-10</v>
      </c>
      <c r="I2" s="1">
        <v>1</v>
      </c>
      <c r="J2" s="5">
        <f>$E$2+($F$2/(1+(2*PI()*A2*$E$5)^2))</f>
        <v>13.099999998585648</v>
      </c>
      <c r="K2" s="4">
        <f>(2*PI()*A2*$H$2)-((2*PI()*A2*$E$5*$F$2)/(1+(2*PI()*A2*$E$5)^2))</f>
        <v>-1.0067686970673184E-4</v>
      </c>
    </row>
    <row r="3" spans="1:11" x14ac:dyDescent="0.4">
      <c r="A3">
        <v>107.18899999999999</v>
      </c>
      <c r="B3">
        <v>10.40564</v>
      </c>
      <c r="C3">
        <v>4.7118660000000003E-3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13.099999998374983</v>
      </c>
      <c r="K3" s="4">
        <f t="shared" ref="K3:K66" si="1">(2*PI()*A3*$H$2)-((2*PI()*A3*$E$5*$F$2)/(1+(2*PI()*A3*$E$5)^2))</f>
        <v>-1.0791452986678392E-4</v>
      </c>
    </row>
    <row r="4" spans="1:11" x14ac:dyDescent="0.4">
      <c r="A4">
        <v>114.895</v>
      </c>
      <c r="B4">
        <v>10.40208</v>
      </c>
      <c r="C4">
        <v>2.0304920000000001E-3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13.099999998132937</v>
      </c>
      <c r="K4" s="4">
        <f t="shared" si="1"/>
        <v>-1.1567268944225939E-4</v>
      </c>
    </row>
    <row r="5" spans="1:11" x14ac:dyDescent="0.4">
      <c r="A5">
        <v>123.155</v>
      </c>
      <c r="B5">
        <v>10.39892</v>
      </c>
      <c r="C5">
        <v>4.8549179999999997E-3</v>
      </c>
      <c r="D5" s="1"/>
      <c r="E5" s="1">
        <f>F2*G2</f>
        <v>2.23065576E-8</v>
      </c>
      <c r="F5" s="1"/>
      <c r="G5" s="1"/>
      <c r="H5" s="1"/>
      <c r="I5" s="1">
        <v>1</v>
      </c>
      <c r="J5" s="5">
        <f t="shared" si="0"/>
        <v>13.099999997854832</v>
      </c>
      <c r="K5" s="4">
        <f t="shared" si="1"/>
        <v>-1.23988598874711E-4</v>
      </c>
    </row>
    <row r="6" spans="1:11" x14ac:dyDescent="0.4">
      <c r="A6">
        <v>132.00899999999999</v>
      </c>
      <c r="B6">
        <v>10.39967</v>
      </c>
      <c r="C6">
        <v>5.0311089999999998E-3</v>
      </c>
      <c r="D6" s="1"/>
      <c r="E6" s="1"/>
      <c r="F6" s="1"/>
      <c r="G6" s="1"/>
      <c r="H6" s="1"/>
      <c r="I6" s="1">
        <v>1</v>
      </c>
      <c r="J6" s="5">
        <f t="shared" si="0"/>
        <v>13.099999997535299</v>
      </c>
      <c r="K6" s="4">
        <f t="shared" si="1"/>
        <v>-1.3290252891172614E-4</v>
      </c>
    </row>
    <row r="7" spans="1:11" x14ac:dyDescent="0.4">
      <c r="A7">
        <v>141.499</v>
      </c>
      <c r="B7">
        <v>10.398949999999999</v>
      </c>
      <c r="C7">
        <v>2.714157E-3</v>
      </c>
      <c r="D7" s="1"/>
      <c r="E7" s="1"/>
      <c r="F7" s="1"/>
      <c r="G7" s="1"/>
      <c r="H7" s="1"/>
      <c r="I7" s="1">
        <v>1</v>
      </c>
      <c r="J7" s="5">
        <f t="shared" si="0"/>
        <v>13.09999999716819</v>
      </c>
      <c r="K7" s="4">
        <f t="shared" si="1"/>
        <v>-1.4245676383821751E-4</v>
      </c>
    </row>
    <row r="8" spans="1:11" x14ac:dyDescent="0.4">
      <c r="A8">
        <v>151.672</v>
      </c>
      <c r="B8">
        <v>10.394349999999999</v>
      </c>
      <c r="C8" s="10">
        <v>6.0577390000000004E-3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13.099999996746371</v>
      </c>
      <c r="K8" s="4">
        <f t="shared" si="1"/>
        <v>-1.5269862178249539E-4</v>
      </c>
    </row>
    <row r="9" spans="1:11" x14ac:dyDescent="0.4">
      <c r="A9">
        <v>162.57599999999999</v>
      </c>
      <c r="B9">
        <v>10.39385</v>
      </c>
      <c r="C9">
        <v>1.9445420000000001E-3</v>
      </c>
      <c r="D9" s="1"/>
      <c r="E9" s="1">
        <f>(C2+((2*PI()*A2*E5*F2)/(1+(2*PI()*A2*E5)^2)))/(2*PI()*A2)</f>
        <v>8.374289841719864E-6</v>
      </c>
      <c r="F9" s="1"/>
      <c r="G9" s="1"/>
      <c r="H9" s="1"/>
      <c r="I9" s="1">
        <v>1</v>
      </c>
      <c r="J9" s="5">
        <f t="shared" si="0"/>
        <v>13.099999996261735</v>
      </c>
      <c r="K9" s="4">
        <f t="shared" si="1"/>
        <v>-1.6367642764146358E-4</v>
      </c>
    </row>
    <row r="10" spans="1:11" x14ac:dyDescent="0.4">
      <c r="A10">
        <v>174.26300000000001</v>
      </c>
      <c r="B10">
        <v>10.39484</v>
      </c>
      <c r="C10">
        <v>4.726648E-3</v>
      </c>
      <c r="D10" s="1"/>
      <c r="E10" s="1"/>
      <c r="F10" s="1"/>
      <c r="G10" s="1"/>
      <c r="H10" s="1"/>
      <c r="I10" s="1">
        <v>1</v>
      </c>
      <c r="J10" s="5">
        <f t="shared" si="0"/>
        <v>13.099999995704955</v>
      </c>
      <c r="K10" s="4">
        <f t="shared" si="1"/>
        <v>-1.7544253338668393E-4</v>
      </c>
    </row>
    <row r="11" spans="1:11" x14ac:dyDescent="0.4">
      <c r="A11">
        <v>186.791</v>
      </c>
      <c r="B11">
        <v>10.390980000000001</v>
      </c>
      <c r="C11">
        <v>3.3712389999999998E-3</v>
      </c>
      <c r="D11" s="1"/>
      <c r="E11" s="1"/>
      <c r="F11" s="1"/>
      <c r="G11" s="1"/>
      <c r="H11" s="1"/>
      <c r="I11" s="1">
        <v>1</v>
      </c>
      <c r="J11" s="5">
        <f t="shared" si="0"/>
        <v>13.099999995065204</v>
      </c>
      <c r="K11" s="4">
        <f t="shared" si="1"/>
        <v>-1.8805533160173651E-4</v>
      </c>
    </row>
    <row r="12" spans="1:11" x14ac:dyDescent="0.4">
      <c r="A12">
        <v>200.22</v>
      </c>
      <c r="B12">
        <v>10.38744</v>
      </c>
      <c r="C12">
        <v>9.2887880000000001E-4</v>
      </c>
      <c r="D12" s="1"/>
      <c r="E12" s="1"/>
      <c r="F12" s="1"/>
      <c r="G12" s="1"/>
      <c r="H12" s="1"/>
      <c r="I12" s="1">
        <v>1</v>
      </c>
      <c r="J12" s="5">
        <f t="shared" si="0"/>
        <v>13.099999994330142</v>
      </c>
      <c r="K12" s="4">
        <f t="shared" si="1"/>
        <v>-2.0157522840740012E-4</v>
      </c>
    </row>
    <row r="13" spans="1:11" x14ac:dyDescent="0.4">
      <c r="A13">
        <v>214.614</v>
      </c>
      <c r="B13">
        <v>10.39194</v>
      </c>
      <c r="C13">
        <v>5.1002499999999997E-3</v>
      </c>
      <c r="D13" s="1"/>
      <c r="E13" s="1"/>
      <c r="F13" s="1"/>
      <c r="G13" s="1"/>
      <c r="H13" s="1"/>
      <c r="I13" s="1">
        <v>1</v>
      </c>
      <c r="J13" s="5">
        <f t="shared" si="0"/>
        <v>13.099999993485614</v>
      </c>
      <c r="K13" s="4">
        <f t="shared" si="1"/>
        <v>-2.1606665699899907E-4</v>
      </c>
    </row>
    <row r="14" spans="1:11" x14ac:dyDescent="0.4">
      <c r="A14">
        <v>230.04300000000001</v>
      </c>
      <c r="B14">
        <v>10.3889</v>
      </c>
      <c r="C14" s="10">
        <v>1.525879E-5</v>
      </c>
      <c r="D14" s="1"/>
      <c r="E14" s="1"/>
      <c r="F14" s="1"/>
      <c r="G14" s="1"/>
      <c r="H14" s="1"/>
      <c r="I14" s="1">
        <v>1</v>
      </c>
      <c r="J14" s="5">
        <f t="shared" si="0"/>
        <v>13.099999992515283</v>
      </c>
      <c r="K14" s="4">
        <f t="shared" si="1"/>
        <v>-2.3160009118373669E-4</v>
      </c>
    </row>
    <row r="15" spans="1:11" x14ac:dyDescent="0.4">
      <c r="A15">
        <v>246.58099999999999</v>
      </c>
      <c r="B15">
        <v>10.389760000000001</v>
      </c>
      <c r="C15">
        <v>1.2779239999999999E-3</v>
      </c>
      <c r="D15" s="1"/>
      <c r="E15" s="1"/>
      <c r="F15" s="1"/>
      <c r="G15" s="1"/>
      <c r="H15" s="1"/>
      <c r="I15" s="1">
        <v>1</v>
      </c>
      <c r="J15" s="5">
        <f t="shared" si="0"/>
        <v>13.099999991400434</v>
      </c>
      <c r="K15" s="4">
        <f t="shared" si="1"/>
        <v>-2.4825003184323637E-4</v>
      </c>
    </row>
    <row r="16" spans="1:11" x14ac:dyDescent="0.4">
      <c r="A16">
        <v>264.30799999999999</v>
      </c>
      <c r="B16">
        <v>10.385479999999999</v>
      </c>
      <c r="C16">
        <v>3.1614300000000001E-4</v>
      </c>
      <c r="D16" s="1"/>
      <c r="E16" s="1"/>
      <c r="F16" s="1"/>
      <c r="G16" s="1"/>
      <c r="H16" s="1"/>
      <c r="I16" s="1">
        <v>1</v>
      </c>
      <c r="J16" s="5">
        <f t="shared" si="0"/>
        <v>13.099999990119521</v>
      </c>
      <c r="K16" s="4">
        <f t="shared" si="1"/>
        <v>-2.6609702047084602E-4</v>
      </c>
    </row>
    <row r="17" spans="1:11" x14ac:dyDescent="0.4">
      <c r="A17">
        <v>283.31</v>
      </c>
      <c r="B17">
        <v>10.38743</v>
      </c>
      <c r="C17" s="10">
        <v>-5.340576E-5</v>
      </c>
      <c r="D17" s="1"/>
      <c r="E17" s="1"/>
      <c r="F17" s="1"/>
      <c r="G17" s="1"/>
      <c r="H17" s="1"/>
      <c r="I17" s="1">
        <v>1</v>
      </c>
      <c r="J17" s="5">
        <f t="shared" si="0"/>
        <v>13.09999998864777</v>
      </c>
      <c r="K17" s="4">
        <f t="shared" si="1"/>
        <v>-2.8522763917153209E-4</v>
      </c>
    </row>
    <row r="18" spans="1:11" x14ac:dyDescent="0.4">
      <c r="A18">
        <v>303.67700000000002</v>
      </c>
      <c r="B18">
        <v>10.389089999999999</v>
      </c>
      <c r="C18">
        <v>1.4088149999999999E-3</v>
      </c>
      <c r="D18" s="1"/>
      <c r="E18" s="1"/>
      <c r="F18" s="1"/>
      <c r="G18" s="1"/>
      <c r="H18" s="1"/>
      <c r="I18" s="1">
        <v>1</v>
      </c>
      <c r="J18" s="5">
        <f t="shared" si="0"/>
        <v>13.099999986956892</v>
      </c>
      <c r="K18" s="4">
        <f t="shared" si="1"/>
        <v>-3.0573249712436632E-4</v>
      </c>
    </row>
    <row r="19" spans="1:11" x14ac:dyDescent="0.4">
      <c r="A19">
        <v>325.50900000000001</v>
      </c>
      <c r="B19">
        <v>10.38688</v>
      </c>
      <c r="C19">
        <v>-4.577637E-4</v>
      </c>
      <c r="D19" s="1"/>
      <c r="E19" s="1"/>
      <c r="F19" s="1"/>
      <c r="G19" s="1"/>
      <c r="H19" s="1"/>
      <c r="I19" s="1">
        <v>1</v>
      </c>
      <c r="J19" s="5">
        <f t="shared" si="0"/>
        <v>13.099999985014083</v>
      </c>
      <c r="K19" s="4">
        <f t="shared" si="1"/>
        <v>-3.2771227119452227E-4</v>
      </c>
    </row>
    <row r="20" spans="1:11" x14ac:dyDescent="0.4">
      <c r="A20">
        <v>348.91</v>
      </c>
      <c r="B20">
        <v>10.389530000000001</v>
      </c>
      <c r="C20">
        <v>3.1008120000000001E-3</v>
      </c>
      <c r="D20" s="1"/>
      <c r="E20" s="1"/>
      <c r="F20" s="1"/>
      <c r="G20" s="1"/>
      <c r="H20" s="1"/>
      <c r="I20" s="1">
        <v>1</v>
      </c>
      <c r="J20" s="5">
        <f t="shared" si="0"/>
        <v>13.099999982781942</v>
      </c>
      <c r="K20" s="4">
        <f t="shared" si="1"/>
        <v>-3.5127166532092656E-4</v>
      </c>
    </row>
    <row r="21" spans="1:11" x14ac:dyDescent="0.4">
      <c r="A21">
        <v>373.99400000000003</v>
      </c>
      <c r="B21">
        <v>10.38965</v>
      </c>
      <c r="C21">
        <v>2.597392E-3</v>
      </c>
      <c r="D21" s="1"/>
      <c r="E21" s="1"/>
      <c r="F21" s="1"/>
      <c r="G21" s="1"/>
      <c r="H21" s="1"/>
      <c r="I21" s="1">
        <v>1</v>
      </c>
      <c r="J21" s="5">
        <f t="shared" si="0"/>
        <v>13.099999980217252</v>
      </c>
      <c r="K21" s="4">
        <f t="shared" si="1"/>
        <v>-3.765254511281676E-4</v>
      </c>
    </row>
    <row r="22" spans="1:11" x14ac:dyDescent="0.4">
      <c r="A22">
        <v>400.88099999999997</v>
      </c>
      <c r="B22">
        <v>10.387969999999999</v>
      </c>
      <c r="C22">
        <v>1.664162E-4</v>
      </c>
      <c r="D22" s="1"/>
      <c r="E22" s="1"/>
      <c r="F22" s="1"/>
      <c r="G22" s="1"/>
      <c r="H22" s="1"/>
      <c r="I22" s="1">
        <v>1</v>
      </c>
      <c r="J22" s="5">
        <f t="shared" si="0"/>
        <v>13.099999977270585</v>
      </c>
      <c r="K22" s="4">
        <f t="shared" si="1"/>
        <v>-4.0359444085143604E-4</v>
      </c>
    </row>
    <row r="23" spans="1:11" x14ac:dyDescent="0.4">
      <c r="A23">
        <v>429.7</v>
      </c>
      <c r="B23">
        <v>10.38167</v>
      </c>
      <c r="C23">
        <v>2.6109890000000002E-3</v>
      </c>
      <c r="D23" s="1"/>
      <c r="E23" s="1"/>
      <c r="F23" s="1"/>
      <c r="G23" s="1"/>
      <c r="H23" s="1"/>
      <c r="I23" s="1">
        <v>1</v>
      </c>
      <c r="J23" s="5">
        <f t="shared" si="0"/>
        <v>13.099999973885119</v>
      </c>
      <c r="K23" s="4">
        <f t="shared" si="1"/>
        <v>-4.3260850764223404E-4</v>
      </c>
    </row>
    <row r="24" spans="1:11" x14ac:dyDescent="0.4">
      <c r="A24">
        <v>460.59199999999998</v>
      </c>
      <c r="B24">
        <v>10.388489999999999</v>
      </c>
      <c r="C24">
        <v>-1.9972030000000001E-4</v>
      </c>
      <c r="D24" s="1"/>
      <c r="E24" s="1"/>
      <c r="F24" s="1"/>
      <c r="G24" s="1"/>
      <c r="H24" s="1"/>
      <c r="I24" s="1">
        <v>1</v>
      </c>
      <c r="J24" s="5">
        <f t="shared" si="0"/>
        <v>13.099999969995244</v>
      </c>
      <c r="K24" s="4">
        <f t="shared" si="1"/>
        <v>-4.6370960587398122E-4</v>
      </c>
    </row>
    <row r="25" spans="1:11" x14ac:dyDescent="0.4">
      <c r="A25">
        <v>493.70499999999998</v>
      </c>
      <c r="B25">
        <v>10.383979999999999</v>
      </c>
      <c r="C25">
        <v>-5.1254330000000004E-3</v>
      </c>
      <c r="D25" s="1"/>
      <c r="E25" s="1"/>
      <c r="F25" s="1"/>
      <c r="G25" s="1"/>
      <c r="H25" s="1"/>
      <c r="I25" s="1">
        <v>1</v>
      </c>
      <c r="J25" s="5">
        <f t="shared" si="0"/>
        <v>13.099999965525942</v>
      </c>
      <c r="K25" s="4">
        <f t="shared" si="1"/>
        <v>-4.9704673729802657E-4</v>
      </c>
    </row>
    <row r="26" spans="1:11" x14ac:dyDescent="0.4">
      <c r="A26">
        <v>529.19799999999998</v>
      </c>
      <c r="B26">
        <v>10.38692</v>
      </c>
      <c r="C26">
        <v>3.3456979999999998E-3</v>
      </c>
      <c r="D26" s="1"/>
      <c r="E26" s="1"/>
      <c r="F26" s="1"/>
      <c r="G26" s="1"/>
      <c r="H26" s="1"/>
      <c r="I26" s="1">
        <v>1</v>
      </c>
      <c r="J26" s="5">
        <f t="shared" si="0"/>
        <v>13.099999960391013</v>
      </c>
      <c r="K26" s="4">
        <f t="shared" si="1"/>
        <v>-5.3277997811771957E-4</v>
      </c>
    </row>
    <row r="27" spans="1:11" x14ac:dyDescent="0.4">
      <c r="A27">
        <v>567.24300000000005</v>
      </c>
      <c r="B27">
        <v>10.388529999999999</v>
      </c>
      <c r="C27" s="10">
        <v>-8.3476310000000006E-5</v>
      </c>
      <c r="D27" s="1"/>
      <c r="E27" s="1"/>
      <c r="F27" s="1"/>
      <c r="G27" s="1"/>
      <c r="H27" s="1"/>
      <c r="I27" s="1">
        <v>1</v>
      </c>
      <c r="J27" s="5">
        <f t="shared" si="0"/>
        <v>13.099999954491174</v>
      </c>
      <c r="K27" s="4">
        <f t="shared" si="1"/>
        <v>-5.7108249252492969E-4</v>
      </c>
    </row>
    <row r="28" spans="1:11" x14ac:dyDescent="0.4">
      <c r="A28">
        <v>608.02200000000005</v>
      </c>
      <c r="B28">
        <v>10.38564</v>
      </c>
      <c r="C28">
        <v>2.1151159999999998E-3</v>
      </c>
      <c r="D28" s="1"/>
      <c r="E28" s="1"/>
      <c r="F28" s="1"/>
      <c r="G28" s="1"/>
      <c r="H28" s="1"/>
      <c r="I28" s="1">
        <v>1</v>
      </c>
      <c r="J28" s="5">
        <f t="shared" si="0"/>
        <v>13.099999947712735</v>
      </c>
      <c r="K28" s="4">
        <f t="shared" si="1"/>
        <v>-6.1213751239297355E-4</v>
      </c>
    </row>
    <row r="29" spans="1:11" x14ac:dyDescent="0.4">
      <c r="A29">
        <v>651.73400000000004</v>
      </c>
      <c r="B29">
        <v>10.385260000000001</v>
      </c>
      <c r="C29" s="10">
        <v>-4.6625729999999997E-3</v>
      </c>
      <c r="D29" s="1"/>
      <c r="E29" s="1"/>
      <c r="F29" s="1"/>
      <c r="G29" s="1"/>
      <c r="H29" s="1"/>
      <c r="I29" s="1">
        <v>1</v>
      </c>
      <c r="J29" s="5">
        <f t="shared" si="0"/>
        <v>13.099999939924404</v>
      </c>
      <c r="K29" s="4">
        <f t="shared" si="1"/>
        <v>-6.5614538465608488E-4</v>
      </c>
    </row>
    <row r="30" spans="1:11" x14ac:dyDescent="0.4">
      <c r="A30">
        <v>698.58799999999997</v>
      </c>
      <c r="B30">
        <v>10.38997</v>
      </c>
      <c r="C30">
        <v>-2.6530029999999999E-4</v>
      </c>
      <c r="D30" s="1"/>
      <c r="E30" s="1"/>
      <c r="F30" s="1"/>
      <c r="G30" s="1"/>
      <c r="H30" s="1"/>
      <c r="I30" s="1">
        <v>1</v>
      </c>
      <c r="J30" s="5">
        <f t="shared" si="0"/>
        <v>13.099999930976086</v>
      </c>
      <c r="K30" s="4">
        <f t="shared" si="1"/>
        <v>-7.0331652392711258E-4</v>
      </c>
    </row>
    <row r="31" spans="1:11" x14ac:dyDescent="0.4">
      <c r="A31">
        <v>748.81</v>
      </c>
      <c r="B31">
        <v>10.38636</v>
      </c>
      <c r="C31">
        <v>-1.5158649999999999E-3</v>
      </c>
      <c r="D31" s="1"/>
      <c r="E31" s="1"/>
      <c r="F31" s="1"/>
      <c r="G31" s="1"/>
      <c r="H31" s="1"/>
      <c r="I31" s="1">
        <v>1</v>
      </c>
      <c r="J31" s="5">
        <f t="shared" si="0"/>
        <v>13.099999920694994</v>
      </c>
      <c r="K31" s="4">
        <f t="shared" si="1"/>
        <v>-7.5387845987632423E-4</v>
      </c>
    </row>
    <row r="32" spans="1:11" x14ac:dyDescent="0.4">
      <c r="A32">
        <v>802.64300000000003</v>
      </c>
      <c r="B32">
        <v>10.384309999999999</v>
      </c>
      <c r="C32">
        <v>4.0588380000000004E-3</v>
      </c>
      <c r="D32" s="1"/>
      <c r="E32" s="1"/>
      <c r="F32" s="1"/>
      <c r="G32" s="1"/>
      <c r="H32" s="1"/>
      <c r="I32" s="1">
        <v>1</v>
      </c>
      <c r="J32" s="5">
        <f t="shared" si="0"/>
        <v>13.09999990888242</v>
      </c>
      <c r="K32" s="4">
        <f t="shared" si="1"/>
        <v>-8.0807583722900108E-4</v>
      </c>
    </row>
    <row r="33" spans="1:11" x14ac:dyDescent="0.4">
      <c r="A33">
        <v>860.346</v>
      </c>
      <c r="B33">
        <v>10.38786</v>
      </c>
      <c r="C33">
        <v>-5.9967040000000003E-3</v>
      </c>
      <c r="D33" s="1"/>
      <c r="E33" s="1"/>
      <c r="F33" s="1"/>
      <c r="G33" s="1"/>
      <c r="H33" s="1"/>
      <c r="I33" s="1">
        <v>1</v>
      </c>
      <c r="J33" s="5">
        <f t="shared" si="0"/>
        <v>13.099999895310379</v>
      </c>
      <c r="K33" s="4">
        <f t="shared" si="1"/>
        <v>-8.6616940899385232E-4</v>
      </c>
    </row>
    <row r="34" spans="1:11" x14ac:dyDescent="0.4">
      <c r="A34">
        <v>922.19799999999998</v>
      </c>
      <c r="B34">
        <v>10.38306</v>
      </c>
      <c r="C34">
        <v>-1.1330839999999999E-3</v>
      </c>
      <c r="D34" s="1"/>
      <c r="E34" s="1"/>
      <c r="F34" s="1"/>
      <c r="G34" s="1"/>
      <c r="H34" s="1"/>
      <c r="I34" s="1">
        <v>1</v>
      </c>
      <c r="J34" s="5">
        <f t="shared" si="0"/>
        <v>13.099999879716602</v>
      </c>
      <c r="K34" s="4">
        <f t="shared" si="1"/>
        <v>-9.28440063534049E-4</v>
      </c>
    </row>
    <row r="35" spans="1:11" x14ac:dyDescent="0.4">
      <c r="A35">
        <v>988.49599999999998</v>
      </c>
      <c r="B35">
        <v>10.385120000000001</v>
      </c>
      <c r="C35">
        <v>4.5673850000000002E-3</v>
      </c>
      <c r="D35" s="1"/>
      <c r="E35" s="1"/>
      <c r="F35" s="1"/>
      <c r="G35" s="1"/>
      <c r="H35" s="1"/>
      <c r="I35" s="1">
        <v>1</v>
      </c>
      <c r="J35" s="5">
        <f t="shared" si="0"/>
        <v>13.09999986180028</v>
      </c>
      <c r="K35" s="4">
        <f t="shared" si="1"/>
        <v>-9.9518681102548062E-4</v>
      </c>
    </row>
    <row r="36" spans="1:11" x14ac:dyDescent="0.4">
      <c r="A36">
        <v>1059.56</v>
      </c>
      <c r="B36">
        <v>10.38714</v>
      </c>
      <c r="C36">
        <v>-7.8952310000000002E-4</v>
      </c>
      <c r="D36" s="1"/>
      <c r="E36" s="1"/>
      <c r="F36" s="1"/>
      <c r="G36" s="1"/>
      <c r="H36" s="1"/>
      <c r="I36" s="1">
        <v>1</v>
      </c>
      <c r="J36" s="5">
        <f t="shared" si="0"/>
        <v>13.099999841215379</v>
      </c>
      <c r="K36" s="4">
        <f t="shared" si="1"/>
        <v>-1.0667318172945428E-3</v>
      </c>
    </row>
    <row r="37" spans="1:11" x14ac:dyDescent="0.4">
      <c r="A37">
        <v>1135.7329999999999</v>
      </c>
      <c r="B37">
        <v>10.39085</v>
      </c>
      <c r="C37">
        <v>-4.8494339999999997E-3</v>
      </c>
      <c r="D37" s="1"/>
      <c r="E37" s="1"/>
      <c r="F37" s="1"/>
      <c r="G37" s="1"/>
      <c r="H37" s="1"/>
      <c r="I37" s="1">
        <v>1</v>
      </c>
      <c r="J37" s="5">
        <f t="shared" si="0"/>
        <v>13.099999817564303</v>
      </c>
      <c r="K37" s="4">
        <f t="shared" si="1"/>
        <v>-1.1434204038113681E-3</v>
      </c>
    </row>
    <row r="38" spans="1:11" x14ac:dyDescent="0.4">
      <c r="A38">
        <v>1217.383</v>
      </c>
      <c r="B38">
        <v>10.383710000000001</v>
      </c>
      <c r="C38">
        <v>-2.1152499999999999E-3</v>
      </c>
      <c r="D38" s="1"/>
      <c r="E38" s="1"/>
      <c r="F38" s="1"/>
      <c r="G38" s="1"/>
      <c r="H38" s="1"/>
      <c r="I38" s="1">
        <v>1</v>
      </c>
      <c r="J38" s="5">
        <f t="shared" si="0"/>
        <v>13.0999997903901</v>
      </c>
      <c r="K38" s="4">
        <f t="shared" si="1"/>
        <v>-1.2256230612187841E-3</v>
      </c>
    </row>
    <row r="39" spans="1:11" x14ac:dyDescent="0.4">
      <c r="A39">
        <v>1304.902</v>
      </c>
      <c r="B39">
        <v>10.39167</v>
      </c>
      <c r="C39">
        <v>-1.467943E-3</v>
      </c>
      <c r="D39" s="1"/>
      <c r="E39" s="1"/>
      <c r="F39" s="1"/>
      <c r="G39" s="1"/>
      <c r="H39" s="1"/>
      <c r="I39" s="1">
        <v>1</v>
      </c>
      <c r="J39" s="5">
        <f t="shared" si="0"/>
        <v>13.099999759168593</v>
      </c>
      <c r="K39" s="4">
        <f t="shared" si="1"/>
        <v>-1.3137344425535166E-3</v>
      </c>
    </row>
    <row r="40" spans="1:11" x14ac:dyDescent="0.4">
      <c r="A40">
        <v>1398.713</v>
      </c>
      <c r="B40">
        <v>10.388629999999999</v>
      </c>
      <c r="C40">
        <v>-3.8152640000000001E-3</v>
      </c>
      <c r="D40" s="1"/>
      <c r="E40" s="1"/>
      <c r="F40" s="1"/>
      <c r="G40" s="1"/>
      <c r="H40" s="1"/>
      <c r="I40" s="1">
        <v>1</v>
      </c>
      <c r="J40" s="5">
        <f t="shared" si="0"/>
        <v>13.099999723296566</v>
      </c>
      <c r="K40" s="4">
        <f t="shared" si="1"/>
        <v>-1.4081804106139033E-3</v>
      </c>
    </row>
    <row r="41" spans="1:11" x14ac:dyDescent="0.4">
      <c r="A41">
        <v>1499.268</v>
      </c>
      <c r="B41">
        <v>10.390409999999999</v>
      </c>
      <c r="C41">
        <v>-6.6139700000000003E-3</v>
      </c>
      <c r="D41" s="1"/>
      <c r="E41" s="1"/>
      <c r="F41" s="1"/>
      <c r="G41" s="1"/>
      <c r="H41" s="1"/>
      <c r="I41" s="1">
        <v>1</v>
      </c>
      <c r="J41" s="5">
        <f t="shared" si="0"/>
        <v>13.099999682081453</v>
      </c>
      <c r="K41" s="4">
        <f t="shared" si="1"/>
        <v>-1.509416024407141E-3</v>
      </c>
    </row>
    <row r="42" spans="1:11" x14ac:dyDescent="0.4">
      <c r="A42">
        <v>1607.0530000000001</v>
      </c>
      <c r="B42">
        <v>10.39292</v>
      </c>
      <c r="C42" s="10">
        <v>-6.2526110000000004E-4</v>
      </c>
      <c r="D42" s="1"/>
      <c r="E42" s="1"/>
      <c r="F42" s="1"/>
      <c r="G42" s="1"/>
      <c r="H42" s="1"/>
      <c r="I42" s="1">
        <v>1</v>
      </c>
      <c r="J42" s="5">
        <f t="shared" si="0"/>
        <v>13.099999634726876</v>
      </c>
      <c r="K42" s="4">
        <f t="shared" si="1"/>
        <v>-1.6179305729731221E-3</v>
      </c>
    </row>
    <row r="43" spans="1:11" x14ac:dyDescent="0.4">
      <c r="A43">
        <v>1722.586</v>
      </c>
      <c r="B43">
        <v>10.38809</v>
      </c>
      <c r="C43">
        <v>-1.1404600000000001E-2</v>
      </c>
      <c r="D43" s="1"/>
      <c r="E43" s="1"/>
      <c r="F43" s="1"/>
      <c r="G43" s="1"/>
      <c r="H43" s="1"/>
      <c r="I43" s="1">
        <v>1</v>
      </c>
      <c r="J43" s="5">
        <f t="shared" si="0"/>
        <v>13.09999958031916</v>
      </c>
      <c r="K43" s="4">
        <f t="shared" si="1"/>
        <v>-1.7342455618238369E-3</v>
      </c>
    </row>
    <row r="44" spans="1:11" x14ac:dyDescent="0.4">
      <c r="A44">
        <v>1846.425</v>
      </c>
      <c r="B44">
        <v>10.385820000000001</v>
      </c>
      <c r="C44">
        <v>-1.025906E-2</v>
      </c>
      <c r="D44" s="1"/>
      <c r="E44" s="1"/>
      <c r="F44" s="1"/>
      <c r="G44" s="1"/>
      <c r="H44" s="1"/>
      <c r="I44" s="1">
        <v>1</v>
      </c>
      <c r="J44" s="5">
        <f t="shared" si="0"/>
        <v>13.099999517807273</v>
      </c>
      <c r="K44" s="4">
        <f t="shared" si="1"/>
        <v>-1.8589227670628608E-3</v>
      </c>
    </row>
    <row r="45" spans="1:11" x14ac:dyDescent="0.4">
      <c r="A45">
        <v>1979.1669999999999</v>
      </c>
      <c r="B45">
        <v>10.386979999999999</v>
      </c>
      <c r="C45">
        <v>-4.7804420000000002E-3</v>
      </c>
      <c r="D45" s="1"/>
      <c r="E45" s="1"/>
      <c r="F45" s="1"/>
      <c r="G45" s="1"/>
      <c r="H45" s="1"/>
      <c r="I45" s="1">
        <v>1</v>
      </c>
      <c r="J45" s="5">
        <f t="shared" si="0"/>
        <v>13.09999944598415</v>
      </c>
      <c r="K45" s="4">
        <f t="shared" si="1"/>
        <v>-1.99256322858107E-3</v>
      </c>
    </row>
    <row r="46" spans="1:11" x14ac:dyDescent="0.4">
      <c r="A46">
        <v>2121.4520000000002</v>
      </c>
      <c r="B46">
        <v>10.395479999999999</v>
      </c>
      <c r="C46">
        <v>-1.500899E-2</v>
      </c>
      <c r="D46" s="1"/>
      <c r="E46" s="1"/>
      <c r="F46" s="1"/>
      <c r="G46" s="1"/>
      <c r="H46" s="1"/>
      <c r="I46" s="1">
        <v>1</v>
      </c>
      <c r="J46" s="5">
        <f t="shared" si="0"/>
        <v>13.099999363462898</v>
      </c>
      <c r="K46" s="4">
        <f t="shared" si="1"/>
        <v>-2.1358112770868088E-3</v>
      </c>
    </row>
    <row r="47" spans="1:11" x14ac:dyDescent="0.4">
      <c r="A47">
        <v>2273.9659999999999</v>
      </c>
      <c r="B47">
        <v>10.39195</v>
      </c>
      <c r="C47">
        <v>-1.5973270000000001E-2</v>
      </c>
      <c r="D47" s="1"/>
      <c r="E47" s="1"/>
      <c r="F47" s="1"/>
      <c r="G47" s="1"/>
      <c r="H47" s="1"/>
      <c r="I47" s="1">
        <v>1</v>
      </c>
      <c r="J47" s="5">
        <f t="shared" si="0"/>
        <v>13.099999268650059</v>
      </c>
      <c r="K47" s="4">
        <f t="shared" si="1"/>
        <v>-2.289357554357236E-3</v>
      </c>
    </row>
    <row r="48" spans="1:11" x14ac:dyDescent="0.4">
      <c r="A48">
        <v>2437.444</v>
      </c>
      <c r="B48">
        <v>10.387079999999999</v>
      </c>
      <c r="C48">
        <v>-3.9841829999999996E-3</v>
      </c>
      <c r="D48" s="1"/>
      <c r="E48" s="1"/>
      <c r="F48" s="1"/>
      <c r="G48" s="1"/>
      <c r="H48" s="1"/>
      <c r="I48" s="1">
        <v>1</v>
      </c>
      <c r="J48" s="5">
        <f t="shared" si="0"/>
        <v>13.099999159715052</v>
      </c>
      <c r="K48" s="4">
        <f t="shared" si="1"/>
        <v>-2.4539420334770846E-3</v>
      </c>
    </row>
    <row r="49" spans="1:11" x14ac:dyDescent="0.4">
      <c r="A49">
        <v>2612.6750000000002</v>
      </c>
      <c r="B49">
        <v>10.388769999999999</v>
      </c>
      <c r="C49">
        <v>-1.2187389999999999E-2</v>
      </c>
      <c r="D49" s="1"/>
      <c r="E49" s="1"/>
      <c r="F49" s="1"/>
      <c r="G49" s="1"/>
      <c r="H49" s="1"/>
      <c r="I49" s="1">
        <v>1</v>
      </c>
      <c r="J49" s="5">
        <f t="shared" si="0"/>
        <v>13.099999034553834</v>
      </c>
      <c r="K49" s="4">
        <f t="shared" si="1"/>
        <v>-2.6303590525985927E-3</v>
      </c>
    </row>
    <row r="50" spans="1:11" x14ac:dyDescent="0.4">
      <c r="A50">
        <v>2800.5039999999999</v>
      </c>
      <c r="B50">
        <v>10.3863</v>
      </c>
      <c r="C50">
        <v>-1.6884059999999999E-2</v>
      </c>
      <c r="D50" s="1"/>
      <c r="E50" s="1"/>
      <c r="F50" s="1"/>
      <c r="G50" s="1"/>
      <c r="H50" s="1"/>
      <c r="I50" s="1">
        <v>1</v>
      </c>
      <c r="J50" s="5">
        <f t="shared" si="0"/>
        <v>13.099998890749408</v>
      </c>
      <c r="K50" s="4">
        <f t="shared" si="1"/>
        <v>-2.8194593283771192E-3</v>
      </c>
    </row>
    <row r="51" spans="1:11" x14ac:dyDescent="0.4">
      <c r="A51">
        <v>3001.8359999999998</v>
      </c>
      <c r="B51">
        <v>10.392060000000001</v>
      </c>
      <c r="C51">
        <v>-1.548922E-2</v>
      </c>
      <c r="D51" s="1"/>
      <c r="E51" s="1"/>
      <c r="F51" s="1"/>
      <c r="G51" s="1"/>
      <c r="H51" s="1"/>
      <c r="I51" s="1">
        <v>1</v>
      </c>
      <c r="J51" s="5">
        <f t="shared" si="0"/>
        <v>13.09999872552539</v>
      </c>
      <c r="K51" s="4">
        <f t="shared" si="1"/>
        <v>-3.0221539829201798E-3</v>
      </c>
    </row>
    <row r="52" spans="1:11" x14ac:dyDescent="0.4">
      <c r="A52">
        <v>3217.6419999999998</v>
      </c>
      <c r="B52">
        <v>10.3933</v>
      </c>
      <c r="C52">
        <v>-1.88399E-2</v>
      </c>
      <c r="D52" s="1"/>
      <c r="E52" s="1"/>
      <c r="F52" s="1"/>
      <c r="G52" s="1"/>
      <c r="H52" s="1"/>
      <c r="I52" s="1">
        <v>1</v>
      </c>
      <c r="J52" s="5">
        <f t="shared" si="0"/>
        <v>13.099998535691116</v>
      </c>
      <c r="K52" s="4">
        <f t="shared" si="1"/>
        <v>-3.2394205842437461E-3</v>
      </c>
    </row>
    <row r="53" spans="1:11" x14ac:dyDescent="0.4">
      <c r="A53">
        <v>3448.962</v>
      </c>
      <c r="B53">
        <v>10.388059999999999</v>
      </c>
      <c r="C53">
        <v>-1.850945E-2</v>
      </c>
      <c r="D53" s="1"/>
      <c r="E53" s="1"/>
      <c r="F53" s="1"/>
      <c r="G53" s="1"/>
      <c r="H53" s="1"/>
      <c r="I53" s="1">
        <v>1</v>
      </c>
      <c r="J53" s="5">
        <f t="shared" si="0"/>
        <v>13.099998317581409</v>
      </c>
      <c r="K53" s="4">
        <f t="shared" si="1"/>
        <v>-3.4723061663881221E-3</v>
      </c>
    </row>
    <row r="54" spans="1:11" x14ac:dyDescent="0.4">
      <c r="A54">
        <v>3696.913</v>
      </c>
      <c r="B54">
        <v>10.398059999999999</v>
      </c>
      <c r="C54">
        <v>-2.672078E-2</v>
      </c>
      <c r="D54" s="1"/>
      <c r="E54" s="1"/>
      <c r="F54" s="1"/>
      <c r="G54" s="1"/>
      <c r="H54" s="1"/>
      <c r="I54" s="1">
        <v>1</v>
      </c>
      <c r="J54" s="5">
        <f t="shared" si="0"/>
        <v>13.099998066982947</v>
      </c>
      <c r="K54" s="4">
        <f t="shared" si="1"/>
        <v>-3.7219352833301632E-3</v>
      </c>
    </row>
    <row r="55" spans="1:11" x14ac:dyDescent="0.4">
      <c r="A55">
        <v>3962.6889999999999</v>
      </c>
      <c r="B55">
        <v>10.3847</v>
      </c>
      <c r="C55">
        <v>-1.8608929999999999E-2</v>
      </c>
      <c r="D55" s="1"/>
      <c r="E55" s="1"/>
      <c r="F55" s="1"/>
      <c r="G55" s="1"/>
      <c r="H55" s="1"/>
      <c r="I55" s="1">
        <v>1</v>
      </c>
      <c r="J55" s="5">
        <f t="shared" si="0"/>
        <v>13.099997779058159</v>
      </c>
      <c r="K55" s="4">
        <f t="shared" si="1"/>
        <v>-3.9895100086972564E-3</v>
      </c>
    </row>
    <row r="56" spans="1:11" x14ac:dyDescent="0.4">
      <c r="A56">
        <v>4247.5720000000001</v>
      </c>
      <c r="B56">
        <v>10.39471</v>
      </c>
      <c r="C56">
        <v>-1.8478020000000001E-2</v>
      </c>
      <c r="D56" s="1"/>
      <c r="E56" s="1"/>
      <c r="F56" s="1"/>
      <c r="G56" s="1"/>
      <c r="H56" s="1"/>
      <c r="I56" s="1">
        <v>1</v>
      </c>
      <c r="J56" s="5">
        <f t="shared" si="0"/>
        <v>13.099997448246695</v>
      </c>
      <c r="K56" s="4">
        <f t="shared" si="1"/>
        <v>-4.276321009862403E-3</v>
      </c>
    </row>
    <row r="57" spans="1:11" x14ac:dyDescent="0.4">
      <c r="A57">
        <v>4552.9350000000004</v>
      </c>
      <c r="B57">
        <v>10.388640000000001</v>
      </c>
      <c r="C57">
        <v>-2.120648E-2</v>
      </c>
      <c r="D57" s="1"/>
      <c r="E57" s="1"/>
      <c r="F57" s="1"/>
      <c r="G57" s="1"/>
      <c r="H57" s="1"/>
      <c r="I57" s="1">
        <v>1</v>
      </c>
      <c r="J57" s="5">
        <f t="shared" si="0"/>
        <v>13.099997068161358</v>
      </c>
      <c r="K57" s="4">
        <f t="shared" si="1"/>
        <v>-4.5837505678133147E-3</v>
      </c>
    </row>
    <row r="58" spans="1:11" x14ac:dyDescent="0.4">
      <c r="A58">
        <v>4880.2520000000004</v>
      </c>
      <c r="B58">
        <v>10.39217</v>
      </c>
      <c r="C58">
        <v>-2.8365080000000001E-2</v>
      </c>
      <c r="D58" s="1"/>
      <c r="E58" s="1"/>
      <c r="F58" s="1"/>
      <c r="G58" s="1"/>
      <c r="H58" s="1"/>
      <c r="I58" s="1">
        <v>1</v>
      </c>
      <c r="J58" s="5">
        <f t="shared" si="0"/>
        <v>13.099996631460577</v>
      </c>
      <c r="K58" s="4">
        <f t="shared" si="1"/>
        <v>-4.9132826442942158E-3</v>
      </c>
    </row>
    <row r="59" spans="1:11" x14ac:dyDescent="0.4">
      <c r="A59">
        <v>5231.0990000000002</v>
      </c>
      <c r="B59">
        <v>10.39354</v>
      </c>
      <c r="C59">
        <v>-1.9049150000000001E-2</v>
      </c>
      <c r="D59" s="1"/>
      <c r="E59" s="1"/>
      <c r="F59" s="1"/>
      <c r="G59" s="1"/>
      <c r="H59" s="1"/>
      <c r="I59" s="1">
        <v>1</v>
      </c>
      <c r="J59" s="5">
        <f t="shared" si="0"/>
        <v>13.099996129714647</v>
      </c>
      <c r="K59" s="4">
        <f t="shared" si="1"/>
        <v>-5.2665038879155862E-3</v>
      </c>
    </row>
    <row r="60" spans="1:11" x14ac:dyDescent="0.4">
      <c r="A60">
        <v>5607.17</v>
      </c>
      <c r="B60">
        <v>10.391349999999999</v>
      </c>
      <c r="C60">
        <v>-2.7393609999999999E-2</v>
      </c>
      <c r="D60" s="1"/>
      <c r="E60" s="1"/>
      <c r="F60" s="1"/>
      <c r="G60" s="1"/>
      <c r="H60" s="1"/>
      <c r="I60" s="1">
        <v>1</v>
      </c>
      <c r="J60" s="5">
        <f t="shared" si="0"/>
        <v>13.099995553231508</v>
      </c>
      <c r="K60" s="4">
        <f t="shared" si="1"/>
        <v>-5.6451197416207731E-3</v>
      </c>
    </row>
    <row r="61" spans="1:11" x14ac:dyDescent="0.4">
      <c r="A61">
        <v>6010.277</v>
      </c>
      <c r="B61">
        <v>10.397399999999999</v>
      </c>
      <c r="C61">
        <v>-3.2717969999999999E-2</v>
      </c>
      <c r="D61" s="1"/>
      <c r="E61" s="1"/>
      <c r="F61" s="1"/>
      <c r="G61" s="1"/>
      <c r="H61" s="1"/>
      <c r="I61" s="1">
        <v>1</v>
      </c>
      <c r="J61" s="5">
        <f t="shared" si="0"/>
        <v>13.099994890881103</v>
      </c>
      <c r="K61" s="4">
        <f t="shared" si="1"/>
        <v>-6.0509544416867773E-3</v>
      </c>
    </row>
    <row r="62" spans="1:11" x14ac:dyDescent="0.4">
      <c r="A62">
        <v>6442.3639999999996</v>
      </c>
      <c r="B62">
        <v>10.39531</v>
      </c>
      <c r="C62">
        <v>-3.5063709999999998E-2</v>
      </c>
      <c r="D62" s="1"/>
      <c r="E62" s="1"/>
      <c r="F62" s="1"/>
      <c r="G62" s="1"/>
      <c r="H62" s="1"/>
      <c r="I62" s="1">
        <v>1</v>
      </c>
      <c r="J62" s="5">
        <f t="shared" si="0"/>
        <v>13.099994129872886</v>
      </c>
      <c r="K62" s="4">
        <f t="shared" si="1"/>
        <v>-6.4859651112326687E-3</v>
      </c>
    </row>
    <row r="63" spans="1:11" x14ac:dyDescent="0.4">
      <c r="A63">
        <v>6905.5140000000001</v>
      </c>
      <c r="B63">
        <v>10.40025</v>
      </c>
      <c r="C63">
        <v>-3.9410649999999998E-2</v>
      </c>
      <c r="D63" s="1"/>
      <c r="E63" s="1"/>
      <c r="F63" s="1"/>
      <c r="G63" s="1"/>
      <c r="H63" s="1"/>
      <c r="I63" s="1">
        <v>1</v>
      </c>
      <c r="J63" s="5">
        <f t="shared" si="0"/>
        <v>13.099993255512491</v>
      </c>
      <c r="K63" s="4">
        <f t="shared" si="1"/>
        <v>-6.9522488060710869E-3</v>
      </c>
    </row>
    <row r="64" spans="1:11" x14ac:dyDescent="0.4">
      <c r="A64">
        <v>7401.96</v>
      </c>
      <c r="B64">
        <v>10.39429</v>
      </c>
      <c r="C64">
        <v>-3.6470950000000002E-2</v>
      </c>
      <c r="D64" s="1"/>
      <c r="E64" s="1"/>
      <c r="F64" s="1"/>
      <c r="G64" s="1"/>
      <c r="H64" s="1"/>
      <c r="I64" s="1">
        <v>1</v>
      </c>
      <c r="J64" s="5">
        <f t="shared" si="0"/>
        <v>13.099992250916483</v>
      </c>
      <c r="K64" s="4">
        <f t="shared" si="1"/>
        <v>-7.4520535872734392E-3</v>
      </c>
    </row>
    <row r="65" spans="1:11" x14ac:dyDescent="0.4">
      <c r="A65">
        <v>7934.0969999999998</v>
      </c>
      <c r="B65">
        <v>10.400119999999999</v>
      </c>
      <c r="C65">
        <v>-4.44518E-2</v>
      </c>
      <c r="D65" s="1"/>
      <c r="E65" s="1"/>
      <c r="F65" s="1"/>
      <c r="G65" s="1"/>
      <c r="H65" s="1"/>
      <c r="I65" s="1">
        <v>1</v>
      </c>
      <c r="J65" s="5">
        <f t="shared" si="0"/>
        <v>13.099991096683425</v>
      </c>
      <c r="K65" s="4">
        <f t="shared" si="1"/>
        <v>-7.9877906000632697E-3</v>
      </c>
    </row>
    <row r="66" spans="1:11" x14ac:dyDescent="0.4">
      <c r="A66">
        <v>8504.4889999999996</v>
      </c>
      <c r="B66">
        <v>10.395060000000001</v>
      </c>
      <c r="C66">
        <v>-4.323664E-2</v>
      </c>
      <c r="D66" s="1"/>
      <c r="E66" s="1"/>
      <c r="F66" s="1"/>
      <c r="G66" s="1"/>
      <c r="H66" s="1"/>
      <c r="I66" s="1">
        <v>1</v>
      </c>
      <c r="J66" s="5">
        <f t="shared" si="0"/>
        <v>13.099989770529087</v>
      </c>
      <c r="K66" s="4">
        <f t="shared" si="1"/>
        <v>-8.562041118348105E-3</v>
      </c>
    </row>
    <row r="67" spans="1:11" x14ac:dyDescent="0.4">
      <c r="A67">
        <v>9115.8880000000008</v>
      </c>
      <c r="B67">
        <v>10.39838</v>
      </c>
      <c r="C67">
        <v>-5.2855970000000002E-2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13.099988246841477</v>
      </c>
      <c r="K67" s="4">
        <f t="shared" ref="K67:K130" si="3">(2*PI()*A67*$H$2)-((2*PI()*A67*$E$5*$F$2)/(1+(2*PI()*A67*$E$5)^2))</f>
        <v>-9.1775756697728139E-3</v>
      </c>
    </row>
    <row r="68" spans="1:11" x14ac:dyDescent="0.4">
      <c r="A68">
        <v>9771.2420000000002</v>
      </c>
      <c r="B68">
        <v>10.399660000000001</v>
      </c>
      <c r="C68">
        <v>-5.6626650000000001E-2</v>
      </c>
      <c r="D68" s="1"/>
      <c r="E68" s="1"/>
      <c r="F68" s="1"/>
      <c r="G68" s="1"/>
      <c r="H68" s="1"/>
      <c r="I68" s="1">
        <v>1</v>
      </c>
      <c r="J68" s="5">
        <f t="shared" si="2"/>
        <v>13.099986496197872</v>
      </c>
      <c r="K68" s="4">
        <f t="shared" si="3"/>
        <v>-9.8373620855427869E-3</v>
      </c>
    </row>
    <row r="69" spans="1:11" x14ac:dyDescent="0.4">
      <c r="A69">
        <v>10473.709000000001</v>
      </c>
      <c r="B69">
        <v>10.39221</v>
      </c>
      <c r="C69">
        <v>-4.6136080000000003E-2</v>
      </c>
      <c r="D69" s="1"/>
      <c r="E69" s="1"/>
      <c r="F69" s="1"/>
      <c r="G69" s="1"/>
      <c r="H69" s="1"/>
      <c r="I69" s="1">
        <v>1</v>
      </c>
      <c r="J69" s="5">
        <f t="shared" si="2"/>
        <v>13.099984484798787</v>
      </c>
      <c r="K69" s="4">
        <f t="shared" si="3"/>
        <v>-1.0544579589841643E-2</v>
      </c>
    </row>
    <row r="70" spans="1:11" x14ac:dyDescent="0.4">
      <c r="A70">
        <v>11226.678</v>
      </c>
      <c r="B70">
        <v>10.396140000000001</v>
      </c>
      <c r="C70">
        <v>-6.3580869999999998E-2</v>
      </c>
      <c r="D70" s="1"/>
      <c r="E70" s="1"/>
      <c r="F70" s="1"/>
      <c r="G70" s="1"/>
      <c r="H70" s="1"/>
      <c r="I70" s="1">
        <v>1</v>
      </c>
      <c r="J70" s="5">
        <f t="shared" si="2"/>
        <v>13.099982173798999</v>
      </c>
      <c r="K70" s="4">
        <f t="shared" si="3"/>
        <v>-1.1302639935350038E-2</v>
      </c>
    </row>
    <row r="71" spans="1:11" x14ac:dyDescent="0.4">
      <c r="A71">
        <v>12033.778</v>
      </c>
      <c r="B71">
        <v>10.405290000000001</v>
      </c>
      <c r="C71">
        <v>-6.120855E-2</v>
      </c>
      <c r="D71" s="1"/>
      <c r="E71" s="1"/>
      <c r="F71" s="1"/>
      <c r="G71" s="1"/>
      <c r="H71" s="1"/>
      <c r="I71" s="1">
        <v>1</v>
      </c>
      <c r="J71" s="5">
        <f t="shared" si="2"/>
        <v>13.099979518578436</v>
      </c>
      <c r="K71" s="4">
        <f t="shared" si="3"/>
        <v>-1.2115196456092532E-2</v>
      </c>
    </row>
    <row r="72" spans="1:11" x14ac:dyDescent="0.4">
      <c r="A72">
        <v>12898.903</v>
      </c>
      <c r="B72">
        <v>10.40433</v>
      </c>
      <c r="C72">
        <v>-7.8906270000000001E-2</v>
      </c>
      <c r="D72" s="1"/>
      <c r="E72" s="1"/>
      <c r="F72" s="1"/>
      <c r="G72" s="1"/>
      <c r="H72" s="1"/>
      <c r="I72" s="1">
        <v>1</v>
      </c>
      <c r="J72" s="5">
        <f t="shared" si="2"/>
        <v>13.099976467857172</v>
      </c>
      <c r="K72" s="4">
        <f t="shared" si="3"/>
        <v>-1.2986169226605417E-2</v>
      </c>
    </row>
    <row r="73" spans="1:11" x14ac:dyDescent="0.4">
      <c r="A73">
        <v>13826.222</v>
      </c>
      <c r="B73">
        <v>10.40837</v>
      </c>
      <c r="C73" s="10">
        <v>-8.237469E-2</v>
      </c>
      <c r="D73" s="1"/>
      <c r="E73" s="1"/>
      <c r="F73" s="1"/>
      <c r="G73" s="1"/>
      <c r="H73" s="1"/>
      <c r="I73" s="1">
        <v>1</v>
      </c>
      <c r="J73" s="5">
        <f t="shared" si="2"/>
        <v>13.099972962734721</v>
      </c>
      <c r="K73" s="4">
        <f t="shared" si="3"/>
        <v>-1.3919755117387524E-2</v>
      </c>
    </row>
    <row r="74" spans="1:11" x14ac:dyDescent="0.4">
      <c r="A74">
        <v>14820.207</v>
      </c>
      <c r="B74">
        <v>10.407209999999999</v>
      </c>
      <c r="C74">
        <v>-7.8216850000000004E-2</v>
      </c>
      <c r="D74" s="1"/>
      <c r="E74" s="1"/>
      <c r="F74" s="1"/>
      <c r="G74" s="1"/>
      <c r="H74" s="1"/>
      <c r="I74" s="1">
        <v>1</v>
      </c>
      <c r="J74" s="5">
        <f t="shared" si="2"/>
        <v>13.099968935525814</v>
      </c>
      <c r="K74" s="4">
        <f t="shared" si="3"/>
        <v>-1.4920455969196717E-2</v>
      </c>
    </row>
    <row r="75" spans="1:11" x14ac:dyDescent="0.4">
      <c r="A75">
        <v>15885.651</v>
      </c>
      <c r="B75">
        <v>10.40658</v>
      </c>
      <c r="C75">
        <v>-8.7121370000000004E-2</v>
      </c>
      <c r="D75" s="1"/>
      <c r="E75" s="1"/>
      <c r="F75" s="1"/>
      <c r="G75" s="1"/>
      <c r="H75" s="1"/>
      <c r="I75" s="1">
        <v>1</v>
      </c>
      <c r="J75" s="5">
        <f t="shared" si="2"/>
        <v>13.099964308465292</v>
      </c>
      <c r="K75" s="4">
        <f t="shared" si="3"/>
        <v>-1.5993096696245587E-2</v>
      </c>
    </row>
    <row r="76" spans="1:11" x14ac:dyDescent="0.4">
      <c r="A76">
        <v>17027.691999999999</v>
      </c>
      <c r="B76">
        <v>10.409050000000001</v>
      </c>
      <c r="C76">
        <v>-0.10234459999999999</v>
      </c>
      <c r="D76" s="1"/>
      <c r="E76" s="1"/>
      <c r="F76" s="1"/>
      <c r="G76" s="1"/>
      <c r="H76" s="1"/>
      <c r="I76" s="1">
        <v>1</v>
      </c>
      <c r="J76" s="5">
        <f t="shared" si="2"/>
        <v>13.099958992202922</v>
      </c>
      <c r="K76" s="4">
        <f t="shared" si="3"/>
        <v>-1.7142849425645753E-2</v>
      </c>
    </row>
    <row r="77" spans="1:11" x14ac:dyDescent="0.4">
      <c r="A77">
        <v>18251.834999999999</v>
      </c>
      <c r="B77">
        <v>10.41384</v>
      </c>
      <c r="C77">
        <v>-0.1073595</v>
      </c>
      <c r="D77" s="1"/>
      <c r="E77" s="1"/>
      <c r="F77" s="1"/>
      <c r="G77" s="1"/>
      <c r="H77" s="1"/>
      <c r="I77" s="1">
        <v>1</v>
      </c>
      <c r="J77" s="5">
        <f t="shared" si="2"/>
        <v>13.099952884091746</v>
      </c>
      <c r="K77" s="4">
        <f t="shared" si="3"/>
        <v>-1.8375255618051544E-2</v>
      </c>
    </row>
    <row r="78" spans="1:11" x14ac:dyDescent="0.4">
      <c r="A78">
        <v>19563.983</v>
      </c>
      <c r="B78">
        <v>10.40863</v>
      </c>
      <c r="C78">
        <v>-0.1146269</v>
      </c>
      <c r="D78" s="1"/>
      <c r="E78" s="1"/>
      <c r="F78" s="1"/>
      <c r="G78" s="1"/>
      <c r="H78" s="1"/>
      <c r="I78" s="1">
        <v>1</v>
      </c>
      <c r="J78" s="5">
        <f t="shared" si="2"/>
        <v>13.099945866185596</v>
      </c>
      <c r="K78" s="4">
        <f t="shared" si="3"/>
        <v>-1.9696257242547643E-2</v>
      </c>
    </row>
    <row r="79" spans="1:11" x14ac:dyDescent="0.4">
      <c r="A79">
        <v>20970.464</v>
      </c>
      <c r="B79">
        <v>10.41119</v>
      </c>
      <c r="C79">
        <v>-0.12643280000000001</v>
      </c>
      <c r="D79" s="1"/>
      <c r="E79" s="1"/>
      <c r="F79" s="1"/>
      <c r="G79" s="1"/>
      <c r="H79" s="1"/>
      <c r="I79" s="1">
        <v>1</v>
      </c>
      <c r="J79" s="5">
        <f t="shared" si="2"/>
        <v>13.099937802966766</v>
      </c>
      <c r="K79" s="4">
        <f t="shared" si="3"/>
        <v>-2.1112223916466229E-2</v>
      </c>
    </row>
    <row r="80" spans="1:11" x14ac:dyDescent="0.4">
      <c r="A80">
        <v>22478.058000000001</v>
      </c>
      <c r="B80">
        <v>10.408099999999999</v>
      </c>
      <c r="C80">
        <v>-0.13418389999999999</v>
      </c>
      <c r="D80" s="1"/>
      <c r="E80" s="1"/>
      <c r="F80" s="1"/>
      <c r="G80" s="1"/>
      <c r="H80" s="1"/>
      <c r="I80" s="1">
        <v>1</v>
      </c>
      <c r="J80" s="5">
        <f t="shared" si="2"/>
        <v>13.099928538750449</v>
      </c>
      <c r="K80" s="4">
        <f t="shared" si="3"/>
        <v>-2.2629980035341932E-2</v>
      </c>
    </row>
    <row r="81" spans="1:11" x14ac:dyDescent="0.4">
      <c r="A81">
        <v>24094.036</v>
      </c>
      <c r="B81">
        <v>10.40596</v>
      </c>
      <c r="C81">
        <v>-0.1399533</v>
      </c>
      <c r="D81" s="1"/>
      <c r="E81" s="1"/>
      <c r="F81" s="1"/>
      <c r="G81" s="1"/>
      <c r="H81" s="1"/>
      <c r="I81" s="1">
        <v>1</v>
      </c>
      <c r="J81" s="5">
        <f t="shared" si="2"/>
        <v>13.099917894642074</v>
      </c>
      <c r="K81" s="4">
        <f t="shared" si="3"/>
        <v>-2.4256843971594538E-2</v>
      </c>
    </row>
    <row r="82" spans="1:11" x14ac:dyDescent="0.4">
      <c r="A82">
        <v>25826.187999999998</v>
      </c>
      <c r="B82">
        <v>10.411210000000001</v>
      </c>
      <c r="C82">
        <v>-0.1532337</v>
      </c>
      <c r="D82" s="1"/>
      <c r="E82" s="1"/>
      <c r="F82" s="1"/>
      <c r="G82" s="1"/>
      <c r="H82" s="1"/>
      <c r="I82" s="1">
        <v>1</v>
      </c>
      <c r="J82" s="5">
        <f t="shared" si="2"/>
        <v>13.099905665127366</v>
      </c>
      <c r="K82" s="4">
        <f t="shared" si="3"/>
        <v>-2.6000656184036516E-2</v>
      </c>
    </row>
    <row r="83" spans="1:11" x14ac:dyDescent="0.4">
      <c r="A83">
        <v>27682.866000000002</v>
      </c>
      <c r="B83">
        <v>10.410550000000001</v>
      </c>
      <c r="C83">
        <v>-0.1618156</v>
      </c>
      <c r="D83" s="1"/>
      <c r="E83" s="1"/>
      <c r="F83" s="1"/>
      <c r="G83" s="1"/>
      <c r="H83" s="1"/>
      <c r="I83" s="1">
        <v>1</v>
      </c>
      <c r="J83" s="5">
        <f t="shared" si="2"/>
        <v>13.099891614070936</v>
      </c>
      <c r="K83" s="4">
        <f t="shared" si="3"/>
        <v>-2.7869822409983095E-2</v>
      </c>
    </row>
    <row r="84" spans="1:11" x14ac:dyDescent="0.4">
      <c r="A84">
        <v>29673.024000000001</v>
      </c>
      <c r="B84">
        <v>10.40489</v>
      </c>
      <c r="C84">
        <v>-0.17865809999999999</v>
      </c>
      <c r="D84" s="1"/>
      <c r="E84" s="1"/>
      <c r="F84" s="1"/>
      <c r="G84" s="1"/>
      <c r="H84" s="1"/>
      <c r="I84" s="1">
        <v>1</v>
      </c>
      <c r="J84" s="5">
        <f t="shared" si="2"/>
        <v>13.099875470155576</v>
      </c>
      <c r="K84" s="4">
        <f t="shared" si="3"/>
        <v>-2.9873353814304768E-2</v>
      </c>
    </row>
    <row r="85" spans="1:11" x14ac:dyDescent="0.4">
      <c r="A85">
        <v>31806.257000000001</v>
      </c>
      <c r="B85">
        <v>10.401730000000001</v>
      </c>
      <c r="C85">
        <v>-0.19564709999999999</v>
      </c>
      <c r="D85" s="1"/>
      <c r="E85" s="1"/>
      <c r="F85" s="1"/>
      <c r="G85" s="1"/>
      <c r="H85" s="1"/>
      <c r="I85" s="1">
        <v>1</v>
      </c>
      <c r="J85" s="5">
        <f t="shared" si="2"/>
        <v>13.099856921677858</v>
      </c>
      <c r="K85" s="4">
        <f t="shared" si="3"/>
        <v>-3.2020906103767434E-2</v>
      </c>
    </row>
    <row r="86" spans="1:11" x14ac:dyDescent="0.4">
      <c r="A86">
        <v>34092.851000000002</v>
      </c>
      <c r="B86">
        <v>10.399089999999999</v>
      </c>
      <c r="C86">
        <v>-0.20118469999999999</v>
      </c>
      <c r="D86" s="1"/>
      <c r="E86" s="1"/>
      <c r="F86" s="1"/>
      <c r="G86" s="1"/>
      <c r="H86" s="1"/>
      <c r="I86" s="1">
        <v>1</v>
      </c>
      <c r="J86" s="5">
        <f t="shared" si="2"/>
        <v>13.099835610503083</v>
      </c>
      <c r="K86" s="4">
        <f t="shared" si="3"/>
        <v>-3.4322829680791145E-2</v>
      </c>
    </row>
    <row r="87" spans="1:11" x14ac:dyDescent="0.4">
      <c r="A87">
        <v>36543.830999999998</v>
      </c>
      <c r="B87">
        <v>10.390090000000001</v>
      </c>
      <c r="C87">
        <v>-0.22953489999999999</v>
      </c>
      <c r="D87" s="1"/>
      <c r="E87" s="1"/>
      <c r="F87" s="1"/>
      <c r="G87" s="1"/>
      <c r="H87" s="1"/>
      <c r="I87" s="1">
        <v>1</v>
      </c>
      <c r="J87" s="5">
        <f t="shared" si="2"/>
        <v>13.099811125165779</v>
      </c>
      <c r="K87" s="4">
        <f t="shared" si="3"/>
        <v>-3.6790217741192753E-2</v>
      </c>
    </row>
    <row r="88" spans="1:11" x14ac:dyDescent="0.4">
      <c r="A88">
        <v>39171.014999999999</v>
      </c>
      <c r="B88">
        <v>10.391859999999999</v>
      </c>
      <c r="C88">
        <v>-0.24341570000000001</v>
      </c>
      <c r="D88" s="1"/>
      <c r="E88" s="1"/>
      <c r="F88" s="1"/>
      <c r="G88" s="1"/>
      <c r="H88" s="1"/>
      <c r="I88" s="1">
        <v>1</v>
      </c>
      <c r="J88" s="5">
        <f t="shared" si="2"/>
        <v>13.099782992920671</v>
      </c>
      <c r="K88" s="4">
        <f t="shared" si="3"/>
        <v>-3.9434960359803178E-2</v>
      </c>
    </row>
    <row r="89" spans="1:11" x14ac:dyDescent="0.4">
      <c r="A89">
        <v>41987.071000000004</v>
      </c>
      <c r="B89">
        <v>10.38964</v>
      </c>
      <c r="C89">
        <v>-0.26050329999999999</v>
      </c>
      <c r="D89" s="1"/>
      <c r="E89" s="1"/>
      <c r="F89" s="1"/>
      <c r="G89" s="1"/>
      <c r="H89" s="1"/>
      <c r="I89" s="1">
        <v>1</v>
      </c>
      <c r="J89" s="5">
        <f t="shared" si="2"/>
        <v>13.099750670617809</v>
      </c>
      <c r="K89" s="4">
        <f t="shared" si="3"/>
        <v>-4.2269801531636952E-2</v>
      </c>
    </row>
    <row r="90" spans="1:11" x14ac:dyDescent="0.4">
      <c r="A90">
        <v>45005.576999999997</v>
      </c>
      <c r="B90">
        <v>10.3903</v>
      </c>
      <c r="C90">
        <v>-0.2713159</v>
      </c>
      <c r="D90" s="1"/>
      <c r="E90" s="1"/>
      <c r="F90" s="1"/>
      <c r="G90" s="1"/>
      <c r="H90" s="1"/>
      <c r="I90" s="1">
        <v>1</v>
      </c>
      <c r="J90" s="5">
        <f t="shared" si="2"/>
        <v>13.099713534233587</v>
      </c>
      <c r="K90" s="4">
        <f t="shared" si="3"/>
        <v>-4.530839915371096E-2</v>
      </c>
    </row>
    <row r="91" spans="1:11" x14ac:dyDescent="0.4">
      <c r="A91">
        <v>48241.087</v>
      </c>
      <c r="B91">
        <v>10.387119999999999</v>
      </c>
      <c r="C91">
        <v>-0.29668689999999998</v>
      </c>
      <c r="D91" s="1"/>
      <c r="E91" s="1"/>
      <c r="F91" s="1"/>
      <c r="G91" s="1"/>
      <c r="H91" s="1"/>
      <c r="I91" s="1">
        <v>1</v>
      </c>
      <c r="J91" s="5">
        <f t="shared" si="2"/>
        <v>13.099670866825825</v>
      </c>
      <c r="K91" s="4">
        <f t="shared" si="3"/>
        <v>-4.8565390949112892E-2</v>
      </c>
    </row>
    <row r="92" spans="1:11" x14ac:dyDescent="0.4">
      <c r="A92">
        <v>51709.201999999997</v>
      </c>
      <c r="B92">
        <v>10.38659</v>
      </c>
      <c r="C92">
        <v>-0.3225209</v>
      </c>
      <c r="D92" s="1"/>
      <c r="E92" s="1"/>
      <c r="F92" s="1"/>
      <c r="G92" s="1"/>
      <c r="H92" s="1"/>
      <c r="I92" s="1">
        <v>1</v>
      </c>
      <c r="J92" s="5">
        <f t="shared" si="2"/>
        <v>13.099621844690812</v>
      </c>
      <c r="K92" s="4">
        <f t="shared" si="3"/>
        <v>-5.2056465303847672E-2</v>
      </c>
    </row>
    <row r="93" spans="1:11" x14ac:dyDescent="0.4">
      <c r="A93">
        <v>55426.644999999997</v>
      </c>
      <c r="B93">
        <v>10.379519999999999</v>
      </c>
      <c r="C93">
        <v>-0.3464602</v>
      </c>
      <c r="D93" s="1"/>
      <c r="E93" s="1"/>
      <c r="F93" s="1"/>
      <c r="G93" s="1"/>
      <c r="H93" s="1"/>
      <c r="I93" s="1">
        <v>1</v>
      </c>
      <c r="J93" s="5">
        <f t="shared" si="2"/>
        <v>13.0995655214743</v>
      </c>
      <c r="K93" s="4">
        <f t="shared" si="3"/>
        <v>-5.5798435981867907E-2</v>
      </c>
    </row>
    <row r="94" spans="1:11" x14ac:dyDescent="0.4">
      <c r="A94">
        <v>59411.34</v>
      </c>
      <c r="B94">
        <v>10.37857</v>
      </c>
      <c r="C94">
        <v>-0.37106630000000002</v>
      </c>
      <c r="D94" s="1"/>
      <c r="E94" s="1"/>
      <c r="F94" s="1"/>
      <c r="G94" s="1"/>
      <c r="H94" s="1"/>
      <c r="I94" s="1">
        <v>1</v>
      </c>
      <c r="J94" s="5">
        <f t="shared" si="2"/>
        <v>13.099500809943976</v>
      </c>
      <c r="K94" s="4">
        <f t="shared" si="3"/>
        <v>-5.9809320684034203E-2</v>
      </c>
    </row>
    <row r="95" spans="1:11" x14ac:dyDescent="0.4">
      <c r="A95">
        <v>63682.499000000003</v>
      </c>
      <c r="B95">
        <v>10.37412</v>
      </c>
      <c r="C95">
        <v>-0.39964499999999997</v>
      </c>
      <c r="D95" s="1"/>
      <c r="E95" s="1"/>
      <c r="F95" s="1"/>
      <c r="G95" s="1"/>
      <c r="H95" s="1"/>
      <c r="I95" s="1">
        <v>1</v>
      </c>
      <c r="J95" s="5">
        <f t="shared" si="2"/>
        <v>13.099426461019778</v>
      </c>
      <c r="K95" s="4">
        <f t="shared" si="3"/>
        <v>-6.4108427435082077E-2</v>
      </c>
    </row>
    <row r="96" spans="1:11" x14ac:dyDescent="0.4">
      <c r="A96">
        <v>68260.717999999993</v>
      </c>
      <c r="B96">
        <v>10.37078</v>
      </c>
      <c r="C96">
        <v>-0.42771769999999998</v>
      </c>
      <c r="D96" s="1"/>
      <c r="E96" s="1"/>
      <c r="F96" s="1"/>
      <c r="G96" s="1"/>
      <c r="H96" s="1"/>
      <c r="I96" s="1">
        <v>1</v>
      </c>
      <c r="J96" s="5">
        <f t="shared" si="2"/>
        <v>13.099341039631065</v>
      </c>
      <c r="K96" s="4">
        <f t="shared" si="3"/>
        <v>-6.8716449752540723E-2</v>
      </c>
    </row>
    <row r="97" spans="1:11" x14ac:dyDescent="0.4">
      <c r="A97">
        <v>73168.070999999996</v>
      </c>
      <c r="B97">
        <v>10.363569999999999</v>
      </c>
      <c r="C97">
        <v>-0.46207419999999999</v>
      </c>
      <c r="D97" s="1"/>
      <c r="E97" s="1"/>
      <c r="F97" s="1"/>
      <c r="G97" s="1"/>
      <c r="H97" s="1"/>
      <c r="I97" s="1">
        <v>1</v>
      </c>
      <c r="J97" s="5">
        <f t="shared" si="2"/>
        <v>13.099242897147491</v>
      </c>
      <c r="K97" s="4">
        <f t="shared" si="3"/>
        <v>-7.3655559461611883E-2</v>
      </c>
    </row>
    <row r="98" spans="1:11" x14ac:dyDescent="0.4">
      <c r="A98">
        <v>78428.221000000005</v>
      </c>
      <c r="B98">
        <v>10.358470000000001</v>
      </c>
      <c r="C98">
        <v>-0.49425950000000002</v>
      </c>
      <c r="D98" s="1"/>
      <c r="E98" s="1"/>
      <c r="F98" s="1"/>
      <c r="G98" s="1"/>
      <c r="H98" s="1"/>
      <c r="I98" s="1">
        <v>1</v>
      </c>
      <c r="J98" s="5">
        <f t="shared" si="2"/>
        <v>13.099130139525805</v>
      </c>
      <c r="K98" s="4">
        <f t="shared" si="3"/>
        <v>-7.894951620109239E-2</v>
      </c>
    </row>
    <row r="99" spans="1:11" x14ac:dyDescent="0.4">
      <c r="A99">
        <v>84066.528999999995</v>
      </c>
      <c r="B99">
        <v>10.35202</v>
      </c>
      <c r="C99">
        <v>-0.52572640000000004</v>
      </c>
      <c r="D99" s="1"/>
      <c r="E99" s="1"/>
      <c r="F99" s="1"/>
      <c r="G99" s="1"/>
      <c r="H99" s="1"/>
      <c r="I99" s="1">
        <v>1</v>
      </c>
      <c r="J99" s="5">
        <f t="shared" si="2"/>
        <v>13.099000590929307</v>
      </c>
      <c r="K99" s="4">
        <f t="shared" si="3"/>
        <v>-8.4623774399369106E-2</v>
      </c>
    </row>
    <row r="100" spans="1:11" x14ac:dyDescent="0.4">
      <c r="A100">
        <v>90110.183000000005</v>
      </c>
      <c r="B100">
        <v>10.34238</v>
      </c>
      <c r="C100">
        <v>-0.56786910000000002</v>
      </c>
      <c r="D100" s="1"/>
      <c r="E100" s="1"/>
      <c r="F100" s="1"/>
      <c r="G100" s="1"/>
      <c r="H100" s="1"/>
      <c r="I100" s="1">
        <v>1</v>
      </c>
      <c r="J100" s="5">
        <f t="shared" si="2"/>
        <v>13.098851751680751</v>
      </c>
      <c r="K100" s="4">
        <f t="shared" si="3"/>
        <v>-9.0705609742550625E-2</v>
      </c>
    </row>
    <row r="101" spans="1:11" x14ac:dyDescent="0.4">
      <c r="A101">
        <v>96588.322</v>
      </c>
      <c r="B101">
        <v>10.334759999999999</v>
      </c>
      <c r="C101">
        <v>-0.60964450000000003</v>
      </c>
      <c r="D101" s="1"/>
      <c r="E101" s="1"/>
      <c r="F101" s="1"/>
      <c r="G101" s="1"/>
      <c r="H101" s="1"/>
      <c r="I101" s="1">
        <v>1</v>
      </c>
      <c r="J101" s="5">
        <f t="shared" si="2"/>
        <v>13.098680750308709</v>
      </c>
      <c r="K101" s="4">
        <f t="shared" si="3"/>
        <v>-9.7224239826945877E-2</v>
      </c>
    </row>
    <row r="102" spans="1:11" x14ac:dyDescent="0.4">
      <c r="A102">
        <v>103532.18399999999</v>
      </c>
      <c r="B102">
        <v>10.325469999999999</v>
      </c>
      <c r="C102">
        <v>-0.65120670000000003</v>
      </c>
      <c r="D102" s="1"/>
      <c r="E102" s="1"/>
      <c r="F102" s="1"/>
      <c r="G102" s="1"/>
      <c r="H102" s="1"/>
      <c r="I102" s="1">
        <v>1</v>
      </c>
      <c r="J102" s="5">
        <f t="shared" si="2"/>
        <v>13.098484288111479</v>
      </c>
      <c r="K102" s="4">
        <f t="shared" si="3"/>
        <v>-0.10421096799887226</v>
      </c>
    </row>
    <row r="103" spans="1:11" x14ac:dyDescent="0.4">
      <c r="A103">
        <v>110975.25</v>
      </c>
      <c r="B103">
        <v>10.31391</v>
      </c>
      <c r="C103">
        <v>-0.70109679999999996</v>
      </c>
      <c r="D103" s="1"/>
      <c r="E103" s="1"/>
      <c r="F103" s="1"/>
      <c r="G103" s="1"/>
      <c r="H103" s="1"/>
      <c r="I103" s="1">
        <v>1</v>
      </c>
      <c r="J103" s="5">
        <f t="shared" si="2"/>
        <v>13.098258575892311</v>
      </c>
      <c r="K103" s="4">
        <f t="shared" si="3"/>
        <v>-0.11169932198143506</v>
      </c>
    </row>
    <row r="104" spans="1:11" x14ac:dyDescent="0.4">
      <c r="A104">
        <v>118953.40700000001</v>
      </c>
      <c r="B104">
        <v>10.30152</v>
      </c>
      <c r="C104">
        <v>-0.75136709999999995</v>
      </c>
      <c r="D104" s="1"/>
      <c r="E104" s="1"/>
      <c r="F104" s="1"/>
      <c r="G104" s="1"/>
      <c r="H104" s="1"/>
      <c r="I104" s="1">
        <v>1</v>
      </c>
      <c r="J104" s="5">
        <f t="shared" si="2"/>
        <v>13.097999261112335</v>
      </c>
      <c r="K104" s="4">
        <f t="shared" si="3"/>
        <v>-0.11972521015858488</v>
      </c>
    </row>
    <row r="105" spans="1:11" x14ac:dyDescent="0.4">
      <c r="A105">
        <v>127505.124</v>
      </c>
      <c r="B105">
        <v>10.283580000000001</v>
      </c>
      <c r="C105">
        <v>-0.80599869999999996</v>
      </c>
      <c r="D105" s="1"/>
      <c r="E105" s="1"/>
      <c r="F105" s="1"/>
      <c r="G105" s="1"/>
      <c r="H105" s="1"/>
      <c r="I105" s="1">
        <v>1</v>
      </c>
      <c r="J105" s="5">
        <f t="shared" si="2"/>
        <v>13.097701344209295</v>
      </c>
      <c r="K105" s="4">
        <f t="shared" si="3"/>
        <v>-0.12832708913836702</v>
      </c>
    </row>
    <row r="106" spans="1:11" x14ac:dyDescent="0.4">
      <c r="A106">
        <v>136671.636</v>
      </c>
      <c r="B106">
        <v>10.26764</v>
      </c>
      <c r="C106">
        <v>-0.86084559999999999</v>
      </c>
      <c r="D106" s="1"/>
      <c r="E106" s="1"/>
      <c r="F106" s="1"/>
      <c r="G106" s="1"/>
      <c r="H106" s="1"/>
      <c r="I106" s="1">
        <v>1</v>
      </c>
      <c r="J106" s="5">
        <f t="shared" si="2"/>
        <v>13.097359082699111</v>
      </c>
      <c r="K106" s="4">
        <f t="shared" si="3"/>
        <v>-0.13754613714933137</v>
      </c>
    </row>
    <row r="107" spans="1:11" x14ac:dyDescent="0.4">
      <c r="A107">
        <v>146497.14000000001</v>
      </c>
      <c r="B107">
        <v>10.24733</v>
      </c>
      <c r="C107">
        <v>-0.92422269999999995</v>
      </c>
      <c r="D107" s="1"/>
      <c r="E107" s="1"/>
      <c r="F107" s="1"/>
      <c r="G107" s="1"/>
      <c r="H107" s="1"/>
      <c r="I107" s="1">
        <v>1</v>
      </c>
      <c r="J107" s="5">
        <f t="shared" si="2"/>
        <v>13.096965881201513</v>
      </c>
      <c r="K107" s="4">
        <f t="shared" si="3"/>
        <v>-0.14742643678439563</v>
      </c>
    </row>
    <row r="108" spans="1:11" x14ac:dyDescent="0.4">
      <c r="A108">
        <v>157029.01199999999</v>
      </c>
      <c r="B108">
        <v>10.22636</v>
      </c>
      <c r="C108">
        <v>-0.98641009999999996</v>
      </c>
      <c r="D108" s="1"/>
      <c r="E108" s="1"/>
      <c r="F108" s="1"/>
      <c r="G108" s="1"/>
      <c r="H108" s="1"/>
      <c r="I108" s="1">
        <v>1</v>
      </c>
      <c r="J108" s="5">
        <f t="shared" si="2"/>
        <v>13.096514165002352</v>
      </c>
      <c r="K108" s="4">
        <f t="shared" si="3"/>
        <v>-0.15801517551307931</v>
      </c>
    </row>
    <row r="109" spans="1:11" x14ac:dyDescent="0.4">
      <c r="A109">
        <v>168318.035</v>
      </c>
      <c r="B109">
        <v>10.198270000000001</v>
      </c>
      <c r="C109">
        <v>-1.052435</v>
      </c>
      <c r="D109" s="1"/>
      <c r="E109" s="1"/>
      <c r="F109" s="1"/>
      <c r="G109" s="1"/>
      <c r="H109" s="1"/>
      <c r="I109" s="1">
        <v>1</v>
      </c>
      <c r="J109" s="5">
        <f t="shared" si="2"/>
        <v>13.095995235183086</v>
      </c>
      <c r="K109" s="4">
        <f t="shared" si="3"/>
        <v>-0.16936285312904911</v>
      </c>
    </row>
    <row r="110" spans="1:11" x14ac:dyDescent="0.4">
      <c r="A110">
        <v>180418.641</v>
      </c>
      <c r="B110">
        <v>10.1723</v>
      </c>
      <c r="C110">
        <v>-1.12216</v>
      </c>
      <c r="D110" s="1"/>
      <c r="E110" s="1"/>
      <c r="F110" s="1"/>
      <c r="G110" s="1"/>
      <c r="H110" s="1"/>
      <c r="I110" s="1">
        <v>1</v>
      </c>
      <c r="J110" s="5">
        <f t="shared" si="2"/>
        <v>13.095399102617133</v>
      </c>
      <c r="K110" s="4">
        <f t="shared" si="3"/>
        <v>-0.18152349820182673</v>
      </c>
    </row>
    <row r="111" spans="1:11" x14ac:dyDescent="0.4">
      <c r="A111">
        <v>193389.17499999999</v>
      </c>
      <c r="B111">
        <v>10.14396</v>
      </c>
      <c r="C111">
        <v>-1.198313</v>
      </c>
      <c r="D111" s="1"/>
      <c r="E111" s="1"/>
      <c r="F111" s="1"/>
      <c r="G111" s="1"/>
      <c r="H111" s="1"/>
      <c r="I111" s="1">
        <v>1</v>
      </c>
      <c r="J111" s="5">
        <f t="shared" si="2"/>
        <v>13.094714297458415</v>
      </c>
      <c r="K111" s="4">
        <f t="shared" si="3"/>
        <v>-0.19455490040545967</v>
      </c>
    </row>
    <row r="112" spans="1:11" x14ac:dyDescent="0.4">
      <c r="A112">
        <v>207292.17800000001</v>
      </c>
      <c r="B112">
        <v>10.11299</v>
      </c>
      <c r="C112">
        <v>-1.271285</v>
      </c>
      <c r="D112" s="1"/>
      <c r="E112" s="1"/>
      <c r="F112" s="1"/>
      <c r="G112" s="1"/>
      <c r="H112" s="1"/>
      <c r="I112" s="1">
        <v>1</v>
      </c>
      <c r="J112" s="5">
        <f t="shared" si="2"/>
        <v>13.093927650776456</v>
      </c>
      <c r="K112" s="4">
        <f t="shared" si="3"/>
        <v>-0.20851885426809966</v>
      </c>
    </row>
    <row r="113" spans="1:11" x14ac:dyDescent="0.4">
      <c r="A113">
        <v>222194.68599999999</v>
      </c>
      <c r="B113">
        <v>10.07319</v>
      </c>
      <c r="C113">
        <v>-1.3603810000000001</v>
      </c>
      <c r="D113" s="1"/>
      <c r="E113" s="1"/>
      <c r="F113" s="1"/>
      <c r="G113" s="1"/>
      <c r="H113" s="1"/>
      <c r="I113" s="1">
        <v>1</v>
      </c>
      <c r="J113" s="5">
        <f t="shared" si="2"/>
        <v>13.093024044632166</v>
      </c>
      <c r="K113" s="4">
        <f t="shared" si="3"/>
        <v>-0.22348140956644147</v>
      </c>
    </row>
    <row r="114" spans="1:11" x14ac:dyDescent="0.4">
      <c r="A114">
        <v>238168.55499999999</v>
      </c>
      <c r="B114">
        <v>10.027979999999999</v>
      </c>
      <c r="C114">
        <v>-1.439438</v>
      </c>
      <c r="D114" s="1"/>
      <c r="E114" s="1"/>
      <c r="F114" s="1"/>
      <c r="G114" s="1"/>
      <c r="H114" s="1"/>
      <c r="I114" s="1">
        <v>1</v>
      </c>
      <c r="J114" s="5">
        <f t="shared" si="2"/>
        <v>13.091986125640037</v>
      </c>
      <c r="K114" s="4">
        <f t="shared" si="3"/>
        <v>-0.23951313624597381</v>
      </c>
    </row>
    <row r="115" spans="1:11" x14ac:dyDescent="0.4">
      <c r="A115">
        <v>255290.807</v>
      </c>
      <c r="B115">
        <v>9.9760650000000002</v>
      </c>
      <c r="C115">
        <v>-1.529531</v>
      </c>
      <c r="D115" s="1"/>
      <c r="E115" s="1"/>
      <c r="F115" s="1"/>
      <c r="G115" s="1"/>
      <c r="H115" s="1"/>
      <c r="I115" s="1">
        <v>1</v>
      </c>
      <c r="J115" s="5">
        <f t="shared" si="2"/>
        <v>13.090793977260182</v>
      </c>
      <c r="K115" s="4">
        <f t="shared" si="3"/>
        <v>-0.25668939618538505</v>
      </c>
    </row>
    <row r="116" spans="1:11" x14ac:dyDescent="0.4">
      <c r="A116">
        <v>273644</v>
      </c>
      <c r="B116">
        <v>9.9163820000000005</v>
      </c>
      <c r="C116">
        <v>-1.6249579999999999</v>
      </c>
      <c r="D116" s="1"/>
      <c r="E116" s="1"/>
      <c r="F116" s="1"/>
      <c r="G116" s="1"/>
      <c r="H116" s="1"/>
      <c r="I116" s="1">
        <v>1</v>
      </c>
      <c r="J116" s="5">
        <f t="shared" si="2"/>
        <v>13.08942474502388</v>
      </c>
      <c r="K116" s="4">
        <f t="shared" si="3"/>
        <v>-0.27509062156300873</v>
      </c>
    </row>
    <row r="117" spans="1:11" x14ac:dyDescent="0.4">
      <c r="A117">
        <v>293316.62800000003</v>
      </c>
      <c r="B117">
        <v>9.8527550000000002</v>
      </c>
      <c r="C117">
        <v>-1.732715</v>
      </c>
      <c r="D117" s="1"/>
      <c r="E117" s="1"/>
      <c r="F117" s="1"/>
      <c r="G117" s="1"/>
      <c r="H117" s="1"/>
      <c r="I117" s="1">
        <v>1</v>
      </c>
      <c r="J117" s="5">
        <f t="shared" si="2"/>
        <v>13.087852207888769</v>
      </c>
      <c r="K117" s="4">
        <f t="shared" si="3"/>
        <v>-0.29480260185059531</v>
      </c>
    </row>
    <row r="118" spans="1:11" x14ac:dyDescent="0.4">
      <c r="A118">
        <v>314403.54700000002</v>
      </c>
      <c r="B118">
        <v>9.7882859999999994</v>
      </c>
      <c r="C118">
        <v>-1.831669</v>
      </c>
      <c r="D118" s="1"/>
      <c r="E118" s="1"/>
      <c r="F118" s="1"/>
      <c r="G118" s="1"/>
      <c r="H118" s="1"/>
      <c r="I118" s="1">
        <v>1</v>
      </c>
      <c r="J118" s="5">
        <f t="shared" si="2"/>
        <v>13.086046288828237</v>
      </c>
      <c r="K118" s="4">
        <f t="shared" si="3"/>
        <v>-0.31591677053094808</v>
      </c>
    </row>
    <row r="119" spans="1:11" x14ac:dyDescent="0.4">
      <c r="A119">
        <v>337006.43300000002</v>
      </c>
      <c r="B119">
        <v>9.7087140000000005</v>
      </c>
      <c r="C119">
        <v>-1.927273</v>
      </c>
      <c r="D119" s="1"/>
      <c r="E119" s="1"/>
      <c r="F119" s="1"/>
      <c r="G119" s="1"/>
      <c r="H119" s="1"/>
      <c r="I119" s="1">
        <v>1</v>
      </c>
      <c r="J119" s="5">
        <f t="shared" si="2"/>
        <v>13.083972496218681</v>
      </c>
      <c r="K119" s="4">
        <f t="shared" si="3"/>
        <v>-0.33853049157527415</v>
      </c>
    </row>
    <row r="120" spans="1:11" x14ac:dyDescent="0.4">
      <c r="A120">
        <v>361234.27</v>
      </c>
      <c r="B120">
        <v>9.6218170000000001</v>
      </c>
      <c r="C120">
        <v>-2.0388350000000002</v>
      </c>
      <c r="D120" s="1"/>
      <c r="E120" s="1"/>
      <c r="F120" s="1"/>
      <c r="G120" s="1"/>
      <c r="H120" s="1"/>
      <c r="I120" s="1">
        <v>1</v>
      </c>
      <c r="J120" s="5">
        <f t="shared" si="2"/>
        <v>13.081591287304093</v>
      </c>
      <c r="K120" s="4">
        <f t="shared" si="3"/>
        <v>-0.36274733637032075</v>
      </c>
    </row>
    <row r="121" spans="1:11" x14ac:dyDescent="0.4">
      <c r="A121">
        <v>387203.87800000003</v>
      </c>
      <c r="B121">
        <v>9.5247879999999991</v>
      </c>
      <c r="C121">
        <v>-2.1393960000000001</v>
      </c>
      <c r="D121" s="1"/>
      <c r="E121" s="1"/>
      <c r="F121" s="1"/>
      <c r="G121" s="1"/>
      <c r="H121" s="1"/>
      <c r="I121" s="1">
        <v>1</v>
      </c>
      <c r="J121" s="5">
        <f t="shared" si="2"/>
        <v>13.07885734297631</v>
      </c>
      <c r="K121" s="4">
        <f t="shared" si="3"/>
        <v>-0.38867735217903138</v>
      </c>
    </row>
    <row r="122" spans="1:11" x14ac:dyDescent="0.4">
      <c r="A122">
        <v>415040.47600000002</v>
      </c>
      <c r="B122">
        <v>9.4182830000000006</v>
      </c>
      <c r="C122">
        <v>-2.2480039999999999</v>
      </c>
      <c r="D122" s="1"/>
      <c r="E122" s="1"/>
      <c r="F122" s="1"/>
      <c r="G122" s="1"/>
      <c r="H122" s="1"/>
      <c r="I122" s="1">
        <v>1</v>
      </c>
      <c r="J122" s="5">
        <f t="shared" si="2"/>
        <v>13.075718743437246</v>
      </c>
      <c r="K122" s="4">
        <f t="shared" si="3"/>
        <v>-0.41643730624577091</v>
      </c>
    </row>
    <row r="123" spans="1:11" x14ac:dyDescent="0.4">
      <c r="A123">
        <v>444878.283</v>
      </c>
      <c r="B123">
        <v>9.2966309999999996</v>
      </c>
      <c r="C123">
        <v>-2.356033</v>
      </c>
      <c r="D123" s="1"/>
      <c r="E123" s="1"/>
      <c r="F123" s="1"/>
      <c r="G123" s="1"/>
      <c r="H123" s="1"/>
      <c r="I123" s="1">
        <v>1</v>
      </c>
      <c r="J123" s="5">
        <f t="shared" si="2"/>
        <v>13.072116032755808</v>
      </c>
      <c r="K123" s="4">
        <f t="shared" si="3"/>
        <v>-0.44615089532143171</v>
      </c>
    </row>
    <row r="124" spans="1:11" x14ac:dyDescent="0.4">
      <c r="A124">
        <v>476861.17</v>
      </c>
      <c r="B124">
        <v>9.1709800000000001</v>
      </c>
      <c r="C124">
        <v>-2.4578799999999998</v>
      </c>
      <c r="D124" s="1"/>
      <c r="E124" s="1"/>
      <c r="F124" s="1"/>
      <c r="G124" s="1"/>
      <c r="H124" s="1"/>
      <c r="I124" s="1">
        <v>1</v>
      </c>
      <c r="J124" s="5">
        <f t="shared" si="2"/>
        <v>13.067981158078151</v>
      </c>
      <c r="K124" s="4">
        <f t="shared" si="3"/>
        <v>-0.47794891747829232</v>
      </c>
    </row>
    <row r="125" spans="1:11" x14ac:dyDescent="0.4">
      <c r="A125">
        <v>511143.348</v>
      </c>
      <c r="B125">
        <v>9.0436879999999995</v>
      </c>
      <c r="C125">
        <v>-2.5671940000000002</v>
      </c>
      <c r="D125" s="1"/>
      <c r="E125" s="1"/>
      <c r="F125" s="1"/>
      <c r="G125" s="1"/>
      <c r="H125" s="1"/>
      <c r="I125" s="1">
        <v>1</v>
      </c>
      <c r="J125" s="5">
        <f t="shared" si="2"/>
        <v>13.063236271715262</v>
      </c>
      <c r="K125" s="4">
        <f t="shared" si="3"/>
        <v>-0.51196937176459345</v>
      </c>
    </row>
    <row r="126" spans="1:11" x14ac:dyDescent="0.4">
      <c r="A126">
        <v>547890.11800000002</v>
      </c>
      <c r="B126">
        <v>8.8853449999999992</v>
      </c>
      <c r="C126">
        <v>-2.659799</v>
      </c>
      <c r="D126" s="1"/>
      <c r="E126" s="1"/>
      <c r="F126" s="1"/>
      <c r="G126" s="1"/>
      <c r="H126" s="1"/>
      <c r="I126" s="1">
        <v>1</v>
      </c>
      <c r="J126" s="5">
        <f t="shared" si="2"/>
        <v>13.057792378760116</v>
      </c>
      <c r="K126" s="4">
        <f t="shared" si="3"/>
        <v>-0.54835748798685913</v>
      </c>
    </row>
    <row r="127" spans="1:11" x14ac:dyDescent="0.4">
      <c r="A127">
        <v>587278.66099999996</v>
      </c>
      <c r="B127">
        <v>8.7280119999999997</v>
      </c>
      <c r="C127">
        <v>-2.7531889999999999</v>
      </c>
      <c r="D127" s="1"/>
      <c r="E127" s="1"/>
      <c r="F127" s="1"/>
      <c r="G127" s="1"/>
      <c r="H127" s="1"/>
      <c r="I127" s="1">
        <v>1</v>
      </c>
      <c r="J127" s="5">
        <f t="shared" si="2"/>
        <v>13.051547818703561</v>
      </c>
      <c r="K127" s="4">
        <f t="shared" si="3"/>
        <v>-0.58726563630986361</v>
      </c>
    </row>
    <row r="128" spans="1:11" x14ac:dyDescent="0.4">
      <c r="A128">
        <v>629498.89899999998</v>
      </c>
      <c r="B128">
        <v>8.5637910000000002</v>
      </c>
      <c r="C128">
        <v>-2.8399619999999999</v>
      </c>
      <c r="D128" s="1"/>
      <c r="E128" s="1"/>
      <c r="F128" s="1"/>
      <c r="G128" s="1"/>
      <c r="H128" s="1"/>
      <c r="I128" s="1">
        <v>1</v>
      </c>
      <c r="J128" s="5">
        <f t="shared" si="2"/>
        <v>13.044386562535749</v>
      </c>
      <c r="K128" s="4">
        <f t="shared" si="3"/>
        <v>-0.62885311323779125</v>
      </c>
    </row>
    <row r="129" spans="1:11" x14ac:dyDescent="0.4">
      <c r="A129">
        <v>674754.40500000003</v>
      </c>
      <c r="B129">
        <v>8.3887940000000008</v>
      </c>
      <c r="C129">
        <v>-2.9258790000000001</v>
      </c>
      <c r="D129" s="1"/>
      <c r="E129" s="1"/>
      <c r="F129" s="1"/>
      <c r="G129" s="1"/>
      <c r="H129" s="1"/>
      <c r="I129" s="1">
        <v>1</v>
      </c>
      <c r="J129" s="5">
        <f t="shared" si="2"/>
        <v>13.036176315288529</v>
      </c>
      <c r="K129" s="4">
        <f t="shared" si="3"/>
        <v>-0.67328574125208274</v>
      </c>
    </row>
    <row r="130" spans="1:11" x14ac:dyDescent="0.4">
      <c r="A130">
        <v>723263.39</v>
      </c>
      <c r="B130">
        <v>8.2048109999999994</v>
      </c>
      <c r="C130">
        <v>-2.9897659999999999</v>
      </c>
      <c r="D130" s="1"/>
      <c r="E130" s="1"/>
      <c r="F130" s="1"/>
      <c r="G130" s="1"/>
      <c r="H130" s="1"/>
      <c r="I130" s="1">
        <v>1</v>
      </c>
      <c r="J130" s="5">
        <f t="shared" si="2"/>
        <v>13.026766408281166</v>
      </c>
      <c r="K130" s="4">
        <f t="shared" si="3"/>
        <v>-0.72073526099206731</v>
      </c>
    </row>
    <row r="131" spans="1:11" x14ac:dyDescent="0.4">
      <c r="A131">
        <v>775259.74899999995</v>
      </c>
      <c r="B131">
        <v>8.0043830000000007</v>
      </c>
      <c r="C131">
        <v>-3.0526179999999998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13.015985476131455</v>
      </c>
      <c r="K131" s="4">
        <f t="shared" ref="K131:K194" si="5">(2*PI()*A131*$H$2)-((2*PI()*A131*$E$5*$F$2)/(1+(2*PI()*A131*$E$5)^2))</f>
        <v>-0.77137844046267168</v>
      </c>
    </row>
    <row r="132" spans="1:11" x14ac:dyDescent="0.4">
      <c r="A132">
        <v>830994.19499999995</v>
      </c>
      <c r="B132">
        <v>7.8057150000000002</v>
      </c>
      <c r="C132">
        <v>-3.098169</v>
      </c>
      <c r="D132" s="1"/>
      <c r="E132" s="1"/>
      <c r="F132" s="1"/>
      <c r="G132" s="1"/>
      <c r="H132" s="1"/>
      <c r="I132" s="1">
        <v>1</v>
      </c>
      <c r="J132" s="5">
        <f t="shared" si="4"/>
        <v>13.00363891035088</v>
      </c>
      <c r="K132" s="4">
        <f t="shared" si="5"/>
        <v>-0.8253958616842797</v>
      </c>
    </row>
    <row r="133" spans="1:11" x14ac:dyDescent="0.4">
      <c r="A133">
        <v>890735.46400000004</v>
      </c>
      <c r="B133">
        <v>7.5982690000000002</v>
      </c>
      <c r="C133">
        <v>-3.1296689999999998</v>
      </c>
      <c r="D133" s="1"/>
      <c r="E133" s="1"/>
      <c r="F133" s="1"/>
      <c r="G133" s="1"/>
      <c r="H133" s="1"/>
      <c r="I133" s="1">
        <v>1</v>
      </c>
      <c r="J133" s="5">
        <f t="shared" si="4"/>
        <v>12.989506097415166</v>
      </c>
      <c r="K133" s="4">
        <f t="shared" si="5"/>
        <v>-0.88297028866095206</v>
      </c>
    </row>
    <row r="134" spans="1:11" x14ac:dyDescent="0.4">
      <c r="A134">
        <v>954771.61100000003</v>
      </c>
      <c r="B134">
        <v>7.3904339999999999</v>
      </c>
      <c r="C134">
        <v>-3.1609340000000001</v>
      </c>
      <c r="D134" s="1"/>
      <c r="E134" s="1"/>
      <c r="F134" s="1"/>
      <c r="G134" s="1"/>
      <c r="H134" s="1"/>
      <c r="I134" s="1">
        <v>1</v>
      </c>
      <c r="J134" s="5">
        <f t="shared" si="4"/>
        <v>12.97333745285091</v>
      </c>
      <c r="K134" s="4">
        <f t="shared" si="5"/>
        <v>-0.94428454431651743</v>
      </c>
    </row>
    <row r="135" spans="1:11" x14ac:dyDescent="0.4">
      <c r="A135">
        <v>1023411.402</v>
      </c>
      <c r="B135">
        <v>7.17971</v>
      </c>
      <c r="C135">
        <v>-3.173502</v>
      </c>
      <c r="D135" s="1"/>
      <c r="E135" s="1"/>
      <c r="F135" s="1"/>
      <c r="G135" s="1"/>
      <c r="H135" s="1"/>
      <c r="I135" s="1">
        <v>1</v>
      </c>
      <c r="J135" s="5">
        <f t="shared" si="4"/>
        <v>12.954851279979557</v>
      </c>
      <c r="K135" s="4">
        <f t="shared" si="5"/>
        <v>-1.0095187960377408</v>
      </c>
    </row>
    <row r="136" spans="1:11" x14ac:dyDescent="0.4">
      <c r="A136">
        <v>1096985.798</v>
      </c>
      <c r="B136">
        <v>6.9670550000000002</v>
      </c>
      <c r="C136">
        <v>-3.170607</v>
      </c>
      <c r="D136" s="1"/>
      <c r="E136" s="1"/>
      <c r="F136" s="1"/>
      <c r="G136" s="1"/>
      <c r="H136" s="1"/>
      <c r="I136" s="1">
        <v>1</v>
      </c>
      <c r="J136" s="5">
        <f t="shared" si="4"/>
        <v>12.933730504323702</v>
      </c>
      <c r="K136" s="4">
        <f t="shared" si="5"/>
        <v>-1.0788471276959515</v>
      </c>
    </row>
    <row r="137" spans="1:11" x14ac:dyDescent="0.4">
      <c r="A137">
        <v>1175849.554</v>
      </c>
      <c r="B137">
        <v>6.769717</v>
      </c>
      <c r="C137">
        <v>-3.1619480000000002</v>
      </c>
      <c r="D137" s="1"/>
      <c r="E137" s="1"/>
      <c r="F137" s="1"/>
      <c r="G137" s="1"/>
      <c r="H137" s="1"/>
      <c r="I137" s="1">
        <v>1</v>
      </c>
      <c r="J137" s="5">
        <f t="shared" si="4"/>
        <v>12.909619353438844</v>
      </c>
      <c r="K137" s="4">
        <f t="shared" si="5"/>
        <v>-1.1524332892889602</v>
      </c>
    </row>
    <row r="138" spans="1:11" x14ac:dyDescent="0.4">
      <c r="A138">
        <v>1260382.93</v>
      </c>
      <c r="B138">
        <v>6.5767100000000003</v>
      </c>
      <c r="C138">
        <v>-3.137473</v>
      </c>
      <c r="D138" s="1"/>
      <c r="E138" s="1"/>
      <c r="F138" s="1"/>
      <c r="G138" s="1"/>
      <c r="H138" s="1"/>
      <c r="I138" s="1">
        <v>1</v>
      </c>
      <c r="J138" s="5">
        <f t="shared" si="4"/>
        <v>12.882120091291743</v>
      </c>
      <c r="K138" s="4">
        <f t="shared" si="5"/>
        <v>-1.2304254799953196</v>
      </c>
    </row>
    <row r="139" spans="1:11" x14ac:dyDescent="0.4">
      <c r="A139">
        <v>1350993.5209999999</v>
      </c>
      <c r="B139">
        <v>6.3766619999999996</v>
      </c>
      <c r="C139">
        <v>-3.1038559999999999</v>
      </c>
      <c r="D139" s="1"/>
      <c r="E139" s="1"/>
      <c r="F139" s="1"/>
      <c r="G139" s="1"/>
      <c r="H139" s="1"/>
      <c r="I139" s="1">
        <v>1</v>
      </c>
      <c r="J139" s="5">
        <f t="shared" si="4"/>
        <v>12.850789955719232</v>
      </c>
      <c r="K139" s="4">
        <f t="shared" si="5"/>
        <v>-1.3129500240557057</v>
      </c>
    </row>
    <row r="140" spans="1:11" x14ac:dyDescent="0.4">
      <c r="A140">
        <v>1448118.2279999999</v>
      </c>
      <c r="B140">
        <v>6.1870209999999997</v>
      </c>
      <c r="C140">
        <v>-3.0511879999999998</v>
      </c>
      <c r="D140" s="1"/>
      <c r="E140" s="1"/>
      <c r="F140" s="1"/>
      <c r="G140" s="1"/>
      <c r="H140" s="1"/>
      <c r="I140" s="1">
        <v>1</v>
      </c>
      <c r="J140" s="5">
        <f t="shared" si="4"/>
        <v>12.815138492865218</v>
      </c>
      <c r="K140" s="4">
        <f t="shared" si="5"/>
        <v>-1.4001038131822345</v>
      </c>
    </row>
    <row r="141" spans="1:11" x14ac:dyDescent="0.4">
      <c r="A141">
        <v>1552225.3570000001</v>
      </c>
      <c r="B141">
        <v>5.9886280000000003</v>
      </c>
      <c r="C141">
        <v>-2.994901</v>
      </c>
      <c r="D141" s="1"/>
      <c r="E141" s="1"/>
      <c r="F141" s="1"/>
      <c r="G141" s="1"/>
      <c r="H141" s="1"/>
      <c r="I141" s="1">
        <v>1</v>
      </c>
      <c r="J141" s="5">
        <f t="shared" si="4"/>
        <v>12.774625554822535</v>
      </c>
      <c r="K141" s="4">
        <f t="shared" si="5"/>
        <v>-1.4919453683569437</v>
      </c>
    </row>
    <row r="142" spans="1:11" x14ac:dyDescent="0.4">
      <c r="A142">
        <v>1663816.8859999999</v>
      </c>
      <c r="B142">
        <v>5.7985290000000003</v>
      </c>
      <c r="C142">
        <v>-2.9090289999999999</v>
      </c>
      <c r="D142" s="1"/>
      <c r="E142" s="1"/>
      <c r="F142" s="1"/>
      <c r="G142" s="1"/>
      <c r="H142" s="1"/>
      <c r="I142" s="1">
        <v>1</v>
      </c>
      <c r="J142" s="5">
        <f t="shared" si="4"/>
        <v>12.728660278331276</v>
      </c>
      <c r="K142" s="4">
        <f t="shared" si="5"/>
        <v>-1.5884844484825027</v>
      </c>
    </row>
    <row r="143" spans="1:11" x14ac:dyDescent="0.4">
      <c r="A143">
        <v>1783430.8770000001</v>
      </c>
      <c r="B143">
        <v>5.6242609999999997</v>
      </c>
      <c r="C143">
        <v>-2.8426339999999999</v>
      </c>
      <c r="D143" s="1"/>
      <c r="E143" s="1"/>
      <c r="F143" s="1"/>
      <c r="G143" s="1"/>
      <c r="H143" s="1"/>
      <c r="I143" s="1">
        <v>1</v>
      </c>
      <c r="J143" s="5">
        <f t="shared" si="4"/>
        <v>12.676601463028094</v>
      </c>
      <c r="K143" s="4">
        <f t="shared" si="5"/>
        <v>-1.6896701239855991</v>
      </c>
    </row>
    <row r="144" spans="1:11" x14ac:dyDescent="0.4">
      <c r="A144">
        <v>1911644.075</v>
      </c>
      <c r="B144">
        <v>5.47349</v>
      </c>
      <c r="C144">
        <v>-2.7915199999999998</v>
      </c>
      <c r="D144" s="1"/>
      <c r="E144" s="1"/>
      <c r="F144" s="1"/>
      <c r="G144" s="1"/>
      <c r="H144" s="1"/>
      <c r="I144" s="1">
        <v>1</v>
      </c>
      <c r="J144" s="5">
        <f t="shared" si="4"/>
        <v>12.617759825339906</v>
      </c>
      <c r="K144" s="4">
        <f t="shared" si="5"/>
        <v>-1.7953773662830501</v>
      </c>
    </row>
    <row r="145" spans="1:11" x14ac:dyDescent="0.4">
      <c r="A145">
        <v>2049074.69</v>
      </c>
      <c r="B145">
        <v>5.3383260000000003</v>
      </c>
      <c r="C145">
        <v>-2.7374309999999999</v>
      </c>
      <c r="D145" s="1"/>
      <c r="E145" s="1"/>
      <c r="F145" s="1"/>
      <c r="G145" s="1"/>
      <c r="H145" s="1"/>
      <c r="I145" s="1">
        <v>1</v>
      </c>
      <c r="J145" s="5">
        <f t="shared" si="4"/>
        <v>12.551402700609987</v>
      </c>
      <c r="K145" s="4">
        <f t="shared" si="5"/>
        <v>-1.9053922721290211</v>
      </c>
    </row>
    <row r="146" spans="1:11" x14ac:dyDescent="0.4">
      <c r="A146">
        <v>2196385.372</v>
      </c>
      <c r="B146">
        <v>5.20878</v>
      </c>
      <c r="C146">
        <v>-2.6737030000000002</v>
      </c>
      <c r="D146" s="1"/>
      <c r="E146" s="1"/>
      <c r="F146" s="1"/>
      <c r="G146" s="1"/>
      <c r="H146" s="1"/>
      <c r="I146" s="1">
        <v>1</v>
      </c>
      <c r="J146" s="5">
        <f t="shared" si="4"/>
        <v>12.476761828449128</v>
      </c>
      <c r="K146" s="4">
        <f t="shared" si="5"/>
        <v>-2.0193962056582531</v>
      </c>
    </row>
    <row r="147" spans="1:11" x14ac:dyDescent="0.4">
      <c r="A147">
        <v>2354286.4139999999</v>
      </c>
      <c r="B147">
        <v>5.0861239999999999</v>
      </c>
      <c r="C147">
        <v>-2.582716</v>
      </c>
      <c r="D147" s="1"/>
      <c r="E147" s="1"/>
      <c r="F147" s="1"/>
      <c r="G147" s="1"/>
      <c r="H147" s="1"/>
      <c r="I147" s="1">
        <v>1</v>
      </c>
      <c r="J147" s="5">
        <f t="shared" si="4"/>
        <v>12.393044882350342</v>
      </c>
      <c r="K147" s="4">
        <f t="shared" si="5"/>
        <v>-2.1369493564371966</v>
      </c>
    </row>
    <row r="148" spans="1:11" x14ac:dyDescent="0.4">
      <c r="A148">
        <v>2523539.17</v>
      </c>
      <c r="B148">
        <v>4.9637539999999998</v>
      </c>
      <c r="C148">
        <v>-2.4903599999999999</v>
      </c>
      <c r="D148" s="1"/>
      <c r="E148" s="1"/>
      <c r="F148" s="1"/>
      <c r="G148" s="1"/>
      <c r="H148" s="1"/>
      <c r="I148" s="1">
        <v>1</v>
      </c>
      <c r="J148" s="5">
        <f t="shared" si="4"/>
        <v>12.299451419420647</v>
      </c>
      <c r="K148" s="4">
        <f t="shared" si="5"/>
        <v>-2.2574744162668536</v>
      </c>
    </row>
    <row r="149" spans="1:11" x14ac:dyDescent="0.4">
      <c r="A149">
        <v>2704959.73</v>
      </c>
      <c r="B149">
        <v>4.8429820000000001</v>
      </c>
      <c r="C149">
        <v>-2.4042119999999998</v>
      </c>
      <c r="D149" s="1"/>
      <c r="E149" s="1"/>
      <c r="F149" s="1"/>
      <c r="G149" s="1"/>
      <c r="H149" s="1"/>
      <c r="I149" s="1">
        <v>1</v>
      </c>
      <c r="J149" s="5">
        <f t="shared" si="4"/>
        <v>12.195193818989493</v>
      </c>
      <c r="K149" s="4">
        <f t="shared" si="5"/>
        <v>-2.3802414043962399</v>
      </c>
    </row>
    <row r="150" spans="1:11" x14ac:dyDescent="0.4">
      <c r="A150">
        <v>2899422.8539999998</v>
      </c>
      <c r="B150">
        <v>4.7346779999999997</v>
      </c>
      <c r="C150">
        <v>-2.3295110000000001</v>
      </c>
      <c r="D150" s="1"/>
      <c r="E150" s="1"/>
      <c r="F150" s="1"/>
      <c r="G150" s="1"/>
      <c r="H150" s="1"/>
      <c r="I150" s="1">
        <v>1</v>
      </c>
      <c r="J150" s="5">
        <f t="shared" si="4"/>
        <v>12.079523619638845</v>
      </c>
      <c r="K150" s="4">
        <f t="shared" si="5"/>
        <v>-2.5043549472054698</v>
      </c>
    </row>
    <row r="151" spans="1:11" x14ac:dyDescent="0.4">
      <c r="A151">
        <v>3107866.1880000001</v>
      </c>
      <c r="B151">
        <v>4.6506220000000003</v>
      </c>
      <c r="C151">
        <v>-2.257933</v>
      </c>
      <c r="D151" s="1"/>
      <c r="E151" s="1"/>
      <c r="F151" s="1"/>
      <c r="G151" s="1"/>
      <c r="H151" s="1"/>
      <c r="I151" s="1">
        <v>1</v>
      </c>
      <c r="J151" s="5">
        <f t="shared" si="4"/>
        <v>11.95176334946189</v>
      </c>
      <c r="K151" s="4">
        <f t="shared" si="5"/>
        <v>-2.6287456379178491</v>
      </c>
    </row>
    <row r="152" spans="1:11" x14ac:dyDescent="0.4">
      <c r="A152">
        <v>3331294.7880000002</v>
      </c>
      <c r="B152">
        <v>4.5651630000000001</v>
      </c>
      <c r="C152">
        <v>-2.2029730000000001</v>
      </c>
      <c r="D152" s="1"/>
      <c r="E152" s="1"/>
      <c r="F152" s="1"/>
      <c r="G152" s="1"/>
      <c r="H152" s="1"/>
      <c r="I152" s="1">
        <v>1</v>
      </c>
      <c r="J152" s="5">
        <f t="shared" si="4"/>
        <v>11.811343492029843</v>
      </c>
      <c r="K152" s="4">
        <f t="shared" si="5"/>
        <v>-2.7521673544698646</v>
      </c>
    </row>
    <row r="153" spans="1:11" x14ac:dyDescent="0.4">
      <c r="A153">
        <v>3570785.9649999999</v>
      </c>
      <c r="B153">
        <v>4.4831190000000003</v>
      </c>
      <c r="C153">
        <v>-2.0759639999999999</v>
      </c>
      <c r="D153" s="1"/>
      <c r="E153" s="1"/>
      <c r="F153" s="1"/>
      <c r="G153" s="1"/>
      <c r="H153" s="1"/>
      <c r="I153" s="1">
        <v>1</v>
      </c>
      <c r="J153" s="5">
        <f t="shared" si="4"/>
        <v>11.657843638407709</v>
      </c>
      <c r="K153" s="4">
        <f t="shared" si="5"/>
        <v>-2.8732025443206477</v>
      </c>
    </row>
    <row r="154" spans="1:11" x14ac:dyDescent="0.4">
      <c r="A154">
        <v>3827494.4789999998</v>
      </c>
      <c r="B154">
        <v>4.4214089999999997</v>
      </c>
      <c r="C154">
        <v>-2.0480719999999999</v>
      </c>
      <c r="D154" s="1"/>
      <c r="E154" s="1"/>
      <c r="F154" s="1"/>
      <c r="G154" s="1"/>
      <c r="H154" s="1"/>
      <c r="I154" s="1">
        <v>1</v>
      </c>
      <c r="J154" s="5">
        <f t="shared" si="4"/>
        <v>11.491036136928706</v>
      </c>
      <c r="K154" s="4">
        <f t="shared" si="5"/>
        <v>-2.9902774461807935</v>
      </c>
    </row>
    <row r="155" spans="1:11" x14ac:dyDescent="0.4">
      <c r="A155">
        <v>4102658.1060000001</v>
      </c>
      <c r="B155">
        <v>4.3356669999999999</v>
      </c>
      <c r="C155">
        <v>-2.0260959999999999</v>
      </c>
      <c r="D155" s="1"/>
      <c r="E155" s="1"/>
      <c r="F155" s="1"/>
      <c r="G155" s="1"/>
      <c r="H155" s="1"/>
      <c r="I155" s="1">
        <v>1</v>
      </c>
      <c r="J155" s="5">
        <f t="shared" si="4"/>
        <v>11.310929750658758</v>
      </c>
      <c r="K155" s="4">
        <f t="shared" si="5"/>
        <v>-3.1016889023775098</v>
      </c>
    </row>
    <row r="156" spans="1:11" x14ac:dyDescent="0.4">
      <c r="A156">
        <v>4397603.6090000002</v>
      </c>
      <c r="B156">
        <v>4.2843419999999997</v>
      </c>
      <c r="C156">
        <v>-1.9560120000000001</v>
      </c>
      <c r="D156" s="1"/>
      <c r="E156" s="1"/>
      <c r="F156" s="1"/>
      <c r="G156" s="1"/>
      <c r="H156" s="1"/>
      <c r="I156" s="1">
        <v>1</v>
      </c>
      <c r="J156" s="5">
        <f t="shared" si="4"/>
        <v>11.117810047513446</v>
      </c>
      <c r="K156" s="4">
        <f t="shared" si="5"/>
        <v>-3.2056437777543603</v>
      </c>
    </row>
    <row r="157" spans="1:11" x14ac:dyDescent="0.4">
      <c r="A157">
        <v>4713753.1339999996</v>
      </c>
      <c r="B157">
        <v>4.2037779999999998</v>
      </c>
      <c r="C157">
        <v>-1.9012869999999999</v>
      </c>
      <c r="D157" s="1"/>
      <c r="E157" s="1"/>
      <c r="F157" s="1"/>
      <c r="G157" s="1"/>
      <c r="H157" s="1"/>
      <c r="I157" s="1">
        <v>1</v>
      </c>
      <c r="J157" s="5">
        <f t="shared" si="4"/>
        <v>10.91227263550687</v>
      </c>
      <c r="K157" s="4">
        <f t="shared" si="5"/>
        <v>-3.3003110025340252</v>
      </c>
    </row>
    <row r="158" spans="1:11" x14ac:dyDescent="0.4">
      <c r="A158">
        <v>5052631.0650000004</v>
      </c>
      <c r="B158">
        <v>4.1661089999999996</v>
      </c>
      <c r="C158">
        <v>-1.8471949999999999</v>
      </c>
      <c r="D158" s="1"/>
      <c r="E158" s="1"/>
      <c r="F158" s="1"/>
      <c r="G158" s="1"/>
      <c r="H158" s="1"/>
      <c r="I158" s="1">
        <v>1</v>
      </c>
      <c r="J158" s="5">
        <f t="shared" si="4"/>
        <v>10.695245053316043</v>
      </c>
      <c r="K158" s="4">
        <f t="shared" si="5"/>
        <v>-3.3838849505606254</v>
      </c>
    </row>
    <row r="159" spans="1:11" x14ac:dyDescent="0.4">
      <c r="A159">
        <v>5415871.3779999996</v>
      </c>
      <c r="B159">
        <v>4.112762</v>
      </c>
      <c r="C159">
        <v>-1.8086009999999999</v>
      </c>
      <c r="D159" s="1"/>
      <c r="E159" s="1"/>
      <c r="F159" s="1"/>
      <c r="G159" s="1"/>
      <c r="H159" s="1"/>
      <c r="I159" s="1">
        <v>1</v>
      </c>
      <c r="J159" s="5">
        <f t="shared" si="4"/>
        <v>10.467993314901259</v>
      </c>
      <c r="K159" s="4">
        <f t="shared" si="5"/>
        <v>-3.4546573491738983</v>
      </c>
    </row>
    <row r="160" spans="1:11" x14ac:dyDescent="0.4">
      <c r="A160">
        <v>5805225.5159999998</v>
      </c>
      <c r="B160">
        <v>4.0607629999999997</v>
      </c>
      <c r="C160">
        <v>-1.7733179999999999</v>
      </c>
      <c r="D160" s="1"/>
      <c r="E160" s="1"/>
      <c r="F160" s="1"/>
      <c r="G160" s="1"/>
      <c r="H160" s="1"/>
      <c r="I160" s="1">
        <v>1</v>
      </c>
      <c r="J160" s="5">
        <f t="shared" si="4"/>
        <v>10.232109913142166</v>
      </c>
      <c r="K160" s="4">
        <f t="shared" si="5"/>
        <v>-3.5110933940827707</v>
      </c>
    </row>
    <row r="161" spans="1:11" x14ac:dyDescent="0.4">
      <c r="A161">
        <v>6222570.8370000003</v>
      </c>
      <c r="B161">
        <v>4.0154319999999997</v>
      </c>
      <c r="C161">
        <v>-1.750974</v>
      </c>
      <c r="D161" s="1"/>
      <c r="E161" s="1"/>
      <c r="F161" s="1"/>
      <c r="G161" s="1"/>
      <c r="H161" s="1"/>
      <c r="I161" s="1">
        <v>1</v>
      </c>
      <c r="J161" s="5">
        <f t="shared" si="4"/>
        <v>9.9894814891343202</v>
      </c>
      <c r="K161" s="4">
        <f t="shared" si="5"/>
        <v>-3.5519064932323046</v>
      </c>
    </row>
    <row r="162" spans="1:11" x14ac:dyDescent="0.4">
      <c r="A162">
        <v>6669919.6629999997</v>
      </c>
      <c r="B162">
        <v>3.9659230000000001</v>
      </c>
      <c r="C162">
        <v>-1.726138</v>
      </c>
      <c r="D162" s="1"/>
      <c r="E162" s="1"/>
      <c r="F162" s="1"/>
      <c r="G162" s="1"/>
      <c r="H162" s="1"/>
      <c r="I162" s="1">
        <v>1</v>
      </c>
      <c r="J162" s="5">
        <f t="shared" si="4"/>
        <v>9.7422363331248949</v>
      </c>
      <c r="K162" s="4">
        <f t="shared" si="5"/>
        <v>-3.576125342756034</v>
      </c>
    </row>
    <row r="163" spans="1:11" x14ac:dyDescent="0.4">
      <c r="A163">
        <v>7149428.9869999997</v>
      </c>
      <c r="B163">
        <v>3.8951980000000002</v>
      </c>
      <c r="C163">
        <v>-1.7133050000000001</v>
      </c>
      <c r="D163" s="1"/>
      <c r="E163" s="1"/>
      <c r="F163" s="1"/>
      <c r="G163" s="1"/>
      <c r="H163" s="1"/>
      <c r="I163" s="1">
        <v>1</v>
      </c>
      <c r="J163" s="5">
        <f t="shared" si="4"/>
        <v>9.492674092897019</v>
      </c>
      <c r="K163" s="4">
        <f t="shared" si="5"/>
        <v>-3.5831471007891365</v>
      </c>
    </row>
    <row r="164" spans="1:11" x14ac:dyDescent="0.4">
      <c r="A164">
        <v>7663410.8679999998</v>
      </c>
      <c r="B164">
        <v>3.8040280000000002</v>
      </c>
      <c r="C164">
        <v>-1.6920820000000001</v>
      </c>
      <c r="D164" s="1"/>
      <c r="E164" s="1"/>
      <c r="F164" s="1"/>
      <c r="G164" s="1"/>
      <c r="H164" s="1"/>
      <c r="I164" s="1">
        <v>1</v>
      </c>
      <c r="J164" s="5">
        <f t="shared" si="4"/>
        <v>9.2431822451132177</v>
      </c>
      <c r="K164" s="4">
        <f t="shared" si="5"/>
        <v>-3.5727713624839574</v>
      </c>
    </row>
    <row r="165" spans="1:11" x14ac:dyDescent="0.4">
      <c r="A165">
        <v>8214343.585</v>
      </c>
      <c r="B165">
        <v>3.7544369999999998</v>
      </c>
      <c r="C165">
        <v>-1.660839</v>
      </c>
      <c r="D165" s="1"/>
      <c r="E165" s="1"/>
      <c r="F165" s="1"/>
      <c r="G165" s="1"/>
      <c r="H165" s="1"/>
      <c r="I165" s="1">
        <v>1</v>
      </c>
      <c r="J165" s="5">
        <f t="shared" si="4"/>
        <v>8.9961455788451339</v>
      </c>
      <c r="K165" s="4">
        <f t="shared" si="5"/>
        <v>-3.5452114024417956</v>
      </c>
    </row>
    <row r="166" spans="1:11" x14ac:dyDescent="0.4">
      <c r="A166">
        <v>8804883.5820000004</v>
      </c>
      <c r="B166">
        <v>3.732647</v>
      </c>
      <c r="C166">
        <v>-1.614252</v>
      </c>
      <c r="D166" s="1"/>
      <c r="E166" s="1"/>
      <c r="F166" s="1"/>
      <c r="G166" s="1"/>
      <c r="H166" s="1"/>
      <c r="I166" s="1">
        <v>1</v>
      </c>
      <c r="J166" s="5">
        <f t="shared" si="4"/>
        <v>8.7538558999466645</v>
      </c>
      <c r="K166" s="4">
        <f t="shared" si="5"/>
        <v>-3.5010814878084222</v>
      </c>
    </row>
    <row r="167" spans="1:11" x14ac:dyDescent="0.4">
      <c r="A167">
        <v>9437878.2780000009</v>
      </c>
      <c r="B167">
        <v>3.7209189999999999</v>
      </c>
      <c r="C167">
        <v>-1.576622</v>
      </c>
      <c r="D167" s="1"/>
      <c r="E167" s="1"/>
      <c r="F167" s="1"/>
      <c r="G167" s="1"/>
      <c r="H167" s="1"/>
      <c r="I167" s="1">
        <v>1</v>
      </c>
      <c r="J167" s="5">
        <f t="shared" si="4"/>
        <v>8.5184291157872654</v>
      </c>
      <c r="K167" s="4">
        <f t="shared" si="5"/>
        <v>-3.4413616049762896</v>
      </c>
    </row>
    <row r="168" spans="1:11" x14ac:dyDescent="0.4">
      <c r="A168">
        <v>10116379.798</v>
      </c>
      <c r="B168">
        <v>3.6856689999999999</v>
      </c>
      <c r="C168">
        <v>-1.545056</v>
      </c>
      <c r="D168" s="1"/>
      <c r="E168" s="1"/>
      <c r="F168" s="1"/>
      <c r="G168" s="1"/>
      <c r="H168" s="1"/>
      <c r="I168" s="1">
        <v>1</v>
      </c>
      <c r="J168" s="5">
        <f t="shared" si="4"/>
        <v>8.291735882503076</v>
      </c>
      <c r="K168" s="4">
        <f t="shared" si="5"/>
        <v>-3.3673432563127181</v>
      </c>
    </row>
    <row r="169" spans="1:11" x14ac:dyDescent="0.4">
      <c r="A169">
        <v>10843659.687000001</v>
      </c>
      <c r="B169">
        <v>3.6390530000000001</v>
      </c>
      <c r="C169">
        <v>-1.5420990000000001</v>
      </c>
      <c r="D169" s="1"/>
      <c r="E169" s="1"/>
      <c r="F169" s="1"/>
      <c r="G169" s="1"/>
      <c r="H169" s="1"/>
      <c r="I169" s="1">
        <v>1</v>
      </c>
      <c r="J169" s="5">
        <f t="shared" si="4"/>
        <v>8.075350243929547</v>
      </c>
      <c r="K169" s="4">
        <f t="shared" si="5"/>
        <v>-3.2805617018866688</v>
      </c>
    </row>
    <row r="170" spans="1:11" x14ac:dyDescent="0.4">
      <c r="A170">
        <v>11623224.687000001</v>
      </c>
      <c r="B170">
        <v>3.5966040000000001</v>
      </c>
      <c r="C170">
        <v>-1.565957</v>
      </c>
      <c r="D170" s="1"/>
      <c r="E170" s="1"/>
      <c r="F170" s="1"/>
      <c r="G170" s="1"/>
      <c r="H170" s="1"/>
      <c r="I170" s="1">
        <v>1</v>
      </c>
      <c r="J170" s="5">
        <f t="shared" si="4"/>
        <v>7.8705185102672219</v>
      </c>
      <c r="K170" s="4">
        <f t="shared" si="5"/>
        <v>-3.1827209084929309</v>
      </c>
    </row>
    <row r="171" spans="1:11" x14ac:dyDescent="0.4">
      <c r="A171">
        <v>12458833.642999999</v>
      </c>
      <c r="B171">
        <v>3.5672079999999999</v>
      </c>
      <c r="C171">
        <v>-1.613332</v>
      </c>
      <c r="D171" s="1"/>
      <c r="E171" s="1"/>
      <c r="F171" s="1"/>
      <c r="G171" s="1"/>
      <c r="H171" s="1"/>
      <c r="I171" s="1">
        <v>1</v>
      </c>
      <c r="J171" s="5">
        <f t="shared" si="4"/>
        <v>7.6781484132792341</v>
      </c>
      <c r="K171" s="4">
        <f t="shared" si="5"/>
        <v>-3.0756174787017079</v>
      </c>
    </row>
    <row r="172" spans="1:11" x14ac:dyDescent="0.4">
      <c r="A172">
        <v>13354515.629000001</v>
      </c>
      <c r="B172">
        <v>3.5292530000000002</v>
      </c>
      <c r="C172">
        <v>-1.652048</v>
      </c>
      <c r="D172" s="1"/>
      <c r="E172" s="1"/>
      <c r="F172" s="1"/>
      <c r="G172" s="1"/>
      <c r="H172" s="1"/>
      <c r="I172" s="1">
        <v>1</v>
      </c>
      <c r="J172" s="5">
        <f t="shared" si="4"/>
        <v>7.4988166514092223</v>
      </c>
      <c r="K172" s="4">
        <f t="shared" si="5"/>
        <v>-2.9610690768221928</v>
      </c>
    </row>
    <row r="173" spans="1:11" x14ac:dyDescent="0.4">
      <c r="A173">
        <v>14314589.375</v>
      </c>
      <c r="B173">
        <v>3.46556</v>
      </c>
      <c r="C173">
        <v>-1.682917</v>
      </c>
      <c r="D173" s="1"/>
      <c r="E173" s="1"/>
      <c r="F173" s="1"/>
      <c r="G173" s="1"/>
      <c r="H173" s="1"/>
      <c r="I173" s="1">
        <v>1</v>
      </c>
      <c r="J173" s="5">
        <f t="shared" si="4"/>
        <v>7.3327915589623016</v>
      </c>
      <c r="K173" s="4">
        <f t="shared" si="5"/>
        <v>-2.840851590570368</v>
      </c>
    </row>
    <row r="174" spans="1:11" x14ac:dyDescent="0.4">
      <c r="A174">
        <v>15343684.089</v>
      </c>
      <c r="B174">
        <v>3.3866510000000001</v>
      </c>
      <c r="C174">
        <v>-1.7110449999999999</v>
      </c>
      <c r="D174" s="1"/>
      <c r="E174" s="1"/>
      <c r="F174" s="1"/>
      <c r="G174" s="1"/>
      <c r="H174" s="1"/>
      <c r="I174" s="1">
        <v>1</v>
      </c>
      <c r="J174" s="5">
        <f t="shared" si="4"/>
        <v>7.180066875112777</v>
      </c>
      <c r="K174" s="4">
        <f t="shared" si="5"/>
        <v>-2.7166477421907267</v>
      </c>
    </row>
    <row r="175" spans="1:11" x14ac:dyDescent="0.4">
      <c r="A175">
        <v>16446761.779999999</v>
      </c>
      <c r="B175">
        <v>3.3334229999999998</v>
      </c>
      <c r="C175">
        <v>-1.6766749999999999</v>
      </c>
      <c r="D175" s="1"/>
      <c r="E175" s="1"/>
      <c r="F175" s="1"/>
      <c r="G175" s="1"/>
      <c r="H175" s="1"/>
      <c r="I175" s="1">
        <v>1</v>
      </c>
      <c r="J175" s="5">
        <f t="shared" si="4"/>
        <v>7.0404024294253542</v>
      </c>
      <c r="K175" s="4">
        <f t="shared" si="5"/>
        <v>-2.5900083547579733</v>
      </c>
    </row>
    <row r="176" spans="1:11" x14ac:dyDescent="0.4">
      <c r="A176">
        <v>17629141.181000002</v>
      </c>
      <c r="B176">
        <v>3.311382</v>
      </c>
      <c r="C176">
        <v>-1.6743429999999999</v>
      </c>
      <c r="D176" s="1"/>
      <c r="E176" s="1"/>
      <c r="F176" s="1"/>
      <c r="G176" s="1"/>
      <c r="H176" s="1"/>
      <c r="I176" s="1">
        <v>1</v>
      </c>
      <c r="J176" s="5">
        <f t="shared" si="4"/>
        <v>6.913367881750446</v>
      </c>
      <c r="K176" s="4">
        <f t="shared" si="5"/>
        <v>-2.4623261857505438</v>
      </c>
    </row>
    <row r="177" spans="1:11" x14ac:dyDescent="0.4">
      <c r="A177">
        <v>18896523.397</v>
      </c>
      <c r="B177">
        <v>3.2820260000000001</v>
      </c>
      <c r="C177">
        <v>-1.74905</v>
      </c>
      <c r="D177" s="1"/>
      <c r="E177" s="1"/>
      <c r="F177" s="1"/>
      <c r="G177" s="1"/>
      <c r="H177" s="1"/>
      <c r="I177" s="1">
        <v>1</v>
      </c>
      <c r="J177" s="5">
        <f t="shared" si="4"/>
        <v>6.7983862856720325</v>
      </c>
      <c r="K177" s="4">
        <f t="shared" si="5"/>
        <v>-2.3348212647901607</v>
      </c>
    </row>
    <row r="178" spans="1:11" x14ac:dyDescent="0.4">
      <c r="A178">
        <v>20255019.392000001</v>
      </c>
      <c r="B178">
        <v>3.209273</v>
      </c>
      <c r="C178">
        <v>-1.8341620000000001</v>
      </c>
      <c r="D178" s="1"/>
      <c r="E178" s="1"/>
      <c r="F178" s="1"/>
      <c r="G178" s="1"/>
      <c r="H178" s="1"/>
      <c r="I178" s="1">
        <v>1</v>
      </c>
      <c r="J178" s="5">
        <f t="shared" si="4"/>
        <v>6.6947750337998224</v>
      </c>
      <c r="K178" s="4">
        <f t="shared" si="5"/>
        <v>-2.2085360551624915</v>
      </c>
    </row>
    <row r="179" spans="1:11" x14ac:dyDescent="0.4">
      <c r="A179">
        <v>21711179.456999999</v>
      </c>
      <c r="B179">
        <v>3.0962499999999999</v>
      </c>
      <c r="C179">
        <v>-1.9091819999999999</v>
      </c>
      <c r="D179" s="1"/>
      <c r="E179" s="1"/>
      <c r="F179" s="1"/>
      <c r="G179" s="1"/>
      <c r="H179" s="1"/>
      <c r="I179" s="1">
        <v>1</v>
      </c>
      <c r="J179" s="5">
        <f t="shared" si="4"/>
        <v>6.6017825438201587</v>
      </c>
      <c r="K179" s="4">
        <f t="shared" si="5"/>
        <v>-2.0843384616412406</v>
      </c>
    </row>
    <row r="180" spans="1:11" x14ac:dyDescent="0.4">
      <c r="A180">
        <v>23272024.789999999</v>
      </c>
      <c r="B180">
        <v>3.0622220000000002</v>
      </c>
      <c r="C180">
        <v>-1.9119079999999999</v>
      </c>
      <c r="D180" s="1"/>
      <c r="E180" s="1"/>
      <c r="F180" s="1"/>
      <c r="G180" s="1"/>
      <c r="H180" s="1"/>
      <c r="I180" s="1">
        <v>1</v>
      </c>
      <c r="J180" s="5">
        <f t="shared" si="4"/>
        <v>6.5186197705567377</v>
      </c>
      <c r="K180" s="4">
        <f t="shared" si="5"/>
        <v>-1.9629306745519046</v>
      </c>
    </row>
    <row r="181" spans="1:11" x14ac:dyDescent="0.4">
      <c r="A181">
        <v>24945081.352000002</v>
      </c>
      <c r="B181">
        <v>2.9593410000000002</v>
      </c>
      <c r="C181">
        <v>-1.994024</v>
      </c>
      <c r="D181" s="1"/>
      <c r="E181" s="1"/>
      <c r="F181" s="1"/>
      <c r="G181" s="1"/>
      <c r="H181" s="1"/>
      <c r="I181" s="1">
        <v>1</v>
      </c>
      <c r="J181" s="5">
        <f t="shared" si="4"/>
        <v>6.4444862197512878</v>
      </c>
      <c r="K181" s="4">
        <f t="shared" si="5"/>
        <v>-1.8448619861484326</v>
      </c>
    </row>
    <row r="182" spans="1:11" x14ac:dyDescent="0.4">
      <c r="A182">
        <v>26738416.158</v>
      </c>
      <c r="B182">
        <v>2.6794359999999999</v>
      </c>
      <c r="C182">
        <v>-2.0808849999999999</v>
      </c>
      <c r="D182" s="1"/>
      <c r="E182" s="1"/>
      <c r="F182" s="1"/>
      <c r="G182" s="1"/>
      <c r="H182" s="1"/>
      <c r="I182" s="1">
        <v>1</v>
      </c>
      <c r="J182" s="5">
        <f t="shared" si="4"/>
        <v>6.3785905824213431</v>
      </c>
      <c r="K182" s="4">
        <f t="shared" si="5"/>
        <v>-1.7305439743158393</v>
      </c>
    </row>
    <row r="183" spans="1:11" x14ac:dyDescent="0.4">
      <c r="A183">
        <v>28660676.169</v>
      </c>
      <c r="B183">
        <v>2.5025979999999999</v>
      </c>
      <c r="C183">
        <v>-1.7982659999999999</v>
      </c>
      <c r="D183" s="1"/>
      <c r="E183" s="1"/>
      <c r="F183" s="1"/>
      <c r="G183" s="1"/>
      <c r="H183" s="1"/>
      <c r="I183" s="1">
        <v>1</v>
      </c>
      <c r="J183" s="5">
        <f t="shared" si="4"/>
        <v>6.3201664054916469</v>
      </c>
      <c r="K183" s="4">
        <f t="shared" si="5"/>
        <v>-1.6202667536432833</v>
      </c>
    </row>
    <row r="184" spans="1:11" x14ac:dyDescent="0.4">
      <c r="A184">
        <v>30721129.989</v>
      </c>
      <c r="B184">
        <v>2.6818789999999999</v>
      </c>
      <c r="C184">
        <v>-1.601756</v>
      </c>
      <c r="D184" s="1"/>
      <c r="E184" s="1"/>
      <c r="F184" s="1"/>
      <c r="G184" s="1"/>
      <c r="H184" s="1"/>
      <c r="I184" s="1">
        <v>1</v>
      </c>
      <c r="J184" s="5">
        <f t="shared" si="4"/>
        <v>6.2684833865330187</v>
      </c>
      <c r="K184" s="4">
        <f t="shared" si="5"/>
        <v>-1.5142153002205696</v>
      </c>
    </row>
    <row r="185" spans="1:11" x14ac:dyDescent="0.4">
      <c r="A185">
        <v>32929712.550999999</v>
      </c>
      <c r="B185">
        <v>2.8437139999999999</v>
      </c>
      <c r="C185">
        <v>-1.760643</v>
      </c>
      <c r="D185" s="1"/>
      <c r="E185" s="1"/>
      <c r="F185" s="1"/>
      <c r="G185" s="1"/>
      <c r="H185" s="1"/>
      <c r="I185" s="1">
        <v>1</v>
      </c>
      <c r="J185" s="5">
        <f t="shared" si="4"/>
        <v>6.2228549575809593</v>
      </c>
      <c r="K185" s="4">
        <f t="shared" si="5"/>
        <v>-1.4124851408713579</v>
      </c>
    </row>
    <row r="186" spans="1:11" x14ac:dyDescent="0.4">
      <c r="A186">
        <v>35297073.027000003</v>
      </c>
      <c r="B186">
        <v>2.8250639999999998</v>
      </c>
      <c r="C186">
        <v>-1.8968210000000001</v>
      </c>
      <c r="D186" s="1"/>
      <c r="E186" s="1"/>
      <c r="F186" s="1"/>
      <c r="G186" s="1"/>
      <c r="H186" s="1"/>
      <c r="I186" s="1">
        <v>1</v>
      </c>
      <c r="J186" s="5">
        <f t="shared" si="4"/>
        <v>6.1826428273789116</v>
      </c>
      <c r="K186" s="4">
        <f t="shared" si="5"/>
        <v>-1.3150969362066358</v>
      </c>
    </row>
    <row r="187" spans="1:11" x14ac:dyDescent="0.4">
      <c r="A187">
        <v>37834626.170999996</v>
      </c>
      <c r="B187">
        <v>2.7327180000000002</v>
      </c>
      <c r="C187">
        <v>-1.99871</v>
      </c>
      <c r="D187" s="1"/>
      <c r="E187" s="1"/>
      <c r="F187" s="1"/>
      <c r="G187" s="1"/>
      <c r="H187" s="1"/>
      <c r="I187" s="1">
        <v>1</v>
      </c>
      <c r="J187" s="5">
        <f t="shared" si="4"/>
        <v>6.1472591119775659</v>
      </c>
      <c r="K187" s="4">
        <f t="shared" si="5"/>
        <v>-1.2220096831877292</v>
      </c>
    </row>
    <row r="188" spans="1:11" x14ac:dyDescent="0.4">
      <c r="A188">
        <v>40554607.358000003</v>
      </c>
      <c r="B188">
        <v>2.6488480000000001</v>
      </c>
      <c r="C188">
        <v>-2.065372</v>
      </c>
      <c r="D188" s="1"/>
      <c r="E188" s="1"/>
      <c r="F188" s="1"/>
      <c r="G188" s="1"/>
      <c r="H188" s="1"/>
      <c r="I188" s="1">
        <v>1</v>
      </c>
      <c r="J188" s="5">
        <f t="shared" si="4"/>
        <v>6.1161666154356205</v>
      </c>
      <c r="K188" s="4">
        <f t="shared" si="5"/>
        <v>-1.1331324093846546</v>
      </c>
    </row>
    <row r="189" spans="1:11" x14ac:dyDescent="0.4">
      <c r="A189">
        <v>43470131.581</v>
      </c>
      <c r="B189">
        <v>2.6211820000000001</v>
      </c>
      <c r="C189">
        <v>-2.0377000000000001</v>
      </c>
      <c r="D189" s="1"/>
      <c r="E189" s="1"/>
      <c r="F189" s="1"/>
      <c r="G189" s="1"/>
      <c r="H189" s="1"/>
      <c r="I189" s="1">
        <v>1</v>
      </c>
      <c r="J189" s="5">
        <f t="shared" si="4"/>
        <v>6.0888777435257699</v>
      </c>
      <c r="K189" s="4">
        <f t="shared" si="5"/>
        <v>-1.0483343399063652</v>
      </c>
    </row>
    <row r="190" spans="1:11" x14ac:dyDescent="0.4">
      <c r="A190">
        <v>46595256.686999999</v>
      </c>
      <c r="B190">
        <v>2.6359059999999999</v>
      </c>
      <c r="C190">
        <v>-2.1669309999999999</v>
      </c>
      <c r="D190" s="1"/>
      <c r="E190" s="1"/>
      <c r="F190" s="1"/>
      <c r="G190" s="1"/>
      <c r="H190" s="1"/>
      <c r="I190" s="1">
        <v>1</v>
      </c>
      <c r="J190" s="5">
        <f t="shared" si="4"/>
        <v>6.0649524517583719</v>
      </c>
      <c r="K190" s="4">
        <f t="shared" si="5"/>
        <v>-0.96745359147666765</v>
      </c>
    </row>
    <row r="191" spans="1:11" x14ac:dyDescent="0.4">
      <c r="A191">
        <v>49945051.159000002</v>
      </c>
      <c r="B191">
        <v>2.6177450000000002</v>
      </c>
      <c r="C191">
        <v>-2.2869079999999999</v>
      </c>
      <c r="D191" s="1"/>
      <c r="E191" s="1"/>
      <c r="F191" s="1"/>
      <c r="G191" s="1"/>
      <c r="H191" s="1"/>
      <c r="I191" s="1">
        <v>1</v>
      </c>
      <c r="J191" s="5">
        <f t="shared" si="4"/>
        <v>6.0439955517728174</v>
      </c>
      <c r="K191" s="4">
        <f t="shared" si="5"/>
        <v>-0.89030449445697013</v>
      </c>
    </row>
    <row r="192" spans="1:11" x14ac:dyDescent="0.4">
      <c r="A192">
        <v>53535666.773999996</v>
      </c>
      <c r="B192">
        <v>2.6093920000000002</v>
      </c>
      <c r="C192">
        <v>-2.4847450000000002</v>
      </c>
      <c r="D192" s="1"/>
      <c r="E192" s="1"/>
      <c r="F192" s="1"/>
      <c r="G192" s="1"/>
      <c r="H192" s="1"/>
      <c r="I192" s="1">
        <v>1</v>
      </c>
      <c r="J192" s="5">
        <f t="shared" si="4"/>
        <v>6.0256536308940092</v>
      </c>
      <c r="K192" s="4">
        <f t="shared" si="5"/>
        <v>-0.81668366961380434</v>
      </c>
    </row>
    <row r="193" spans="1:11" x14ac:dyDescent="0.4">
      <c r="A193">
        <v>57384416.483000003</v>
      </c>
      <c r="B193">
        <v>2.2281680000000001</v>
      </c>
      <c r="C193">
        <v>-3.0057130000000001</v>
      </c>
      <c r="D193" s="1"/>
      <c r="E193" s="1"/>
      <c r="F193" s="1"/>
      <c r="G193" s="1"/>
      <c r="H193" s="1"/>
      <c r="I193" s="1">
        <v>1</v>
      </c>
      <c r="J193" s="5">
        <f t="shared" si="4"/>
        <v>6.0096117799347812</v>
      </c>
      <c r="K193" s="4">
        <f t="shared" si="5"/>
        <v>-0.74637499762208215</v>
      </c>
    </row>
    <row r="194" spans="1:11" x14ac:dyDescent="0.4">
      <c r="A194">
        <v>61509857.886</v>
      </c>
      <c r="B194">
        <v>2.0965829999999999</v>
      </c>
      <c r="C194">
        <v>-1.989708</v>
      </c>
      <c r="D194" s="1"/>
      <c r="E194" s="1"/>
      <c r="F194" s="1"/>
      <c r="G194" s="1"/>
      <c r="H194" s="1"/>
      <c r="I194" s="1">
        <v>1</v>
      </c>
      <c r="J194" s="5">
        <f t="shared" si="4"/>
        <v>5.995590274324333</v>
      </c>
      <c r="K194" s="4">
        <f t="shared" si="5"/>
        <v>-0.67915361984667122</v>
      </c>
    </row>
    <row r="195" spans="1:11" x14ac:dyDescent="0.4">
      <c r="A195">
        <v>65931882.713</v>
      </c>
      <c r="B195">
        <v>1.8713139999999999</v>
      </c>
      <c r="C195">
        <v>-2.2922250000000002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5.9833413129427102</v>
      </c>
      <c r="K195" s="4">
        <f t="shared" ref="K195:K201" si="7">(2*PI()*A195*$H$2)-((2*PI()*A195*$E$5*$F$2)/(1+(2*PI()*A195*$E$5)^2))</f>
        <v>-0.61478910268747788</v>
      </c>
    </row>
    <row r="196" spans="1:11" x14ac:dyDescent="0.4">
      <c r="A196">
        <v>70671812.738999993</v>
      </c>
      <c r="B196">
        <v>2.2829280000000001</v>
      </c>
      <c r="C196">
        <v>-2.2075909999999999</v>
      </c>
      <c r="D196" s="1"/>
      <c r="E196" s="1"/>
      <c r="F196" s="1"/>
      <c r="G196" s="1"/>
      <c r="H196" s="1"/>
      <c r="I196" s="1">
        <v>1</v>
      </c>
      <c r="J196" s="5">
        <f t="shared" si="6"/>
        <v>5.9726458867645986</v>
      </c>
      <c r="K196" s="4">
        <f t="shared" si="7"/>
        <v>-0.55304788790313708</v>
      </c>
    </row>
    <row r="197" spans="1:11" x14ac:dyDescent="0.4">
      <c r="A197">
        <v>75752502.588</v>
      </c>
      <c r="B197">
        <v>2.5383629999999999</v>
      </c>
      <c r="C197">
        <v>-2.5471339999999998</v>
      </c>
      <c r="D197" s="1"/>
      <c r="E197" s="1"/>
      <c r="F197" s="1"/>
      <c r="G197" s="1"/>
      <c r="H197" s="1"/>
      <c r="I197" s="1">
        <v>1</v>
      </c>
      <c r="J197" s="5">
        <f t="shared" si="6"/>
        <v>5.9633108242289721</v>
      </c>
      <c r="K197" s="4">
        <f t="shared" si="7"/>
        <v>-0.49369513907241247</v>
      </c>
    </row>
    <row r="198" spans="1:11" x14ac:dyDescent="0.4">
      <c r="A198">
        <v>81198449.931999996</v>
      </c>
      <c r="B198">
        <v>2.694213</v>
      </c>
      <c r="C198">
        <v>-3.2537729999999998</v>
      </c>
      <c r="D198" s="1"/>
      <c r="E198" s="1"/>
      <c r="F198" s="1"/>
      <c r="G198" s="1"/>
      <c r="H198" s="1"/>
      <c r="I198" s="1">
        <v>1</v>
      </c>
      <c r="J198" s="5">
        <f t="shared" si="6"/>
        <v>5.9551660410428866</v>
      </c>
      <c r="K198" s="4">
        <f t="shared" si="7"/>
        <v>-0.43649608111920785</v>
      </c>
    </row>
    <row r="199" spans="1:11" x14ac:dyDescent="0.4">
      <c r="A199">
        <v>87035913.614999995</v>
      </c>
      <c r="B199">
        <v>1.7573559999999999</v>
      </c>
      <c r="C199">
        <v>-3.8857159999999999</v>
      </c>
      <c r="D199" s="1"/>
      <c r="E199" s="1"/>
      <c r="F199" s="1"/>
      <c r="G199" s="1"/>
      <c r="H199" s="1"/>
      <c r="I199" s="1">
        <v>1</v>
      </c>
      <c r="J199" s="5">
        <f t="shared" si="6"/>
        <v>5.948062007907521</v>
      </c>
      <c r="K199" s="4">
        <f t="shared" si="7"/>
        <v>-0.38121691719915851</v>
      </c>
    </row>
    <row r="200" spans="1:11" x14ac:dyDescent="0.4">
      <c r="A200">
        <v>93293040.262999997</v>
      </c>
      <c r="B200">
        <v>1.9547019999999999</v>
      </c>
      <c r="C200">
        <v>-5.2112619999999996</v>
      </c>
      <c r="D200" s="1"/>
      <c r="E200" s="1"/>
      <c r="F200" s="1"/>
      <c r="G200" s="1"/>
      <c r="H200" s="1"/>
      <c r="I200" s="1">
        <v>1</v>
      </c>
      <c r="J200" s="5">
        <f t="shared" si="6"/>
        <v>5.9418674393020368</v>
      </c>
      <c r="K200" s="4">
        <f t="shared" si="7"/>
        <v>-0.32762539514376554</v>
      </c>
    </row>
    <row r="201" spans="1:11" x14ac:dyDescent="0.4">
      <c r="A201">
        <v>100000000</v>
      </c>
      <c r="B201">
        <v>1.0903799999999999</v>
      </c>
      <c r="C201">
        <v>-3.672215</v>
      </c>
      <c r="D201" s="1"/>
      <c r="E201" s="1"/>
      <c r="F201" s="1"/>
      <c r="G201" s="1"/>
      <c r="H201" s="1"/>
      <c r="I201" s="1">
        <v>1</v>
      </c>
      <c r="J201" s="5">
        <f t="shared" si="6"/>
        <v>5.9364671991575806</v>
      </c>
      <c r="K201" s="4">
        <f t="shared" si="7"/>
        <v>-0.27549108434921366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8.9753720000000001</v>
      </c>
      <c r="C2">
        <v>3.7671330000000002E-3</v>
      </c>
      <c r="D2" s="1"/>
      <c r="E2" s="1">
        <v>6.1</v>
      </c>
      <c r="F2" s="1">
        <v>5.6</v>
      </c>
      <c r="G2" s="4">
        <v>3.2981330000000002E-9</v>
      </c>
      <c r="H2" s="4">
        <v>3.75E-10</v>
      </c>
      <c r="I2" s="1">
        <v>1</v>
      </c>
      <c r="J2" s="5">
        <f>$E$2+($F$2/(1+(2*PI()*A2*$E$5)^2))</f>
        <v>11.699999999245843</v>
      </c>
      <c r="K2" s="4">
        <f>(2*PI()*A2*$H$2)-((2*PI()*A2*$E$5*$F$2)/(1+(2*PI()*A2*$E$5)^2))</f>
        <v>-6.4751021152115857E-5</v>
      </c>
    </row>
    <row r="3" spans="1:11" x14ac:dyDescent="0.4">
      <c r="A3">
        <v>107.18899999999999</v>
      </c>
      <c r="B3">
        <v>8.9723050000000004</v>
      </c>
      <c r="C3">
        <v>4.6249630000000002E-3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11.699999999133514</v>
      </c>
      <c r="K3" s="4">
        <f t="shared" ref="K3:K66" si="1">(2*PI()*A3*$H$2)-((2*PI()*A3*$E$5*$F$2)/(1+(2*PI()*A3*$E$5)^2))</f>
        <v>-6.9405972061344182E-5</v>
      </c>
    </row>
    <row r="4" spans="1:11" x14ac:dyDescent="0.4">
      <c r="A4">
        <v>114.895</v>
      </c>
      <c r="B4">
        <v>8.9712639999999997</v>
      </c>
      <c r="C4">
        <v>4.0788650000000001E-3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11.699999999004451</v>
      </c>
      <c r="K4" s="4">
        <f t="shared" si="1"/>
        <v>-7.4395685749504932E-5</v>
      </c>
    </row>
    <row r="5" spans="1:11" x14ac:dyDescent="0.4">
      <c r="A5">
        <v>123.155</v>
      </c>
      <c r="B5">
        <v>8.9676530000000003</v>
      </c>
      <c r="C5">
        <v>7.4661969999999999E-3</v>
      </c>
      <c r="D5" s="1"/>
      <c r="E5" s="1">
        <f>F2*G2</f>
        <v>1.84695448E-8</v>
      </c>
      <c r="F5" s="1"/>
      <c r="G5" s="1"/>
      <c r="H5" s="1"/>
      <c r="I5" s="1">
        <v>1</v>
      </c>
      <c r="J5" s="5">
        <f t="shared" si="0"/>
        <v>11.699999998856162</v>
      </c>
      <c r="K5" s="4">
        <f t="shared" si="1"/>
        <v>-7.9744120094318998E-5</v>
      </c>
    </row>
    <row r="6" spans="1:11" x14ac:dyDescent="0.4">
      <c r="A6">
        <v>132.00899999999999</v>
      </c>
      <c r="B6">
        <v>8.9672319999999992</v>
      </c>
      <c r="C6">
        <v>5.8510300000000001E-3</v>
      </c>
      <c r="D6" s="1"/>
      <c r="E6" s="1"/>
      <c r="F6" s="1"/>
      <c r="G6" s="1"/>
      <c r="H6" s="1"/>
      <c r="I6" s="1">
        <v>1</v>
      </c>
      <c r="J6" s="5">
        <f t="shared" si="0"/>
        <v>11.699999998685783</v>
      </c>
      <c r="K6" s="4">
        <f t="shared" si="1"/>
        <v>-8.5477175504116836E-5</v>
      </c>
    </row>
    <row r="7" spans="1:11" x14ac:dyDescent="0.4">
      <c r="A7">
        <v>141.499</v>
      </c>
      <c r="B7">
        <v>8.9662480000000002</v>
      </c>
      <c r="C7">
        <v>3.304005E-3</v>
      </c>
      <c r="D7" s="1"/>
      <c r="E7" s="1"/>
      <c r="F7" s="1"/>
      <c r="G7" s="1"/>
      <c r="H7" s="1"/>
      <c r="I7" s="1">
        <v>1</v>
      </c>
      <c r="J7" s="5">
        <f t="shared" si="0"/>
        <v>11.699999998490036</v>
      </c>
      <c r="K7" s="4">
        <f t="shared" si="1"/>
        <v>-9.1622047407621541E-5</v>
      </c>
    </row>
    <row r="8" spans="1:11" x14ac:dyDescent="0.4">
      <c r="A8">
        <v>151.672</v>
      </c>
      <c r="B8">
        <v>8.9647600000000001</v>
      </c>
      <c r="C8">
        <v>4.0373800000000001E-3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11.699999998265113</v>
      </c>
      <c r="K8" s="4">
        <f t="shared" si="1"/>
        <v>-9.8209168784575124E-5</v>
      </c>
    </row>
    <row r="9" spans="1:11" x14ac:dyDescent="0.4">
      <c r="A9">
        <v>162.57599999999999</v>
      </c>
      <c r="B9">
        <v>8.9625640000000004</v>
      </c>
      <c r="C9">
        <v>4.089952E-3</v>
      </c>
      <c r="D9" s="1"/>
      <c r="E9" s="1">
        <f>(C2+((2*PI()*A2*E5*F2)/(1+(2*PI()*A2*E5)^2)))/(2*PI()*A2)</f>
        <v>6.0990078332120804E-6</v>
      </c>
      <c r="F9" s="1"/>
      <c r="G9" s="1"/>
      <c r="H9" s="1"/>
      <c r="I9" s="1">
        <v>1</v>
      </c>
      <c r="J9" s="5">
        <f t="shared" si="0"/>
        <v>11.6999999980067</v>
      </c>
      <c r="K9" s="4">
        <f t="shared" si="1"/>
        <v>-1.0526962012488544E-4</v>
      </c>
    </row>
    <row r="10" spans="1:11" x14ac:dyDescent="0.4">
      <c r="A10">
        <v>174.26300000000001</v>
      </c>
      <c r="B10">
        <v>8.9614700000000003</v>
      </c>
      <c r="C10">
        <v>2.5806430000000001E-3</v>
      </c>
      <c r="D10" s="1"/>
      <c r="E10" s="1"/>
      <c r="F10" s="1"/>
      <c r="G10" s="1"/>
      <c r="H10" s="1"/>
      <c r="I10" s="1">
        <v>1</v>
      </c>
      <c r="J10" s="5">
        <f t="shared" si="0"/>
        <v>11.699999997709813</v>
      </c>
      <c r="K10" s="4">
        <f t="shared" si="1"/>
        <v>-1.1283707195924883E-4</v>
      </c>
    </row>
    <row r="11" spans="1:11" x14ac:dyDescent="0.4">
      <c r="A11">
        <v>186.791</v>
      </c>
      <c r="B11">
        <v>8.9619029999999995</v>
      </c>
      <c r="C11">
        <v>4.1413309999999998E-3</v>
      </c>
      <c r="D11" s="1"/>
      <c r="E11" s="1"/>
      <c r="F11" s="1"/>
      <c r="G11" s="1"/>
      <c r="H11" s="1"/>
      <c r="I11" s="1">
        <v>1</v>
      </c>
      <c r="J11" s="5">
        <f t="shared" si="0"/>
        <v>11.699999997368689</v>
      </c>
      <c r="K11" s="4">
        <f t="shared" si="1"/>
        <v>-1.2094907987955829E-4</v>
      </c>
    </row>
    <row r="12" spans="1:11" x14ac:dyDescent="0.4">
      <c r="A12">
        <v>200.22</v>
      </c>
      <c r="B12">
        <v>8.9544490000000003</v>
      </c>
      <c r="C12">
        <v>4.2431350000000003E-3</v>
      </c>
      <c r="D12" s="1"/>
      <c r="E12" s="1"/>
      <c r="F12" s="1"/>
      <c r="G12" s="1"/>
      <c r="H12" s="1"/>
      <c r="I12" s="1">
        <v>1</v>
      </c>
      <c r="J12" s="5">
        <f t="shared" si="0"/>
        <v>11.699999996976743</v>
      </c>
      <c r="K12" s="4">
        <f t="shared" si="1"/>
        <v>-1.2964449449804366E-4</v>
      </c>
    </row>
    <row r="13" spans="1:11" x14ac:dyDescent="0.4">
      <c r="A13">
        <v>214.614</v>
      </c>
      <c r="B13">
        <v>8.9602280000000007</v>
      </c>
      <c r="C13">
        <v>2.3448470000000002E-3</v>
      </c>
      <c r="D13" s="1"/>
      <c r="E13" s="1"/>
      <c r="F13" s="1"/>
      <c r="G13" s="1"/>
      <c r="H13" s="1"/>
      <c r="I13" s="1">
        <v>1</v>
      </c>
      <c r="J13" s="5">
        <f t="shared" si="0"/>
        <v>11.699999996526428</v>
      </c>
      <c r="K13" s="4">
        <f t="shared" si="1"/>
        <v>-1.3896475646767365E-4</v>
      </c>
    </row>
    <row r="14" spans="1:11" x14ac:dyDescent="0.4">
      <c r="A14">
        <v>230.04300000000001</v>
      </c>
      <c r="B14">
        <v>8.956804</v>
      </c>
      <c r="C14">
        <v>2.6168820000000001E-3</v>
      </c>
      <c r="D14" s="1"/>
      <c r="E14" s="1"/>
      <c r="F14" s="1"/>
      <c r="G14" s="1"/>
      <c r="H14" s="1"/>
      <c r="I14" s="1">
        <v>1</v>
      </c>
      <c r="J14" s="5">
        <f t="shared" si="0"/>
        <v>11.699999996009032</v>
      </c>
      <c r="K14" s="4">
        <f t="shared" si="1"/>
        <v>-1.4895519150255216E-4</v>
      </c>
    </row>
    <row r="15" spans="1:11" x14ac:dyDescent="0.4">
      <c r="A15">
        <v>246.58099999999999</v>
      </c>
      <c r="B15">
        <v>8.9570120000000006</v>
      </c>
      <c r="C15">
        <v>1.2569429999999999E-3</v>
      </c>
      <c r="D15" s="1"/>
      <c r="E15" s="1"/>
      <c r="F15" s="1"/>
      <c r="G15" s="1"/>
      <c r="H15" s="1"/>
      <c r="I15" s="1">
        <v>1</v>
      </c>
      <c r="J15" s="5">
        <f t="shared" si="0"/>
        <v>11.699999995414576</v>
      </c>
      <c r="K15" s="4">
        <f t="shared" si="1"/>
        <v>-1.5966371535746656E-4</v>
      </c>
    </row>
    <row r="16" spans="1:11" x14ac:dyDescent="0.4">
      <c r="A16">
        <v>264.30799999999999</v>
      </c>
      <c r="B16">
        <v>8.958202</v>
      </c>
      <c r="C16">
        <v>3.5285949999999998E-3</v>
      </c>
      <c r="D16" s="1"/>
      <c r="E16" s="1"/>
      <c r="F16" s="1"/>
      <c r="G16" s="1"/>
      <c r="H16" s="1"/>
      <c r="I16" s="1">
        <v>1</v>
      </c>
      <c r="J16" s="5">
        <f t="shared" si="0"/>
        <v>11.699999994731574</v>
      </c>
      <c r="K16" s="4">
        <f t="shared" si="1"/>
        <v>-1.7114212884827129E-4</v>
      </c>
    </row>
    <row r="17" spans="1:11" x14ac:dyDescent="0.4">
      <c r="A17">
        <v>283.31</v>
      </c>
      <c r="B17">
        <v>8.9560200000000005</v>
      </c>
      <c r="C17">
        <v>4.723072E-4</v>
      </c>
      <c r="D17" s="1"/>
      <c r="E17" s="1"/>
      <c r="F17" s="1"/>
      <c r="G17" s="1"/>
      <c r="H17" s="1"/>
      <c r="I17" s="1">
        <v>1</v>
      </c>
      <c r="J17" s="5">
        <f t="shared" si="0"/>
        <v>11.699999993946815</v>
      </c>
      <c r="K17" s="4">
        <f t="shared" si="1"/>
        <v>-1.8344611785184087E-4</v>
      </c>
    </row>
    <row r="18" spans="1:11" x14ac:dyDescent="0.4">
      <c r="A18">
        <v>303.67700000000002</v>
      </c>
      <c r="B18">
        <v>8.9522840000000006</v>
      </c>
      <c r="C18">
        <v>3.7508009999999998E-3</v>
      </c>
      <c r="D18" s="1"/>
      <c r="E18" s="1"/>
      <c r="F18" s="1"/>
      <c r="G18" s="1"/>
      <c r="H18" s="1"/>
      <c r="I18" s="1">
        <v>1</v>
      </c>
      <c r="J18" s="5">
        <f t="shared" si="0"/>
        <v>11.699999993045211</v>
      </c>
      <c r="K18" s="4">
        <f t="shared" si="1"/>
        <v>-1.9663395828559447E-4</v>
      </c>
    </row>
    <row r="19" spans="1:11" x14ac:dyDescent="0.4">
      <c r="A19">
        <v>325.50900000000001</v>
      </c>
      <c r="B19">
        <v>8.9582599999999992</v>
      </c>
      <c r="C19">
        <v>4.9401519999999997E-3</v>
      </c>
      <c r="D19" s="1"/>
      <c r="E19" s="1"/>
      <c r="F19" s="1"/>
      <c r="G19" s="1"/>
      <c r="H19" s="1"/>
      <c r="I19" s="1">
        <v>1</v>
      </c>
      <c r="J19" s="5">
        <f t="shared" si="0"/>
        <v>11.699999992009275</v>
      </c>
      <c r="K19" s="4">
        <f t="shared" si="1"/>
        <v>-2.1077040116868279E-4</v>
      </c>
    </row>
    <row r="20" spans="1:11" x14ac:dyDescent="0.4">
      <c r="A20">
        <v>348.91</v>
      </c>
      <c r="B20">
        <v>8.957592</v>
      </c>
      <c r="C20">
        <v>4.308999E-3</v>
      </c>
      <c r="D20" s="1"/>
      <c r="E20" s="1"/>
      <c r="F20" s="1"/>
      <c r="G20" s="1"/>
      <c r="H20" s="1"/>
      <c r="I20" s="1">
        <v>1</v>
      </c>
      <c r="J20" s="5">
        <f t="shared" si="0"/>
        <v>11.699999990819062</v>
      </c>
      <c r="K20" s="4">
        <f t="shared" si="1"/>
        <v>-2.2592278756064567E-4</v>
      </c>
    </row>
    <row r="21" spans="1:11" x14ac:dyDescent="0.4">
      <c r="A21">
        <v>373.99400000000003</v>
      </c>
      <c r="B21">
        <v>8.9559250000000006</v>
      </c>
      <c r="C21">
        <v>3.9231780000000003E-3</v>
      </c>
      <c r="D21" s="1"/>
      <c r="E21" s="1"/>
      <c r="F21" s="1"/>
      <c r="G21" s="1"/>
      <c r="H21" s="1"/>
      <c r="I21" s="1">
        <v>1</v>
      </c>
      <c r="J21" s="5">
        <f t="shared" si="0"/>
        <v>11.699999989451531</v>
      </c>
      <c r="K21" s="4">
        <f t="shared" si="1"/>
        <v>-2.4216493362256024E-4</v>
      </c>
    </row>
    <row r="22" spans="1:11" x14ac:dyDescent="0.4">
      <c r="A22">
        <v>400.88099999999997</v>
      </c>
      <c r="B22">
        <v>8.9546360000000007</v>
      </c>
      <c r="C22">
        <v>-4.2203070000000002E-4</v>
      </c>
      <c r="D22" s="1"/>
      <c r="E22" s="1"/>
      <c r="F22" s="1"/>
      <c r="G22" s="1"/>
      <c r="H22" s="1"/>
      <c r="I22" s="1">
        <v>1</v>
      </c>
      <c r="J22" s="5">
        <f t="shared" si="0"/>
        <v>11.699999987880322</v>
      </c>
      <c r="K22" s="4">
        <f t="shared" si="1"/>
        <v>-2.59574540576075E-4</v>
      </c>
    </row>
    <row r="23" spans="1:11" x14ac:dyDescent="0.4">
      <c r="A23">
        <v>429.7</v>
      </c>
      <c r="B23">
        <v>8.9560999999999993</v>
      </c>
      <c r="C23">
        <v>4.0739549999999998E-3</v>
      </c>
      <c r="D23" s="1"/>
      <c r="E23" s="1"/>
      <c r="F23" s="1"/>
      <c r="G23" s="1"/>
      <c r="H23" s="1"/>
      <c r="I23" s="1">
        <v>1</v>
      </c>
      <c r="J23" s="5">
        <f t="shared" si="0"/>
        <v>11.699999986075138</v>
      </c>
      <c r="K23" s="4">
        <f t="shared" si="1"/>
        <v>-2.7823513723387611E-4</v>
      </c>
    </row>
    <row r="24" spans="1:11" x14ac:dyDescent="0.4">
      <c r="A24">
        <v>460.59199999999998</v>
      </c>
      <c r="B24">
        <v>8.9561580000000003</v>
      </c>
      <c r="C24">
        <v>2.6205109999999998E-3</v>
      </c>
      <c r="D24" s="1"/>
      <c r="E24" s="1"/>
      <c r="F24" s="1"/>
      <c r="G24" s="1"/>
      <c r="H24" s="1"/>
      <c r="I24" s="1">
        <v>1</v>
      </c>
      <c r="J24" s="5">
        <f t="shared" si="0"/>
        <v>11.699999984000996</v>
      </c>
      <c r="K24" s="4">
        <f t="shared" si="1"/>
        <v>-2.9823802253010738E-4</v>
      </c>
    </row>
    <row r="25" spans="1:11" x14ac:dyDescent="0.4">
      <c r="A25">
        <v>493.70499999999998</v>
      </c>
      <c r="B25">
        <v>8.9591689999999993</v>
      </c>
      <c r="C25">
        <v>2.8771909999999999E-3</v>
      </c>
      <c r="D25" s="1"/>
      <c r="E25" s="1"/>
      <c r="F25" s="1"/>
      <c r="G25" s="1"/>
      <c r="H25" s="1"/>
      <c r="I25" s="1">
        <v>1</v>
      </c>
      <c r="J25" s="5">
        <f t="shared" si="0"/>
        <v>11.699999981617896</v>
      </c>
      <c r="K25" s="4">
        <f t="shared" si="1"/>
        <v>-3.1967902796909082E-4</v>
      </c>
    </row>
    <row r="26" spans="1:11" x14ac:dyDescent="0.4">
      <c r="A26">
        <v>529.19799999999998</v>
      </c>
      <c r="B26">
        <v>8.9543130000000009</v>
      </c>
      <c r="C26" s="10">
        <v>7.1644779999999994E-5</v>
      </c>
      <c r="D26" s="1"/>
      <c r="E26" s="1"/>
      <c r="F26" s="1"/>
      <c r="G26" s="1"/>
      <c r="H26" s="1"/>
      <c r="I26" s="1">
        <v>1</v>
      </c>
      <c r="J26" s="5">
        <f t="shared" si="0"/>
        <v>11.699999978879871</v>
      </c>
      <c r="K26" s="4">
        <f t="shared" si="1"/>
        <v>-3.4266110766585596E-4</v>
      </c>
    </row>
    <row r="27" spans="1:11" x14ac:dyDescent="0.4">
      <c r="A27">
        <v>567.24300000000005</v>
      </c>
      <c r="B27">
        <v>8.9558490000000006</v>
      </c>
      <c r="C27">
        <v>1.278579E-3</v>
      </c>
      <c r="D27" s="1"/>
      <c r="E27" s="1"/>
      <c r="F27" s="1"/>
      <c r="G27" s="1"/>
      <c r="H27" s="1"/>
      <c r="I27" s="1">
        <v>1</v>
      </c>
      <c r="J27" s="5">
        <f t="shared" si="0"/>
        <v>11.699999975733986</v>
      </c>
      <c r="K27" s="4">
        <f t="shared" si="1"/>
        <v>-3.6729563336617733E-4</v>
      </c>
    </row>
    <row r="28" spans="1:11" x14ac:dyDescent="0.4">
      <c r="A28">
        <v>608.02200000000005</v>
      </c>
      <c r="B28">
        <v>8.9600220000000004</v>
      </c>
      <c r="C28">
        <v>-2.8413980000000002E-3</v>
      </c>
      <c r="D28" s="1"/>
      <c r="E28" s="1"/>
      <c r="F28" s="1"/>
      <c r="G28" s="1"/>
      <c r="H28" s="1"/>
      <c r="I28" s="1">
        <v>1</v>
      </c>
      <c r="J28" s="5">
        <f t="shared" si="0"/>
        <v>11.699999972119617</v>
      </c>
      <c r="K28" s="4">
        <f t="shared" si="1"/>
        <v>-3.9370045191550543E-4</v>
      </c>
    </row>
    <row r="29" spans="1:11" x14ac:dyDescent="0.4">
      <c r="A29">
        <v>651.73400000000004</v>
      </c>
      <c r="B29">
        <v>8.9552709999999998</v>
      </c>
      <c r="C29">
        <v>-6.4907970000000002E-4</v>
      </c>
      <c r="D29" s="1"/>
      <c r="E29" s="1"/>
      <c r="F29" s="1"/>
      <c r="G29" s="1"/>
      <c r="H29" s="1"/>
      <c r="I29" s="1">
        <v>1</v>
      </c>
      <c r="J29" s="5">
        <f t="shared" si="0"/>
        <v>11.699999967966757</v>
      </c>
      <c r="K29" s="4">
        <f t="shared" si="1"/>
        <v>-4.2200441782982621E-4</v>
      </c>
    </row>
    <row r="30" spans="1:11" x14ac:dyDescent="0.4">
      <c r="A30">
        <v>698.58799999999997</v>
      </c>
      <c r="B30">
        <v>8.9586050000000004</v>
      </c>
      <c r="C30" s="10">
        <v>-3.2186510000000002E-5</v>
      </c>
      <c r="D30" s="1"/>
      <c r="E30" s="1"/>
      <c r="F30" s="1"/>
      <c r="G30" s="1"/>
      <c r="H30" s="1"/>
      <c r="I30" s="1">
        <v>1</v>
      </c>
      <c r="J30" s="5">
        <f t="shared" si="0"/>
        <v>11.699999963195374</v>
      </c>
      <c r="K30" s="4">
        <f t="shared" si="1"/>
        <v>-4.5234286072355168E-4</v>
      </c>
    </row>
    <row r="31" spans="1:11" x14ac:dyDescent="0.4">
      <c r="A31">
        <v>748.81</v>
      </c>
      <c r="B31">
        <v>8.9592480000000005</v>
      </c>
      <c r="C31">
        <v>-2.1018389999999999E-3</v>
      </c>
      <c r="D31" s="1"/>
      <c r="E31" s="1"/>
      <c r="F31" s="1"/>
      <c r="G31" s="1"/>
      <c r="H31" s="1"/>
      <c r="I31" s="1">
        <v>1</v>
      </c>
      <c r="J31" s="5">
        <f t="shared" si="0"/>
        <v>11.699999957713336</v>
      </c>
      <c r="K31" s="4">
        <f t="shared" si="1"/>
        <v>-4.8486211788008413E-4</v>
      </c>
    </row>
    <row r="32" spans="1:11" x14ac:dyDescent="0.4">
      <c r="A32">
        <v>802.64300000000003</v>
      </c>
      <c r="B32">
        <v>8.9573359999999997</v>
      </c>
      <c r="C32">
        <v>1.588941E-3</v>
      </c>
      <c r="D32" s="1"/>
      <c r="E32" s="1"/>
      <c r="F32" s="1"/>
      <c r="G32" s="1"/>
      <c r="H32" s="1"/>
      <c r="I32" s="1">
        <v>1</v>
      </c>
      <c r="J32" s="5">
        <f t="shared" si="0"/>
        <v>11.699999951414689</v>
      </c>
      <c r="K32" s="4">
        <f t="shared" si="1"/>
        <v>-5.1971953425075505E-4</v>
      </c>
    </row>
    <row r="33" spans="1:11" x14ac:dyDescent="0.4">
      <c r="A33">
        <v>860.346</v>
      </c>
      <c r="B33">
        <v>8.9580540000000006</v>
      </c>
      <c r="C33" s="10">
        <v>5.6028369999999998E-5</v>
      </c>
      <c r="D33" s="1"/>
      <c r="E33" s="1"/>
      <c r="F33" s="1"/>
      <c r="G33" s="1"/>
      <c r="H33" s="1"/>
      <c r="I33" s="1">
        <v>1</v>
      </c>
      <c r="J33" s="5">
        <f t="shared" si="0"/>
        <v>11.699999944177865</v>
      </c>
      <c r="K33" s="4">
        <f t="shared" si="1"/>
        <v>-5.5708281494333707E-4</v>
      </c>
    </row>
    <row r="34" spans="1:11" x14ac:dyDescent="0.4">
      <c r="A34">
        <v>922.19799999999998</v>
      </c>
      <c r="B34">
        <v>8.9549769999999995</v>
      </c>
      <c r="C34">
        <v>9.8991389999999991E-4</v>
      </c>
      <c r="D34" s="1"/>
      <c r="E34" s="1"/>
      <c r="F34" s="1"/>
      <c r="G34" s="1"/>
      <c r="H34" s="1"/>
      <c r="I34" s="1">
        <v>1</v>
      </c>
      <c r="J34" s="5">
        <f t="shared" si="0"/>
        <v>11.699999935863023</v>
      </c>
      <c r="K34" s="4">
        <f t="shared" si="1"/>
        <v>-5.9713261526123324E-4</v>
      </c>
    </row>
    <row r="35" spans="1:11" x14ac:dyDescent="0.4">
      <c r="A35">
        <v>988.49599999999998</v>
      </c>
      <c r="B35">
        <v>8.9555659999999992</v>
      </c>
      <c r="C35">
        <v>4.9185750000000001E-4</v>
      </c>
      <c r="D35" s="1"/>
      <c r="E35" s="1"/>
      <c r="F35" s="1"/>
      <c r="G35" s="1"/>
      <c r="H35" s="1"/>
      <c r="I35" s="1">
        <v>1</v>
      </c>
      <c r="J35" s="5">
        <f t="shared" si="0"/>
        <v>11.699999926309758</v>
      </c>
      <c r="K35" s="4">
        <f t="shared" si="1"/>
        <v>-6.4006124568113389E-4</v>
      </c>
    </row>
    <row r="36" spans="1:11" x14ac:dyDescent="0.4">
      <c r="A36">
        <v>1059.56</v>
      </c>
      <c r="B36">
        <v>8.9563539999999993</v>
      </c>
      <c r="C36">
        <v>1.4185909999999999E-4</v>
      </c>
      <c r="D36" s="1"/>
      <c r="E36" s="1"/>
      <c r="F36" s="1"/>
      <c r="G36" s="1"/>
      <c r="H36" s="1"/>
      <c r="I36" s="1">
        <v>1</v>
      </c>
      <c r="J36" s="5">
        <f t="shared" si="0"/>
        <v>11.699999915333569</v>
      </c>
      <c r="K36" s="4">
        <f t="shared" si="1"/>
        <v>-6.8607590940155858E-4</v>
      </c>
    </row>
    <row r="37" spans="1:11" x14ac:dyDescent="0.4">
      <c r="A37">
        <v>1135.7329999999999</v>
      </c>
      <c r="B37">
        <v>8.9549810000000001</v>
      </c>
      <c r="C37">
        <v>-9.8919869999999997E-4</v>
      </c>
      <c r="D37" s="1"/>
      <c r="E37" s="1"/>
      <c r="F37" s="1"/>
      <c r="G37" s="1"/>
      <c r="H37" s="1"/>
      <c r="I37" s="1">
        <v>1</v>
      </c>
      <c r="J37" s="5">
        <f t="shared" si="0"/>
        <v>11.69999990272245</v>
      </c>
      <c r="K37" s="4">
        <f t="shared" si="1"/>
        <v>-7.353987023398671E-4</v>
      </c>
    </row>
    <row r="38" spans="1:11" x14ac:dyDescent="0.4">
      <c r="A38">
        <v>1217.383</v>
      </c>
      <c r="B38">
        <v>8.9596499999999999</v>
      </c>
      <c r="C38">
        <v>-4.1286949999999999E-3</v>
      </c>
      <c r="D38" s="1"/>
      <c r="E38" s="1"/>
      <c r="F38" s="1"/>
      <c r="G38" s="1"/>
      <c r="H38" s="1"/>
      <c r="I38" s="1">
        <v>1</v>
      </c>
      <c r="J38" s="5">
        <f t="shared" si="0"/>
        <v>11.699999888232739</v>
      </c>
      <c r="K38" s="4">
        <f t="shared" si="1"/>
        <v>-7.8826790814895908E-4</v>
      </c>
    </row>
    <row r="39" spans="1:11" x14ac:dyDescent="0.4">
      <c r="A39">
        <v>1304.902</v>
      </c>
      <c r="B39">
        <v>8.9595300000000009</v>
      </c>
      <c r="C39">
        <v>-3.6691430000000001E-3</v>
      </c>
      <c r="D39" s="1"/>
      <c r="E39" s="1"/>
      <c r="F39" s="1"/>
      <c r="G39" s="1"/>
      <c r="H39" s="1"/>
      <c r="I39" s="1">
        <v>1</v>
      </c>
      <c r="J39" s="5">
        <f t="shared" si="0"/>
        <v>11.699999871584946</v>
      </c>
      <c r="K39" s="4">
        <f t="shared" si="1"/>
        <v>-8.4493735070260262E-4</v>
      </c>
    </row>
    <row r="40" spans="1:11" x14ac:dyDescent="0.4">
      <c r="A40">
        <v>1398.713</v>
      </c>
      <c r="B40">
        <v>8.9525009999999998</v>
      </c>
      <c r="C40">
        <v>-3.0680299999999998E-3</v>
      </c>
      <c r="D40" s="1"/>
      <c r="E40" s="1"/>
      <c r="F40" s="1"/>
      <c r="G40" s="1"/>
      <c r="H40" s="1"/>
      <c r="I40" s="1">
        <v>1</v>
      </c>
      <c r="J40" s="5">
        <f t="shared" si="0"/>
        <v>11.699999852457424</v>
      </c>
      <c r="K40" s="4">
        <f t="shared" si="1"/>
        <v>-9.0568092666110166E-4</v>
      </c>
    </row>
    <row r="41" spans="1:11" x14ac:dyDescent="0.4">
      <c r="A41">
        <v>1499.268</v>
      </c>
      <c r="B41">
        <v>8.9575600000000009</v>
      </c>
      <c r="C41">
        <v>-6.3555390000000003E-3</v>
      </c>
      <c r="D41" s="1"/>
      <c r="E41" s="1"/>
      <c r="F41" s="1"/>
      <c r="G41" s="1"/>
      <c r="H41" s="1"/>
      <c r="I41" s="1">
        <v>1</v>
      </c>
      <c r="J41" s="5">
        <f t="shared" si="0"/>
        <v>11.699999830480884</v>
      </c>
      <c r="K41" s="4">
        <f t="shared" si="1"/>
        <v>-9.707913104440943E-4</v>
      </c>
    </row>
    <row r="42" spans="1:11" x14ac:dyDescent="0.4">
      <c r="A42">
        <v>1607.0530000000001</v>
      </c>
      <c r="B42">
        <v>8.9617959999999997</v>
      </c>
      <c r="C42">
        <v>-9.6650050000000008E-3</v>
      </c>
      <c r="D42" s="1"/>
      <c r="E42" s="1"/>
      <c r="F42" s="1"/>
      <c r="G42" s="1"/>
      <c r="H42" s="1"/>
      <c r="I42" s="1">
        <v>1</v>
      </c>
      <c r="J42" s="5">
        <f t="shared" si="0"/>
        <v>11.699999805230686</v>
      </c>
      <c r="K42" s="4">
        <f t="shared" si="1"/>
        <v>-1.0405831917729333E-3</v>
      </c>
    </row>
    <row r="43" spans="1:11" x14ac:dyDescent="0.4">
      <c r="A43">
        <v>1722.586</v>
      </c>
      <c r="B43">
        <v>8.9601819999999996</v>
      </c>
      <c r="C43">
        <v>-5.2819099999999999E-3</v>
      </c>
      <c r="D43" s="1"/>
      <c r="E43" s="1"/>
      <c r="F43" s="1"/>
      <c r="G43" s="1"/>
      <c r="H43" s="1"/>
      <c r="I43" s="1">
        <v>1</v>
      </c>
      <c r="J43" s="5">
        <f t="shared" si="0"/>
        <v>11.699999776219645</v>
      </c>
      <c r="K43" s="4">
        <f t="shared" si="1"/>
        <v>-1.11539198064002E-3</v>
      </c>
    </row>
    <row r="44" spans="1:11" x14ac:dyDescent="0.4">
      <c r="A44">
        <v>1846.425</v>
      </c>
      <c r="B44">
        <v>8.9604929999999996</v>
      </c>
      <c r="C44">
        <v>-4.859269E-4</v>
      </c>
      <c r="D44" s="1"/>
      <c r="E44" s="1"/>
      <c r="F44" s="1"/>
      <c r="G44" s="1"/>
      <c r="H44" s="1"/>
      <c r="I44" s="1">
        <v>1</v>
      </c>
      <c r="J44" s="5">
        <f t="shared" si="0"/>
        <v>11.699999742887334</v>
      </c>
      <c r="K44" s="4">
        <f t="shared" si="1"/>
        <v>-1.1955789873772122E-3</v>
      </c>
    </row>
    <row r="45" spans="1:11" x14ac:dyDescent="0.4">
      <c r="A45">
        <v>1979.1669999999999</v>
      </c>
      <c r="B45">
        <v>8.9604169999999996</v>
      </c>
      <c r="C45">
        <v>-1.059854E-2</v>
      </c>
      <c r="D45" s="1"/>
      <c r="E45" s="1"/>
      <c r="F45" s="1"/>
      <c r="G45" s="1"/>
      <c r="H45" s="1"/>
      <c r="I45" s="1">
        <v>1</v>
      </c>
      <c r="J45" s="5">
        <f t="shared" si="0"/>
        <v>11.699999704590127</v>
      </c>
      <c r="K45" s="4">
        <f t="shared" si="1"/>
        <v>-1.2815307751299005E-3</v>
      </c>
    </row>
    <row r="46" spans="1:11" x14ac:dyDescent="0.4">
      <c r="A46">
        <v>2121.4520000000002</v>
      </c>
      <c r="B46">
        <v>8.9590589999999999</v>
      </c>
      <c r="C46">
        <v>-5.5114630000000003E-3</v>
      </c>
      <c r="D46" s="1"/>
      <c r="E46" s="1"/>
      <c r="F46" s="1"/>
      <c r="G46" s="1"/>
      <c r="H46" s="1"/>
      <c r="I46" s="1">
        <v>1</v>
      </c>
      <c r="J46" s="5">
        <f t="shared" si="0"/>
        <v>11.69999966058851</v>
      </c>
      <c r="K46" s="4">
        <f t="shared" si="1"/>
        <v>-1.3736617498781539E-3</v>
      </c>
    </row>
    <row r="47" spans="1:11" x14ac:dyDescent="0.4">
      <c r="A47">
        <v>2273.9659999999999</v>
      </c>
      <c r="B47">
        <v>8.9619389999999992</v>
      </c>
      <c r="C47">
        <v>-9.6198619999999999E-3</v>
      </c>
      <c r="D47" s="1"/>
      <c r="E47" s="1"/>
      <c r="F47" s="1"/>
      <c r="G47" s="1"/>
      <c r="H47" s="1"/>
      <c r="I47" s="1">
        <v>1</v>
      </c>
      <c r="J47" s="5">
        <f t="shared" si="0"/>
        <v>11.699999610032826</v>
      </c>
      <c r="K47" s="4">
        <f t="shared" si="1"/>
        <v>-1.4724161029431861E-3</v>
      </c>
    </row>
    <row r="48" spans="1:11" x14ac:dyDescent="0.4">
      <c r="A48">
        <v>2437.444</v>
      </c>
      <c r="B48">
        <v>8.9627320000000008</v>
      </c>
      <c r="C48">
        <v>-1.5782359999999999E-2</v>
      </c>
      <c r="D48" s="1"/>
      <c r="E48" s="1"/>
      <c r="F48" s="1"/>
      <c r="G48" s="1"/>
      <c r="H48" s="1"/>
      <c r="I48" s="1">
        <v>1</v>
      </c>
      <c r="J48" s="5">
        <f t="shared" si="0"/>
        <v>11.699999551946982</v>
      </c>
      <c r="K48" s="4">
        <f t="shared" si="1"/>
        <v>-1.5782697534882642E-3</v>
      </c>
    </row>
    <row r="49" spans="1:11" x14ac:dyDescent="0.4">
      <c r="A49">
        <v>2612.6750000000002</v>
      </c>
      <c r="B49">
        <v>8.967587</v>
      </c>
      <c r="C49">
        <v>-1.051217E-2</v>
      </c>
      <c r="D49" s="1"/>
      <c r="E49" s="1"/>
      <c r="F49" s="1"/>
      <c r="G49" s="1"/>
      <c r="H49" s="1"/>
      <c r="I49" s="1">
        <v>1</v>
      </c>
      <c r="J49" s="5">
        <f t="shared" si="0"/>
        <v>11.699999485209069</v>
      </c>
      <c r="K49" s="4">
        <f t="shared" si="1"/>
        <v>-1.691733586032873E-3</v>
      </c>
    </row>
    <row r="50" spans="1:11" x14ac:dyDescent="0.4">
      <c r="A50">
        <v>2800.5039999999999</v>
      </c>
      <c r="B50">
        <v>8.9574680000000004</v>
      </c>
      <c r="C50">
        <v>-1.1189579999999999E-2</v>
      </c>
      <c r="D50" s="1"/>
      <c r="E50" s="1"/>
      <c r="F50" s="1"/>
      <c r="G50" s="1"/>
      <c r="H50" s="1"/>
      <c r="I50" s="1">
        <v>1</v>
      </c>
      <c r="J50" s="5">
        <f t="shared" si="0"/>
        <v>11.699999408530307</v>
      </c>
      <c r="K50" s="4">
        <f t="shared" si="1"/>
        <v>-1.8133547454282084E-3</v>
      </c>
    </row>
    <row r="51" spans="1:11" x14ac:dyDescent="0.4">
      <c r="A51">
        <v>3001.8359999999998</v>
      </c>
      <c r="B51">
        <v>8.9575019999999999</v>
      </c>
      <c r="C51">
        <v>-1.1272860000000001E-2</v>
      </c>
      <c r="D51" s="1"/>
      <c r="E51" s="1"/>
      <c r="F51" s="1"/>
      <c r="G51" s="1"/>
      <c r="H51" s="1"/>
      <c r="I51" s="1">
        <v>1</v>
      </c>
      <c r="J51" s="5">
        <f t="shared" si="0"/>
        <v>11.699999320430281</v>
      </c>
      <c r="K51" s="4">
        <f t="shared" si="1"/>
        <v>-1.9437192268425027E-3</v>
      </c>
    </row>
    <row r="52" spans="1:11" x14ac:dyDescent="0.4">
      <c r="A52">
        <v>3217.6419999999998</v>
      </c>
      <c r="B52">
        <v>8.9639779999999991</v>
      </c>
      <c r="C52">
        <v>-1.793113E-2</v>
      </c>
      <c r="D52" s="1"/>
      <c r="E52" s="1"/>
      <c r="F52" s="1"/>
      <c r="G52" s="1"/>
      <c r="H52" s="1"/>
      <c r="I52" s="1">
        <v>1</v>
      </c>
      <c r="J52" s="5">
        <f t="shared" si="0"/>
        <v>11.699999219207683</v>
      </c>
      <c r="K52" s="4">
        <f t="shared" si="1"/>
        <v>-2.0834557607534699E-3</v>
      </c>
    </row>
    <row r="53" spans="1:11" x14ac:dyDescent="0.4">
      <c r="A53">
        <v>3448.962</v>
      </c>
      <c r="B53">
        <v>8.9681929999999994</v>
      </c>
      <c r="C53">
        <v>-1.6452939999999999E-2</v>
      </c>
      <c r="D53" s="1"/>
      <c r="E53" s="1"/>
      <c r="F53" s="1"/>
      <c r="G53" s="1"/>
      <c r="H53" s="1"/>
      <c r="I53" s="1">
        <v>1</v>
      </c>
      <c r="J53" s="5">
        <f t="shared" si="0"/>
        <v>11.699999102908178</v>
      </c>
      <c r="K53" s="4">
        <f t="shared" si="1"/>
        <v>-2.2332377553949635E-3</v>
      </c>
    </row>
    <row r="54" spans="1:11" x14ac:dyDescent="0.4">
      <c r="A54">
        <v>3696.913</v>
      </c>
      <c r="B54">
        <v>8.9547729999999994</v>
      </c>
      <c r="C54" s="10">
        <v>-1.5616949999999999E-2</v>
      </c>
      <c r="D54" s="1"/>
      <c r="E54" s="1"/>
      <c r="F54" s="1"/>
      <c r="G54" s="1"/>
      <c r="H54" s="1"/>
      <c r="I54" s="1">
        <v>1</v>
      </c>
      <c r="J54" s="5">
        <f t="shared" si="0"/>
        <v>11.699998969285161</v>
      </c>
      <c r="K54" s="4">
        <f t="shared" si="1"/>
        <v>-2.3937884767338746E-3</v>
      </c>
    </row>
    <row r="55" spans="1:11" x14ac:dyDescent="0.4">
      <c r="A55">
        <v>3962.6889999999999</v>
      </c>
      <c r="B55">
        <v>8.9620610000000003</v>
      </c>
      <c r="C55">
        <v>-2.1105780000000001E-2</v>
      </c>
      <c r="D55" s="1"/>
      <c r="E55" s="1"/>
      <c r="F55" s="1"/>
      <c r="G55" s="1"/>
      <c r="H55" s="1"/>
      <c r="I55" s="1">
        <v>1</v>
      </c>
      <c r="J55" s="5">
        <f t="shared" si="0"/>
        <v>11.699998815759159</v>
      </c>
      <c r="K55" s="4">
        <f t="shared" si="1"/>
        <v>-2.5658810483438605E-3</v>
      </c>
    </row>
    <row r="56" spans="1:11" x14ac:dyDescent="0.4">
      <c r="A56">
        <v>4247.5720000000001</v>
      </c>
      <c r="B56">
        <v>8.9594919999999991</v>
      </c>
      <c r="C56">
        <v>-2.078578E-2</v>
      </c>
      <c r="D56" s="1"/>
      <c r="E56" s="1"/>
      <c r="F56" s="1"/>
      <c r="G56" s="1"/>
      <c r="H56" s="1"/>
      <c r="I56" s="1">
        <v>1</v>
      </c>
      <c r="J56" s="5">
        <f t="shared" si="0"/>
        <v>11.699998639365305</v>
      </c>
      <c r="K56" s="4">
        <f t="shared" si="1"/>
        <v>-2.7503455738584637E-3</v>
      </c>
    </row>
    <row r="57" spans="1:11" x14ac:dyDescent="0.4">
      <c r="A57">
        <v>4552.9350000000004</v>
      </c>
      <c r="B57">
        <v>8.9608989999999995</v>
      </c>
      <c r="C57">
        <v>-1.793639E-2</v>
      </c>
      <c r="D57" s="1"/>
      <c r="E57" s="1"/>
      <c r="F57" s="1"/>
      <c r="G57" s="1"/>
      <c r="H57" s="1"/>
      <c r="I57" s="1">
        <v>1</v>
      </c>
      <c r="J57" s="5">
        <f t="shared" si="0"/>
        <v>11.699998436697843</v>
      </c>
      <c r="K57" s="4">
        <f t="shared" si="1"/>
        <v>-2.9480710793088269E-3</v>
      </c>
    </row>
    <row r="58" spans="1:11" x14ac:dyDescent="0.4">
      <c r="A58">
        <v>4880.2520000000004</v>
      </c>
      <c r="B58">
        <v>8.9639659999999992</v>
      </c>
      <c r="C58">
        <v>-1.9079519999999999E-2</v>
      </c>
      <c r="D58" s="1"/>
      <c r="E58" s="1"/>
      <c r="F58" s="1"/>
      <c r="G58" s="1"/>
      <c r="H58" s="1"/>
      <c r="I58" s="1">
        <v>1</v>
      </c>
      <c r="J58" s="5">
        <f t="shared" si="0"/>
        <v>11.699998203842133</v>
      </c>
      <c r="K58" s="4">
        <f t="shared" si="1"/>
        <v>-3.1600119879851094E-3</v>
      </c>
    </row>
    <row r="59" spans="1:11" x14ac:dyDescent="0.4">
      <c r="A59">
        <v>5231.0990000000002</v>
      </c>
      <c r="B59">
        <v>8.9682180000000002</v>
      </c>
      <c r="C59">
        <v>-1.5800310000000001E-2</v>
      </c>
      <c r="D59" s="1"/>
      <c r="E59" s="1"/>
      <c r="F59" s="1"/>
      <c r="G59" s="1"/>
      <c r="H59" s="1"/>
      <c r="I59" s="1">
        <v>1</v>
      </c>
      <c r="J59" s="5">
        <f t="shared" si="0"/>
        <v>11.699997936303316</v>
      </c>
      <c r="K59" s="4">
        <f t="shared" si="1"/>
        <v>-3.3871887676557785E-3</v>
      </c>
    </row>
    <row r="60" spans="1:11" x14ac:dyDescent="0.4">
      <c r="A60">
        <v>5607.17</v>
      </c>
      <c r="B60">
        <v>8.9656470000000006</v>
      </c>
      <c r="C60">
        <v>-2.6822479999999999E-2</v>
      </c>
      <c r="D60" s="1"/>
      <c r="E60" s="1"/>
      <c r="F60" s="1"/>
      <c r="G60" s="1"/>
      <c r="H60" s="1"/>
      <c r="I60" s="1">
        <v>1</v>
      </c>
      <c r="J60" s="5">
        <f t="shared" si="0"/>
        <v>11.69999762891343</v>
      </c>
      <c r="K60" s="4">
        <f t="shared" si="1"/>
        <v>-3.6306982903634264E-3</v>
      </c>
    </row>
    <row r="61" spans="1:11" x14ac:dyDescent="0.4">
      <c r="A61">
        <v>6010.277</v>
      </c>
      <c r="B61">
        <v>8.9700869999999995</v>
      </c>
      <c r="C61">
        <v>-2.4218679999999999E-2</v>
      </c>
      <c r="D61" s="1"/>
      <c r="E61" s="1"/>
      <c r="F61" s="1"/>
      <c r="G61" s="1"/>
      <c r="H61" s="1"/>
      <c r="I61" s="1">
        <v>1</v>
      </c>
      <c r="J61" s="5">
        <f t="shared" si="0"/>
        <v>11.699997275737747</v>
      </c>
      <c r="K61" s="4">
        <f t="shared" si="1"/>
        <v>-3.8917138319836215E-3</v>
      </c>
    </row>
    <row r="62" spans="1:11" x14ac:dyDescent="0.4">
      <c r="A62">
        <v>6442.3639999999996</v>
      </c>
      <c r="B62">
        <v>8.9617880000000003</v>
      </c>
      <c r="C62">
        <v>-1.901601E-2</v>
      </c>
      <c r="D62" s="1"/>
      <c r="E62" s="1"/>
      <c r="F62" s="1"/>
      <c r="G62" s="1"/>
      <c r="H62" s="1"/>
      <c r="I62" s="1">
        <v>1</v>
      </c>
      <c r="J62" s="5">
        <f t="shared" si="0"/>
        <v>11.699996869956138</v>
      </c>
      <c r="K62" s="4">
        <f t="shared" si="1"/>
        <v>-4.1714941368145245E-3</v>
      </c>
    </row>
    <row r="63" spans="1:11" x14ac:dyDescent="0.4">
      <c r="A63">
        <v>6905.5140000000001</v>
      </c>
      <c r="B63">
        <v>8.9730950000000007</v>
      </c>
      <c r="C63">
        <v>-2.3011029999999998E-2</v>
      </c>
      <c r="D63" s="1"/>
      <c r="E63" s="1"/>
      <c r="F63" s="1"/>
      <c r="G63" s="1"/>
      <c r="H63" s="1"/>
      <c r="I63" s="1">
        <v>1</v>
      </c>
      <c r="J63" s="5">
        <f t="shared" si="0"/>
        <v>11.699996403733323</v>
      </c>
      <c r="K63" s="4">
        <f t="shared" si="1"/>
        <v>-4.4713879494731506E-3</v>
      </c>
    </row>
    <row r="64" spans="1:11" x14ac:dyDescent="0.4">
      <c r="A64">
        <v>7401.96</v>
      </c>
      <c r="B64">
        <v>8.9587040000000009</v>
      </c>
      <c r="C64">
        <v>-3.1901390000000002E-2</v>
      </c>
      <c r="D64" s="1"/>
      <c r="E64" s="1"/>
      <c r="F64" s="1"/>
      <c r="G64" s="1"/>
      <c r="H64" s="1"/>
      <c r="I64" s="1">
        <v>1</v>
      </c>
      <c r="J64" s="5">
        <f t="shared" si="0"/>
        <v>11.699995868066768</v>
      </c>
      <c r="K64" s="4">
        <f t="shared" si="1"/>
        <v>-4.7928411366730591E-3</v>
      </c>
    </row>
    <row r="65" spans="1:11" x14ac:dyDescent="0.4">
      <c r="A65">
        <v>7934.0969999999998</v>
      </c>
      <c r="B65">
        <v>8.9666809999999995</v>
      </c>
      <c r="C65">
        <v>-3.286439E-2</v>
      </c>
      <c r="D65" s="1"/>
      <c r="E65" s="1"/>
      <c r="F65" s="1"/>
      <c r="G65" s="1"/>
      <c r="H65" s="1"/>
      <c r="I65" s="1">
        <v>1</v>
      </c>
      <c r="J65" s="5">
        <f t="shared" si="0"/>
        <v>11.699995252611309</v>
      </c>
      <c r="K65" s="4">
        <f t="shared" si="1"/>
        <v>-5.1374044563177708E-3</v>
      </c>
    </row>
    <row r="66" spans="1:11" x14ac:dyDescent="0.4">
      <c r="A66">
        <v>8504.4889999999996</v>
      </c>
      <c r="B66">
        <v>8.9695429999999998</v>
      </c>
      <c r="C66">
        <v>-3.1660679999999997E-2</v>
      </c>
      <c r="D66" s="1"/>
      <c r="E66" s="1"/>
      <c r="F66" s="1"/>
      <c r="G66" s="1"/>
      <c r="H66" s="1"/>
      <c r="I66" s="1">
        <v>1</v>
      </c>
      <c r="J66" s="5">
        <f t="shared" si="0"/>
        <v>11.6999945454846</v>
      </c>
      <c r="K66" s="4">
        <f t="shared" si="1"/>
        <v>-5.5067380888143931E-3</v>
      </c>
    </row>
    <row r="67" spans="1:11" x14ac:dyDescent="0.4">
      <c r="A67">
        <v>9115.8880000000008</v>
      </c>
      <c r="B67">
        <v>8.9618760000000002</v>
      </c>
      <c r="C67">
        <v>-3.7450400000000002E-2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11.699993733029894</v>
      </c>
      <c r="K67" s="4">
        <f t="shared" ref="K67:K130" si="3">(2*PI()*A67*$H$2)-((2*PI()*A67*$E$5*$F$2)/(1+(2*PI()*A67*$E$5)^2))</f>
        <v>-5.9026239381995051E-3</v>
      </c>
    </row>
    <row r="68" spans="1:11" x14ac:dyDescent="0.4">
      <c r="A68">
        <v>9771.2420000000002</v>
      </c>
      <c r="B68">
        <v>8.9686450000000004</v>
      </c>
      <c r="C68">
        <v>-4.0844770000000002E-2</v>
      </c>
      <c r="D68" s="1"/>
      <c r="E68" s="1"/>
      <c r="F68" s="1"/>
      <c r="G68" s="1"/>
      <c r="H68" s="1"/>
      <c r="I68" s="1">
        <v>1</v>
      </c>
      <c r="J68" s="5">
        <f t="shared" si="2"/>
        <v>11.699992799558471</v>
      </c>
      <c r="K68" s="4">
        <f t="shared" si="3"/>
        <v>-6.3269708103107399E-3</v>
      </c>
    </row>
    <row r="69" spans="1:11" x14ac:dyDescent="0.4">
      <c r="A69">
        <v>10473.709000000001</v>
      </c>
      <c r="B69">
        <v>8.9692480000000003</v>
      </c>
      <c r="C69" s="10">
        <v>-4.3117139999999998E-2</v>
      </c>
      <c r="D69" s="1"/>
      <c r="E69" s="1"/>
      <c r="F69" s="1"/>
      <c r="G69" s="1"/>
      <c r="H69" s="1"/>
      <c r="I69" s="1">
        <v>1</v>
      </c>
      <c r="J69" s="5">
        <f t="shared" si="2"/>
        <v>11.699991727047841</v>
      </c>
      <c r="K69" s="4">
        <f t="shared" si="3"/>
        <v>-6.7818234755703706E-3</v>
      </c>
    </row>
    <row r="70" spans="1:11" x14ac:dyDescent="0.4">
      <c r="A70">
        <v>11226.678</v>
      </c>
      <c r="B70">
        <v>8.9709149999999998</v>
      </c>
      <c r="C70">
        <v>-4.3301279999999998E-2</v>
      </c>
      <c r="D70" s="1"/>
      <c r="E70" s="1"/>
      <c r="F70" s="1"/>
      <c r="G70" s="1"/>
      <c r="H70" s="1"/>
      <c r="I70" s="1">
        <v>1</v>
      </c>
      <c r="J70" s="5">
        <f t="shared" si="2"/>
        <v>11.699990494785023</v>
      </c>
      <c r="K70" s="4">
        <f t="shared" si="3"/>
        <v>-7.2693762637753246E-3</v>
      </c>
    </row>
    <row r="71" spans="1:11" x14ac:dyDescent="0.4">
      <c r="A71">
        <v>12033.778</v>
      </c>
      <c r="B71">
        <v>8.966526</v>
      </c>
      <c r="C71">
        <v>-5.6488129999999998E-2</v>
      </c>
      <c r="D71" s="1"/>
      <c r="E71" s="1"/>
      <c r="F71" s="1"/>
      <c r="G71" s="1"/>
      <c r="H71" s="1"/>
      <c r="I71" s="1">
        <v>1</v>
      </c>
      <c r="J71" s="5">
        <f t="shared" si="2"/>
        <v>11.699989078977763</v>
      </c>
      <c r="K71" s="4">
        <f t="shared" si="3"/>
        <v>-7.7919788881255711E-3</v>
      </c>
    </row>
    <row r="72" spans="1:11" x14ac:dyDescent="0.4">
      <c r="A72">
        <v>12898.903</v>
      </c>
      <c r="B72">
        <v>8.9728700000000003</v>
      </c>
      <c r="C72">
        <v>-4.7379820000000003E-2</v>
      </c>
      <c r="D72" s="1"/>
      <c r="E72" s="1"/>
      <c r="F72" s="1"/>
      <c r="G72" s="1"/>
      <c r="H72" s="1"/>
      <c r="I72" s="1">
        <v>1</v>
      </c>
      <c r="J72" s="5">
        <f t="shared" si="2"/>
        <v>11.69998745228262</v>
      </c>
      <c r="K72" s="4">
        <f t="shared" si="3"/>
        <v>-8.3521526285425269E-3</v>
      </c>
    </row>
    <row r="73" spans="1:11" x14ac:dyDescent="0.4">
      <c r="A73">
        <v>13826.222</v>
      </c>
      <c r="B73">
        <v>8.9755190000000002</v>
      </c>
      <c r="C73">
        <v>-5.606121E-2</v>
      </c>
      <c r="D73" s="1"/>
      <c r="E73" s="1"/>
      <c r="F73" s="1"/>
      <c r="G73" s="1"/>
      <c r="H73" s="1"/>
      <c r="I73" s="1">
        <v>1</v>
      </c>
      <c r="J73" s="5">
        <f t="shared" si="2"/>
        <v>11.699985583292696</v>
      </c>
      <c r="K73" s="4">
        <f t="shared" si="3"/>
        <v>-8.9525968013688725E-3</v>
      </c>
    </row>
    <row r="74" spans="1:11" x14ac:dyDescent="0.4">
      <c r="A74">
        <v>14820.207</v>
      </c>
      <c r="B74">
        <v>8.9756260000000001</v>
      </c>
      <c r="C74">
        <v>-6.4198850000000002E-2</v>
      </c>
      <c r="D74" s="1"/>
      <c r="E74" s="1"/>
      <c r="F74" s="1"/>
      <c r="G74" s="1"/>
      <c r="H74" s="1"/>
      <c r="I74" s="1">
        <v>1</v>
      </c>
      <c r="J74" s="5">
        <f t="shared" si="2"/>
        <v>11.699983435916833</v>
      </c>
      <c r="K74" s="4">
        <f t="shared" si="3"/>
        <v>-9.5962068829317463E-3</v>
      </c>
    </row>
    <row r="75" spans="1:11" x14ac:dyDescent="0.4">
      <c r="A75">
        <v>15885.651</v>
      </c>
      <c r="B75">
        <v>8.9703979999999994</v>
      </c>
      <c r="C75">
        <v>-7.2478379999999995E-2</v>
      </c>
      <c r="D75" s="1"/>
      <c r="E75" s="1"/>
      <c r="F75" s="1"/>
      <c r="G75" s="1"/>
      <c r="H75" s="1"/>
      <c r="I75" s="1">
        <v>1</v>
      </c>
      <c r="J75" s="5">
        <f t="shared" si="2"/>
        <v>11.699980968689019</v>
      </c>
      <c r="K75" s="4">
        <f t="shared" si="3"/>
        <v>-1.0286086156496571E-2</v>
      </c>
    </row>
    <row r="76" spans="1:11" x14ac:dyDescent="0.4">
      <c r="A76">
        <v>17027.691999999999</v>
      </c>
      <c r="B76">
        <v>8.9737819999999999</v>
      </c>
      <c r="C76">
        <v>-7.2526569999999999E-2</v>
      </c>
      <c r="D76" s="1"/>
      <c r="E76" s="1"/>
      <c r="F76" s="1"/>
      <c r="G76" s="1"/>
      <c r="H76" s="1"/>
      <c r="I76" s="1">
        <v>1</v>
      </c>
      <c r="J76" s="5">
        <f t="shared" si="2"/>
        <v>11.699978133965759</v>
      </c>
      <c r="K76" s="4">
        <f t="shared" si="3"/>
        <v>-1.1025561242355611E-2</v>
      </c>
    </row>
    <row r="77" spans="1:11" x14ac:dyDescent="0.4">
      <c r="A77">
        <v>18251.834999999999</v>
      </c>
      <c r="B77">
        <v>8.9713119999999993</v>
      </c>
      <c r="C77">
        <v>-8.2482730000000004E-2</v>
      </c>
      <c r="D77" s="1"/>
      <c r="E77" s="1"/>
      <c r="F77" s="1"/>
      <c r="G77" s="1"/>
      <c r="H77" s="1"/>
      <c r="I77" s="1">
        <v>1</v>
      </c>
      <c r="J77" s="5">
        <f t="shared" si="2"/>
        <v>11.699974877013364</v>
      </c>
      <c r="K77" s="4">
        <f t="shared" si="3"/>
        <v>-1.1818196330572328E-2</v>
      </c>
    </row>
    <row r="78" spans="1:11" x14ac:dyDescent="0.4">
      <c r="A78">
        <v>19563.983</v>
      </c>
      <c r="B78">
        <v>8.9706379999999992</v>
      </c>
      <c r="C78">
        <v>-8.8344039999999999E-2</v>
      </c>
      <c r="D78" s="1"/>
      <c r="E78" s="1"/>
      <c r="F78" s="1"/>
      <c r="G78" s="1"/>
      <c r="H78" s="1"/>
      <c r="I78" s="1">
        <v>1</v>
      </c>
      <c r="J78" s="5">
        <f t="shared" si="2"/>
        <v>11.699971134940128</v>
      </c>
      <c r="K78" s="4">
        <f t="shared" si="3"/>
        <v>-1.2667813238370898E-2</v>
      </c>
    </row>
    <row r="79" spans="1:11" x14ac:dyDescent="0.4">
      <c r="A79">
        <v>20970.464</v>
      </c>
      <c r="B79">
        <v>8.9717769999999994</v>
      </c>
      <c r="C79">
        <v>-9.5736210000000002E-2</v>
      </c>
      <c r="D79" s="1"/>
      <c r="E79" s="1"/>
      <c r="F79" s="1"/>
      <c r="G79" s="1"/>
      <c r="H79" s="1"/>
      <c r="I79" s="1">
        <v>1</v>
      </c>
      <c r="J79" s="5">
        <f t="shared" si="2"/>
        <v>11.69996683548462</v>
      </c>
      <c r="K79" s="4">
        <f t="shared" si="3"/>
        <v>-1.3578508873954622E-2</v>
      </c>
    </row>
    <row r="80" spans="1:11" x14ac:dyDescent="0.4">
      <c r="A80">
        <v>22478.058000000001</v>
      </c>
      <c r="B80">
        <v>8.9749829999999999</v>
      </c>
      <c r="C80">
        <v>-0.10388790000000001</v>
      </c>
      <c r="D80" s="1"/>
      <c r="E80" s="1"/>
      <c r="F80" s="1"/>
      <c r="G80" s="1"/>
      <c r="H80" s="1"/>
      <c r="I80" s="1">
        <v>1</v>
      </c>
      <c r="J80" s="5">
        <f t="shared" si="2"/>
        <v>11.699961895631585</v>
      </c>
      <c r="K80" s="4">
        <f t="shared" si="3"/>
        <v>-1.4554672695970081E-2</v>
      </c>
    </row>
    <row r="81" spans="1:11" x14ac:dyDescent="0.4">
      <c r="A81">
        <v>24094.036</v>
      </c>
      <c r="B81">
        <v>8.975187</v>
      </c>
      <c r="C81">
        <v>-0.11040179999999999</v>
      </c>
      <c r="D81" s="1"/>
      <c r="E81" s="1"/>
      <c r="F81" s="1"/>
      <c r="G81" s="1"/>
      <c r="H81" s="1"/>
      <c r="I81" s="1">
        <v>1</v>
      </c>
      <c r="J81" s="5">
        <f t="shared" si="2"/>
        <v>11.699956219989421</v>
      </c>
      <c r="K81" s="4">
        <f t="shared" si="3"/>
        <v>-1.5601011937576291E-2</v>
      </c>
    </row>
    <row r="82" spans="1:11" x14ac:dyDescent="0.4">
      <c r="A82">
        <v>25826.187999999998</v>
      </c>
      <c r="B82">
        <v>8.9701769999999996</v>
      </c>
      <c r="C82">
        <v>-0.1278318</v>
      </c>
      <c r="D82" s="1"/>
      <c r="E82" s="1"/>
      <c r="F82" s="1"/>
      <c r="G82" s="1"/>
      <c r="H82" s="1"/>
      <c r="I82" s="1">
        <v>1</v>
      </c>
      <c r="J82" s="5">
        <f t="shared" si="2"/>
        <v>11.699949698971757</v>
      </c>
      <c r="K82" s="4">
        <f t="shared" si="3"/>
        <v>-1.6722569701402581E-2</v>
      </c>
    </row>
    <row r="83" spans="1:11" x14ac:dyDescent="0.4">
      <c r="A83">
        <v>27682.866000000002</v>
      </c>
      <c r="B83">
        <v>8.9728340000000006</v>
      </c>
      <c r="C83">
        <v>-0.13456570000000001</v>
      </c>
      <c r="D83" s="1"/>
      <c r="E83" s="1"/>
      <c r="F83" s="1"/>
      <c r="G83" s="1"/>
      <c r="H83" s="1"/>
      <c r="I83" s="1">
        <v>1</v>
      </c>
      <c r="J83" s="5">
        <f t="shared" si="2"/>
        <v>11.699942206663643</v>
      </c>
      <c r="K83" s="4">
        <f t="shared" si="3"/>
        <v>-1.7924752758802481E-2</v>
      </c>
    </row>
    <row r="84" spans="1:11" x14ac:dyDescent="0.4">
      <c r="A84">
        <v>29673.024000000001</v>
      </c>
      <c r="B84">
        <v>8.9692760000000007</v>
      </c>
      <c r="C84">
        <v>-0.14021729999999999</v>
      </c>
      <c r="D84" s="1"/>
      <c r="E84" s="1"/>
      <c r="F84" s="1"/>
      <c r="G84" s="1"/>
      <c r="H84" s="1"/>
      <c r="I84" s="1">
        <v>1</v>
      </c>
      <c r="J84" s="5">
        <f t="shared" si="2"/>
        <v>11.69993359838937</v>
      </c>
      <c r="K84" s="4">
        <f t="shared" si="3"/>
        <v>-1.9213357396531502E-2</v>
      </c>
    </row>
    <row r="85" spans="1:11" x14ac:dyDescent="0.4">
      <c r="A85">
        <v>31806.257000000001</v>
      </c>
      <c r="B85">
        <v>8.9632129999999997</v>
      </c>
      <c r="C85">
        <v>-0.15063219999999999</v>
      </c>
      <c r="D85" s="1"/>
      <c r="E85" s="1"/>
      <c r="F85" s="1"/>
      <c r="G85" s="1"/>
      <c r="H85" s="1"/>
      <c r="I85" s="1">
        <v>1</v>
      </c>
      <c r="J85" s="5">
        <f t="shared" si="2"/>
        <v>11.699923707937032</v>
      </c>
      <c r="K85" s="4">
        <f t="shared" si="3"/>
        <v>-2.0594594603576568E-2</v>
      </c>
    </row>
    <row r="86" spans="1:11" x14ac:dyDescent="0.4">
      <c r="A86">
        <v>34092.851000000002</v>
      </c>
      <c r="B86">
        <v>8.9590739999999993</v>
      </c>
      <c r="C86">
        <v>-0.16442789999999999</v>
      </c>
      <c r="D86" s="1"/>
      <c r="E86" s="1"/>
      <c r="F86" s="1"/>
      <c r="G86" s="1"/>
      <c r="H86" s="1"/>
      <c r="I86" s="1">
        <v>1</v>
      </c>
      <c r="J86" s="5">
        <f t="shared" si="2"/>
        <v>11.699912344334662</v>
      </c>
      <c r="K86" s="4">
        <f t="shared" si="3"/>
        <v>-2.20751223651275E-2</v>
      </c>
    </row>
    <row r="87" spans="1:11" x14ac:dyDescent="0.4">
      <c r="A87">
        <v>36543.830999999998</v>
      </c>
      <c r="B87">
        <v>8.9612099999999995</v>
      </c>
      <c r="C87">
        <v>-0.17567740000000001</v>
      </c>
      <c r="D87" s="1"/>
      <c r="E87" s="1"/>
      <c r="F87" s="1"/>
      <c r="G87" s="1"/>
      <c r="H87" s="1"/>
      <c r="I87" s="1">
        <v>1</v>
      </c>
      <c r="J87" s="5">
        <f t="shared" si="2"/>
        <v>11.699899288170634</v>
      </c>
      <c r="K87" s="4">
        <f t="shared" si="3"/>
        <v>-2.3662076642771646E-2</v>
      </c>
    </row>
    <row r="88" spans="1:11" x14ac:dyDescent="0.4">
      <c r="A88">
        <v>39171.014999999999</v>
      </c>
      <c r="B88">
        <v>8.9547749999999997</v>
      </c>
      <c r="C88">
        <v>-0.18998119999999999</v>
      </c>
      <c r="D88" s="1"/>
      <c r="E88" s="1"/>
      <c r="F88" s="1"/>
      <c r="G88" s="1"/>
      <c r="H88" s="1"/>
      <c r="I88" s="1">
        <v>1</v>
      </c>
      <c r="J88" s="5">
        <f t="shared" si="2"/>
        <v>11.699884287354184</v>
      </c>
      <c r="K88" s="4">
        <f t="shared" si="3"/>
        <v>-2.5363106216463264E-2</v>
      </c>
    </row>
    <row r="89" spans="1:11" x14ac:dyDescent="0.4">
      <c r="A89">
        <v>41987.071000000004</v>
      </c>
      <c r="B89">
        <v>8.9604110000000006</v>
      </c>
      <c r="C89">
        <v>-0.1975498</v>
      </c>
      <c r="D89" s="1"/>
      <c r="E89" s="1"/>
      <c r="F89" s="1"/>
      <c r="G89" s="1"/>
      <c r="H89" s="1"/>
      <c r="I89" s="1">
        <v>1</v>
      </c>
      <c r="J89" s="5">
        <f t="shared" si="2"/>
        <v>11.699867052248678</v>
      </c>
      <c r="K89" s="4">
        <f t="shared" si="3"/>
        <v>-2.7186409440430409E-2</v>
      </c>
    </row>
    <row r="90" spans="1:11" x14ac:dyDescent="0.4">
      <c r="A90">
        <v>45005.576999999997</v>
      </c>
      <c r="B90">
        <v>8.9629209999999997</v>
      </c>
      <c r="C90">
        <v>-0.2177714</v>
      </c>
      <c r="D90" s="1"/>
      <c r="E90" s="1"/>
      <c r="F90" s="1"/>
      <c r="G90" s="1"/>
      <c r="H90" s="1"/>
      <c r="I90" s="1">
        <v>1</v>
      </c>
      <c r="J90" s="5">
        <f t="shared" si="2"/>
        <v>11.699847250087782</v>
      </c>
      <c r="K90" s="4">
        <f t="shared" si="3"/>
        <v>-2.9140772906438055E-2</v>
      </c>
    </row>
    <row r="91" spans="1:11" x14ac:dyDescent="0.4">
      <c r="A91">
        <v>48241.087</v>
      </c>
      <c r="B91">
        <v>8.9589599999999994</v>
      </c>
      <c r="C91">
        <v>-0.22919680000000001</v>
      </c>
      <c r="D91" s="1"/>
      <c r="E91" s="1"/>
      <c r="F91" s="1"/>
      <c r="G91" s="1"/>
      <c r="H91" s="1"/>
      <c r="I91" s="1">
        <v>1</v>
      </c>
      <c r="J91" s="5">
        <f t="shared" si="2"/>
        <v>11.699824498550822</v>
      </c>
      <c r="K91" s="4">
        <f t="shared" si="3"/>
        <v>-3.123561394867682E-2</v>
      </c>
    </row>
    <row r="92" spans="1:11" x14ac:dyDescent="0.4">
      <c r="A92">
        <v>51709.201999999997</v>
      </c>
      <c r="B92">
        <v>8.956137</v>
      </c>
      <c r="C92">
        <v>-0.2510713</v>
      </c>
      <c r="D92" s="1"/>
      <c r="E92" s="1"/>
      <c r="F92" s="1"/>
      <c r="G92" s="1"/>
      <c r="H92" s="1"/>
      <c r="I92" s="1">
        <v>1</v>
      </c>
      <c r="J92" s="5">
        <f t="shared" si="2"/>
        <v>11.699798358378704</v>
      </c>
      <c r="K92" s="4">
        <f t="shared" si="3"/>
        <v>-3.3481026332740166E-2</v>
      </c>
    </row>
    <row r="93" spans="1:11" x14ac:dyDescent="0.4">
      <c r="A93">
        <v>55426.644999999997</v>
      </c>
      <c r="B93">
        <v>8.954561</v>
      </c>
      <c r="C93">
        <v>-0.269681</v>
      </c>
      <c r="D93" s="1"/>
      <c r="E93" s="1"/>
      <c r="F93" s="1"/>
      <c r="G93" s="1"/>
      <c r="H93" s="1"/>
      <c r="I93" s="1">
        <v>1</v>
      </c>
      <c r="J93" s="5">
        <f t="shared" si="2"/>
        <v>11.699768324897967</v>
      </c>
      <c r="K93" s="4">
        <f t="shared" si="3"/>
        <v>-3.5887828468889799E-2</v>
      </c>
    </row>
    <row r="94" spans="1:11" x14ac:dyDescent="0.4">
      <c r="A94">
        <v>59411.34</v>
      </c>
      <c r="B94">
        <v>8.9519479999999998</v>
      </c>
      <c r="C94">
        <v>-0.29140729999999998</v>
      </c>
      <c r="D94" s="1"/>
      <c r="E94" s="1"/>
      <c r="F94" s="1"/>
      <c r="G94" s="1"/>
      <c r="H94" s="1"/>
      <c r="I94" s="1">
        <v>1</v>
      </c>
      <c r="J94" s="5">
        <f t="shared" si="2"/>
        <v>11.699733818296732</v>
      </c>
      <c r="K94" s="4">
        <f t="shared" si="3"/>
        <v>-3.846761413447889E-2</v>
      </c>
    </row>
    <row r="95" spans="1:11" x14ac:dyDescent="0.4">
      <c r="A95">
        <v>63682.499000000003</v>
      </c>
      <c r="B95">
        <v>8.9488199999999996</v>
      </c>
      <c r="C95">
        <v>-0.31223139999999999</v>
      </c>
      <c r="D95" s="1"/>
      <c r="E95" s="1"/>
      <c r="F95" s="1"/>
      <c r="G95" s="1"/>
      <c r="H95" s="1"/>
      <c r="I95" s="1">
        <v>1</v>
      </c>
      <c r="J95" s="5">
        <f t="shared" si="2"/>
        <v>11.699694172436901</v>
      </c>
      <c r="K95" s="4">
        <f t="shared" si="3"/>
        <v>-4.1232808276579651E-2</v>
      </c>
    </row>
    <row r="96" spans="1:11" x14ac:dyDescent="0.4">
      <c r="A96">
        <v>68260.717999999993</v>
      </c>
      <c r="B96">
        <v>8.9486749999999997</v>
      </c>
      <c r="C96">
        <v>-0.33085809999999999</v>
      </c>
      <c r="D96" s="1"/>
      <c r="E96" s="1"/>
      <c r="F96" s="1"/>
      <c r="G96" s="1"/>
      <c r="H96" s="1"/>
      <c r="I96" s="1">
        <v>1</v>
      </c>
      <c r="J96" s="5">
        <f t="shared" si="2"/>
        <v>11.699648621972379</v>
      </c>
      <c r="K96" s="4">
        <f t="shared" si="3"/>
        <v>-4.4196728518989543E-2</v>
      </c>
    </row>
    <row r="97" spans="1:11" x14ac:dyDescent="0.4">
      <c r="A97">
        <v>73168.070999999996</v>
      </c>
      <c r="B97">
        <v>8.9367029999999996</v>
      </c>
      <c r="C97">
        <v>-0.36038199999999998</v>
      </c>
      <c r="D97" s="1"/>
      <c r="E97" s="1"/>
      <c r="F97" s="1"/>
      <c r="G97" s="1"/>
      <c r="H97" s="1"/>
      <c r="I97" s="1">
        <v>1</v>
      </c>
      <c r="J97" s="5">
        <f t="shared" si="2"/>
        <v>11.699596287637593</v>
      </c>
      <c r="K97" s="4">
        <f t="shared" si="3"/>
        <v>-4.7373645223814605E-2</v>
      </c>
    </row>
    <row r="98" spans="1:11" x14ac:dyDescent="0.4">
      <c r="A98">
        <v>78428.221000000005</v>
      </c>
      <c r="B98">
        <v>8.9359909999999996</v>
      </c>
      <c r="C98">
        <v>-0.3835808</v>
      </c>
      <c r="D98" s="1"/>
      <c r="E98" s="1"/>
      <c r="F98" s="1"/>
      <c r="G98" s="1"/>
      <c r="H98" s="1"/>
      <c r="I98" s="1">
        <v>1</v>
      </c>
      <c r="J98" s="5">
        <f t="shared" si="2"/>
        <v>11.699536159248115</v>
      </c>
      <c r="K98" s="4">
        <f t="shared" si="3"/>
        <v>-5.0778852373419517E-2</v>
      </c>
    </row>
    <row r="99" spans="1:11" x14ac:dyDescent="0.4">
      <c r="A99">
        <v>84066.528999999995</v>
      </c>
      <c r="B99">
        <v>8.9295139999999993</v>
      </c>
      <c r="C99">
        <v>-0.4045646</v>
      </c>
      <c r="D99" s="1"/>
      <c r="E99" s="1"/>
      <c r="F99" s="1"/>
      <c r="G99" s="1"/>
      <c r="H99" s="1"/>
      <c r="I99" s="1">
        <v>1</v>
      </c>
      <c r="J99" s="5">
        <f t="shared" si="2"/>
        <v>11.699467076282527</v>
      </c>
      <c r="K99" s="4">
        <f t="shared" si="3"/>
        <v>-5.4428736929228956E-2</v>
      </c>
    </row>
    <row r="100" spans="1:11" x14ac:dyDescent="0.4">
      <c r="A100">
        <v>90110.183000000005</v>
      </c>
      <c r="B100">
        <v>8.9229760000000002</v>
      </c>
      <c r="C100">
        <v>-0.4388087</v>
      </c>
      <c r="D100" s="1"/>
      <c r="E100" s="1"/>
      <c r="F100" s="1"/>
      <c r="G100" s="1"/>
      <c r="H100" s="1"/>
      <c r="I100" s="1">
        <v>1</v>
      </c>
      <c r="J100" s="5">
        <f t="shared" si="2"/>
        <v>11.699387705436536</v>
      </c>
      <c r="K100" s="4">
        <f t="shared" si="3"/>
        <v>-5.8340860856542658E-2</v>
      </c>
    </row>
    <row r="101" spans="1:11" x14ac:dyDescent="0.4">
      <c r="A101">
        <v>96588.322</v>
      </c>
      <c r="B101">
        <v>8.9186189999999996</v>
      </c>
      <c r="C101">
        <v>-0.47354950000000001</v>
      </c>
      <c r="D101" s="1"/>
      <c r="E101" s="1"/>
      <c r="F101" s="1"/>
      <c r="G101" s="1"/>
      <c r="H101" s="1"/>
      <c r="I101" s="1">
        <v>1</v>
      </c>
      <c r="J101" s="5">
        <f t="shared" si="2"/>
        <v>11.69929651501943</v>
      </c>
      <c r="K101" s="4">
        <f t="shared" si="3"/>
        <v>-6.2534039566345179E-2</v>
      </c>
    </row>
    <row r="102" spans="1:11" x14ac:dyDescent="0.4">
      <c r="A102">
        <v>103532.18399999999</v>
      </c>
      <c r="B102">
        <v>8.9088189999999994</v>
      </c>
      <c r="C102">
        <v>-0.50507780000000002</v>
      </c>
      <c r="D102" s="1"/>
      <c r="E102" s="1"/>
      <c r="F102" s="1"/>
      <c r="G102" s="1"/>
      <c r="H102" s="1"/>
      <c r="I102" s="1">
        <v>1</v>
      </c>
      <c r="J102" s="5">
        <f t="shared" si="2"/>
        <v>11.699191745349932</v>
      </c>
      <c r="K102" s="4">
        <f t="shared" si="3"/>
        <v>-6.7028435466441202E-2</v>
      </c>
    </row>
    <row r="103" spans="1:11" x14ac:dyDescent="0.4">
      <c r="A103">
        <v>110975.25</v>
      </c>
      <c r="B103">
        <v>8.9028679999999998</v>
      </c>
      <c r="C103">
        <v>-0.54413319999999998</v>
      </c>
      <c r="D103" s="1"/>
      <c r="E103" s="1"/>
      <c r="F103" s="1"/>
      <c r="G103" s="1"/>
      <c r="H103" s="1"/>
      <c r="I103" s="1">
        <v>1</v>
      </c>
      <c r="J103" s="5">
        <f t="shared" si="2"/>
        <v>11.699071374963317</v>
      </c>
      <c r="K103" s="4">
        <f t="shared" si="3"/>
        <v>-7.184564839837887E-2</v>
      </c>
    </row>
    <row r="104" spans="1:11" x14ac:dyDescent="0.4">
      <c r="A104">
        <v>118953.40700000001</v>
      </c>
      <c r="B104">
        <v>8.8907760000000007</v>
      </c>
      <c r="C104">
        <v>-0.58015819999999996</v>
      </c>
      <c r="D104" s="1"/>
      <c r="E104" s="1"/>
      <c r="F104" s="1"/>
      <c r="G104" s="1"/>
      <c r="H104" s="1"/>
      <c r="I104" s="1">
        <v>1</v>
      </c>
      <c r="J104" s="5">
        <f t="shared" si="2"/>
        <v>11.698933081690297</v>
      </c>
      <c r="K104" s="4">
        <f t="shared" si="3"/>
        <v>-7.7008817726665207E-2</v>
      </c>
    </row>
    <row r="105" spans="1:11" x14ac:dyDescent="0.4">
      <c r="A105">
        <v>127505.124</v>
      </c>
      <c r="B105">
        <v>8.8798180000000002</v>
      </c>
      <c r="C105">
        <v>-0.6229751</v>
      </c>
      <c r="D105" s="1"/>
      <c r="E105" s="1"/>
      <c r="F105" s="1"/>
      <c r="G105" s="1"/>
      <c r="H105" s="1"/>
      <c r="I105" s="1">
        <v>1</v>
      </c>
      <c r="J105" s="5">
        <f t="shared" si="2"/>
        <v>11.698774197933933</v>
      </c>
      <c r="K105" s="4">
        <f t="shared" si="3"/>
        <v>-8.2542732045879905E-2</v>
      </c>
    </row>
    <row r="106" spans="1:11" x14ac:dyDescent="0.4">
      <c r="A106">
        <v>136671.636</v>
      </c>
      <c r="B106">
        <v>8.8641970000000008</v>
      </c>
      <c r="C106">
        <v>-0.67157049999999996</v>
      </c>
      <c r="D106" s="1"/>
      <c r="E106" s="1"/>
      <c r="F106" s="1"/>
      <c r="G106" s="1"/>
      <c r="H106" s="1"/>
      <c r="I106" s="1">
        <v>1</v>
      </c>
      <c r="J106" s="5">
        <f t="shared" si="2"/>
        <v>11.698591659399346</v>
      </c>
      <c r="K106" s="4">
        <f t="shared" si="3"/>
        <v>-8.8473943085678963E-2</v>
      </c>
    </row>
    <row r="107" spans="1:11" x14ac:dyDescent="0.4">
      <c r="A107">
        <v>146497.14000000001</v>
      </c>
      <c r="B107">
        <v>8.8492979999999992</v>
      </c>
      <c r="C107">
        <v>-0.7175241</v>
      </c>
      <c r="D107" s="1"/>
      <c r="E107" s="1"/>
      <c r="F107" s="1"/>
      <c r="G107" s="1"/>
      <c r="H107" s="1"/>
      <c r="I107" s="1">
        <v>1</v>
      </c>
      <c r="J107" s="5">
        <f t="shared" si="2"/>
        <v>11.698381946274552</v>
      </c>
      <c r="K107" s="4">
        <f t="shared" si="3"/>
        <v>-9.4830886176659981E-2</v>
      </c>
    </row>
    <row r="108" spans="1:11" x14ac:dyDescent="0.4">
      <c r="A108">
        <v>157029.01199999999</v>
      </c>
      <c r="B108">
        <v>8.833736</v>
      </c>
      <c r="C108">
        <v>-0.76911119999999999</v>
      </c>
      <c r="D108" s="1"/>
      <c r="E108" s="1"/>
      <c r="F108" s="1"/>
      <c r="G108" s="1"/>
      <c r="H108" s="1"/>
      <c r="I108" s="1">
        <v>1</v>
      </c>
      <c r="J108" s="5">
        <f t="shared" si="2"/>
        <v>11.698141015575562</v>
      </c>
      <c r="K108" s="4">
        <f t="shared" si="3"/>
        <v>-0.10164401282116509</v>
      </c>
    </row>
    <row r="109" spans="1:11" x14ac:dyDescent="0.4">
      <c r="A109">
        <v>168318.035</v>
      </c>
      <c r="B109">
        <v>8.8154699999999995</v>
      </c>
      <c r="C109">
        <v>-0.81584570000000001</v>
      </c>
      <c r="D109" s="1"/>
      <c r="E109" s="1"/>
      <c r="F109" s="1"/>
      <c r="G109" s="1"/>
      <c r="H109" s="1"/>
      <c r="I109" s="1">
        <v>1</v>
      </c>
      <c r="J109" s="5">
        <f t="shared" si="2"/>
        <v>11.697864223587395</v>
      </c>
      <c r="K109" s="4">
        <f t="shared" si="3"/>
        <v>-0.10894592855465662</v>
      </c>
    </row>
    <row r="110" spans="1:11" x14ac:dyDescent="0.4">
      <c r="A110">
        <v>180418.641</v>
      </c>
      <c r="B110">
        <v>8.7964549999999999</v>
      </c>
      <c r="C110">
        <v>-0.87486180000000002</v>
      </c>
      <c r="D110" s="1"/>
      <c r="E110" s="1"/>
      <c r="F110" s="1"/>
      <c r="G110" s="1"/>
      <c r="H110" s="1"/>
      <c r="I110" s="1">
        <v>1</v>
      </c>
      <c r="J110" s="5">
        <f t="shared" si="2"/>
        <v>11.697546236937111</v>
      </c>
      <c r="K110" s="4">
        <f t="shared" si="3"/>
        <v>-0.11677153761821903</v>
      </c>
    </row>
    <row r="111" spans="1:11" x14ac:dyDescent="0.4">
      <c r="A111">
        <v>193389.17499999999</v>
      </c>
      <c r="B111">
        <v>8.7749059999999997</v>
      </c>
      <c r="C111">
        <v>-0.93234280000000003</v>
      </c>
      <c r="D111" s="1"/>
      <c r="E111" s="1"/>
      <c r="F111" s="1"/>
      <c r="G111" s="1"/>
      <c r="H111" s="1"/>
      <c r="I111" s="1">
        <v>1</v>
      </c>
      <c r="J111" s="5">
        <f t="shared" si="2"/>
        <v>11.697180930467724</v>
      </c>
      <c r="K111" s="4">
        <f t="shared" si="3"/>
        <v>-0.12515819909800033</v>
      </c>
    </row>
    <row r="112" spans="1:11" x14ac:dyDescent="0.4">
      <c r="A112">
        <v>207292.17800000001</v>
      </c>
      <c r="B112">
        <v>8.7518650000000004</v>
      </c>
      <c r="C112">
        <v>-0.98909040000000004</v>
      </c>
      <c r="D112" s="1"/>
      <c r="E112" s="1"/>
      <c r="F112" s="1"/>
      <c r="G112" s="1"/>
      <c r="H112" s="1"/>
      <c r="I112" s="1">
        <v>1</v>
      </c>
      <c r="J112" s="5">
        <f t="shared" si="2"/>
        <v>11.696761270087279</v>
      </c>
      <c r="K112" s="4">
        <f t="shared" si="3"/>
        <v>-0.13414589195136015</v>
      </c>
    </row>
    <row r="113" spans="1:11" x14ac:dyDescent="0.4">
      <c r="A113">
        <v>222194.68599999999</v>
      </c>
      <c r="B113">
        <v>8.7267799999999998</v>
      </c>
      <c r="C113">
        <v>-1.054235</v>
      </c>
      <c r="D113" s="1"/>
      <c r="E113" s="1"/>
      <c r="F113" s="1"/>
      <c r="G113" s="1"/>
      <c r="H113" s="1"/>
      <c r="I113" s="1">
        <v>1</v>
      </c>
      <c r="J113" s="5">
        <f t="shared" si="2"/>
        <v>11.696279178562243</v>
      </c>
      <c r="K113" s="4">
        <f t="shared" si="3"/>
        <v>-0.14377738619664013</v>
      </c>
    </row>
    <row r="114" spans="1:11" x14ac:dyDescent="0.4">
      <c r="A114">
        <v>238168.55499999999</v>
      </c>
      <c r="B114">
        <v>8.6887819999999998</v>
      </c>
      <c r="C114">
        <v>-1.12256</v>
      </c>
      <c r="D114" s="1"/>
      <c r="E114" s="1"/>
      <c r="F114" s="1"/>
      <c r="G114" s="1"/>
      <c r="H114" s="1"/>
      <c r="I114" s="1">
        <v>1</v>
      </c>
      <c r="J114" s="5">
        <f t="shared" si="2"/>
        <v>11.695725381540932</v>
      </c>
      <c r="K114" s="4">
        <f t="shared" si="3"/>
        <v>-0.15409842576858571</v>
      </c>
    </row>
    <row r="115" spans="1:11" x14ac:dyDescent="0.4">
      <c r="A115">
        <v>255290.807</v>
      </c>
      <c r="B115">
        <v>8.6516169999999999</v>
      </c>
      <c r="C115">
        <v>-1.191233</v>
      </c>
      <c r="D115" s="1"/>
      <c r="E115" s="1"/>
      <c r="F115" s="1"/>
      <c r="G115" s="1"/>
      <c r="H115" s="1"/>
      <c r="I115" s="1">
        <v>1</v>
      </c>
      <c r="J115" s="5">
        <f t="shared" si="2"/>
        <v>11.695089231175626</v>
      </c>
      <c r="K115" s="4">
        <f t="shared" si="3"/>
        <v>-0.16515791862208967</v>
      </c>
    </row>
    <row r="116" spans="1:11" x14ac:dyDescent="0.4">
      <c r="A116">
        <v>273644</v>
      </c>
      <c r="B116">
        <v>8.6054379999999995</v>
      </c>
      <c r="C116">
        <v>-1.2681560000000001</v>
      </c>
      <c r="D116" s="1"/>
      <c r="E116" s="1"/>
      <c r="F116" s="1"/>
      <c r="G116" s="1"/>
      <c r="H116" s="1"/>
      <c r="I116" s="1">
        <v>1</v>
      </c>
      <c r="J116" s="5">
        <f t="shared" si="2"/>
        <v>11.694358504127329</v>
      </c>
      <c r="K116" s="4">
        <f t="shared" si="3"/>
        <v>-0.17700813457122014</v>
      </c>
    </row>
    <row r="117" spans="1:11" x14ac:dyDescent="0.4">
      <c r="A117">
        <v>293316.62800000003</v>
      </c>
      <c r="B117">
        <v>8.5610999999999997</v>
      </c>
      <c r="C117">
        <v>-1.3494360000000001</v>
      </c>
      <c r="D117" s="1"/>
      <c r="E117" s="1"/>
      <c r="F117" s="1"/>
      <c r="G117" s="1"/>
      <c r="H117" s="1"/>
      <c r="I117" s="1">
        <v>1</v>
      </c>
      <c r="J117" s="5">
        <f t="shared" si="2"/>
        <v>11.693519170160407</v>
      </c>
      <c r="K117" s="4">
        <f t="shared" si="3"/>
        <v>-0.18970491295435007</v>
      </c>
    </row>
    <row r="118" spans="1:11" x14ac:dyDescent="0.4">
      <c r="A118">
        <v>314403.54700000002</v>
      </c>
      <c r="B118">
        <v>8.5103950000000008</v>
      </c>
      <c r="C118">
        <v>-1.430941</v>
      </c>
      <c r="D118" s="1"/>
      <c r="E118" s="1"/>
      <c r="F118" s="1"/>
      <c r="G118" s="1"/>
      <c r="H118" s="1"/>
      <c r="I118" s="1">
        <v>1</v>
      </c>
      <c r="J118" s="5">
        <f t="shared" si="2"/>
        <v>11.692555127434039</v>
      </c>
      <c r="K118" s="4">
        <f t="shared" si="3"/>
        <v>-0.20330787535212824</v>
      </c>
    </row>
    <row r="119" spans="1:11" x14ac:dyDescent="0.4">
      <c r="A119">
        <v>337006.43300000002</v>
      </c>
      <c r="B119">
        <v>8.4511950000000002</v>
      </c>
      <c r="C119">
        <v>-1.50989</v>
      </c>
      <c r="D119" s="1"/>
      <c r="E119" s="1"/>
      <c r="F119" s="1"/>
      <c r="G119" s="1"/>
      <c r="H119" s="1"/>
      <c r="I119" s="1">
        <v>1</v>
      </c>
      <c r="J119" s="5">
        <f t="shared" si="2"/>
        <v>11.691447899707708</v>
      </c>
      <c r="K119" s="4">
        <f t="shared" si="3"/>
        <v>-0.21788064454950951</v>
      </c>
    </row>
    <row r="120" spans="1:11" x14ac:dyDescent="0.4">
      <c r="A120">
        <v>361234.27</v>
      </c>
      <c r="B120">
        <v>8.383953</v>
      </c>
      <c r="C120">
        <v>-1.5936380000000001</v>
      </c>
      <c r="D120" s="1"/>
      <c r="E120" s="1"/>
      <c r="F120" s="1"/>
      <c r="G120" s="1"/>
      <c r="H120" s="1"/>
      <c r="I120" s="1">
        <v>1</v>
      </c>
      <c r="J120" s="5">
        <f t="shared" si="2"/>
        <v>11.690176290438206</v>
      </c>
      <c r="K120" s="4">
        <f t="shared" si="3"/>
        <v>-0.2334910651652283</v>
      </c>
    </row>
    <row r="121" spans="1:11" x14ac:dyDescent="0.4">
      <c r="A121">
        <v>387203.87800000003</v>
      </c>
      <c r="B121">
        <v>8.3120609999999999</v>
      </c>
      <c r="C121">
        <v>-1.6807399999999999</v>
      </c>
      <c r="D121" s="1"/>
      <c r="E121" s="1"/>
      <c r="F121" s="1"/>
      <c r="G121" s="1"/>
      <c r="H121" s="1"/>
      <c r="I121" s="1">
        <v>1</v>
      </c>
      <c r="J121" s="5">
        <f t="shared" si="2"/>
        <v>11.688715987540538</v>
      </c>
      <c r="K121" s="4">
        <f t="shared" si="3"/>
        <v>-0.25021142837248972</v>
      </c>
    </row>
    <row r="122" spans="1:11" x14ac:dyDescent="0.4">
      <c r="A122">
        <v>415040.47600000002</v>
      </c>
      <c r="B122">
        <v>8.2320100000000007</v>
      </c>
      <c r="C122">
        <v>-1.763029</v>
      </c>
      <c r="D122" s="1"/>
      <c r="E122" s="1"/>
      <c r="F122" s="1"/>
      <c r="G122" s="1"/>
      <c r="H122" s="1"/>
      <c r="I122" s="1">
        <v>1</v>
      </c>
      <c r="J122" s="5">
        <f t="shared" si="2"/>
        <v>11.687039112609702</v>
      </c>
      <c r="K122" s="4">
        <f t="shared" si="3"/>
        <v>-0.2681186925612859</v>
      </c>
    </row>
    <row r="123" spans="1:11" x14ac:dyDescent="0.4">
      <c r="A123">
        <v>444878.283</v>
      </c>
      <c r="B123">
        <v>8.1418649999999992</v>
      </c>
      <c r="C123">
        <v>-1.8539950000000001</v>
      </c>
      <c r="D123" s="1"/>
      <c r="E123" s="1"/>
      <c r="F123" s="1"/>
      <c r="G123" s="1"/>
      <c r="H123" s="1"/>
      <c r="I123" s="1">
        <v>1</v>
      </c>
      <c r="J123" s="5">
        <f t="shared" si="2"/>
        <v>11.685113707374798</v>
      </c>
      <c r="K123" s="4">
        <f t="shared" si="3"/>
        <v>-0.28729469586904871</v>
      </c>
    </row>
    <row r="124" spans="1:11" x14ac:dyDescent="0.4">
      <c r="A124">
        <v>476861.17</v>
      </c>
      <c r="B124">
        <v>8.0449389999999994</v>
      </c>
      <c r="C124">
        <v>-1.937241</v>
      </c>
      <c r="D124" s="1"/>
      <c r="E124" s="1"/>
      <c r="F124" s="1"/>
      <c r="G124" s="1"/>
      <c r="H124" s="1"/>
      <c r="I124" s="1">
        <v>1</v>
      </c>
      <c r="J124" s="5">
        <f t="shared" si="2"/>
        <v>11.682903148697438</v>
      </c>
      <c r="K124" s="4">
        <f t="shared" si="3"/>
        <v>-0.30782636160047994</v>
      </c>
    </row>
    <row r="125" spans="1:11" x14ac:dyDescent="0.4">
      <c r="A125">
        <v>511143.348</v>
      </c>
      <c r="B125">
        <v>7.9378830000000002</v>
      </c>
      <c r="C125">
        <v>-2.0225430000000002</v>
      </c>
      <c r="D125" s="1"/>
      <c r="E125" s="1"/>
      <c r="F125" s="1"/>
      <c r="G125" s="1"/>
      <c r="H125" s="1"/>
      <c r="I125" s="1">
        <v>1</v>
      </c>
      <c r="J125" s="5">
        <f t="shared" si="2"/>
        <v>11.680365484412757</v>
      </c>
      <c r="K125" s="4">
        <f t="shared" si="3"/>
        <v>-0.32980587794968463</v>
      </c>
    </row>
    <row r="126" spans="1:11" x14ac:dyDescent="0.4">
      <c r="A126">
        <v>547890.11800000002</v>
      </c>
      <c r="B126">
        <v>7.8260899999999998</v>
      </c>
      <c r="C126">
        <v>-2.1029589999999998</v>
      </c>
      <c r="D126" s="1"/>
      <c r="E126" s="1"/>
      <c r="F126" s="1"/>
      <c r="G126" s="1"/>
      <c r="H126" s="1"/>
      <c r="I126" s="1">
        <v>1</v>
      </c>
      <c r="J126" s="5">
        <f t="shared" si="2"/>
        <v>11.677452678905144</v>
      </c>
      <c r="K126" s="4">
        <f t="shared" si="3"/>
        <v>-0.35333085784738605</v>
      </c>
    </row>
    <row r="127" spans="1:11" x14ac:dyDescent="0.4">
      <c r="A127">
        <v>587278.66099999996</v>
      </c>
      <c r="B127">
        <v>7.7096819999999999</v>
      </c>
      <c r="C127">
        <v>-2.1825610000000002</v>
      </c>
      <c r="D127" s="1"/>
      <c r="E127" s="1"/>
      <c r="F127" s="1"/>
      <c r="G127" s="1"/>
      <c r="H127" s="1"/>
      <c r="I127" s="1">
        <v>1</v>
      </c>
      <c r="J127" s="5">
        <f t="shared" si="2"/>
        <v>11.674109759868021</v>
      </c>
      <c r="K127" s="4">
        <f t="shared" si="3"/>
        <v>-0.37850445160275015</v>
      </c>
    </row>
    <row r="128" spans="1:11" x14ac:dyDescent="0.4">
      <c r="A128">
        <v>629498.89899999998</v>
      </c>
      <c r="B128">
        <v>7.5782109999999996</v>
      </c>
      <c r="C128">
        <v>-2.2615310000000002</v>
      </c>
      <c r="D128" s="1"/>
      <c r="E128" s="1"/>
      <c r="F128" s="1"/>
      <c r="G128" s="1"/>
      <c r="H128" s="1"/>
      <c r="I128" s="1">
        <v>1</v>
      </c>
      <c r="J128" s="5">
        <f t="shared" si="2"/>
        <v>11.670273853252622</v>
      </c>
      <c r="K128" s="4">
        <f t="shared" si="3"/>
        <v>-0.40543541620325335</v>
      </c>
    </row>
    <row r="129" spans="1:11" x14ac:dyDescent="0.4">
      <c r="A129">
        <v>674754.40500000003</v>
      </c>
      <c r="B129">
        <v>7.4426930000000002</v>
      </c>
      <c r="C129">
        <v>-2.331321</v>
      </c>
      <c r="D129" s="1"/>
      <c r="E129" s="1"/>
      <c r="F129" s="1"/>
      <c r="G129" s="1"/>
      <c r="H129" s="1"/>
      <c r="I129" s="1">
        <v>1</v>
      </c>
      <c r="J129" s="5">
        <f t="shared" si="2"/>
        <v>11.665873097032703</v>
      </c>
      <c r="K129" s="4">
        <f t="shared" si="3"/>
        <v>-0.4342381078395241</v>
      </c>
    </row>
    <row r="130" spans="1:11" x14ac:dyDescent="0.4">
      <c r="A130">
        <v>723263.39</v>
      </c>
      <c r="B130">
        <v>7.3023040000000004</v>
      </c>
      <c r="C130">
        <v>-2.3954119999999999</v>
      </c>
      <c r="D130" s="1"/>
      <c r="E130" s="1"/>
      <c r="F130" s="1"/>
      <c r="G130" s="1"/>
      <c r="H130" s="1"/>
      <c r="I130" s="1">
        <v>1</v>
      </c>
      <c r="J130" s="5">
        <f t="shared" si="2"/>
        <v>11.660825420208528</v>
      </c>
      <c r="K130" s="4">
        <f t="shared" si="3"/>
        <v>-0.46503239224161691</v>
      </c>
    </row>
    <row r="131" spans="1:11" x14ac:dyDescent="0.4">
      <c r="A131">
        <v>775259.74899999995</v>
      </c>
      <c r="B131">
        <v>7.1469100000000001</v>
      </c>
      <c r="C131">
        <v>-2.4485399999999999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11.655037177794659</v>
      </c>
      <c r="K131" s="4">
        <f t="shared" ref="K131:K194" si="5">(2*PI()*A131*$H$2)-((2*PI()*A131*$E$5*$F$2)/(1+(2*PI()*A131*$E$5)^2))</f>
        <v>-0.49794343336438107</v>
      </c>
    </row>
    <row r="132" spans="1:11" x14ac:dyDescent="0.4">
      <c r="A132">
        <v>830994.19499999995</v>
      </c>
      <c r="B132">
        <v>6.9863090000000003</v>
      </c>
      <c r="C132">
        <v>-2.4909249999999998</v>
      </c>
      <c r="D132" s="1"/>
      <c r="E132" s="1"/>
      <c r="F132" s="1"/>
      <c r="G132" s="1"/>
      <c r="H132" s="1"/>
      <c r="I132" s="1">
        <v>1</v>
      </c>
      <c r="J132" s="5">
        <f t="shared" si="4"/>
        <v>11.648401628960544</v>
      </c>
      <c r="K132" s="4">
        <f t="shared" si="5"/>
        <v>-0.53310134540874199</v>
      </c>
    </row>
    <row r="133" spans="1:11" x14ac:dyDescent="0.4">
      <c r="A133">
        <v>890735.46400000004</v>
      </c>
      <c r="B133">
        <v>6.8229150000000001</v>
      </c>
      <c r="C133">
        <v>-2.5310250000000001</v>
      </c>
      <c r="D133" s="1"/>
      <c r="E133" s="1"/>
      <c r="F133" s="1"/>
      <c r="G133" s="1"/>
      <c r="H133" s="1"/>
      <c r="I133" s="1">
        <v>1</v>
      </c>
      <c r="J133" s="5">
        <f t="shared" si="4"/>
        <v>11.640797251826424</v>
      </c>
      <c r="K133" s="4">
        <f t="shared" si="5"/>
        <v>-0.57064065755916982</v>
      </c>
    </row>
    <row r="134" spans="1:11" x14ac:dyDescent="0.4">
      <c r="A134">
        <v>954771.61100000003</v>
      </c>
      <c r="B134">
        <v>6.6589410000000004</v>
      </c>
      <c r="C134">
        <v>-2.5678999999999998</v>
      </c>
      <c r="D134" s="1"/>
      <c r="E134" s="1"/>
      <c r="F134" s="1"/>
      <c r="G134" s="1"/>
      <c r="H134" s="1"/>
      <c r="I134" s="1">
        <v>1</v>
      </c>
      <c r="J134" s="5">
        <f t="shared" si="4"/>
        <v>11.632085887566372</v>
      </c>
      <c r="K134" s="4">
        <f t="shared" si="5"/>
        <v>-0.61069955703878742</v>
      </c>
    </row>
    <row r="135" spans="1:11" x14ac:dyDescent="0.4">
      <c r="A135">
        <v>1023411.402</v>
      </c>
      <c r="B135">
        <v>6.4883889999999997</v>
      </c>
      <c r="C135">
        <v>-2.5834839999999999</v>
      </c>
      <c r="D135" s="1"/>
      <c r="E135" s="1"/>
      <c r="F135" s="1"/>
      <c r="G135" s="1"/>
      <c r="H135" s="1"/>
      <c r="I135" s="1">
        <v>1</v>
      </c>
      <c r="J135" s="5">
        <f t="shared" si="4"/>
        <v>11.62211071223644</v>
      </c>
      <c r="K135" s="4">
        <f t="shared" si="5"/>
        <v>-0.65341885825172863</v>
      </c>
    </row>
    <row r="136" spans="1:11" x14ac:dyDescent="0.4">
      <c r="A136">
        <v>1096985.798</v>
      </c>
      <c r="B136">
        <v>6.3177909999999997</v>
      </c>
      <c r="C136">
        <v>-2.5883150000000001</v>
      </c>
      <c r="D136" s="1"/>
      <c r="E136" s="1"/>
      <c r="F136" s="1"/>
      <c r="G136" s="1"/>
      <c r="H136" s="1"/>
      <c r="I136" s="1">
        <v>1</v>
      </c>
      <c r="J136" s="5">
        <f t="shared" si="4"/>
        <v>11.610694042704758</v>
      </c>
      <c r="K136" s="4">
        <f t="shared" si="5"/>
        <v>-0.6989406310881624</v>
      </c>
    </row>
    <row r="137" spans="1:11" x14ac:dyDescent="0.4">
      <c r="A137">
        <v>1175849.554</v>
      </c>
      <c r="B137">
        <v>6.1600070000000002</v>
      </c>
      <c r="C137">
        <v>-2.5925880000000001</v>
      </c>
      <c r="D137" s="1"/>
      <c r="E137" s="1"/>
      <c r="F137" s="1"/>
      <c r="G137" s="1"/>
      <c r="H137" s="1"/>
      <c r="I137" s="1">
        <v>1</v>
      </c>
      <c r="J137" s="5">
        <f t="shared" si="4"/>
        <v>11.59763498840219</v>
      </c>
      <c r="K137" s="4">
        <f t="shared" si="5"/>
        <v>-0.74740642844886085</v>
      </c>
    </row>
    <row r="138" spans="1:11" x14ac:dyDescent="0.4">
      <c r="A138">
        <v>1260382.93</v>
      </c>
      <c r="B138">
        <v>5.9988169999999998</v>
      </c>
      <c r="C138">
        <v>-2.5838739999999998</v>
      </c>
      <c r="D138" s="1"/>
      <c r="E138" s="1"/>
      <c r="F138" s="1"/>
      <c r="G138" s="1"/>
      <c r="H138" s="1"/>
      <c r="I138" s="1">
        <v>1</v>
      </c>
      <c r="J138" s="5">
        <f t="shared" si="4"/>
        <v>11.582706976441361</v>
      </c>
      <c r="K138" s="4">
        <f t="shared" si="5"/>
        <v>-0.79895502640539418</v>
      </c>
    </row>
    <row r="139" spans="1:11" x14ac:dyDescent="0.4">
      <c r="A139">
        <v>1350993.5209999999</v>
      </c>
      <c r="B139">
        <v>5.8452950000000001</v>
      </c>
      <c r="C139">
        <v>-2.5560499999999999</v>
      </c>
      <c r="D139" s="1"/>
      <c r="E139" s="1"/>
      <c r="F139" s="1"/>
      <c r="G139" s="1"/>
      <c r="H139" s="1"/>
      <c r="I139" s="1">
        <v>1</v>
      </c>
      <c r="J139" s="5">
        <f t="shared" si="4"/>
        <v>11.56565519309714</v>
      </c>
      <c r="K139" s="4">
        <f t="shared" si="5"/>
        <v>-0.85371958651213742</v>
      </c>
    </row>
    <row r="140" spans="1:11" x14ac:dyDescent="0.4">
      <c r="A140">
        <v>1448118.2279999999</v>
      </c>
      <c r="B140">
        <v>5.6722789999999996</v>
      </c>
      <c r="C140">
        <v>-2.5320299999999998</v>
      </c>
      <c r="D140" s="1"/>
      <c r="E140" s="1"/>
      <c r="F140" s="1"/>
      <c r="G140" s="1"/>
      <c r="H140" s="1"/>
      <c r="I140" s="1">
        <v>1</v>
      </c>
      <c r="J140" s="5">
        <f t="shared" si="4"/>
        <v>11.546194003202354</v>
      </c>
      <c r="K140" s="4">
        <f t="shared" si="5"/>
        <v>-0.91182414942019696</v>
      </c>
    </row>
    <row r="141" spans="1:11" x14ac:dyDescent="0.4">
      <c r="A141">
        <v>1552225.3570000001</v>
      </c>
      <c r="B141">
        <v>5.5081020000000001</v>
      </c>
      <c r="C141">
        <v>-2.4819339999999999</v>
      </c>
      <c r="D141" s="1"/>
      <c r="E141" s="1"/>
      <c r="F141" s="1"/>
      <c r="G141" s="1"/>
      <c r="H141" s="1"/>
      <c r="I141" s="1">
        <v>1</v>
      </c>
      <c r="J141" s="5">
        <f t="shared" si="4"/>
        <v>11.524004442790622</v>
      </c>
      <c r="K141" s="4">
        <f t="shared" si="5"/>
        <v>-0.97337934036040019</v>
      </c>
    </row>
    <row r="142" spans="1:11" x14ac:dyDescent="0.4">
      <c r="A142">
        <v>1663816.8859999999</v>
      </c>
      <c r="B142">
        <v>5.3541879999999997</v>
      </c>
      <c r="C142">
        <v>-2.420722</v>
      </c>
      <c r="D142" s="1"/>
      <c r="E142" s="1"/>
      <c r="F142" s="1"/>
      <c r="G142" s="1"/>
      <c r="H142" s="1"/>
      <c r="I142" s="1">
        <v>1</v>
      </c>
      <c r="J142" s="5">
        <f t="shared" si="4"/>
        <v>11.498731904429555</v>
      </c>
      <c r="K142" s="4">
        <f t="shared" si="5"/>
        <v>-1.0384771954693772</v>
      </c>
    </row>
    <row r="143" spans="1:11" x14ac:dyDescent="0.4">
      <c r="A143">
        <v>1783430.8770000001</v>
      </c>
      <c r="B143">
        <v>5.1959049999999998</v>
      </c>
      <c r="C143">
        <v>-2.3772060000000002</v>
      </c>
      <c r="D143" s="1"/>
      <c r="E143" s="1"/>
      <c r="F143" s="1"/>
      <c r="G143" s="1"/>
      <c r="H143" s="1"/>
      <c r="I143" s="1">
        <v>1</v>
      </c>
      <c r="J143" s="5">
        <f t="shared" si="4"/>
        <v>11.469984188708544</v>
      </c>
      <c r="K143" s="4">
        <f t="shared" si="5"/>
        <v>-1.1071849826795432</v>
      </c>
    </row>
    <row r="144" spans="1:11" x14ac:dyDescent="0.4">
      <c r="A144">
        <v>1911644.075</v>
      </c>
      <c r="B144">
        <v>5.0771420000000003</v>
      </c>
      <c r="C144">
        <v>-2.343073</v>
      </c>
      <c r="D144" s="1"/>
      <c r="E144" s="1"/>
      <c r="F144" s="1"/>
      <c r="G144" s="1"/>
      <c r="H144" s="1"/>
      <c r="I144" s="1">
        <v>1</v>
      </c>
      <c r="J144" s="5">
        <f t="shared" si="4"/>
        <v>11.437330131310397</v>
      </c>
      <c r="K144" s="4">
        <f t="shared" si="5"/>
        <v>-1.17953794128694</v>
      </c>
    </row>
    <row r="145" spans="1:11" x14ac:dyDescent="0.4">
      <c r="A145">
        <v>2049074.69</v>
      </c>
      <c r="B145">
        <v>4.9643800000000002</v>
      </c>
      <c r="C145">
        <v>-2.3086500000000001</v>
      </c>
      <c r="D145" s="1"/>
      <c r="E145" s="1"/>
      <c r="F145" s="1"/>
      <c r="G145" s="1"/>
      <c r="H145" s="1"/>
      <c r="I145" s="1">
        <v>1</v>
      </c>
      <c r="J145" s="5">
        <f t="shared" si="4"/>
        <v>11.400299080836692</v>
      </c>
      <c r="K145" s="4">
        <f t="shared" si="5"/>
        <v>-1.2555308614944527</v>
      </c>
    </row>
    <row r="146" spans="1:11" x14ac:dyDescent="0.4">
      <c r="A146">
        <v>2196385.372</v>
      </c>
      <c r="B146">
        <v>4.85886</v>
      </c>
      <c r="C146">
        <v>-2.2608649999999999</v>
      </c>
      <c r="D146" s="1"/>
      <c r="E146" s="1"/>
      <c r="F146" s="1"/>
      <c r="G146" s="1"/>
      <c r="H146" s="1"/>
      <c r="I146" s="1">
        <v>1</v>
      </c>
      <c r="J146" s="5">
        <f t="shared" si="4"/>
        <v>11.358381562180906</v>
      </c>
      <c r="K146" s="4">
        <f t="shared" si="5"/>
        <v>-1.3351084763161893</v>
      </c>
    </row>
    <row r="147" spans="1:11" x14ac:dyDescent="0.4">
      <c r="A147">
        <v>2354286.4139999999</v>
      </c>
      <c r="B147">
        <v>4.756278</v>
      </c>
      <c r="C147">
        <v>-2.1910099999999999</v>
      </c>
      <c r="D147" s="1"/>
      <c r="E147" s="1"/>
      <c r="F147" s="1"/>
      <c r="G147" s="1"/>
      <c r="H147" s="1"/>
      <c r="I147" s="1">
        <v>1</v>
      </c>
      <c r="J147" s="5">
        <f t="shared" si="4"/>
        <v>11.311031516824563</v>
      </c>
      <c r="K147" s="4">
        <f t="shared" si="5"/>
        <v>-1.4181547169182516</v>
      </c>
    </row>
    <row r="148" spans="1:11" x14ac:dyDescent="0.4">
      <c r="A148">
        <v>2523539.17</v>
      </c>
      <c r="B148">
        <v>4.63767</v>
      </c>
      <c r="C148">
        <v>-2.1148899999999999</v>
      </c>
      <c r="D148" s="1"/>
      <c r="E148" s="1"/>
      <c r="F148" s="1"/>
      <c r="G148" s="1"/>
      <c r="H148" s="1"/>
      <c r="I148" s="1">
        <v>1</v>
      </c>
      <c r="J148" s="5">
        <f t="shared" si="4"/>
        <v>11.257670584306787</v>
      </c>
      <c r="K148" s="4">
        <f t="shared" si="5"/>
        <v>-1.50448094947216</v>
      </c>
    </row>
    <row r="149" spans="1:11" x14ac:dyDescent="0.4">
      <c r="A149">
        <v>2704959.73</v>
      </c>
      <c r="B149">
        <v>4.5391490000000001</v>
      </c>
      <c r="C149">
        <v>-2.0454349999999999</v>
      </c>
      <c r="D149" s="1"/>
      <c r="E149" s="1"/>
      <c r="F149" s="1"/>
      <c r="G149" s="1"/>
      <c r="H149" s="1"/>
      <c r="I149" s="1">
        <v>1</v>
      </c>
      <c r="J149" s="5">
        <f t="shared" si="4"/>
        <v>11.197694921052607</v>
      </c>
      <c r="K149" s="4">
        <f t="shared" si="5"/>
        <v>-1.5938134684270604</v>
      </c>
    </row>
    <row r="150" spans="1:11" x14ac:dyDescent="0.4">
      <c r="A150">
        <v>2899422.8539999998</v>
      </c>
      <c r="B150">
        <v>4.4414550000000004</v>
      </c>
      <c r="C150">
        <v>-1.9812259999999999</v>
      </c>
      <c r="D150" s="1"/>
      <c r="E150" s="1"/>
      <c r="F150" s="1"/>
      <c r="G150" s="1"/>
      <c r="H150" s="1"/>
      <c r="I150" s="1">
        <v>1</v>
      </c>
      <c r="J150" s="5">
        <f t="shared" si="4"/>
        <v>11.130485085406681</v>
      </c>
      <c r="K150" s="4">
        <f t="shared" si="5"/>
        <v>-1.6857806620725591</v>
      </c>
    </row>
    <row r="151" spans="1:11" x14ac:dyDescent="0.4">
      <c r="A151">
        <v>3107866.1880000001</v>
      </c>
      <c r="B151">
        <v>4.3686319999999998</v>
      </c>
      <c r="C151">
        <v>-1.9297550000000001</v>
      </c>
      <c r="D151" s="1"/>
      <c r="E151" s="1"/>
      <c r="F151" s="1"/>
      <c r="G151" s="1"/>
      <c r="H151" s="1"/>
      <c r="I151" s="1">
        <v>1</v>
      </c>
      <c r="J151" s="5">
        <f t="shared" si="4"/>
        <v>11.055419491723953</v>
      </c>
      <c r="K151" s="4">
        <f t="shared" si="5"/>
        <v>-1.7799004762621145</v>
      </c>
    </row>
    <row r="152" spans="1:11" x14ac:dyDescent="0.4">
      <c r="A152">
        <v>3331294.7880000002</v>
      </c>
      <c r="B152">
        <v>4.2879300000000002</v>
      </c>
      <c r="C152">
        <v>-1.883796</v>
      </c>
      <c r="D152" s="1"/>
      <c r="E152" s="1"/>
      <c r="F152" s="1"/>
      <c r="G152" s="1"/>
      <c r="H152" s="1"/>
      <c r="I152" s="1">
        <v>1</v>
      </c>
      <c r="J152" s="5">
        <f t="shared" si="4"/>
        <v>10.971891853022182</v>
      </c>
      <c r="K152" s="4">
        <f t="shared" si="5"/>
        <v>-1.8755690304127155</v>
      </c>
    </row>
    <row r="153" spans="1:11" x14ac:dyDescent="0.4">
      <c r="A153">
        <v>3570785.9649999999</v>
      </c>
      <c r="B153">
        <v>4.2182829999999996</v>
      </c>
      <c r="C153">
        <v>-1.7839370000000001</v>
      </c>
      <c r="D153" s="1"/>
      <c r="E153" s="1"/>
      <c r="F153" s="1"/>
      <c r="G153" s="1"/>
      <c r="H153" s="1"/>
      <c r="I153" s="1">
        <v>1</v>
      </c>
      <c r="J153" s="5">
        <f t="shared" si="4"/>
        <v>10.879332871599381</v>
      </c>
      <c r="K153" s="4">
        <f t="shared" si="5"/>
        <v>-1.9720514750047753</v>
      </c>
    </row>
    <row r="154" spans="1:11" x14ac:dyDescent="0.4">
      <c r="A154">
        <v>3827494.4789999998</v>
      </c>
      <c r="B154">
        <v>4.1523750000000001</v>
      </c>
      <c r="C154">
        <v>-1.773266</v>
      </c>
      <c r="D154" s="1"/>
      <c r="E154" s="1"/>
      <c r="F154" s="1"/>
      <c r="G154" s="1"/>
      <c r="H154" s="1"/>
      <c r="I154" s="1">
        <v>1</v>
      </c>
      <c r="J154" s="5">
        <f t="shared" si="4"/>
        <v>10.777236164603039</v>
      </c>
      <c r="K154" s="4">
        <f t="shared" si="5"/>
        <v>-2.068476415607873</v>
      </c>
    </row>
    <row r="155" spans="1:11" x14ac:dyDescent="0.4">
      <c r="A155">
        <v>4102658.1060000001</v>
      </c>
      <c r="B155">
        <v>4.0907090000000004</v>
      </c>
      <c r="C155">
        <v>-1.7379469999999999</v>
      </c>
      <c r="D155" s="1"/>
      <c r="E155" s="1"/>
      <c r="F155" s="1"/>
      <c r="G155" s="1"/>
      <c r="H155" s="1"/>
      <c r="I155" s="1">
        <v>1</v>
      </c>
      <c r="J155" s="5">
        <f t="shared" si="4"/>
        <v>10.665188029785462</v>
      </c>
      <c r="K155" s="4">
        <f t="shared" si="5"/>
        <v>-2.1638354029520483</v>
      </c>
    </row>
    <row r="156" spans="1:11" x14ac:dyDescent="0.4">
      <c r="A156">
        <v>4397603.6090000002</v>
      </c>
      <c r="B156">
        <v>4.0442070000000001</v>
      </c>
      <c r="C156">
        <v>-1.7001360000000001</v>
      </c>
      <c r="D156" s="1"/>
      <c r="E156" s="1"/>
      <c r="F156" s="1"/>
      <c r="G156" s="1"/>
      <c r="H156" s="1"/>
      <c r="I156" s="1">
        <v>1</v>
      </c>
      <c r="J156" s="5">
        <f t="shared" si="4"/>
        <v>10.542900156162663</v>
      </c>
      <c r="K156" s="4">
        <f t="shared" si="5"/>
        <v>-2.2569890641637151</v>
      </c>
    </row>
    <row r="157" spans="1:11" x14ac:dyDescent="0.4">
      <c r="A157">
        <v>4713753.1339999996</v>
      </c>
      <c r="B157">
        <v>3.9769700000000001</v>
      </c>
      <c r="C157">
        <v>-1.6512180000000001</v>
      </c>
      <c r="D157" s="1"/>
      <c r="E157" s="1"/>
      <c r="F157" s="1"/>
      <c r="G157" s="1"/>
      <c r="H157" s="1"/>
      <c r="I157" s="1">
        <v>1</v>
      </c>
      <c r="J157" s="5">
        <f t="shared" si="4"/>
        <v>10.41024379879708</v>
      </c>
      <c r="K157" s="4">
        <f t="shared" si="5"/>
        <v>-2.3466813568338045</v>
      </c>
    </row>
    <row r="158" spans="1:11" x14ac:dyDescent="0.4">
      <c r="A158">
        <v>5052631.0650000004</v>
      </c>
      <c r="B158">
        <v>3.9439519999999999</v>
      </c>
      <c r="C158">
        <v>-1.6083320000000001</v>
      </c>
      <c r="D158" s="1"/>
      <c r="E158" s="1"/>
      <c r="F158" s="1"/>
      <c r="G158" s="1"/>
      <c r="H158" s="1"/>
      <c r="I158" s="1">
        <v>1</v>
      </c>
      <c r="J158" s="5">
        <f t="shared" si="4"/>
        <v>10.267283302536679</v>
      </c>
      <c r="K158" s="4">
        <f t="shared" si="5"/>
        <v>-2.4315631215699112</v>
      </c>
    </row>
    <row r="159" spans="1:11" x14ac:dyDescent="0.4">
      <c r="A159">
        <v>5415871.3779999996</v>
      </c>
      <c r="B159">
        <v>3.8992439999999999</v>
      </c>
      <c r="C159">
        <v>-1.573688</v>
      </c>
      <c r="D159" s="1"/>
      <c r="E159" s="1"/>
      <c r="F159" s="1"/>
      <c r="G159" s="1"/>
      <c r="H159" s="1"/>
      <c r="I159" s="1">
        <v>1</v>
      </c>
      <c r="J159" s="5">
        <f t="shared" si="4"/>
        <v>10.114306273030781</v>
      </c>
      <c r="K159" s="4">
        <f t="shared" si="5"/>
        <v>-2.5102255340191464</v>
      </c>
    </row>
    <row r="160" spans="1:11" x14ac:dyDescent="0.4">
      <c r="A160">
        <v>5805225.5159999998</v>
      </c>
      <c r="B160">
        <v>3.8523239999999999</v>
      </c>
      <c r="C160">
        <v>-1.5480659999999999</v>
      </c>
      <c r="D160" s="1"/>
      <c r="E160" s="1"/>
      <c r="F160" s="1"/>
      <c r="G160" s="1"/>
      <c r="H160" s="1"/>
      <c r="I160" s="1">
        <v>1</v>
      </c>
      <c r="J160" s="5">
        <f t="shared" si="4"/>
        <v>9.9518472772933393</v>
      </c>
      <c r="K160" s="4">
        <f t="shared" si="5"/>
        <v>-2.5812432045342577</v>
      </c>
    </row>
    <row r="161" spans="1:11" x14ac:dyDescent="0.4">
      <c r="A161">
        <v>6222570.8370000003</v>
      </c>
      <c r="B161">
        <v>3.8124639999999999</v>
      </c>
      <c r="C161">
        <v>-1.533989</v>
      </c>
      <c r="D161" s="1"/>
      <c r="E161" s="1"/>
      <c r="F161" s="1"/>
      <c r="G161" s="1"/>
      <c r="H161" s="1"/>
      <c r="I161" s="1">
        <v>1</v>
      </c>
      <c r="J161" s="5">
        <f t="shared" si="4"/>
        <v>9.7807018094996216</v>
      </c>
      <c r="K161" s="4">
        <f t="shared" si="5"/>
        <v>-2.6432256043798446</v>
      </c>
    </row>
    <row r="162" spans="1:11" x14ac:dyDescent="0.4">
      <c r="A162">
        <v>6669919.6629999997</v>
      </c>
      <c r="B162">
        <v>3.7711749999999999</v>
      </c>
      <c r="C162">
        <v>-1.5207470000000001</v>
      </c>
      <c r="D162" s="1"/>
      <c r="E162" s="1"/>
      <c r="F162" s="1"/>
      <c r="G162" s="1"/>
      <c r="H162" s="1"/>
      <c r="I162" s="1">
        <v>1</v>
      </c>
      <c r="J162" s="5">
        <f t="shared" si="4"/>
        <v>9.6019275424070454</v>
      </c>
      <c r="K162" s="4">
        <f t="shared" si="5"/>
        <v>-2.694874294033085</v>
      </c>
    </row>
    <row r="163" spans="1:11" x14ac:dyDescent="0.4">
      <c r="A163">
        <v>7149428.9869999997</v>
      </c>
      <c r="B163">
        <v>3.7030560000000001</v>
      </c>
      <c r="C163">
        <v>-1.5078530000000001</v>
      </c>
      <c r="D163" s="1"/>
      <c r="E163" s="1"/>
      <c r="F163" s="1"/>
      <c r="G163" s="1"/>
      <c r="H163" s="1"/>
      <c r="I163" s="1">
        <v>1</v>
      </c>
      <c r="J163" s="5">
        <f t="shared" si="4"/>
        <v>9.4168306296783086</v>
      </c>
      <c r="K163" s="4">
        <f t="shared" si="5"/>
        <v>-2.7350422887558787</v>
      </c>
    </row>
    <row r="164" spans="1:11" x14ac:dyDescent="0.4">
      <c r="A164">
        <v>7663410.8679999998</v>
      </c>
      <c r="B164">
        <v>3.6187640000000001</v>
      </c>
      <c r="C164">
        <v>-1.4982839999999999</v>
      </c>
      <c r="D164" s="1"/>
      <c r="E164" s="1"/>
      <c r="F164" s="1"/>
      <c r="G164" s="1"/>
      <c r="H164" s="1"/>
      <c r="I164" s="1">
        <v>1</v>
      </c>
      <c r="J164" s="5">
        <f t="shared" si="4"/>
        <v>9.2269360677559504</v>
      </c>
      <c r="K164" s="4">
        <f t="shared" si="5"/>
        <v>-2.7627910116207803</v>
      </c>
    </row>
    <row r="165" spans="1:11" x14ac:dyDescent="0.4">
      <c r="A165">
        <v>8214343.585</v>
      </c>
      <c r="B165">
        <v>3.5750139999999999</v>
      </c>
      <c r="C165">
        <v>-1.4669719999999999</v>
      </c>
      <c r="D165" s="1"/>
      <c r="E165" s="1"/>
      <c r="F165" s="1"/>
      <c r="G165" s="1"/>
      <c r="H165" s="1"/>
      <c r="I165" s="1">
        <v>1</v>
      </c>
      <c r="J165" s="5">
        <f t="shared" si="4"/>
        <v>9.0339427068250941</v>
      </c>
      <c r="K165" s="4">
        <f t="shared" si="5"/>
        <v>-2.7774398867466297</v>
      </c>
    </row>
    <row r="166" spans="1:11" x14ac:dyDescent="0.4">
      <c r="A166">
        <v>8804883.5820000004</v>
      </c>
      <c r="B166">
        <v>3.5633499999999998</v>
      </c>
      <c r="C166">
        <v>-1.4314249999999999</v>
      </c>
      <c r="D166" s="1"/>
      <c r="E166" s="1"/>
      <c r="F166" s="1"/>
      <c r="G166" s="1"/>
      <c r="H166" s="1"/>
      <c r="I166" s="1">
        <v>1</v>
      </c>
      <c r="J166" s="5">
        <f t="shared" si="4"/>
        <v>8.8396652639878113</v>
      </c>
      <c r="K166" s="4">
        <f t="shared" si="5"/>
        <v>-2.7786038562757205</v>
      </c>
    </row>
    <row r="167" spans="1:11" x14ac:dyDescent="0.4">
      <c r="A167">
        <v>9437878.2780000009</v>
      </c>
      <c r="B167">
        <v>3.555768</v>
      </c>
      <c r="C167">
        <v>-1.4014629999999999</v>
      </c>
      <c r="D167" s="1"/>
      <c r="E167" s="1"/>
      <c r="F167" s="1"/>
      <c r="G167" s="1"/>
      <c r="H167" s="1"/>
      <c r="I167" s="1">
        <v>1</v>
      </c>
      <c r="J167" s="5">
        <f t="shared" si="4"/>
        <v>8.6459672906783656</v>
      </c>
      <c r="K167" s="4">
        <f t="shared" si="5"/>
        <v>-2.7662150299871198</v>
      </c>
    </row>
    <row r="168" spans="1:11" x14ac:dyDescent="0.4">
      <c r="A168">
        <v>10116379.798</v>
      </c>
      <c r="B168">
        <v>3.5223070000000001</v>
      </c>
      <c r="C168">
        <v>-1.374719</v>
      </c>
      <c r="D168" s="1"/>
      <c r="E168" s="1"/>
      <c r="F168" s="1"/>
      <c r="G168" s="1"/>
      <c r="H168" s="1"/>
      <c r="I168" s="1">
        <v>1</v>
      </c>
      <c r="J168" s="5">
        <f t="shared" si="4"/>
        <v>8.4546902408363476</v>
      </c>
      <c r="K168" s="4">
        <f t="shared" si="5"/>
        <v>-2.7405261946067903</v>
      </c>
    </row>
    <row r="169" spans="1:11" x14ac:dyDescent="0.4">
      <c r="A169">
        <v>10843659.687000001</v>
      </c>
      <c r="B169">
        <v>3.4761510000000002</v>
      </c>
      <c r="C169">
        <v>-1.3681509999999999</v>
      </c>
      <c r="D169" s="1"/>
      <c r="E169" s="1"/>
      <c r="F169" s="1"/>
      <c r="G169" s="1"/>
      <c r="H169" s="1"/>
      <c r="I169" s="1">
        <v>1</v>
      </c>
      <c r="J169" s="5">
        <f t="shared" si="4"/>
        <v>8.267584311093362</v>
      </c>
      <c r="K169" s="4">
        <f t="shared" si="5"/>
        <v>-2.702095806286366</v>
      </c>
    </row>
    <row r="170" spans="1:11" x14ac:dyDescent="0.4">
      <c r="A170">
        <v>11623224.687000001</v>
      </c>
      <c r="B170">
        <v>3.4425300000000001</v>
      </c>
      <c r="C170">
        <v>-1.397607</v>
      </c>
      <c r="D170" s="1"/>
      <c r="E170" s="1"/>
      <c r="F170" s="1"/>
      <c r="G170" s="1"/>
      <c r="H170" s="1"/>
      <c r="I170" s="1">
        <v>1</v>
      </c>
      <c r="J170" s="5">
        <f t="shared" si="4"/>
        <v>8.0862464804682563</v>
      </c>
      <c r="K170" s="4">
        <f t="shared" si="5"/>
        <v>-2.6517560478475075</v>
      </c>
    </row>
    <row r="171" spans="1:11" x14ac:dyDescent="0.4">
      <c r="A171">
        <v>12458833.642999999</v>
      </c>
      <c r="B171">
        <v>3.423136</v>
      </c>
      <c r="C171">
        <v>-1.4509300000000001</v>
      </c>
      <c r="D171" s="1"/>
      <c r="E171" s="1"/>
      <c r="F171" s="1"/>
      <c r="G171" s="1"/>
      <c r="H171" s="1"/>
      <c r="I171" s="1">
        <v>1</v>
      </c>
      <c r="J171" s="5">
        <f t="shared" si="4"/>
        <v>7.9120702253497868</v>
      </c>
      <c r="K171" s="4">
        <f t="shared" si="5"/>
        <v>-2.590567227865487</v>
      </c>
    </row>
    <row r="172" spans="1:11" x14ac:dyDescent="0.4">
      <c r="A172">
        <v>13354515.629000001</v>
      </c>
      <c r="B172">
        <v>3.3890370000000001</v>
      </c>
      <c r="C172">
        <v>-1.482669</v>
      </c>
      <c r="D172" s="1"/>
      <c r="E172" s="1"/>
      <c r="F172" s="1"/>
      <c r="G172" s="1"/>
      <c r="H172" s="1"/>
      <c r="I172" s="1">
        <v>1</v>
      </c>
      <c r="J172" s="5">
        <f t="shared" si="4"/>
        <v>7.7462098959413712</v>
      </c>
      <c r="K172" s="4">
        <f t="shared" si="5"/>
        <v>-2.5197629649977493</v>
      </c>
    </row>
    <row r="173" spans="1:11" x14ac:dyDescent="0.4">
      <c r="A173">
        <v>14314589.375</v>
      </c>
      <c r="B173">
        <v>3.3289960000000001</v>
      </c>
      <c r="C173">
        <v>-1.5272289999999999</v>
      </c>
      <c r="D173" s="1"/>
      <c r="E173" s="1"/>
      <c r="F173" s="1"/>
      <c r="G173" s="1"/>
      <c r="H173" s="1"/>
      <c r="I173" s="1">
        <v>1</v>
      </c>
      <c r="J173" s="5">
        <f t="shared" si="4"/>
        <v>7.5895610125410364</v>
      </c>
      <c r="K173" s="4">
        <f t="shared" si="5"/>
        <v>-2.440691098466174</v>
      </c>
    </row>
    <row r="174" spans="1:11" x14ac:dyDescent="0.4">
      <c r="A174">
        <v>15343684.089</v>
      </c>
      <c r="B174">
        <v>3.2596259999999999</v>
      </c>
      <c r="C174">
        <v>-1.551998</v>
      </c>
      <c r="D174" s="1"/>
      <c r="E174" s="1"/>
      <c r="F174" s="1"/>
      <c r="G174" s="1"/>
      <c r="H174" s="1"/>
      <c r="I174" s="1">
        <v>1</v>
      </c>
      <c r="J174" s="5">
        <f t="shared" si="4"/>
        <v>7.4427560547959652</v>
      </c>
      <c r="K174" s="4">
        <f t="shared" si="5"/>
        <v>-2.3547550910848964</v>
      </c>
    </row>
    <row r="175" spans="1:11" x14ac:dyDescent="0.4">
      <c r="A175">
        <v>16446761.779999999</v>
      </c>
      <c r="B175">
        <v>3.2069610000000002</v>
      </c>
      <c r="C175">
        <v>-1.5295319999999999</v>
      </c>
      <c r="D175" s="1"/>
      <c r="E175" s="1"/>
      <c r="F175" s="1"/>
      <c r="G175" s="1"/>
      <c r="H175" s="1"/>
      <c r="I175" s="1">
        <v>1</v>
      </c>
      <c r="J175" s="5">
        <f t="shared" si="4"/>
        <v>7.3061739282499358</v>
      </c>
      <c r="K175" s="4">
        <f t="shared" si="5"/>
        <v>-2.2633599682458287</v>
      </c>
    </row>
    <row r="176" spans="1:11" x14ac:dyDescent="0.4">
      <c r="A176">
        <v>17629141.181000002</v>
      </c>
      <c r="B176">
        <v>3.190906</v>
      </c>
      <c r="C176">
        <v>-1.5228139999999999</v>
      </c>
      <c r="D176" s="1"/>
      <c r="E176" s="1"/>
      <c r="F176" s="1"/>
      <c r="G176" s="1"/>
      <c r="H176" s="1"/>
      <c r="I176" s="1">
        <v>1</v>
      </c>
      <c r="J176" s="5">
        <f t="shared" si="4"/>
        <v>7.1799603526636409</v>
      </c>
      <c r="K176" s="4">
        <f t="shared" si="5"/>
        <v>-2.1678657662030765</v>
      </c>
    </row>
    <row r="177" spans="1:11" x14ac:dyDescent="0.4">
      <c r="A177">
        <v>18896523.397</v>
      </c>
      <c r="B177">
        <v>3.1709179999999999</v>
      </c>
      <c r="C177">
        <v>-1.601548</v>
      </c>
      <c r="D177" s="1"/>
      <c r="E177" s="1"/>
      <c r="F177" s="1"/>
      <c r="G177" s="1"/>
      <c r="H177" s="1"/>
      <c r="I177" s="1">
        <v>1</v>
      </c>
      <c r="J177" s="5">
        <f t="shared" si="4"/>
        <v>7.0640559625516763</v>
      </c>
      <c r="K177" s="4">
        <f t="shared" si="5"/>
        <v>-2.0695502608775165</v>
      </c>
    </row>
    <row r="178" spans="1:11" x14ac:dyDescent="0.4">
      <c r="A178">
        <v>20255019.392000001</v>
      </c>
      <c r="B178">
        <v>3.1126680000000002</v>
      </c>
      <c r="C178">
        <v>-1.6877869999999999</v>
      </c>
      <c r="D178" s="1"/>
      <c r="E178" s="1"/>
      <c r="F178" s="1"/>
      <c r="G178" s="1"/>
      <c r="H178" s="1"/>
      <c r="I178" s="1">
        <v>1</v>
      </c>
      <c r="J178" s="5">
        <f t="shared" si="4"/>
        <v>6.9582289054804809</v>
      </c>
      <c r="K178" s="4">
        <f t="shared" si="5"/>
        <v>-1.9695816113654425</v>
      </c>
    </row>
    <row r="179" spans="1:11" x14ac:dyDescent="0.4">
      <c r="A179">
        <v>21711179.456999999</v>
      </c>
      <c r="B179">
        <v>3.0096810000000001</v>
      </c>
      <c r="C179">
        <v>-1.7684009999999999</v>
      </c>
      <c r="D179" s="1"/>
      <c r="E179" s="1"/>
      <c r="F179" s="1"/>
      <c r="G179" s="1"/>
      <c r="H179" s="1"/>
      <c r="I179" s="1">
        <v>1</v>
      </c>
      <c r="J179" s="5">
        <f t="shared" si="4"/>
        <v>6.8621090516639747</v>
      </c>
      <c r="K179" s="4">
        <f t="shared" si="5"/>
        <v>-1.8690006079208412</v>
      </c>
    </row>
    <row r="180" spans="1:11" x14ac:dyDescent="0.4">
      <c r="A180">
        <v>23272024.789999999</v>
      </c>
      <c r="B180">
        <v>2.979908</v>
      </c>
      <c r="C180">
        <v>-1.7638370000000001</v>
      </c>
      <c r="D180" s="1"/>
      <c r="E180" s="1"/>
      <c r="F180" s="1"/>
      <c r="G180" s="1"/>
      <c r="H180" s="1"/>
      <c r="I180" s="1">
        <v>1</v>
      </c>
      <c r="J180" s="5">
        <f t="shared" si="4"/>
        <v>6.7752214691305115</v>
      </c>
      <c r="K180" s="4">
        <f t="shared" si="5"/>
        <v>-1.768711536179564</v>
      </c>
    </row>
    <row r="181" spans="1:11" x14ac:dyDescent="0.4">
      <c r="A181">
        <v>24945081.352000002</v>
      </c>
      <c r="B181">
        <v>2.8834569999999999</v>
      </c>
      <c r="C181">
        <v>-1.8700730000000001</v>
      </c>
      <c r="D181" s="1"/>
      <c r="E181" s="1"/>
      <c r="F181" s="1"/>
      <c r="G181" s="1"/>
      <c r="H181" s="1"/>
      <c r="I181" s="1">
        <v>1</v>
      </c>
      <c r="J181" s="5">
        <f t="shared" si="4"/>
        <v>6.6970174415067598</v>
      </c>
      <c r="K181" s="4">
        <f t="shared" si="5"/>
        <v>-1.6694802605977934</v>
      </c>
    </row>
    <row r="182" spans="1:11" x14ac:dyDescent="0.4">
      <c r="A182">
        <v>26738416.158</v>
      </c>
      <c r="B182">
        <v>2.6058119999999998</v>
      </c>
      <c r="C182">
        <v>-1.9441930000000001</v>
      </c>
      <c r="D182" s="1"/>
      <c r="E182" s="1"/>
      <c r="F182" s="1"/>
      <c r="G182" s="1"/>
      <c r="H182" s="1"/>
      <c r="I182" s="1">
        <v>1</v>
      </c>
      <c r="J182" s="5">
        <f t="shared" si="4"/>
        <v>6.626901920265075</v>
      </c>
      <c r="K182" s="4">
        <f t="shared" si="5"/>
        <v>-1.5719379646182094</v>
      </c>
    </row>
    <row r="183" spans="1:11" x14ac:dyDescent="0.4">
      <c r="A183">
        <v>28660676.169</v>
      </c>
      <c r="B183">
        <v>2.44258</v>
      </c>
      <c r="C183">
        <v>-1.670326</v>
      </c>
      <c r="D183" s="1"/>
      <c r="E183" s="1"/>
      <c r="F183" s="1"/>
      <c r="G183" s="1"/>
      <c r="H183" s="1"/>
      <c r="I183" s="1">
        <v>1</v>
      </c>
      <c r="J183" s="5">
        <f t="shared" si="4"/>
        <v>6.5642568404428427</v>
      </c>
      <c r="K183" s="4">
        <f t="shared" si="5"/>
        <v>-1.4765890043282688</v>
      </c>
    </row>
    <row r="184" spans="1:11" x14ac:dyDescent="0.4">
      <c r="A184">
        <v>30721129.989</v>
      </c>
      <c r="B184">
        <v>2.6158160000000001</v>
      </c>
      <c r="C184">
        <v>-1.493263</v>
      </c>
      <c r="D184" s="1"/>
      <c r="E184" s="1"/>
      <c r="F184" s="1"/>
      <c r="G184" s="1"/>
      <c r="H184" s="1"/>
      <c r="I184" s="1">
        <v>1</v>
      </c>
      <c r="J184" s="5">
        <f t="shared" si="4"/>
        <v>6.5084601560871675</v>
      </c>
      <c r="K184" s="4">
        <f t="shared" si="5"/>
        <v>-1.3838214756043583</v>
      </c>
    </row>
    <row r="185" spans="1:11" x14ac:dyDescent="0.4">
      <c r="A185">
        <v>32929712.550999999</v>
      </c>
      <c r="B185">
        <v>2.7727900000000001</v>
      </c>
      <c r="C185">
        <v>-1.6413409999999999</v>
      </c>
      <c r="D185" s="1"/>
      <c r="E185" s="1"/>
      <c r="F185" s="1"/>
      <c r="G185" s="1"/>
      <c r="H185" s="1"/>
      <c r="I185" s="1">
        <v>1</v>
      </c>
      <c r="J185" s="5">
        <f t="shared" si="4"/>
        <v>6.4589007639514744</v>
      </c>
      <c r="K185" s="4">
        <f t="shared" si="5"/>
        <v>-1.2939193114613725</v>
      </c>
    </row>
    <row r="186" spans="1:11" x14ac:dyDescent="0.4">
      <c r="A186">
        <v>35297073.027000003</v>
      </c>
      <c r="B186">
        <v>2.7726280000000001</v>
      </c>
      <c r="C186">
        <v>-1.7762150000000001</v>
      </c>
      <c r="D186" s="1"/>
      <c r="E186" s="1"/>
      <c r="F186" s="1"/>
      <c r="G186" s="1"/>
      <c r="H186" s="1"/>
      <c r="I186" s="1">
        <v>1</v>
      </c>
      <c r="J186" s="5">
        <f t="shared" si="4"/>
        <v>6.4149896847112906</v>
      </c>
      <c r="K186" s="4">
        <f t="shared" si="5"/>
        <v>-1.2070749653058206</v>
      </c>
    </row>
    <row r="187" spans="1:11" x14ac:dyDescent="0.4">
      <c r="A187">
        <v>37834626.170999996</v>
      </c>
      <c r="B187">
        <v>2.6821769999999998</v>
      </c>
      <c r="C187">
        <v>-1.8914390000000001</v>
      </c>
      <c r="D187" s="1"/>
      <c r="E187" s="1"/>
      <c r="F187" s="1"/>
      <c r="G187" s="1"/>
      <c r="H187" s="1"/>
      <c r="I187" s="1">
        <v>1</v>
      </c>
      <c r="J187" s="5">
        <f t="shared" si="4"/>
        <v>6.3761679833277043</v>
      </c>
      <c r="K187" s="4">
        <f t="shared" si="5"/>
        <v>-1.1234019733468903</v>
      </c>
    </row>
    <row r="188" spans="1:11" x14ac:dyDescent="0.4">
      <c r="A188">
        <v>40554607.358000003</v>
      </c>
      <c r="B188">
        <v>2.6015100000000002</v>
      </c>
      <c r="C188">
        <v>-1.965109</v>
      </c>
      <c r="D188" s="1"/>
      <c r="E188" s="1"/>
      <c r="F188" s="1"/>
      <c r="G188" s="1"/>
      <c r="H188" s="1"/>
      <c r="I188" s="1">
        <v>1</v>
      </c>
      <c r="J188" s="5">
        <f t="shared" si="4"/>
        <v>6.3419119506757644</v>
      </c>
      <c r="K188" s="4">
        <f t="shared" si="5"/>
        <v>-1.0429468989185495</v>
      </c>
    </row>
    <row r="189" spans="1:11" x14ac:dyDescent="0.4">
      <c r="A189">
        <v>43470131.581</v>
      </c>
      <c r="B189">
        <v>2.5814360000000001</v>
      </c>
      <c r="C189">
        <v>-1.9433879999999999</v>
      </c>
      <c r="D189" s="1"/>
      <c r="E189" s="1"/>
      <c r="F189" s="1"/>
      <c r="G189" s="1"/>
      <c r="H189" s="1"/>
      <c r="I189" s="1">
        <v>1</v>
      </c>
      <c r="J189" s="5">
        <f t="shared" si="4"/>
        <v>6.3117360616615681</v>
      </c>
      <c r="K189" s="4">
        <f t="shared" si="5"/>
        <v>-0.9657003396454531</v>
      </c>
    </row>
    <row r="190" spans="1:11" x14ac:dyDescent="0.4">
      <c r="A190">
        <v>46595256.686999999</v>
      </c>
      <c r="B190">
        <v>2.5936240000000002</v>
      </c>
      <c r="C190">
        <v>-2.0735709999999998</v>
      </c>
      <c r="D190" s="1"/>
      <c r="E190" s="1"/>
      <c r="F190" s="1"/>
      <c r="G190" s="1"/>
      <c r="H190" s="1"/>
      <c r="I190" s="1">
        <v>1</v>
      </c>
      <c r="J190" s="5">
        <f t="shared" si="4"/>
        <v>6.285194186222065</v>
      </c>
      <c r="K190" s="4">
        <f t="shared" si="5"/>
        <v>-0.89160681899683791</v>
      </c>
    </row>
    <row r="191" spans="1:11" x14ac:dyDescent="0.4">
      <c r="A191">
        <v>49945051.159000002</v>
      </c>
      <c r="B191">
        <v>2.574735</v>
      </c>
      <c r="C191">
        <v>-2.2128930000000002</v>
      </c>
      <c r="D191" s="1"/>
      <c r="E191" s="1"/>
      <c r="F191" s="1"/>
      <c r="G191" s="1"/>
      <c r="H191" s="1"/>
      <c r="I191" s="1">
        <v>1</v>
      </c>
      <c r="J191" s="5">
        <f t="shared" si="4"/>
        <v>6.2618794735943917</v>
      </c>
      <c r="K191" s="4">
        <f t="shared" si="5"/>
        <v>-0.82057348966138077</v>
      </c>
    </row>
    <row r="192" spans="1:11" x14ac:dyDescent="0.4">
      <c r="A192">
        <v>53535666.773999996</v>
      </c>
      <c r="B192">
        <v>2.5847989999999998</v>
      </c>
      <c r="C192">
        <v>-2.4107799999999999</v>
      </c>
      <c r="D192" s="1"/>
      <c r="E192" s="1"/>
      <c r="F192" s="1"/>
      <c r="G192" s="1"/>
      <c r="H192" s="1"/>
      <c r="I192" s="1">
        <v>1</v>
      </c>
      <c r="J192" s="5">
        <f t="shared" si="4"/>
        <v>6.2414232674148691</v>
      </c>
      <c r="K192" s="4">
        <f t="shared" si="5"/>
        <v>-0.75247765197269945</v>
      </c>
    </row>
    <row r="193" spans="1:11" x14ac:dyDescent="0.4">
      <c r="A193">
        <v>57384416.483000003</v>
      </c>
      <c r="B193">
        <v>2.1733579999999999</v>
      </c>
      <c r="C193">
        <v>-2.948915</v>
      </c>
      <c r="D193" s="1"/>
      <c r="E193" s="1"/>
      <c r="F193" s="1"/>
      <c r="G193" s="1"/>
      <c r="H193" s="1"/>
      <c r="I193" s="1">
        <v>1</v>
      </c>
      <c r="J193" s="5">
        <f t="shared" si="4"/>
        <v>6.2234933464258964</v>
      </c>
      <c r="K193" s="4">
        <f t="shared" si="5"/>
        <v>-0.68717314156538833</v>
      </c>
    </row>
    <row r="194" spans="1:11" x14ac:dyDescent="0.4">
      <c r="A194">
        <v>61509857.886</v>
      </c>
      <c r="B194">
        <v>2.0839840000000001</v>
      </c>
      <c r="C194">
        <v>-1.9304330000000001</v>
      </c>
      <c r="D194" s="1"/>
      <c r="E194" s="1"/>
      <c r="F194" s="1"/>
      <c r="G194" s="1"/>
      <c r="H194" s="1"/>
      <c r="I194" s="1">
        <v>1</v>
      </c>
      <c r="J194" s="5">
        <f t="shared" si="4"/>
        <v>6.2077917270071277</v>
      </c>
      <c r="K194" s="4">
        <f t="shared" si="5"/>
        <v>-0.62449567152431862</v>
      </c>
    </row>
    <row r="195" spans="1:11" x14ac:dyDescent="0.4">
      <c r="A195">
        <v>65931882.713</v>
      </c>
      <c r="B195">
        <v>1.8315920000000001</v>
      </c>
      <c r="C195">
        <v>-2.2157249999999999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6.194052211832715</v>
      </c>
      <c r="K195" s="4">
        <f t="shared" ref="K195:K201" si="7">(2*PI()*A195*$H$2)-((2*PI()*A195*$E$5*$F$2)/(1+(2*PI()*A195*$E$5)^2))</f>
        <v>-0.564267230616462</v>
      </c>
    </row>
    <row r="196" spans="1:11" x14ac:dyDescent="0.4">
      <c r="A196">
        <v>70671812.738999993</v>
      </c>
      <c r="B196">
        <v>2.2783259999999999</v>
      </c>
      <c r="C196">
        <v>-2.103021</v>
      </c>
      <c r="D196" s="1"/>
      <c r="E196" s="1"/>
      <c r="F196" s="1"/>
      <c r="G196" s="1"/>
      <c r="H196" s="1"/>
      <c r="I196" s="1">
        <v>1</v>
      </c>
      <c r="J196" s="5">
        <f t="shared" si="6"/>
        <v>6.1820378247034036</v>
      </c>
      <c r="K196" s="4">
        <f t="shared" si="7"/>
        <v>-0.50629964539198347</v>
      </c>
    </row>
    <row r="197" spans="1:11" x14ac:dyDescent="0.4">
      <c r="A197">
        <v>75752502.588</v>
      </c>
      <c r="B197">
        <v>2.533811</v>
      </c>
      <c r="C197">
        <v>-2.5073080000000001</v>
      </c>
      <c r="D197" s="1"/>
      <c r="E197" s="1"/>
      <c r="F197" s="1"/>
      <c r="G197" s="1"/>
      <c r="H197" s="1"/>
      <c r="I197" s="1">
        <v>1</v>
      </c>
      <c r="J197" s="5">
        <f t="shared" si="6"/>
        <v>6.1715382348176382</v>
      </c>
      <c r="K197" s="4">
        <f t="shared" si="7"/>
        <v>-0.45039741269372069</v>
      </c>
    </row>
    <row r="198" spans="1:11" x14ac:dyDescent="0.4">
      <c r="A198">
        <v>81198449.931999996</v>
      </c>
      <c r="B198">
        <v>2.6921369999999998</v>
      </c>
      <c r="C198">
        <v>-3.1979519999999999</v>
      </c>
      <c r="D198" s="1"/>
      <c r="E198" s="1"/>
      <c r="F198" s="1"/>
      <c r="G198" s="1"/>
      <c r="H198" s="1"/>
      <c r="I198" s="1">
        <v>1</v>
      </c>
      <c r="J198" s="5">
        <f t="shared" si="6"/>
        <v>6.162367243970829</v>
      </c>
      <c r="K198" s="4">
        <f t="shared" si="7"/>
        <v>-0.39635990305204699</v>
      </c>
    </row>
    <row r="199" spans="1:11" x14ac:dyDescent="0.4">
      <c r="A199">
        <v>87035913.614999995</v>
      </c>
      <c r="B199">
        <v>1.666825</v>
      </c>
      <c r="C199">
        <v>-3.8129</v>
      </c>
      <c r="D199" s="1"/>
      <c r="E199" s="1"/>
      <c r="F199" s="1"/>
      <c r="G199" s="1"/>
      <c r="H199" s="1"/>
      <c r="I199" s="1">
        <v>1</v>
      </c>
      <c r="J199" s="5">
        <f t="shared" si="6"/>
        <v>6.1543603867280865</v>
      </c>
      <c r="K199" s="4">
        <f t="shared" si="7"/>
        <v>-0.34398302713392703</v>
      </c>
    </row>
    <row r="200" spans="1:11" x14ac:dyDescent="0.4">
      <c r="A200">
        <v>93293040.262999997</v>
      </c>
      <c r="B200">
        <v>1.9508589999999999</v>
      </c>
      <c r="C200">
        <v>-5.1903740000000003</v>
      </c>
      <c r="D200" s="1"/>
      <c r="E200" s="1"/>
      <c r="F200" s="1"/>
      <c r="G200" s="1"/>
      <c r="H200" s="1"/>
      <c r="I200" s="1">
        <v>1</v>
      </c>
      <c r="J200" s="5">
        <f t="shared" si="6"/>
        <v>6.1473726754401712</v>
      </c>
      <c r="K200" s="4">
        <f t="shared" si="7"/>
        <v>-0.29306044764322914</v>
      </c>
    </row>
    <row r="201" spans="1:11" x14ac:dyDescent="0.4">
      <c r="A201">
        <v>100000000</v>
      </c>
      <c r="B201">
        <v>1.0151829999999999</v>
      </c>
      <c r="C201">
        <v>-3.5940159999999999</v>
      </c>
      <c r="D201" s="1"/>
      <c r="E201" s="1"/>
      <c r="F201" s="1"/>
      <c r="G201" s="1"/>
      <c r="H201" s="1"/>
      <c r="I201" s="1">
        <v>1</v>
      </c>
      <c r="J201" s="5">
        <f t="shared" si="6"/>
        <v>6.1412765081901082</v>
      </c>
      <c r="K201" s="4">
        <f t="shared" si="7"/>
        <v>-0.24338440872748432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7.9803889999999997</v>
      </c>
      <c r="C2">
        <v>4.0880439999999999E-3</v>
      </c>
      <c r="D2" s="1"/>
      <c r="E2" s="1">
        <v>6.1</v>
      </c>
      <c r="F2" s="1">
        <v>4.9000000000000004</v>
      </c>
      <c r="G2" s="4">
        <v>3.598133E-9</v>
      </c>
      <c r="H2" s="4">
        <v>3.75E-10</v>
      </c>
      <c r="I2" s="1">
        <v>1</v>
      </c>
      <c r="J2" s="5">
        <f>$E$2+($F$2/(1+(2*PI()*A2*$E$5)^2))</f>
        <v>10.999999999398685</v>
      </c>
      <c r="K2" s="4">
        <f>(2*PI()*A2*$H$2)-((2*PI()*A2*$E$5*$F$2)/(1+(2*PI()*A2*$E$5)^2))</f>
        <v>-5.4045555638025629E-5</v>
      </c>
    </row>
    <row r="3" spans="1:11" x14ac:dyDescent="0.4">
      <c r="A3">
        <v>107.18899999999999</v>
      </c>
      <c r="B3">
        <v>7.9815069999999997</v>
      </c>
      <c r="C3">
        <v>2.6376839999999999E-3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10.99999999930912</v>
      </c>
      <c r="K3" s="4">
        <f t="shared" ref="K3:K66" si="1">(2*PI()*A3*$H$2)-((2*PI()*A3*$E$5*$F$2)/(1+(2*PI()*A3*$E$5)^2))</f>
        <v>-5.7930890631779775E-5</v>
      </c>
    </row>
    <row r="4" spans="1:11" x14ac:dyDescent="0.4">
      <c r="A4">
        <v>114.895</v>
      </c>
      <c r="B4">
        <v>7.9776730000000002</v>
      </c>
      <c r="C4">
        <v>5.6139830000000003E-3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10.999999999206212</v>
      </c>
      <c r="K4" s="4">
        <f t="shared" si="1"/>
        <v>-6.2095641147859773E-5</v>
      </c>
    </row>
    <row r="5" spans="1:11" x14ac:dyDescent="0.4">
      <c r="A5">
        <v>123.155</v>
      </c>
      <c r="B5">
        <v>7.9763500000000001</v>
      </c>
      <c r="C5">
        <v>5.7245489999999998E-3</v>
      </c>
      <c r="D5" s="1"/>
      <c r="E5" s="1">
        <f>F2*G2</f>
        <v>1.7630851700000002E-8</v>
      </c>
      <c r="F5" s="1"/>
      <c r="G5" s="1"/>
      <c r="H5" s="1"/>
      <c r="I5" s="1">
        <v>1</v>
      </c>
      <c r="J5" s="5">
        <f t="shared" si="0"/>
        <v>10.999999999087976</v>
      </c>
      <c r="K5" s="4">
        <f t="shared" si="1"/>
        <v>-6.6559804041771501E-5</v>
      </c>
    </row>
    <row r="6" spans="1:11" x14ac:dyDescent="0.4">
      <c r="A6">
        <v>132.00899999999999</v>
      </c>
      <c r="B6">
        <v>7.9758269999999998</v>
      </c>
      <c r="C6">
        <v>5.5193899999999999E-3</v>
      </c>
      <c r="D6" s="1"/>
      <c r="E6" s="1"/>
      <c r="F6" s="1"/>
      <c r="G6" s="1"/>
      <c r="H6" s="1"/>
      <c r="I6" s="1">
        <v>1</v>
      </c>
      <c r="J6" s="5">
        <f t="shared" si="0"/>
        <v>10.999999998952125</v>
      </c>
      <c r="K6" s="4">
        <f t="shared" si="1"/>
        <v>-7.1344997535670887E-5</v>
      </c>
    </row>
    <row r="7" spans="1:11" x14ac:dyDescent="0.4">
      <c r="A7">
        <v>141.499</v>
      </c>
      <c r="B7">
        <v>7.9747469999999998</v>
      </c>
      <c r="C7">
        <v>5.0740239999999999E-3</v>
      </c>
      <c r="D7" s="1"/>
      <c r="E7" s="1"/>
      <c r="F7" s="1"/>
      <c r="G7" s="1"/>
      <c r="H7" s="1"/>
      <c r="I7" s="1">
        <v>1</v>
      </c>
      <c r="J7" s="5">
        <f t="shared" si="0"/>
        <v>10.999999998796048</v>
      </c>
      <c r="K7" s="4">
        <f t="shared" si="1"/>
        <v>-7.6473920762803565E-5</v>
      </c>
    </row>
    <row r="8" spans="1:11" x14ac:dyDescent="0.4">
      <c r="A8">
        <v>151.672</v>
      </c>
      <c r="B8">
        <v>7.9763919999999997</v>
      </c>
      <c r="C8">
        <v>4.4665340000000003E-3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10.999999998616708</v>
      </c>
      <c r="K8" s="4">
        <f t="shared" si="1"/>
        <v>-8.1971975134167551E-5</v>
      </c>
    </row>
    <row r="9" spans="1:11" x14ac:dyDescent="0.4">
      <c r="A9">
        <v>162.57599999999999</v>
      </c>
      <c r="B9">
        <v>7.9729580000000002</v>
      </c>
      <c r="C9">
        <v>2.9560329999999998E-3</v>
      </c>
      <c r="D9" s="1"/>
      <c r="E9" s="1">
        <f>(C2+((2*PI()*A2*E5*F2)/(1+(2*PI()*A2*E5)^2)))/(2*PI()*A2)</f>
        <v>6.5927152750910391E-6</v>
      </c>
      <c r="F9" s="1"/>
      <c r="G9" s="1"/>
      <c r="H9" s="1"/>
      <c r="I9" s="1">
        <v>1</v>
      </c>
      <c r="J9" s="5">
        <f t="shared" si="0"/>
        <v>10.999999998410665</v>
      </c>
      <c r="K9" s="4">
        <f t="shared" si="1"/>
        <v>-8.7865102516282491E-5</v>
      </c>
    </row>
    <row r="10" spans="1:11" x14ac:dyDescent="0.4">
      <c r="A10">
        <v>174.26300000000001</v>
      </c>
      <c r="B10">
        <v>7.9723360000000003</v>
      </c>
      <c r="C10">
        <v>3.8099290000000001E-3</v>
      </c>
      <c r="D10" s="1"/>
      <c r="E10" s="1"/>
      <c r="F10" s="1"/>
      <c r="G10" s="1"/>
      <c r="H10" s="1"/>
      <c r="I10" s="1">
        <v>1</v>
      </c>
      <c r="J10" s="5">
        <f t="shared" si="0"/>
        <v>10.999999998173948</v>
      </c>
      <c r="K10" s="4">
        <f t="shared" si="1"/>
        <v>-9.4181406597849707E-5</v>
      </c>
    </row>
    <row r="11" spans="1:11" x14ac:dyDescent="0.4">
      <c r="A11">
        <v>186.791</v>
      </c>
      <c r="B11">
        <v>7.9720180000000003</v>
      </c>
      <c r="C11">
        <v>4.170656E-3</v>
      </c>
      <c r="D11" s="1"/>
      <c r="E11" s="1"/>
      <c r="F11" s="1"/>
      <c r="G11" s="1"/>
      <c r="H11" s="1"/>
      <c r="I11" s="1">
        <v>1</v>
      </c>
      <c r="J11" s="5">
        <f t="shared" si="0"/>
        <v>10.999999997901957</v>
      </c>
      <c r="K11" s="4">
        <f t="shared" si="1"/>
        <v>-1.0095223380085367E-4</v>
      </c>
    </row>
    <row r="12" spans="1:11" x14ac:dyDescent="0.4">
      <c r="A12">
        <v>200.22</v>
      </c>
      <c r="B12">
        <v>7.9708160000000001</v>
      </c>
      <c r="C12">
        <v>5.0683020000000002E-3</v>
      </c>
      <c r="D12" s="1"/>
      <c r="E12" s="1"/>
      <c r="F12" s="1"/>
      <c r="G12" s="1"/>
      <c r="H12" s="1"/>
      <c r="I12" s="1">
        <v>1</v>
      </c>
      <c r="J12" s="5">
        <f t="shared" si="0"/>
        <v>10.999999997589445</v>
      </c>
      <c r="K12" s="4">
        <f t="shared" si="1"/>
        <v>-1.0821001145832602E-4</v>
      </c>
    </row>
    <row r="13" spans="1:11" x14ac:dyDescent="0.4">
      <c r="A13">
        <v>214.614</v>
      </c>
      <c r="B13">
        <v>7.9713909999999997</v>
      </c>
      <c r="C13">
        <v>2.7754310000000001E-3</v>
      </c>
      <c r="D13" s="1"/>
      <c r="E13" s="1"/>
      <c r="F13" s="1"/>
      <c r="G13" s="1"/>
      <c r="H13" s="1"/>
      <c r="I13" s="1">
        <v>1</v>
      </c>
      <c r="J13" s="5">
        <f t="shared" si="0"/>
        <v>10.999999997230391</v>
      </c>
      <c r="K13" s="4">
        <f t="shared" si="1"/>
        <v>-1.1598932872544224E-4</v>
      </c>
    </row>
    <row r="14" spans="1:11" x14ac:dyDescent="0.4">
      <c r="A14">
        <v>230.04300000000001</v>
      </c>
      <c r="B14">
        <v>7.9683770000000003</v>
      </c>
      <c r="C14">
        <v>3.4632679999999998E-3</v>
      </c>
      <c r="D14" s="1"/>
      <c r="E14" s="1"/>
      <c r="F14" s="1"/>
      <c r="G14" s="1"/>
      <c r="H14" s="1"/>
      <c r="I14" s="1">
        <v>1</v>
      </c>
      <c r="J14" s="5">
        <f t="shared" si="0"/>
        <v>10.999999996817852</v>
      </c>
      <c r="K14" s="4">
        <f t="shared" si="1"/>
        <v>-1.2432801749061415E-4</v>
      </c>
    </row>
    <row r="15" spans="1:11" x14ac:dyDescent="0.4">
      <c r="A15">
        <v>246.58099999999999</v>
      </c>
      <c r="B15">
        <v>7.9679260000000003</v>
      </c>
      <c r="C15">
        <v>2.5572780000000001E-3</v>
      </c>
      <c r="D15" s="1"/>
      <c r="E15" s="1"/>
      <c r="F15" s="1"/>
      <c r="G15" s="1"/>
      <c r="H15" s="1"/>
      <c r="I15" s="1">
        <v>1</v>
      </c>
      <c r="J15" s="5">
        <f t="shared" si="0"/>
        <v>10.99999999634387</v>
      </c>
      <c r="K15" s="4">
        <f t="shared" si="1"/>
        <v>-1.3326607146435548E-4</v>
      </c>
    </row>
    <row r="16" spans="1:11" x14ac:dyDescent="0.4">
      <c r="A16">
        <v>264.30799999999999</v>
      </c>
      <c r="B16">
        <v>7.9706659999999996</v>
      </c>
      <c r="C16">
        <v>2.7241710000000001E-3</v>
      </c>
      <c r="D16" s="1"/>
      <c r="E16" s="1"/>
      <c r="F16" s="1"/>
      <c r="G16" s="1"/>
      <c r="H16" s="1"/>
      <c r="I16" s="1">
        <v>1</v>
      </c>
      <c r="J16" s="5">
        <f t="shared" si="0"/>
        <v>10.999999995799286</v>
      </c>
      <c r="K16" s="4">
        <f t="shared" si="1"/>
        <v>-1.4284672709036423E-4</v>
      </c>
    </row>
    <row r="17" spans="1:11" x14ac:dyDescent="0.4">
      <c r="A17">
        <v>283.31</v>
      </c>
      <c r="B17">
        <v>7.9707270000000001</v>
      </c>
      <c r="C17">
        <v>3.9956569999999997E-3</v>
      </c>
      <c r="D17" s="1"/>
      <c r="E17" s="1"/>
      <c r="F17" s="1"/>
      <c r="G17" s="1"/>
      <c r="H17" s="1"/>
      <c r="I17" s="1">
        <v>1</v>
      </c>
      <c r="J17" s="5">
        <f t="shared" si="0"/>
        <v>10.999999995173567</v>
      </c>
      <c r="K17" s="4">
        <f t="shared" si="1"/>
        <v>-1.5311646354548728E-4</v>
      </c>
    </row>
    <row r="18" spans="1:11" x14ac:dyDescent="0.4">
      <c r="A18">
        <v>303.67700000000002</v>
      </c>
      <c r="B18">
        <v>7.9714559999999999</v>
      </c>
      <c r="C18">
        <v>1.2050870000000001E-3</v>
      </c>
      <c r="D18" s="1"/>
      <c r="E18" s="1"/>
      <c r="F18" s="1"/>
      <c r="G18" s="1"/>
      <c r="H18" s="1"/>
      <c r="I18" s="1">
        <v>1</v>
      </c>
      <c r="J18" s="5">
        <f t="shared" si="0"/>
        <v>10.999999994454685</v>
      </c>
      <c r="K18" s="4">
        <f t="shared" si="1"/>
        <v>-1.6412392182856746E-4</v>
      </c>
    </row>
    <row r="19" spans="1:11" x14ac:dyDescent="0.4">
      <c r="A19">
        <v>325.50900000000001</v>
      </c>
      <c r="B19">
        <v>7.9734949999999998</v>
      </c>
      <c r="C19">
        <v>1.3051029999999999E-3</v>
      </c>
      <c r="D19" s="1"/>
      <c r="E19" s="1"/>
      <c r="F19" s="1"/>
      <c r="G19" s="1"/>
      <c r="H19" s="1"/>
      <c r="I19" s="1">
        <v>1</v>
      </c>
      <c r="J19" s="5">
        <f t="shared" si="0"/>
        <v>10.999999993628695</v>
      </c>
      <c r="K19" s="4">
        <f t="shared" si="1"/>
        <v>-1.7592314749371955E-4</v>
      </c>
    </row>
    <row r="20" spans="1:11" x14ac:dyDescent="0.4">
      <c r="A20">
        <v>348.91</v>
      </c>
      <c r="B20">
        <v>7.9690859999999999</v>
      </c>
      <c r="C20">
        <v>3.6600830000000002E-3</v>
      </c>
      <c r="D20" s="1"/>
      <c r="E20" s="1"/>
      <c r="F20" s="1"/>
      <c r="G20" s="1"/>
      <c r="H20" s="1"/>
      <c r="I20" s="1">
        <v>1</v>
      </c>
      <c r="J20" s="5">
        <f t="shared" si="0"/>
        <v>10.999999992679694</v>
      </c>
      <c r="K20" s="4">
        <f t="shared" si="1"/>
        <v>-1.8857034791693598E-4</v>
      </c>
    </row>
    <row r="21" spans="1:11" x14ac:dyDescent="0.4">
      <c r="A21">
        <v>373.99400000000003</v>
      </c>
      <c r="B21">
        <v>7.9724649999999997</v>
      </c>
      <c r="C21" s="10">
        <v>6.2018630000000005E-5</v>
      </c>
      <c r="D21" s="1"/>
      <c r="E21" s="1"/>
      <c r="F21" s="1"/>
      <c r="G21" s="1"/>
      <c r="H21" s="1"/>
      <c r="I21" s="1">
        <v>1</v>
      </c>
      <c r="J21" s="5">
        <f t="shared" si="0"/>
        <v>10.999999991589309</v>
      </c>
      <c r="K21" s="4">
        <f t="shared" si="1"/>
        <v>-2.0212713502933295E-4</v>
      </c>
    </row>
    <row r="22" spans="1:11" x14ac:dyDescent="0.4">
      <c r="A22">
        <v>400.88099999999997</v>
      </c>
      <c r="B22">
        <v>7.9712350000000001</v>
      </c>
      <c r="C22">
        <v>4.6716029999999999E-3</v>
      </c>
      <c r="D22" s="1"/>
      <c r="E22" s="1"/>
      <c r="F22" s="1"/>
      <c r="G22" s="1"/>
      <c r="H22" s="1"/>
      <c r="I22" s="1">
        <v>1</v>
      </c>
      <c r="J22" s="5">
        <f t="shared" si="0"/>
        <v>10.999999990336525</v>
      </c>
      <c r="K22" s="4">
        <f t="shared" si="1"/>
        <v>-2.1665836349483422E-4</v>
      </c>
    </row>
    <row r="23" spans="1:11" x14ac:dyDescent="0.4">
      <c r="A23">
        <v>429.7</v>
      </c>
      <c r="B23">
        <v>7.9694700000000003</v>
      </c>
      <c r="C23" s="10">
        <v>3.8325789999999997E-5</v>
      </c>
      <c r="D23" s="1"/>
      <c r="E23" s="1"/>
      <c r="F23" s="1"/>
      <c r="G23" s="1"/>
      <c r="H23" s="1"/>
      <c r="I23" s="1">
        <v>1</v>
      </c>
      <c r="J23" s="5">
        <f t="shared" si="0"/>
        <v>10.999999988897185</v>
      </c>
      <c r="K23" s="4">
        <f t="shared" si="1"/>
        <v>-2.3223375207671141E-4</v>
      </c>
    </row>
    <row r="24" spans="1:11" x14ac:dyDescent="0.4">
      <c r="A24">
        <v>460.59199999999998</v>
      </c>
      <c r="B24">
        <v>7.9709899999999996</v>
      </c>
      <c r="C24">
        <v>3.408819E-3</v>
      </c>
      <c r="D24" s="1"/>
      <c r="E24" s="1"/>
      <c r="F24" s="1"/>
      <c r="G24" s="1"/>
      <c r="H24" s="1"/>
      <c r="I24" s="1">
        <v>1</v>
      </c>
      <c r="J24" s="5">
        <f t="shared" si="0"/>
        <v>10.999999987243392</v>
      </c>
      <c r="K24" s="4">
        <f t="shared" si="1"/>
        <v>-2.4892950500409041E-4</v>
      </c>
    </row>
    <row r="25" spans="1:11" x14ac:dyDescent="0.4">
      <c r="A25">
        <v>493.70499999999998</v>
      </c>
      <c r="B25">
        <v>7.9701829999999996</v>
      </c>
      <c r="C25">
        <v>5.8587190000000001E-3</v>
      </c>
      <c r="D25" s="1"/>
      <c r="E25" s="1"/>
      <c r="F25" s="1"/>
      <c r="G25" s="1"/>
      <c r="H25" s="1"/>
      <c r="I25" s="1">
        <v>1</v>
      </c>
      <c r="J25" s="5">
        <f t="shared" si="0"/>
        <v>10.999999985343258</v>
      </c>
      <c r="K25" s="4">
        <f t="shared" si="1"/>
        <v>-2.6682560969400047E-4</v>
      </c>
    </row>
    <row r="26" spans="1:11" x14ac:dyDescent="0.4">
      <c r="A26">
        <v>529.19799999999998</v>
      </c>
      <c r="B26">
        <v>7.9705529999999998</v>
      </c>
      <c r="C26">
        <v>1.3598200000000001E-3</v>
      </c>
      <c r="D26" s="1"/>
      <c r="E26" s="1"/>
      <c r="F26" s="1"/>
      <c r="G26" s="1"/>
      <c r="H26" s="1"/>
      <c r="I26" s="1">
        <v>1</v>
      </c>
      <c r="J26" s="5">
        <f t="shared" si="0"/>
        <v>10.999999983160127</v>
      </c>
      <c r="K26" s="4">
        <f t="shared" si="1"/>
        <v>-2.8600799857335862E-4</v>
      </c>
    </row>
    <row r="27" spans="1:11" x14ac:dyDescent="0.4">
      <c r="A27">
        <v>567.24300000000005</v>
      </c>
      <c r="B27">
        <v>7.9696740000000004</v>
      </c>
      <c r="C27">
        <v>2.5810300000000002E-3</v>
      </c>
      <c r="D27" s="1"/>
      <c r="E27" s="1"/>
      <c r="F27" s="1"/>
      <c r="G27" s="1"/>
      <c r="H27" s="1"/>
      <c r="I27" s="1">
        <v>1</v>
      </c>
      <c r="J27" s="5">
        <f t="shared" si="0"/>
        <v>10.999999980651793</v>
      </c>
      <c r="K27" s="4">
        <f t="shared" si="1"/>
        <v>-3.0656962998978871E-4</v>
      </c>
    </row>
    <row r="28" spans="1:11" x14ac:dyDescent="0.4">
      <c r="A28">
        <v>608.02200000000005</v>
      </c>
      <c r="B28">
        <v>7.9689069999999997</v>
      </c>
      <c r="C28">
        <v>3.0055049999999999E-3</v>
      </c>
      <c r="D28" s="1"/>
      <c r="E28" s="1"/>
      <c r="F28" s="1"/>
      <c r="G28" s="1"/>
      <c r="H28" s="1"/>
      <c r="I28" s="1">
        <v>1</v>
      </c>
      <c r="J28" s="5">
        <f t="shared" si="0"/>
        <v>10.999999977769923</v>
      </c>
      <c r="K28" s="4">
        <f t="shared" si="1"/>
        <v>-3.2860886684462211E-4</v>
      </c>
    </row>
    <row r="29" spans="1:11" x14ac:dyDescent="0.4">
      <c r="A29">
        <v>651.73400000000004</v>
      </c>
      <c r="B29">
        <v>7.9678449999999996</v>
      </c>
      <c r="C29">
        <v>-2.0003909999999998E-3</v>
      </c>
      <c r="D29" s="1"/>
      <c r="E29" s="1"/>
      <c r="F29" s="1"/>
      <c r="G29" s="1"/>
      <c r="H29" s="1"/>
      <c r="I29" s="1">
        <v>1</v>
      </c>
      <c r="J29" s="5">
        <f t="shared" si="0"/>
        <v>10.99999997445869</v>
      </c>
      <c r="K29" s="4">
        <f t="shared" si="1"/>
        <v>-3.5223325978131899E-4</v>
      </c>
    </row>
    <row r="30" spans="1:11" x14ac:dyDescent="0.4">
      <c r="A30">
        <v>698.58799999999997</v>
      </c>
      <c r="B30">
        <v>7.9691989999999997</v>
      </c>
      <c r="C30">
        <v>-2.813041E-4</v>
      </c>
      <c r="D30" s="1"/>
      <c r="E30" s="1"/>
      <c r="F30" s="1"/>
      <c r="G30" s="1"/>
      <c r="H30" s="1"/>
      <c r="I30" s="1">
        <v>1</v>
      </c>
      <c r="J30" s="5">
        <f t="shared" si="0"/>
        <v>10.999999970654288</v>
      </c>
      <c r="K30" s="4">
        <f t="shared" si="1"/>
        <v>-3.7755576399609573E-4</v>
      </c>
    </row>
    <row r="31" spans="1:11" x14ac:dyDescent="0.4">
      <c r="A31">
        <v>748.81</v>
      </c>
      <c r="B31">
        <v>7.9715040000000004</v>
      </c>
      <c r="C31">
        <v>1.410007E-3</v>
      </c>
      <c r="D31" s="1"/>
      <c r="E31" s="1"/>
      <c r="F31" s="1"/>
      <c r="G31" s="1"/>
      <c r="H31" s="1"/>
      <c r="I31" s="1">
        <v>1</v>
      </c>
      <c r="J31" s="5">
        <f t="shared" si="0"/>
        <v>10.999999966283251</v>
      </c>
      <c r="K31" s="4">
        <f t="shared" si="1"/>
        <v>-4.046985224261214E-4</v>
      </c>
    </row>
    <row r="32" spans="1:11" x14ac:dyDescent="0.4">
      <c r="A32">
        <v>802.64300000000003</v>
      </c>
      <c r="B32">
        <v>7.9717169999999999</v>
      </c>
      <c r="C32">
        <v>-2.8258559999999999E-3</v>
      </c>
      <c r="D32" s="1"/>
      <c r="E32" s="1"/>
      <c r="F32" s="1"/>
      <c r="G32" s="1"/>
      <c r="H32" s="1"/>
      <c r="I32" s="1">
        <v>1</v>
      </c>
      <c r="J32" s="5">
        <f t="shared" si="0"/>
        <v>10.999999961261103</v>
      </c>
      <c r="K32" s="4">
        <f t="shared" si="1"/>
        <v>-4.3379286574871069E-4</v>
      </c>
    </row>
    <row r="33" spans="1:11" x14ac:dyDescent="0.4">
      <c r="A33">
        <v>860.346</v>
      </c>
      <c r="B33">
        <v>7.9677030000000002</v>
      </c>
      <c r="C33">
        <v>-7.3078869999999999E-3</v>
      </c>
      <c r="D33" s="1"/>
      <c r="E33" s="1"/>
      <c r="F33" s="1"/>
      <c r="G33" s="1"/>
      <c r="H33" s="1"/>
      <c r="I33" s="1">
        <v>1</v>
      </c>
      <c r="J33" s="5">
        <f t="shared" si="0"/>
        <v>10.999999955490914</v>
      </c>
      <c r="K33" s="4">
        <f t="shared" si="1"/>
        <v>-4.6497877192479541E-4</v>
      </c>
    </row>
    <row r="34" spans="1:11" x14ac:dyDescent="0.4">
      <c r="A34">
        <v>922.19799999999998</v>
      </c>
      <c r="B34">
        <v>7.9664239999999999</v>
      </c>
      <c r="C34">
        <v>1.1224749999999999E-3</v>
      </c>
      <c r="D34" s="1"/>
      <c r="E34" s="1"/>
      <c r="F34" s="1"/>
      <c r="G34" s="1"/>
      <c r="H34" s="1"/>
      <c r="I34" s="1">
        <v>1</v>
      </c>
      <c r="J34" s="5">
        <f t="shared" si="0"/>
        <v>10.999999948861175</v>
      </c>
      <c r="K34" s="4">
        <f t="shared" si="1"/>
        <v>-4.9840702801988977E-4</v>
      </c>
    </row>
    <row r="35" spans="1:11" x14ac:dyDescent="0.4">
      <c r="A35">
        <v>988.49599999999998</v>
      </c>
      <c r="B35">
        <v>7.969894</v>
      </c>
      <c r="C35">
        <v>-2.2172930000000001E-4</v>
      </c>
      <c r="D35" s="1"/>
      <c r="E35" s="1"/>
      <c r="F35" s="1"/>
      <c r="G35" s="1"/>
      <c r="H35" s="1"/>
      <c r="I35" s="1">
        <v>1</v>
      </c>
      <c r="J35" s="5">
        <f t="shared" si="0"/>
        <v>10.999999941243999</v>
      </c>
      <c r="K35" s="4">
        <f t="shared" si="1"/>
        <v>-5.3423814929151494E-4</v>
      </c>
    </row>
    <row r="36" spans="1:11" x14ac:dyDescent="0.4">
      <c r="A36">
        <v>1059.56</v>
      </c>
      <c r="B36">
        <v>7.9702869999999999</v>
      </c>
      <c r="C36">
        <v>2.1455290000000002E-3</v>
      </c>
      <c r="D36" s="1"/>
      <c r="E36" s="1"/>
      <c r="F36" s="1"/>
      <c r="G36" s="1"/>
      <c r="H36" s="1"/>
      <c r="I36" s="1">
        <v>1</v>
      </c>
      <c r="J36" s="5">
        <f t="shared" si="0"/>
        <v>10.999999932492269</v>
      </c>
      <c r="K36" s="4">
        <f t="shared" si="1"/>
        <v>-5.7264508146506754E-4</v>
      </c>
    </row>
    <row r="37" spans="1:11" x14ac:dyDescent="0.4">
      <c r="A37">
        <v>1135.7329999999999</v>
      </c>
      <c r="B37">
        <v>7.969938</v>
      </c>
      <c r="C37">
        <v>-3.5845640000000002E-3</v>
      </c>
      <c r="D37" s="1"/>
      <c r="E37" s="1"/>
      <c r="F37" s="1"/>
      <c r="G37" s="1"/>
      <c r="H37" s="1"/>
      <c r="I37" s="1">
        <v>1</v>
      </c>
      <c r="J37" s="5">
        <f t="shared" si="0"/>
        <v>10.999999922436949</v>
      </c>
      <c r="K37" s="4">
        <f t="shared" si="1"/>
        <v>-6.1381320073154385E-4</v>
      </c>
    </row>
    <row r="38" spans="1:11" x14ac:dyDescent="0.4">
      <c r="A38">
        <v>1217.383</v>
      </c>
      <c r="B38">
        <v>7.9680689999999998</v>
      </c>
      <c r="C38">
        <v>-3.4682749999999998E-3</v>
      </c>
      <c r="D38" s="1"/>
      <c r="E38" s="1"/>
      <c r="F38" s="1"/>
      <c r="G38" s="1"/>
      <c r="H38" s="1"/>
      <c r="I38" s="1">
        <v>1</v>
      </c>
      <c r="J38" s="5">
        <f t="shared" si="0"/>
        <v>10.999999910883759</v>
      </c>
      <c r="K38" s="4">
        <f t="shared" si="1"/>
        <v>-6.5794139465581844E-4</v>
      </c>
    </row>
    <row r="39" spans="1:11" x14ac:dyDescent="0.4">
      <c r="A39">
        <v>1304.902</v>
      </c>
      <c r="B39">
        <v>7.9701709999999997</v>
      </c>
      <c r="C39">
        <v>-7.4253979999999997E-3</v>
      </c>
      <c r="D39" s="1"/>
      <c r="E39" s="1"/>
      <c r="F39" s="1"/>
      <c r="G39" s="1"/>
      <c r="H39" s="1"/>
      <c r="I39" s="1">
        <v>1</v>
      </c>
      <c r="J39" s="5">
        <f t="shared" si="0"/>
        <v>10.999999897609849</v>
      </c>
      <c r="K39" s="4">
        <f t="shared" si="1"/>
        <v>-7.052415217176939E-4</v>
      </c>
    </row>
    <row r="40" spans="1:11" x14ac:dyDescent="0.4">
      <c r="A40">
        <v>1398.713</v>
      </c>
      <c r="B40">
        <v>7.9761680000000004</v>
      </c>
      <c r="C40">
        <v>-9.3322990000000003E-4</v>
      </c>
      <c r="D40" s="1"/>
      <c r="E40" s="1"/>
      <c r="F40" s="1"/>
      <c r="G40" s="1"/>
      <c r="H40" s="1"/>
      <c r="I40" s="1">
        <v>1</v>
      </c>
      <c r="J40" s="5">
        <f t="shared" si="0"/>
        <v>10.999999882358754</v>
      </c>
      <c r="K40" s="4">
        <f t="shared" si="1"/>
        <v>-7.5594219449636975E-4</v>
      </c>
    </row>
    <row r="41" spans="1:11" x14ac:dyDescent="0.4">
      <c r="A41">
        <v>1499.268</v>
      </c>
      <c r="B41">
        <v>7.9785219999999999</v>
      </c>
      <c r="C41">
        <v>-4.8770460000000003E-3</v>
      </c>
      <c r="D41" s="1"/>
      <c r="E41" s="1"/>
      <c r="F41" s="1"/>
      <c r="G41" s="1"/>
      <c r="H41" s="1"/>
      <c r="I41" s="1">
        <v>1</v>
      </c>
      <c r="J41" s="5">
        <f t="shared" si="0"/>
        <v>10.999999864836031</v>
      </c>
      <c r="K41" s="4">
        <f t="shared" si="1"/>
        <v>-8.1028769875417174E-4</v>
      </c>
    </row>
    <row r="42" spans="1:11" x14ac:dyDescent="0.4">
      <c r="A42">
        <v>1607.0530000000001</v>
      </c>
      <c r="B42">
        <v>7.9677819999999997</v>
      </c>
      <c r="C42">
        <v>-7.9761869999999992E-3</v>
      </c>
      <c r="D42" s="1"/>
      <c r="E42" s="1"/>
      <c r="F42" s="1"/>
      <c r="G42" s="1"/>
      <c r="H42" s="1"/>
      <c r="I42" s="1">
        <v>1</v>
      </c>
      <c r="J42" s="5">
        <f t="shared" si="0"/>
        <v>10.999999844703099</v>
      </c>
      <c r="K42" s="4">
        <f t="shared" si="1"/>
        <v>-8.6854069570772841E-4</v>
      </c>
    </row>
    <row r="43" spans="1:11" x14ac:dyDescent="0.4">
      <c r="A43">
        <v>1722.586</v>
      </c>
      <c r="B43">
        <v>7.9709139999999996</v>
      </c>
      <c r="C43">
        <v>-3.0031950000000002E-3</v>
      </c>
      <c r="D43" s="1"/>
      <c r="E43" s="1"/>
      <c r="F43" s="1"/>
      <c r="G43" s="1"/>
      <c r="H43" s="1"/>
      <c r="I43" s="1">
        <v>1</v>
      </c>
      <c r="J43" s="5">
        <f t="shared" si="0"/>
        <v>10.999999821571505</v>
      </c>
      <c r="K43" s="4">
        <f t="shared" si="1"/>
        <v>-9.3098114110906204E-4</v>
      </c>
    </row>
    <row r="44" spans="1:11" x14ac:dyDescent="0.4">
      <c r="A44">
        <v>1846.425</v>
      </c>
      <c r="B44">
        <v>7.9738740000000004</v>
      </c>
      <c r="C44">
        <v>-5.6226849999999997E-3</v>
      </c>
      <c r="D44" s="1"/>
      <c r="E44" s="1"/>
      <c r="F44" s="1"/>
      <c r="G44" s="1"/>
      <c r="H44" s="1"/>
      <c r="I44" s="1">
        <v>1</v>
      </c>
      <c r="J44" s="5">
        <f t="shared" si="0"/>
        <v>10.999999794994398</v>
      </c>
      <c r="K44" s="4">
        <f t="shared" si="1"/>
        <v>-9.9791060887992832E-4</v>
      </c>
    </row>
    <row r="45" spans="1:11" x14ac:dyDescent="0.4">
      <c r="A45">
        <v>1979.1669999999999</v>
      </c>
      <c r="B45">
        <v>7.9787489999999996</v>
      </c>
      <c r="C45">
        <v>-7.3446630000000004E-3</v>
      </c>
      <c r="D45" s="1"/>
      <c r="E45" s="1"/>
      <c r="F45" s="1"/>
      <c r="G45" s="1"/>
      <c r="H45" s="1"/>
      <c r="I45" s="1">
        <v>1</v>
      </c>
      <c r="J45" s="5">
        <f t="shared" si="0"/>
        <v>10.999999764458593</v>
      </c>
      <c r="K45" s="4">
        <f t="shared" si="1"/>
        <v>-1.0696517506443022E-3</v>
      </c>
    </row>
    <row r="46" spans="1:11" x14ac:dyDescent="0.4">
      <c r="A46">
        <v>2121.4520000000002</v>
      </c>
      <c r="B46">
        <v>7.973617</v>
      </c>
      <c r="C46">
        <v>-4.9137470000000004E-3</v>
      </c>
      <c r="D46" s="1"/>
      <c r="E46" s="1"/>
      <c r="F46" s="1"/>
      <c r="G46" s="1"/>
      <c r="H46" s="1"/>
      <c r="I46" s="1">
        <v>1</v>
      </c>
      <c r="J46" s="5">
        <f t="shared" si="0"/>
        <v>10.99999972937445</v>
      </c>
      <c r="K46" s="4">
        <f t="shared" si="1"/>
        <v>-1.1465504575356078E-3</v>
      </c>
    </row>
    <row r="47" spans="1:11" x14ac:dyDescent="0.4">
      <c r="A47">
        <v>2273.9659999999999</v>
      </c>
      <c r="B47">
        <v>7.9798850000000003</v>
      </c>
      <c r="C47">
        <v>-7.090598E-3</v>
      </c>
      <c r="D47" s="1"/>
      <c r="E47" s="1"/>
      <c r="F47" s="1"/>
      <c r="G47" s="1"/>
      <c r="H47" s="1"/>
      <c r="I47" s="1">
        <v>1</v>
      </c>
      <c r="J47" s="5">
        <f t="shared" si="0"/>
        <v>10.999999689064502</v>
      </c>
      <c r="K47" s="4">
        <f t="shared" si="1"/>
        <v>-1.2289774815449918E-3</v>
      </c>
    </row>
    <row r="48" spans="1:11" x14ac:dyDescent="0.4">
      <c r="A48">
        <v>2437.444</v>
      </c>
      <c r="B48">
        <v>7.9789899999999996</v>
      </c>
      <c r="C48">
        <v>-7.3420409999999997E-3</v>
      </c>
      <c r="D48" s="1"/>
      <c r="E48" s="1"/>
      <c r="F48" s="1"/>
      <c r="G48" s="1"/>
      <c r="H48" s="1"/>
      <c r="I48" s="1">
        <v>1</v>
      </c>
      <c r="J48" s="5">
        <f t="shared" si="0"/>
        <v>10.999999642750472</v>
      </c>
      <c r="K48" s="4">
        <f t="shared" si="1"/>
        <v>-1.3173300568653683E-3</v>
      </c>
    </row>
    <row r="49" spans="1:11" x14ac:dyDescent="0.4">
      <c r="A49">
        <v>2612.6750000000002</v>
      </c>
      <c r="B49">
        <v>7.9749639999999999</v>
      </c>
      <c r="C49">
        <v>-2.079338E-3</v>
      </c>
      <c r="D49" s="1"/>
      <c r="E49" s="1"/>
      <c r="F49" s="1"/>
      <c r="G49" s="1"/>
      <c r="H49" s="1"/>
      <c r="I49" s="1">
        <v>1</v>
      </c>
      <c r="J49" s="5">
        <f t="shared" si="0"/>
        <v>10.999999589537822</v>
      </c>
      <c r="K49" s="4">
        <f t="shared" si="1"/>
        <v>-1.4120346021411212E-3</v>
      </c>
    </row>
    <row r="50" spans="1:11" x14ac:dyDescent="0.4">
      <c r="A50">
        <v>2800.5039999999999</v>
      </c>
      <c r="B50">
        <v>7.9714790000000004</v>
      </c>
      <c r="C50">
        <v>-1.0378119999999999E-2</v>
      </c>
      <c r="D50" s="1"/>
      <c r="E50" s="1"/>
      <c r="F50" s="1"/>
      <c r="G50" s="1"/>
      <c r="H50" s="1"/>
      <c r="I50" s="1">
        <v>1</v>
      </c>
      <c r="J50" s="5">
        <f t="shared" si="0"/>
        <v>10.999999528398959</v>
      </c>
      <c r="K50" s="4">
        <f t="shared" si="1"/>
        <v>-1.5135478013450162E-3</v>
      </c>
    </row>
    <row r="51" spans="1:11" x14ac:dyDescent="0.4">
      <c r="A51">
        <v>3001.8359999999998</v>
      </c>
      <c r="B51">
        <v>7.9778180000000001</v>
      </c>
      <c r="C51">
        <v>-1.5832100000000002E-2</v>
      </c>
      <c r="D51" s="1"/>
      <c r="E51" s="1"/>
      <c r="F51" s="1"/>
      <c r="G51" s="1"/>
      <c r="H51" s="1"/>
      <c r="I51" s="1">
        <v>1</v>
      </c>
      <c r="J51" s="5">
        <f t="shared" si="0"/>
        <v>10.999999458153495</v>
      </c>
      <c r="K51" s="4">
        <f t="shared" si="1"/>
        <v>-1.6223587655581696E-3</v>
      </c>
    </row>
    <row r="52" spans="1:11" x14ac:dyDescent="0.4">
      <c r="A52">
        <v>3217.6419999999998</v>
      </c>
      <c r="B52">
        <v>7.9842560000000002</v>
      </c>
      <c r="C52">
        <v>-1.576582E-2</v>
      </c>
      <c r="D52" s="1"/>
      <c r="E52" s="1"/>
      <c r="F52" s="1"/>
      <c r="G52" s="1"/>
      <c r="H52" s="1"/>
      <c r="I52" s="1">
        <v>1</v>
      </c>
      <c r="J52" s="5">
        <f t="shared" si="0"/>
        <v>10.999999377444908</v>
      </c>
      <c r="K52" s="4">
        <f t="shared" si="1"/>
        <v>-1.738992275651005E-3</v>
      </c>
    </row>
    <row r="53" spans="1:11" x14ac:dyDescent="0.4">
      <c r="A53">
        <v>3448.962</v>
      </c>
      <c r="B53">
        <v>7.9751079999999996</v>
      </c>
      <c r="C53">
        <v>-1.2910929999999999E-2</v>
      </c>
      <c r="D53" s="1"/>
      <c r="E53" s="1"/>
      <c r="F53" s="1"/>
      <c r="G53" s="1"/>
      <c r="H53" s="1"/>
      <c r="I53" s="1">
        <v>1</v>
      </c>
      <c r="J53" s="5">
        <f t="shared" si="0"/>
        <v>10.999999284714935</v>
      </c>
      <c r="K53" s="4">
        <f t="shared" si="1"/>
        <v>-1.8640104035860016E-3</v>
      </c>
    </row>
    <row r="54" spans="1:11" x14ac:dyDescent="0.4">
      <c r="A54">
        <v>3696.913</v>
      </c>
      <c r="B54">
        <v>7.9746880000000004</v>
      </c>
      <c r="C54">
        <v>-8.3067120000000008E-3</v>
      </c>
      <c r="D54" s="1"/>
      <c r="E54" s="1"/>
      <c r="F54" s="1"/>
      <c r="G54" s="1"/>
      <c r="H54" s="1"/>
      <c r="I54" s="1">
        <v>1</v>
      </c>
      <c r="J54" s="5">
        <f t="shared" si="0"/>
        <v>10.999999178172274</v>
      </c>
      <c r="K54" s="4">
        <f t="shared" si="1"/>
        <v>-1.9980168359823845E-3</v>
      </c>
    </row>
    <row r="55" spans="1:11" x14ac:dyDescent="0.4">
      <c r="A55">
        <v>3962.6889999999999</v>
      </c>
      <c r="B55">
        <v>7.980785</v>
      </c>
      <c r="C55">
        <v>-1.237249E-2</v>
      </c>
      <c r="D55" s="1"/>
      <c r="E55" s="1"/>
      <c r="F55" s="1"/>
      <c r="G55" s="1"/>
      <c r="H55" s="1"/>
      <c r="I55" s="1">
        <v>1</v>
      </c>
      <c r="J55" s="5">
        <f t="shared" si="0"/>
        <v>10.999999055760211</v>
      </c>
      <c r="K55" s="4">
        <f t="shared" si="1"/>
        <v>-2.1416568740200148E-3</v>
      </c>
    </row>
    <row r="56" spans="1:11" x14ac:dyDescent="0.4">
      <c r="A56">
        <v>4247.5720000000001</v>
      </c>
      <c r="B56">
        <v>7.9756850000000004</v>
      </c>
      <c r="C56">
        <v>-1.109011E-2</v>
      </c>
      <c r="D56" s="1"/>
      <c r="E56" s="1"/>
      <c r="F56" s="1"/>
      <c r="G56" s="1"/>
      <c r="H56" s="1"/>
      <c r="I56" s="1">
        <v>1</v>
      </c>
      <c r="J56" s="5">
        <f t="shared" si="0"/>
        <v>10.999998915114752</v>
      </c>
      <c r="K56" s="4">
        <f t="shared" si="1"/>
        <v>-2.295623378329335E-3</v>
      </c>
    </row>
    <row r="57" spans="1:11" x14ac:dyDescent="0.4">
      <c r="A57">
        <v>4552.9350000000004</v>
      </c>
      <c r="B57">
        <v>7.9798819999999999</v>
      </c>
      <c r="C57">
        <v>-2.0934700000000001E-2</v>
      </c>
      <c r="D57" s="1"/>
      <c r="E57" s="1"/>
      <c r="F57" s="1"/>
      <c r="G57" s="1"/>
      <c r="H57" s="1"/>
      <c r="I57" s="1">
        <v>1</v>
      </c>
      <c r="J57" s="5">
        <f t="shared" si="0"/>
        <v>10.999998753520353</v>
      </c>
      <c r="K57" s="4">
        <f t="shared" si="1"/>
        <v>-2.4606583902111959E-3</v>
      </c>
    </row>
    <row r="58" spans="1:11" x14ac:dyDescent="0.4">
      <c r="A58">
        <v>4880.2520000000004</v>
      </c>
      <c r="B58">
        <v>7.9783229999999996</v>
      </c>
      <c r="C58">
        <v>-3.3122899999999999E-3</v>
      </c>
      <c r="D58" s="1"/>
      <c r="E58" s="1"/>
      <c r="F58" s="1"/>
      <c r="G58" s="1"/>
      <c r="H58" s="1"/>
      <c r="I58" s="1">
        <v>1</v>
      </c>
      <c r="J58" s="5">
        <f t="shared" si="0"/>
        <v>10.999998567855727</v>
      </c>
      <c r="K58" s="4">
        <f t="shared" si="1"/>
        <v>-2.6375585360092222E-3</v>
      </c>
    </row>
    <row r="59" spans="1:11" x14ac:dyDescent="0.4">
      <c r="A59">
        <v>5231.0990000000002</v>
      </c>
      <c r="B59">
        <v>7.9750810000000003</v>
      </c>
      <c r="C59">
        <v>-1.6102490000000001E-2</v>
      </c>
      <c r="D59" s="1"/>
      <c r="E59" s="1"/>
      <c r="F59" s="1"/>
      <c r="G59" s="1"/>
      <c r="H59" s="1"/>
      <c r="I59" s="1">
        <v>1</v>
      </c>
      <c r="J59" s="5">
        <f t="shared" si="0"/>
        <v>10.999998354536949</v>
      </c>
      <c r="K59" s="4">
        <f t="shared" si="1"/>
        <v>-2.8271755673439365E-3</v>
      </c>
    </row>
    <row r="60" spans="1:11" x14ac:dyDescent="0.4">
      <c r="A60">
        <v>5607.17</v>
      </c>
      <c r="B60">
        <v>7.9826649999999999</v>
      </c>
      <c r="C60">
        <v>-1.651159E-2</v>
      </c>
      <c r="D60" s="1"/>
      <c r="E60" s="1"/>
      <c r="F60" s="1"/>
      <c r="G60" s="1"/>
      <c r="H60" s="1"/>
      <c r="I60" s="1">
        <v>1</v>
      </c>
      <c r="J60" s="5">
        <f t="shared" si="0"/>
        <v>10.999998109443414</v>
      </c>
      <c r="K60" s="4">
        <f t="shared" si="1"/>
        <v>-3.0304250081218983E-3</v>
      </c>
    </row>
    <row r="61" spans="1:11" x14ac:dyDescent="0.4">
      <c r="A61">
        <v>6010.277</v>
      </c>
      <c r="B61">
        <v>7.9766640000000004</v>
      </c>
      <c r="C61">
        <v>-2.2086990000000001E-2</v>
      </c>
      <c r="D61" s="1"/>
      <c r="E61" s="1"/>
      <c r="F61" s="1"/>
      <c r="G61" s="1"/>
      <c r="H61" s="1"/>
      <c r="I61" s="1">
        <v>1</v>
      </c>
      <c r="J61" s="5">
        <f t="shared" si="0"/>
        <v>10.999997827843135</v>
      </c>
      <c r="K61" s="4">
        <f t="shared" si="1"/>
        <v>-3.2482861541999275E-3</v>
      </c>
    </row>
    <row r="62" spans="1:11" x14ac:dyDescent="0.4">
      <c r="A62">
        <v>6442.3639999999996</v>
      </c>
      <c r="B62">
        <v>7.9799509999999998</v>
      </c>
      <c r="C62">
        <v>-2.5811790000000001E-2</v>
      </c>
      <c r="D62" s="1"/>
      <c r="E62" s="1"/>
      <c r="F62" s="1"/>
      <c r="G62" s="1"/>
      <c r="H62" s="1"/>
      <c r="I62" s="1">
        <v>1</v>
      </c>
      <c r="J62" s="5">
        <f t="shared" si="0"/>
        <v>10.999997504298161</v>
      </c>
      <c r="K62" s="4">
        <f t="shared" si="1"/>
        <v>-3.4818096393417286E-3</v>
      </c>
    </row>
    <row r="63" spans="1:11" x14ac:dyDescent="0.4">
      <c r="A63">
        <v>6905.5140000000001</v>
      </c>
      <c r="B63">
        <v>7.9770539999999999</v>
      </c>
      <c r="C63">
        <v>-3.0393779999999999E-2</v>
      </c>
      <c r="D63" s="1"/>
      <c r="E63" s="1"/>
      <c r="F63" s="1"/>
      <c r="G63" s="1"/>
      <c r="H63" s="1"/>
      <c r="I63" s="1">
        <v>1</v>
      </c>
      <c r="J63" s="5">
        <f t="shared" si="0"/>
        <v>10.999997132561132</v>
      </c>
      <c r="K63" s="4">
        <f t="shared" si="1"/>
        <v>-3.7321212178928532E-3</v>
      </c>
    </row>
    <row r="64" spans="1:11" x14ac:dyDescent="0.4">
      <c r="A64">
        <v>7401.96</v>
      </c>
      <c r="B64">
        <v>7.971184</v>
      </c>
      <c r="C64">
        <v>-2.243502E-2</v>
      </c>
      <c r="D64" s="1"/>
      <c r="E64" s="1"/>
      <c r="F64" s="1"/>
      <c r="G64" s="1"/>
      <c r="H64" s="1"/>
      <c r="I64" s="1">
        <v>1</v>
      </c>
      <c r="J64" s="5">
        <f t="shared" si="0"/>
        <v>10.999996705453988</v>
      </c>
      <c r="K64" s="4">
        <f t="shared" si="1"/>
        <v>-4.0004277091565564E-3</v>
      </c>
    </row>
    <row r="65" spans="1:11" x14ac:dyDescent="0.4">
      <c r="A65">
        <v>7934.0969999999998</v>
      </c>
      <c r="B65">
        <v>7.9857690000000003</v>
      </c>
      <c r="C65">
        <v>-2.593502E-2</v>
      </c>
      <c r="D65" s="1"/>
      <c r="E65" s="1"/>
      <c r="F65" s="1"/>
      <c r="G65" s="1"/>
      <c r="H65" s="1"/>
      <c r="I65" s="1">
        <v>1</v>
      </c>
      <c r="J65" s="5">
        <f t="shared" si="0"/>
        <v>10.999996214728128</v>
      </c>
      <c r="K65" s="4">
        <f t="shared" si="1"/>
        <v>-4.28802348207717E-3</v>
      </c>
    </row>
    <row r="66" spans="1:11" x14ac:dyDescent="0.4">
      <c r="A66">
        <v>8504.4889999999996</v>
      </c>
      <c r="B66">
        <v>7.976445</v>
      </c>
      <c r="C66">
        <v>-2.268067E-2</v>
      </c>
      <c r="D66" s="1"/>
      <c r="E66" s="1"/>
      <c r="F66" s="1"/>
      <c r="G66" s="1"/>
      <c r="H66" s="1"/>
      <c r="I66" s="1">
        <v>1</v>
      </c>
      <c r="J66" s="5">
        <f t="shared" si="0"/>
        <v>10.999995650909312</v>
      </c>
      <c r="K66" s="4">
        <f t="shared" si="1"/>
        <v>-4.5962942374716083E-3</v>
      </c>
    </row>
    <row r="67" spans="1:11" x14ac:dyDescent="0.4">
      <c r="A67">
        <v>9115.8880000000008</v>
      </c>
      <c r="B67">
        <v>7.9850399999999997</v>
      </c>
      <c r="C67">
        <v>-2.0972790000000002E-2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10.999995003108493</v>
      </c>
      <c r="K67" s="4">
        <f t="shared" ref="K67:K130" si="3">(2*PI()*A67*$H$2)-((2*PI()*A67*$E$5*$F$2)/(1+(2*PI()*A67*$E$5)^2))</f>
        <v>-4.9267272754913846E-3</v>
      </c>
    </row>
    <row r="68" spans="1:11" x14ac:dyDescent="0.4">
      <c r="A68">
        <v>9771.2420000000002</v>
      </c>
      <c r="B68">
        <v>7.9795720000000001</v>
      </c>
      <c r="C68">
        <v>-3.3412160000000003E-2</v>
      </c>
      <c r="D68" s="1"/>
      <c r="E68" s="1"/>
      <c r="F68" s="1"/>
      <c r="G68" s="1"/>
      <c r="H68" s="1"/>
      <c r="I68" s="1">
        <v>1</v>
      </c>
      <c r="J68" s="5">
        <f t="shared" si="2"/>
        <v>10.999994258816454</v>
      </c>
      <c r="K68" s="4">
        <f t="shared" si="3"/>
        <v>-5.2809158178132093E-3</v>
      </c>
    </row>
    <row r="69" spans="1:11" x14ac:dyDescent="0.4">
      <c r="A69">
        <v>10473.709000000001</v>
      </c>
      <c r="B69">
        <v>7.9832840000000003</v>
      </c>
      <c r="C69">
        <v>-3.5193410000000001E-2</v>
      </c>
      <c r="D69" s="1"/>
      <c r="E69" s="1"/>
      <c r="F69" s="1"/>
      <c r="G69" s="1"/>
      <c r="H69" s="1"/>
      <c r="I69" s="1">
        <v>1</v>
      </c>
      <c r="J69" s="5">
        <f t="shared" si="2"/>
        <v>10.999993403663176</v>
      </c>
      <c r="K69" s="4">
        <f t="shared" si="3"/>
        <v>-5.6605665722209968E-3</v>
      </c>
    </row>
    <row r="70" spans="1:11" x14ac:dyDescent="0.4">
      <c r="A70">
        <v>11226.678</v>
      </c>
      <c r="B70">
        <v>7.982761</v>
      </c>
      <c r="C70">
        <v>-3.4098829999999997E-2</v>
      </c>
      <c r="D70" s="1"/>
      <c r="E70" s="1"/>
      <c r="F70" s="1"/>
      <c r="G70" s="1"/>
      <c r="H70" s="1"/>
      <c r="I70" s="1">
        <v>1</v>
      </c>
      <c r="J70" s="5">
        <f t="shared" si="2"/>
        <v>10.999992421133399</v>
      </c>
      <c r="K70" s="4">
        <f t="shared" si="3"/>
        <v>-6.0675110799466581E-3</v>
      </c>
    </row>
    <row r="71" spans="1:11" x14ac:dyDescent="0.4">
      <c r="A71">
        <v>12033.778</v>
      </c>
      <c r="B71">
        <v>7.9835010000000004</v>
      </c>
      <c r="C71">
        <v>-4.495242E-2</v>
      </c>
      <c r="D71" s="1"/>
      <c r="E71" s="1"/>
      <c r="F71" s="1"/>
      <c r="G71" s="1"/>
      <c r="H71" s="1"/>
      <c r="I71" s="1">
        <v>1</v>
      </c>
      <c r="J71" s="5">
        <f t="shared" si="2"/>
        <v>10.999991292256645</v>
      </c>
      <c r="K71" s="4">
        <f t="shared" si="3"/>
        <v>-6.5037105770578202E-3</v>
      </c>
    </row>
    <row r="72" spans="1:11" x14ac:dyDescent="0.4">
      <c r="A72">
        <v>12898.903</v>
      </c>
      <c r="B72">
        <v>7.9837590000000001</v>
      </c>
      <c r="C72">
        <v>-4.462004E-2</v>
      </c>
      <c r="D72" s="1"/>
      <c r="E72" s="1"/>
      <c r="F72" s="1"/>
      <c r="G72" s="1"/>
      <c r="H72" s="1"/>
      <c r="I72" s="1">
        <v>1</v>
      </c>
      <c r="J72" s="5">
        <f t="shared" si="2"/>
        <v>10.999989995230933</v>
      </c>
      <c r="K72" s="4">
        <f t="shared" si="3"/>
        <v>-6.971269502469654E-3</v>
      </c>
    </row>
    <row r="73" spans="1:11" x14ac:dyDescent="0.4">
      <c r="A73">
        <v>13826.222</v>
      </c>
      <c r="B73">
        <v>7.9767609999999998</v>
      </c>
      <c r="C73">
        <v>-4.4868320000000003E-2</v>
      </c>
      <c r="D73" s="1"/>
      <c r="E73" s="1"/>
      <c r="F73" s="1"/>
      <c r="G73" s="1"/>
      <c r="H73" s="1"/>
      <c r="I73" s="1">
        <v>1</v>
      </c>
      <c r="J73" s="5">
        <f t="shared" si="2"/>
        <v>10.999988505014324</v>
      </c>
      <c r="K73" s="4">
        <f t="shared" si="3"/>
        <v>-7.4724408983886086E-3</v>
      </c>
    </row>
    <row r="74" spans="1:11" x14ac:dyDescent="0.4">
      <c r="A74">
        <v>14820.207</v>
      </c>
      <c r="B74">
        <v>7.9867189999999999</v>
      </c>
      <c r="C74">
        <v>-5.5558650000000001E-2</v>
      </c>
      <c r="D74" s="1"/>
      <c r="E74" s="1"/>
      <c r="F74" s="1"/>
      <c r="G74" s="1"/>
      <c r="H74" s="1"/>
      <c r="I74" s="1">
        <v>1</v>
      </c>
      <c r="J74" s="5">
        <f t="shared" si="2"/>
        <v>10.99998679282993</v>
      </c>
      <c r="K74" s="4">
        <f t="shared" si="3"/>
        <v>-8.0096415379510705E-3</v>
      </c>
    </row>
    <row r="75" spans="1:11" x14ac:dyDescent="0.4">
      <c r="A75">
        <v>15885.651</v>
      </c>
      <c r="B75">
        <v>7.9836150000000004</v>
      </c>
      <c r="C75">
        <v>-5.3731769999999998E-2</v>
      </c>
      <c r="D75" s="1"/>
      <c r="E75" s="1"/>
      <c r="F75" s="1"/>
      <c r="G75" s="1"/>
      <c r="H75" s="1"/>
      <c r="I75" s="1">
        <v>1</v>
      </c>
      <c r="J75" s="5">
        <f t="shared" si="2"/>
        <v>10.999984825615273</v>
      </c>
      <c r="K75" s="4">
        <f t="shared" si="3"/>
        <v>-8.5854616471592819E-3</v>
      </c>
    </row>
    <row r="76" spans="1:11" x14ac:dyDescent="0.4">
      <c r="A76">
        <v>17027.691999999999</v>
      </c>
      <c r="B76">
        <v>7.9794859999999996</v>
      </c>
      <c r="C76">
        <v>-6.053418E-2</v>
      </c>
      <c r="D76" s="1"/>
      <c r="E76" s="1"/>
      <c r="F76" s="1"/>
      <c r="G76" s="1"/>
      <c r="H76" s="1"/>
      <c r="I76" s="1">
        <v>1</v>
      </c>
      <c r="J76" s="5">
        <f t="shared" si="2"/>
        <v>10.999982565382318</v>
      </c>
      <c r="K76" s="4">
        <f t="shared" si="3"/>
        <v>-9.2026778680842254E-3</v>
      </c>
    </row>
    <row r="77" spans="1:11" x14ac:dyDescent="0.4">
      <c r="A77">
        <v>18251.834999999999</v>
      </c>
      <c r="B77">
        <v>7.9809049999999999</v>
      </c>
      <c r="C77">
        <v>-6.7060529999999993E-2</v>
      </c>
      <c r="D77" s="1"/>
      <c r="E77" s="1"/>
      <c r="F77" s="1"/>
      <c r="G77" s="1"/>
      <c r="H77" s="1"/>
      <c r="I77" s="1">
        <v>1</v>
      </c>
      <c r="J77" s="5">
        <f t="shared" si="2"/>
        <v>10.999979968489722</v>
      </c>
      <c r="K77" s="4">
        <f t="shared" si="3"/>
        <v>-9.8642651393887025E-3</v>
      </c>
    </row>
    <row r="78" spans="1:11" x14ac:dyDescent="0.4">
      <c r="A78">
        <v>19563.983</v>
      </c>
      <c r="B78">
        <v>7.9861079999999998</v>
      </c>
      <c r="C78">
        <v>-6.8136929999999998E-2</v>
      </c>
      <c r="D78" s="1"/>
      <c r="E78" s="1"/>
      <c r="F78" s="1"/>
      <c r="G78" s="1"/>
      <c r="H78" s="1"/>
      <c r="I78" s="1">
        <v>1</v>
      </c>
      <c r="J78" s="5">
        <f t="shared" si="2"/>
        <v>10.999976984791413</v>
      </c>
      <c r="K78" s="4">
        <f t="shared" si="3"/>
        <v>-1.0573413438707498E-2</v>
      </c>
    </row>
    <row r="79" spans="1:11" x14ac:dyDescent="0.4">
      <c r="A79">
        <v>20970.464</v>
      </c>
      <c r="B79">
        <v>7.9825869999999997</v>
      </c>
      <c r="C79">
        <v>-7.3474499999999998E-2</v>
      </c>
      <c r="D79" s="1"/>
      <c r="E79" s="1"/>
      <c r="F79" s="1"/>
      <c r="G79" s="1"/>
      <c r="H79" s="1"/>
      <c r="I79" s="1">
        <v>1</v>
      </c>
      <c r="J79" s="5">
        <f t="shared" si="2"/>
        <v>10.999973556670431</v>
      </c>
      <c r="K79" s="4">
        <f t="shared" si="3"/>
        <v>-1.1333542360518386E-2</v>
      </c>
    </row>
    <row r="80" spans="1:11" x14ac:dyDescent="0.4">
      <c r="A80">
        <v>22478.058000000001</v>
      </c>
      <c r="B80">
        <v>7.9848439999999998</v>
      </c>
      <c r="C80">
        <v>-7.9835470000000006E-2</v>
      </c>
      <c r="D80" s="1"/>
      <c r="E80" s="1"/>
      <c r="F80" s="1"/>
      <c r="G80" s="1"/>
      <c r="H80" s="1"/>
      <c r="I80" s="1">
        <v>1</v>
      </c>
      <c r="J80" s="5">
        <f t="shared" si="2"/>
        <v>10.999969617935335</v>
      </c>
      <c r="K80" s="4">
        <f t="shared" si="3"/>
        <v>-1.2148315690698892E-2</v>
      </c>
    </row>
    <row r="81" spans="1:11" x14ac:dyDescent="0.4">
      <c r="A81">
        <v>24094.036</v>
      </c>
      <c r="B81">
        <v>7.9774839999999996</v>
      </c>
      <c r="C81">
        <v>-9.0754150000000006E-2</v>
      </c>
      <c r="D81" s="1"/>
      <c r="E81" s="1"/>
      <c r="F81" s="1"/>
      <c r="G81" s="1"/>
      <c r="H81" s="1"/>
      <c r="I81" s="1">
        <v>1</v>
      </c>
      <c r="J81" s="5">
        <f t="shared" si="2"/>
        <v>10.999965092526459</v>
      </c>
      <c r="K81" s="4">
        <f t="shared" si="3"/>
        <v>-1.3021662462350132E-2</v>
      </c>
    </row>
    <row r="82" spans="1:11" x14ac:dyDescent="0.4">
      <c r="A82">
        <v>25826.187999999998</v>
      </c>
      <c r="B82">
        <v>7.9825889999999999</v>
      </c>
      <c r="C82">
        <v>-9.522071E-2</v>
      </c>
      <c r="D82" s="1"/>
      <c r="E82" s="1"/>
      <c r="F82" s="1"/>
      <c r="G82" s="1"/>
      <c r="H82" s="1"/>
      <c r="I82" s="1">
        <v>1</v>
      </c>
      <c r="J82" s="5">
        <f t="shared" si="2"/>
        <v>10.999959893066023</v>
      </c>
      <c r="K82" s="4">
        <f t="shared" si="3"/>
        <v>-1.3957792061662928E-2</v>
      </c>
    </row>
    <row r="83" spans="1:11" x14ac:dyDescent="0.4">
      <c r="A83">
        <v>27682.866000000002</v>
      </c>
      <c r="B83">
        <v>7.9767460000000003</v>
      </c>
      <c r="C83">
        <v>-0.1030592</v>
      </c>
      <c r="D83" s="1"/>
      <c r="E83" s="1"/>
      <c r="F83" s="1"/>
      <c r="G83" s="1"/>
      <c r="H83" s="1"/>
      <c r="I83" s="1">
        <v>1</v>
      </c>
      <c r="J83" s="5">
        <f t="shared" si="2"/>
        <v>10.999953919156688</v>
      </c>
      <c r="K83" s="4">
        <f t="shared" si="3"/>
        <v>-1.4961217434256293E-2</v>
      </c>
    </row>
    <row r="84" spans="1:11" x14ac:dyDescent="0.4">
      <c r="A84">
        <v>29673.024000000001</v>
      </c>
      <c r="B84">
        <v>7.9759229999999999</v>
      </c>
      <c r="C84">
        <v>-0.1088247</v>
      </c>
      <c r="D84" s="1"/>
      <c r="E84" s="1"/>
      <c r="F84" s="1"/>
      <c r="G84" s="1"/>
      <c r="H84" s="1"/>
      <c r="I84" s="1">
        <v>1</v>
      </c>
      <c r="J84" s="5">
        <f t="shared" si="2"/>
        <v>10.999947055442281</v>
      </c>
      <c r="K84" s="4">
        <f t="shared" si="3"/>
        <v>-1.6036776662503208E-2</v>
      </c>
    </row>
    <row r="85" spans="1:11" x14ac:dyDescent="0.4">
      <c r="A85">
        <v>31806.257000000001</v>
      </c>
      <c r="B85">
        <v>7.9770159999999999</v>
      </c>
      <c r="C85">
        <v>-0.12269960000000001</v>
      </c>
      <c r="D85" s="1"/>
      <c r="E85" s="1"/>
      <c r="F85" s="1"/>
      <c r="G85" s="1"/>
      <c r="H85" s="1"/>
      <c r="I85" s="1">
        <v>1</v>
      </c>
      <c r="J85" s="5">
        <f t="shared" si="2"/>
        <v>10.999939169394743</v>
      </c>
      <c r="K85" s="4">
        <f t="shared" si="3"/>
        <v>-1.7189653993009736E-2</v>
      </c>
    </row>
    <row r="86" spans="1:11" x14ac:dyDescent="0.4">
      <c r="A86">
        <v>34092.851000000002</v>
      </c>
      <c r="B86">
        <v>7.9733559999999999</v>
      </c>
      <c r="C86">
        <v>-0.1292413</v>
      </c>
      <c r="D86" s="1"/>
      <c r="E86" s="1"/>
      <c r="F86" s="1"/>
      <c r="G86" s="1"/>
      <c r="H86" s="1"/>
      <c r="I86" s="1">
        <v>1</v>
      </c>
      <c r="J86" s="5">
        <f t="shared" si="2"/>
        <v>10.999930108743564</v>
      </c>
      <c r="K86" s="4">
        <f t="shared" si="3"/>
        <v>-1.8425406797330127E-2</v>
      </c>
    </row>
    <row r="87" spans="1:11" x14ac:dyDescent="0.4">
      <c r="A87">
        <v>36543.830999999998</v>
      </c>
      <c r="B87">
        <v>7.9720329999999997</v>
      </c>
      <c r="C87">
        <v>-0.1408257</v>
      </c>
      <c r="D87" s="1"/>
      <c r="E87" s="1"/>
      <c r="F87" s="1"/>
      <c r="G87" s="1"/>
      <c r="H87" s="1"/>
      <c r="I87" s="1">
        <v>1</v>
      </c>
      <c r="J87" s="5">
        <f t="shared" si="2"/>
        <v>10.999919698541767</v>
      </c>
      <c r="K87" s="4">
        <f t="shared" si="3"/>
        <v>-1.9749991437494376E-2</v>
      </c>
    </row>
    <row r="88" spans="1:11" x14ac:dyDescent="0.4">
      <c r="A88">
        <v>39171.014999999999</v>
      </c>
      <c r="B88">
        <v>7.9720709999999997</v>
      </c>
      <c r="C88">
        <v>-0.15374499999999999</v>
      </c>
      <c r="D88" s="1"/>
      <c r="E88" s="1"/>
      <c r="F88" s="1"/>
      <c r="G88" s="1"/>
      <c r="H88" s="1"/>
      <c r="I88" s="1">
        <v>1</v>
      </c>
      <c r="J88" s="5">
        <f t="shared" si="2"/>
        <v>10.999907737785495</v>
      </c>
      <c r="K88" s="4">
        <f t="shared" si="3"/>
        <v>-2.1169792356544564E-2</v>
      </c>
    </row>
    <row r="89" spans="1:11" x14ac:dyDescent="0.4">
      <c r="A89">
        <v>41987.071000000004</v>
      </c>
      <c r="B89">
        <v>7.9715119999999997</v>
      </c>
      <c r="C89">
        <v>-0.16221930000000001</v>
      </c>
      <c r="D89" s="1"/>
      <c r="E89" s="1"/>
      <c r="F89" s="1"/>
      <c r="G89" s="1"/>
      <c r="H89" s="1"/>
      <c r="I89" s="1">
        <v>1</v>
      </c>
      <c r="J89" s="5">
        <f t="shared" si="2"/>
        <v>10.999893995533377</v>
      </c>
      <c r="K89" s="4">
        <f t="shared" si="3"/>
        <v>-2.2691652768674093E-2</v>
      </c>
    </row>
    <row r="90" spans="1:11" x14ac:dyDescent="0.4">
      <c r="A90">
        <v>45005.576999999997</v>
      </c>
      <c r="B90">
        <v>7.9689290000000002</v>
      </c>
      <c r="C90">
        <v>-0.17875289999999999</v>
      </c>
      <c r="D90" s="1"/>
      <c r="E90" s="1"/>
      <c r="F90" s="1"/>
      <c r="G90" s="1"/>
      <c r="H90" s="1"/>
      <c r="I90" s="1">
        <v>1</v>
      </c>
      <c r="J90" s="5">
        <f t="shared" si="2"/>
        <v>10.999878206454097</v>
      </c>
      <c r="K90" s="4">
        <f t="shared" si="3"/>
        <v>-2.4322906943960339E-2</v>
      </c>
    </row>
    <row r="91" spans="1:11" x14ac:dyDescent="0.4">
      <c r="A91">
        <v>48241.087</v>
      </c>
      <c r="B91">
        <v>7.9734309999999997</v>
      </c>
      <c r="C91">
        <v>-0.18507580000000001</v>
      </c>
      <c r="D91" s="1"/>
      <c r="E91" s="1"/>
      <c r="F91" s="1"/>
      <c r="G91" s="1"/>
      <c r="H91" s="1"/>
      <c r="I91" s="1">
        <v>1</v>
      </c>
      <c r="J91" s="5">
        <f t="shared" si="2"/>
        <v>10.99986006570345</v>
      </c>
      <c r="K91" s="4">
        <f t="shared" si="3"/>
        <v>-2.6071415702769059E-2</v>
      </c>
    </row>
    <row r="92" spans="1:11" x14ac:dyDescent="0.4">
      <c r="A92">
        <v>51709.201999999997</v>
      </c>
      <c r="B92">
        <v>7.9691720000000004</v>
      </c>
      <c r="C92">
        <v>-0.20118530000000001</v>
      </c>
      <c r="D92" s="1"/>
      <c r="E92" s="1"/>
      <c r="F92" s="1"/>
      <c r="G92" s="1"/>
      <c r="H92" s="1"/>
      <c r="I92" s="1">
        <v>1</v>
      </c>
      <c r="J92" s="5">
        <f t="shared" si="2"/>
        <v>10.999839223036311</v>
      </c>
      <c r="K92" s="4">
        <f t="shared" si="3"/>
        <v>-2.7945604571742763E-2</v>
      </c>
    </row>
    <row r="93" spans="1:11" x14ac:dyDescent="0.4">
      <c r="A93">
        <v>55426.644999999997</v>
      </c>
      <c r="B93">
        <v>7.9688189999999999</v>
      </c>
      <c r="C93">
        <v>-0.2191796</v>
      </c>
      <c r="D93" s="1"/>
      <c r="E93" s="1"/>
      <c r="F93" s="1"/>
      <c r="G93" s="1"/>
      <c r="H93" s="1"/>
      <c r="I93" s="1">
        <v>1</v>
      </c>
      <c r="J93" s="5">
        <f t="shared" si="2"/>
        <v>10.999815276047883</v>
      </c>
      <c r="K93" s="4">
        <f t="shared" si="3"/>
        <v>-2.9954504051562199E-2</v>
      </c>
    </row>
    <row r="94" spans="1:11" x14ac:dyDescent="0.4">
      <c r="A94">
        <v>59411.34</v>
      </c>
      <c r="B94">
        <v>7.9686380000000003</v>
      </c>
      <c r="C94">
        <v>-0.23361029999999999</v>
      </c>
      <c r="D94" s="1"/>
      <c r="E94" s="1"/>
      <c r="F94" s="1"/>
      <c r="G94" s="1"/>
      <c r="H94" s="1"/>
      <c r="I94" s="1">
        <v>1</v>
      </c>
      <c r="J94" s="5">
        <f t="shared" si="2"/>
        <v>10.999787762419569</v>
      </c>
      <c r="K94" s="4">
        <f t="shared" si="3"/>
        <v>-3.2107791984963781E-2</v>
      </c>
    </row>
    <row r="95" spans="1:11" x14ac:dyDescent="0.4">
      <c r="A95">
        <v>63682.499000000003</v>
      </c>
      <c r="B95">
        <v>7.9656330000000004</v>
      </c>
      <c r="C95">
        <v>-0.24662770000000001</v>
      </c>
      <c r="D95" s="1"/>
      <c r="E95" s="1"/>
      <c r="F95" s="1"/>
      <c r="G95" s="1"/>
      <c r="H95" s="1"/>
      <c r="I95" s="1">
        <v>1</v>
      </c>
      <c r="J95" s="5">
        <f t="shared" si="2"/>
        <v>10.99975615099757</v>
      </c>
      <c r="K95" s="4">
        <f t="shared" si="3"/>
        <v>-3.4415840172376463E-2</v>
      </c>
    </row>
    <row r="96" spans="1:11" x14ac:dyDescent="0.4">
      <c r="A96">
        <v>68260.717999999993</v>
      </c>
      <c r="B96">
        <v>7.961519</v>
      </c>
      <c r="C96">
        <v>-0.266739</v>
      </c>
      <c r="D96" s="1"/>
      <c r="E96" s="1"/>
      <c r="F96" s="1"/>
      <c r="G96" s="1"/>
      <c r="H96" s="1"/>
      <c r="I96" s="1">
        <v>1</v>
      </c>
      <c r="J96" s="5">
        <f t="shared" si="2"/>
        <v>10.999719831520409</v>
      </c>
      <c r="K96" s="4">
        <f t="shared" si="3"/>
        <v>-3.6889765757869668E-2</v>
      </c>
    </row>
    <row r="97" spans="1:11" x14ac:dyDescent="0.4">
      <c r="A97">
        <v>73168.070999999996</v>
      </c>
      <c r="B97">
        <v>7.9589629999999998</v>
      </c>
      <c r="C97">
        <v>-0.29104449999999998</v>
      </c>
      <c r="D97" s="1"/>
      <c r="E97" s="1"/>
      <c r="F97" s="1"/>
      <c r="G97" s="1"/>
      <c r="H97" s="1"/>
      <c r="I97" s="1">
        <v>1</v>
      </c>
      <c r="J97" s="5">
        <f t="shared" si="2"/>
        <v>10.999678102887213</v>
      </c>
      <c r="K97" s="4">
        <f t="shared" si="3"/>
        <v>-3.9541481419703498E-2</v>
      </c>
    </row>
    <row r="98" spans="1:11" x14ac:dyDescent="0.4">
      <c r="A98">
        <v>78428.221000000005</v>
      </c>
      <c r="B98">
        <v>7.9557180000000001</v>
      </c>
      <c r="C98">
        <v>-0.30855110000000002</v>
      </c>
      <c r="D98" s="1"/>
      <c r="E98" s="1"/>
      <c r="F98" s="1"/>
      <c r="G98" s="1"/>
      <c r="H98" s="1"/>
      <c r="I98" s="1">
        <v>1</v>
      </c>
      <c r="J98" s="5">
        <f t="shared" si="2"/>
        <v>10.999630159601189</v>
      </c>
      <c r="K98" s="4">
        <f t="shared" si="3"/>
        <v>-4.2383754606043364E-2</v>
      </c>
    </row>
    <row r="99" spans="1:11" x14ac:dyDescent="0.4">
      <c r="A99">
        <v>84066.528999999995</v>
      </c>
      <c r="B99">
        <v>7.9506550000000002</v>
      </c>
      <c r="C99">
        <v>-0.32722430000000002</v>
      </c>
      <c r="D99" s="1"/>
      <c r="E99" s="1"/>
      <c r="F99" s="1"/>
      <c r="G99" s="1"/>
      <c r="H99" s="1"/>
      <c r="I99" s="1">
        <v>1</v>
      </c>
      <c r="J99" s="5">
        <f t="shared" si="2"/>
        <v>10.999575076283802</v>
      </c>
      <c r="K99" s="4">
        <f t="shared" si="3"/>
        <v>-4.5430265516106849E-2</v>
      </c>
    </row>
    <row r="100" spans="1:11" x14ac:dyDescent="0.4">
      <c r="A100">
        <v>90110.183000000005</v>
      </c>
      <c r="B100">
        <v>7.9474010000000002</v>
      </c>
      <c r="C100">
        <v>-0.35431360000000001</v>
      </c>
      <c r="D100" s="1"/>
      <c r="E100" s="1"/>
      <c r="F100" s="1"/>
      <c r="G100" s="1"/>
      <c r="H100" s="1"/>
      <c r="I100" s="1">
        <v>1</v>
      </c>
      <c r="J100" s="5">
        <f t="shared" si="2"/>
        <v>10.999511789773868</v>
      </c>
      <c r="K100" s="4">
        <f t="shared" si="3"/>
        <v>-4.8695675674085212E-2</v>
      </c>
    </row>
    <row r="101" spans="1:11" x14ac:dyDescent="0.4">
      <c r="A101">
        <v>96588.322</v>
      </c>
      <c r="B101">
        <v>7.9457639999999996</v>
      </c>
      <c r="C101">
        <v>-0.38058229999999998</v>
      </c>
      <c r="D101" s="1"/>
      <c r="E101" s="1"/>
      <c r="F101" s="1"/>
      <c r="G101" s="1"/>
      <c r="H101" s="1"/>
      <c r="I101" s="1">
        <v>1</v>
      </c>
      <c r="J101" s="5">
        <f t="shared" si="2"/>
        <v>10.999439078707642</v>
      </c>
      <c r="K101" s="4">
        <f t="shared" si="3"/>
        <v>-5.219569353780891E-2</v>
      </c>
    </row>
    <row r="102" spans="1:11" x14ac:dyDescent="0.4">
      <c r="A102">
        <v>103532.18399999999</v>
      </c>
      <c r="B102">
        <v>7.9372220000000002</v>
      </c>
      <c r="C102">
        <v>-0.40616229999999998</v>
      </c>
      <c r="D102" s="1"/>
      <c r="E102" s="1"/>
      <c r="F102" s="1"/>
      <c r="G102" s="1"/>
      <c r="H102" s="1"/>
      <c r="I102" s="1">
        <v>1</v>
      </c>
      <c r="J102" s="5">
        <f t="shared" si="2"/>
        <v>10.999355539907404</v>
      </c>
      <c r="K102" s="4">
        <f t="shared" si="3"/>
        <v>-5.5947152750300017E-2</v>
      </c>
    </row>
    <row r="103" spans="1:11" x14ac:dyDescent="0.4">
      <c r="A103">
        <v>110975.25</v>
      </c>
      <c r="B103">
        <v>7.9282570000000003</v>
      </c>
      <c r="C103">
        <v>-0.44280459999999999</v>
      </c>
      <c r="D103" s="1"/>
      <c r="E103" s="1"/>
      <c r="F103" s="1"/>
      <c r="G103" s="1"/>
      <c r="H103" s="1"/>
      <c r="I103" s="1">
        <v>1</v>
      </c>
      <c r="J103" s="5">
        <f t="shared" si="2"/>
        <v>10.999259561428019</v>
      </c>
      <c r="K103" s="4">
        <f t="shared" si="3"/>
        <v>-5.9968087830454361E-2</v>
      </c>
    </row>
    <row r="104" spans="1:11" x14ac:dyDescent="0.4">
      <c r="A104">
        <v>118953.40700000001</v>
      </c>
      <c r="B104">
        <v>7.9231530000000001</v>
      </c>
      <c r="C104">
        <v>-0.47522330000000002</v>
      </c>
      <c r="D104" s="1"/>
      <c r="E104" s="1"/>
      <c r="F104" s="1"/>
      <c r="G104" s="1"/>
      <c r="H104" s="1"/>
      <c r="I104" s="1">
        <v>1</v>
      </c>
      <c r="J104" s="5">
        <f t="shared" si="2"/>
        <v>10.999149291511609</v>
      </c>
      <c r="K104" s="4">
        <f t="shared" si="3"/>
        <v>-6.4277819637217876E-2</v>
      </c>
    </row>
    <row r="105" spans="1:11" x14ac:dyDescent="0.4">
      <c r="A105">
        <v>127505.124</v>
      </c>
      <c r="B105">
        <v>7.9118839999999997</v>
      </c>
      <c r="C105">
        <v>-0.50527060000000001</v>
      </c>
      <c r="D105" s="1"/>
      <c r="E105" s="1"/>
      <c r="F105" s="1"/>
      <c r="G105" s="1"/>
      <c r="H105" s="1"/>
      <c r="I105" s="1">
        <v>1</v>
      </c>
      <c r="J105" s="5">
        <f t="shared" si="2"/>
        <v>10.999022602912273</v>
      </c>
      <c r="K105" s="4">
        <f t="shared" si="3"/>
        <v>-6.8897047250812193E-2</v>
      </c>
    </row>
    <row r="106" spans="1:11" x14ac:dyDescent="0.4">
      <c r="A106">
        <v>136671.636</v>
      </c>
      <c r="B106">
        <v>7.9030769999999997</v>
      </c>
      <c r="C106">
        <v>-0.54311310000000002</v>
      </c>
      <c r="D106" s="1"/>
      <c r="E106" s="1"/>
      <c r="F106" s="1"/>
      <c r="G106" s="1"/>
      <c r="H106" s="1"/>
      <c r="I106" s="1">
        <v>1</v>
      </c>
      <c r="J106" s="5">
        <f t="shared" si="2"/>
        <v>10.998877051995404</v>
      </c>
      <c r="K106" s="4">
        <f t="shared" si="3"/>
        <v>-7.3847943429787108E-2</v>
      </c>
    </row>
    <row r="107" spans="1:11" x14ac:dyDescent="0.4">
      <c r="A107">
        <v>146497.14000000001</v>
      </c>
      <c r="B107">
        <v>7.8910280000000004</v>
      </c>
      <c r="C107">
        <v>-0.58191369999999998</v>
      </c>
      <c r="D107" s="1"/>
      <c r="E107" s="1"/>
      <c r="F107" s="1"/>
      <c r="G107" s="1"/>
      <c r="H107" s="1"/>
      <c r="I107" s="1">
        <v>1</v>
      </c>
      <c r="J107" s="5">
        <f t="shared" si="2"/>
        <v>10.998709831811267</v>
      </c>
      <c r="K107" s="4">
        <f t="shared" si="3"/>
        <v>-7.9154255632792936E-2</v>
      </c>
    </row>
    <row r="108" spans="1:11" x14ac:dyDescent="0.4">
      <c r="A108">
        <v>157029.01199999999</v>
      </c>
      <c r="B108">
        <v>7.8762569999999998</v>
      </c>
      <c r="C108">
        <v>-0.62065740000000003</v>
      </c>
      <c r="D108" s="1"/>
      <c r="E108" s="1"/>
      <c r="F108" s="1"/>
      <c r="G108" s="1"/>
      <c r="H108" s="1"/>
      <c r="I108" s="1">
        <v>1</v>
      </c>
      <c r="J108" s="5">
        <f t="shared" si="2"/>
        <v>10.99851771811473</v>
      </c>
      <c r="K108" s="4">
        <f t="shared" si="3"/>
        <v>-8.4841417253238835E-2</v>
      </c>
    </row>
    <row r="109" spans="1:11" x14ac:dyDescent="0.4">
      <c r="A109">
        <v>168318.035</v>
      </c>
      <c r="B109">
        <v>7.8618649999999999</v>
      </c>
      <c r="C109">
        <v>-0.6632903</v>
      </c>
      <c r="D109" s="1"/>
      <c r="E109" s="1"/>
      <c r="F109" s="1"/>
      <c r="G109" s="1"/>
      <c r="H109" s="1"/>
      <c r="I109" s="1">
        <v>1</v>
      </c>
      <c r="J109" s="5">
        <f t="shared" si="2"/>
        <v>10.99829700747638</v>
      </c>
      <c r="K109" s="4">
        <f t="shared" si="3"/>
        <v>-9.093666340385835E-2</v>
      </c>
    </row>
    <row r="110" spans="1:11" x14ac:dyDescent="0.4">
      <c r="A110">
        <v>180418.641</v>
      </c>
      <c r="B110">
        <v>7.848007</v>
      </c>
      <c r="C110">
        <v>-0.70625450000000001</v>
      </c>
      <c r="D110" s="1"/>
      <c r="E110" s="1"/>
      <c r="F110" s="1"/>
      <c r="G110" s="1"/>
      <c r="H110" s="1"/>
      <c r="I110" s="1">
        <v>1</v>
      </c>
      <c r="J110" s="5">
        <f t="shared" si="2"/>
        <v>10.998043446314185</v>
      </c>
      <c r="K110" s="4">
        <f t="shared" si="3"/>
        <v>-9.746915255108636E-2</v>
      </c>
    </row>
    <row r="111" spans="1:11" x14ac:dyDescent="0.4">
      <c r="A111">
        <v>193389.17499999999</v>
      </c>
      <c r="B111">
        <v>7.8334419999999998</v>
      </c>
      <c r="C111">
        <v>-0.75517690000000004</v>
      </c>
      <c r="D111" s="1"/>
      <c r="E111" s="1"/>
      <c r="F111" s="1"/>
      <c r="G111" s="1"/>
      <c r="H111" s="1"/>
      <c r="I111" s="1">
        <v>1</v>
      </c>
      <c r="J111" s="5">
        <f t="shared" si="2"/>
        <v>10.997752149380684</v>
      </c>
      <c r="K111" s="4">
        <f t="shared" si="3"/>
        <v>-0.10447009792345592</v>
      </c>
    </row>
    <row r="112" spans="1:11" x14ac:dyDescent="0.4">
      <c r="A112">
        <v>207292.17800000001</v>
      </c>
      <c r="B112">
        <v>7.8145110000000004</v>
      </c>
      <c r="C112">
        <v>-0.803755</v>
      </c>
      <c r="D112" s="1"/>
      <c r="E112" s="1"/>
      <c r="F112" s="1"/>
      <c r="G112" s="1"/>
      <c r="H112" s="1"/>
      <c r="I112" s="1">
        <v>1</v>
      </c>
      <c r="J112" s="5">
        <f t="shared" si="2"/>
        <v>10.997417506243609</v>
      </c>
      <c r="K112" s="4">
        <f t="shared" si="3"/>
        <v>-0.11197290658670861</v>
      </c>
    </row>
    <row r="113" spans="1:11" x14ac:dyDescent="0.4">
      <c r="A113">
        <v>222194.68599999999</v>
      </c>
      <c r="B113">
        <v>7.7894740000000002</v>
      </c>
      <c r="C113">
        <v>-0.85226139999999995</v>
      </c>
      <c r="D113" s="1"/>
      <c r="E113" s="1"/>
      <c r="F113" s="1"/>
      <c r="G113" s="1"/>
      <c r="H113" s="1"/>
      <c r="I113" s="1">
        <v>1</v>
      </c>
      <c r="J113" s="5">
        <f t="shared" si="2"/>
        <v>10.997033074132062</v>
      </c>
      <c r="K113" s="4">
        <f t="shared" si="3"/>
        <v>-0.1200133239693502</v>
      </c>
    </row>
    <row r="114" spans="1:11" x14ac:dyDescent="0.4">
      <c r="A114">
        <v>238168.55499999999</v>
      </c>
      <c r="B114">
        <v>7.7640000000000002</v>
      </c>
      <c r="C114">
        <v>-0.90685249999999995</v>
      </c>
      <c r="D114" s="1"/>
      <c r="E114" s="1"/>
      <c r="F114" s="1"/>
      <c r="G114" s="1"/>
      <c r="H114" s="1"/>
      <c r="I114" s="1">
        <v>1</v>
      </c>
      <c r="J114" s="5">
        <f t="shared" si="2"/>
        <v>10.996591454972922</v>
      </c>
      <c r="K114" s="4">
        <f t="shared" si="3"/>
        <v>-0.1286295885014439</v>
      </c>
    </row>
    <row r="115" spans="1:11" x14ac:dyDescent="0.4">
      <c r="A115">
        <v>255290.807</v>
      </c>
      <c r="B115">
        <v>7.7357800000000001</v>
      </c>
      <c r="C115">
        <v>-0.96745919999999996</v>
      </c>
      <c r="D115" s="1"/>
      <c r="E115" s="1"/>
      <c r="F115" s="1"/>
      <c r="G115" s="1"/>
      <c r="H115" s="1"/>
      <c r="I115" s="1">
        <v>1</v>
      </c>
      <c r="J115" s="5">
        <f t="shared" si="2"/>
        <v>10.996084154504555</v>
      </c>
      <c r="K115" s="4">
        <f t="shared" si="3"/>
        <v>-0.1378625927648037</v>
      </c>
    </row>
    <row r="116" spans="1:11" x14ac:dyDescent="0.4">
      <c r="A116">
        <v>273644</v>
      </c>
      <c r="B116">
        <v>7.7006069999999998</v>
      </c>
      <c r="C116">
        <v>-1.030988</v>
      </c>
      <c r="D116" s="1"/>
      <c r="E116" s="1"/>
      <c r="F116" s="1"/>
      <c r="G116" s="1"/>
      <c r="H116" s="1"/>
      <c r="I116" s="1">
        <v>1</v>
      </c>
      <c r="J116" s="5">
        <f t="shared" si="2"/>
        <v>10.995501420884182</v>
      </c>
      <c r="K116" s="4">
        <f t="shared" si="3"/>
        <v>-0.147756051665826</v>
      </c>
    </row>
    <row r="117" spans="1:11" x14ac:dyDescent="0.4">
      <c r="A117">
        <v>293316.62800000003</v>
      </c>
      <c r="B117">
        <v>7.6624340000000002</v>
      </c>
      <c r="C117">
        <v>-1.1001050000000001</v>
      </c>
      <c r="D117" s="1"/>
      <c r="E117" s="1"/>
      <c r="F117" s="1"/>
      <c r="G117" s="1"/>
      <c r="H117" s="1"/>
      <c r="I117" s="1">
        <v>1</v>
      </c>
      <c r="J117" s="5">
        <f t="shared" si="2"/>
        <v>10.994832059739132</v>
      </c>
      <c r="K117" s="4">
        <f t="shared" si="3"/>
        <v>-0.15835667950485979</v>
      </c>
    </row>
    <row r="118" spans="1:11" x14ac:dyDescent="0.4">
      <c r="A118">
        <v>314403.54700000002</v>
      </c>
      <c r="B118">
        <v>7.6207989999999999</v>
      </c>
      <c r="C118">
        <v>-1.1673009999999999</v>
      </c>
      <c r="D118" s="1"/>
      <c r="E118" s="1"/>
      <c r="F118" s="1"/>
      <c r="G118" s="1"/>
      <c r="H118" s="1"/>
      <c r="I118" s="1">
        <v>1</v>
      </c>
      <c r="J118" s="5">
        <f t="shared" si="2"/>
        <v>10.994063222524233</v>
      </c>
      <c r="K118" s="4">
        <f t="shared" si="3"/>
        <v>-0.16971437211408896</v>
      </c>
    </row>
    <row r="119" spans="1:11" x14ac:dyDescent="0.4">
      <c r="A119">
        <v>337006.43300000002</v>
      </c>
      <c r="B119">
        <v>7.583456</v>
      </c>
      <c r="C119">
        <v>-1.232364</v>
      </c>
      <c r="D119" s="1"/>
      <c r="E119" s="1"/>
      <c r="F119" s="1"/>
      <c r="G119" s="1"/>
      <c r="H119" s="1"/>
      <c r="I119" s="1">
        <v>1</v>
      </c>
      <c r="J119" s="5">
        <f t="shared" si="2"/>
        <v>10.993180164327669</v>
      </c>
      <c r="K119" s="4">
        <f t="shared" si="3"/>
        <v>-0.18188239524995917</v>
      </c>
    </row>
    <row r="120" spans="1:11" x14ac:dyDescent="0.4">
      <c r="A120">
        <v>361234.27</v>
      </c>
      <c r="B120">
        <v>7.5289099999999998</v>
      </c>
      <c r="C120">
        <v>-1.3049580000000001</v>
      </c>
      <c r="D120" s="1"/>
      <c r="E120" s="1"/>
      <c r="F120" s="1"/>
      <c r="G120" s="1"/>
      <c r="H120" s="1"/>
      <c r="I120" s="1">
        <v>1</v>
      </c>
      <c r="J120" s="5">
        <f t="shared" si="2"/>
        <v>10.992165967062398</v>
      </c>
      <c r="K120" s="4">
        <f t="shared" si="3"/>
        <v>-0.19491757565257745</v>
      </c>
    </row>
    <row r="121" spans="1:11" x14ac:dyDescent="0.4">
      <c r="A121">
        <v>387203.87800000003</v>
      </c>
      <c r="B121">
        <v>7.4682399999999998</v>
      </c>
      <c r="C121">
        <v>-1.373818</v>
      </c>
      <c r="D121" s="1"/>
      <c r="E121" s="1"/>
      <c r="F121" s="1"/>
      <c r="G121" s="1"/>
      <c r="H121" s="1"/>
      <c r="I121" s="1">
        <v>1</v>
      </c>
      <c r="J121" s="5">
        <f t="shared" si="2"/>
        <v>10.991001223001367</v>
      </c>
      <c r="K121" s="4">
        <f t="shared" si="3"/>
        <v>-0.20888049708044623</v>
      </c>
    </row>
    <row r="122" spans="1:11" x14ac:dyDescent="0.4">
      <c r="A122">
        <v>415040.47600000002</v>
      </c>
      <c r="B122">
        <v>7.408531</v>
      </c>
      <c r="C122">
        <v>-1.4416119999999999</v>
      </c>
      <c r="D122" s="1"/>
      <c r="E122" s="1"/>
      <c r="F122" s="1"/>
      <c r="G122" s="1"/>
      <c r="H122" s="1"/>
      <c r="I122" s="1">
        <v>1</v>
      </c>
      <c r="J122" s="5">
        <f t="shared" si="2"/>
        <v>10.989663673610377</v>
      </c>
      <c r="K122" s="4">
        <f t="shared" si="3"/>
        <v>-0.22383569486178362</v>
      </c>
    </row>
    <row r="123" spans="1:11" x14ac:dyDescent="0.4">
      <c r="A123">
        <v>444878.283</v>
      </c>
      <c r="B123">
        <v>7.3354509999999999</v>
      </c>
      <c r="C123">
        <v>-1.5134449999999999</v>
      </c>
      <c r="D123" s="1"/>
      <c r="E123" s="1"/>
      <c r="F123" s="1"/>
      <c r="G123" s="1"/>
      <c r="H123" s="1"/>
      <c r="I123" s="1">
        <v>1</v>
      </c>
      <c r="J123" s="5">
        <f t="shared" si="2"/>
        <v>10.98812779778396</v>
      </c>
      <c r="K123" s="4">
        <f t="shared" si="3"/>
        <v>-0.23985184597995091</v>
      </c>
    </row>
    <row r="124" spans="1:11" x14ac:dyDescent="0.4">
      <c r="A124">
        <v>476861.17</v>
      </c>
      <c r="B124">
        <v>7.259817</v>
      </c>
      <c r="C124">
        <v>-1.5864769999999999</v>
      </c>
      <c r="D124" s="1"/>
      <c r="E124" s="1"/>
      <c r="F124" s="1"/>
      <c r="G124" s="1"/>
      <c r="H124" s="1"/>
      <c r="I124" s="1">
        <v>1</v>
      </c>
      <c r="J124" s="5">
        <f t="shared" si="2"/>
        <v>10.986364342384839</v>
      </c>
      <c r="K124" s="4">
        <f t="shared" si="3"/>
        <v>-0.25700195605374226</v>
      </c>
    </row>
    <row r="125" spans="1:11" x14ac:dyDescent="0.4">
      <c r="A125">
        <v>511143.348</v>
      </c>
      <c r="B125">
        <v>7.1809659999999997</v>
      </c>
      <c r="C125">
        <v>-1.6654249999999999</v>
      </c>
      <c r="D125" s="1"/>
      <c r="E125" s="1"/>
      <c r="F125" s="1"/>
      <c r="G125" s="1"/>
      <c r="H125" s="1"/>
      <c r="I125" s="1">
        <v>1</v>
      </c>
      <c r="J125" s="5">
        <f t="shared" si="2"/>
        <v>10.984339788721922</v>
      </c>
      <c r="K125" s="4">
        <f t="shared" si="3"/>
        <v>-0.27536352830172872</v>
      </c>
    </row>
    <row r="126" spans="1:11" x14ac:dyDescent="0.4">
      <c r="A126">
        <v>547890.11800000002</v>
      </c>
      <c r="B126">
        <v>7.0851110000000004</v>
      </c>
      <c r="C126">
        <v>-1.7343919999999999</v>
      </c>
      <c r="D126" s="1"/>
      <c r="E126" s="1"/>
      <c r="F126" s="1"/>
      <c r="G126" s="1"/>
      <c r="H126" s="1"/>
      <c r="I126" s="1">
        <v>1</v>
      </c>
      <c r="J126" s="5">
        <f t="shared" si="2"/>
        <v>10.982015745816332</v>
      </c>
      <c r="K126" s="4">
        <f t="shared" si="3"/>
        <v>-0.29501872009087404</v>
      </c>
    </row>
    <row r="127" spans="1:11" x14ac:dyDescent="0.4">
      <c r="A127">
        <v>587278.66099999996</v>
      </c>
      <c r="B127">
        <v>6.9886369999999998</v>
      </c>
      <c r="C127">
        <v>-1.80206</v>
      </c>
      <c r="D127" s="1"/>
      <c r="E127" s="1"/>
      <c r="F127" s="1"/>
      <c r="G127" s="1"/>
      <c r="H127" s="1"/>
      <c r="I127" s="1">
        <v>1</v>
      </c>
      <c r="J127" s="5">
        <f t="shared" si="2"/>
        <v>10.979348263256211</v>
      </c>
      <c r="K127" s="4">
        <f t="shared" si="3"/>
        <v>-0.3160544651220823</v>
      </c>
    </row>
    <row r="128" spans="1:11" x14ac:dyDescent="0.4">
      <c r="A128">
        <v>629498.89899999998</v>
      </c>
      <c r="B128">
        <v>6.8871989999999998</v>
      </c>
      <c r="C128">
        <v>-1.8697349999999999</v>
      </c>
      <c r="D128" s="1"/>
      <c r="E128" s="1"/>
      <c r="F128" s="1"/>
      <c r="G128" s="1"/>
      <c r="H128" s="1"/>
      <c r="I128" s="1">
        <v>1</v>
      </c>
      <c r="J128" s="5">
        <f t="shared" si="2"/>
        <v>10.976287052780901</v>
      </c>
      <c r="K128" s="4">
        <f t="shared" si="3"/>
        <v>-0.33856256553214054</v>
      </c>
    </row>
    <row r="129" spans="1:11" x14ac:dyDescent="0.4">
      <c r="A129">
        <v>674754.40500000003</v>
      </c>
      <c r="B129">
        <v>6.7770200000000003</v>
      </c>
      <c r="C129">
        <v>-1.9329639999999999</v>
      </c>
      <c r="D129" s="1"/>
      <c r="E129" s="1"/>
      <c r="F129" s="1"/>
      <c r="G129" s="1"/>
      <c r="H129" s="1"/>
      <c r="I129" s="1">
        <v>1</v>
      </c>
      <c r="J129" s="5">
        <f t="shared" si="2"/>
        <v>10.97277461047697</v>
      </c>
      <c r="K129" s="4">
        <f t="shared" si="3"/>
        <v>-0.36263972722561072</v>
      </c>
    </row>
    <row r="130" spans="1:11" x14ac:dyDescent="0.4">
      <c r="A130">
        <v>723263.39</v>
      </c>
      <c r="B130">
        <v>6.6631010000000002</v>
      </c>
      <c r="C130">
        <v>-1.9919770000000001</v>
      </c>
      <c r="D130" s="1"/>
      <c r="E130" s="1"/>
      <c r="F130" s="1"/>
      <c r="G130" s="1"/>
      <c r="H130" s="1"/>
      <c r="I130" s="1">
        <v>1</v>
      </c>
      <c r="J130" s="5">
        <f t="shared" si="2"/>
        <v>10.96874522792492</v>
      </c>
      <c r="K130" s="4">
        <f t="shared" si="3"/>
        <v>-0.38838753538085691</v>
      </c>
    </row>
    <row r="131" spans="1:11" x14ac:dyDescent="0.4">
      <c r="A131">
        <v>775259.74899999995</v>
      </c>
      <c r="B131">
        <v>6.5312419999999998</v>
      </c>
      <c r="C131">
        <v>-2.0460289999999999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10.964123883841221</v>
      </c>
      <c r="K131" s="4">
        <f t="shared" ref="K131:K194" si="5">(2*PI()*A131*$H$2)-((2*PI()*A131*$E$5*$F$2)/(1+(2*PI()*A131*$E$5)^2))</f>
        <v>-0.41591233886244783</v>
      </c>
    </row>
    <row r="132" spans="1:11" x14ac:dyDescent="0.4">
      <c r="A132">
        <v>830994.19499999995</v>
      </c>
      <c r="B132">
        <v>6.4049180000000003</v>
      </c>
      <c r="C132">
        <v>-2.0828530000000001</v>
      </c>
      <c r="D132" s="1"/>
      <c r="E132" s="1"/>
      <c r="F132" s="1"/>
      <c r="G132" s="1"/>
      <c r="H132" s="1"/>
      <c r="I132" s="1">
        <v>1</v>
      </c>
      <c r="J132" s="5">
        <f t="shared" si="4"/>
        <v>10.958825004598562</v>
      </c>
      <c r="K132" s="4">
        <f t="shared" si="5"/>
        <v>-0.44532503297153087</v>
      </c>
    </row>
    <row r="133" spans="1:11" x14ac:dyDescent="0.4">
      <c r="A133">
        <v>890735.46400000004</v>
      </c>
      <c r="B133">
        <v>6.2709960000000002</v>
      </c>
      <c r="C133">
        <v>-2.1221299999999998</v>
      </c>
      <c r="D133" s="1"/>
      <c r="E133" s="1"/>
      <c r="F133" s="1"/>
      <c r="G133" s="1"/>
      <c r="H133" s="1"/>
      <c r="I133" s="1">
        <v>1</v>
      </c>
      <c r="J133" s="5">
        <f t="shared" si="4"/>
        <v>10.952751086673423</v>
      </c>
      <c r="K133" s="4">
        <f t="shared" si="5"/>
        <v>-0.47674070047123102</v>
      </c>
    </row>
    <row r="134" spans="1:11" x14ac:dyDescent="0.4">
      <c r="A134">
        <v>954771.61100000003</v>
      </c>
      <c r="B134">
        <v>6.1370829999999996</v>
      </c>
      <c r="C134">
        <v>-2.1549589999999998</v>
      </c>
      <c r="D134" s="1"/>
      <c r="E134" s="1"/>
      <c r="F134" s="1"/>
      <c r="G134" s="1"/>
      <c r="H134" s="1"/>
      <c r="I134" s="1">
        <v>1</v>
      </c>
      <c r="J134" s="5">
        <f t="shared" si="4"/>
        <v>10.945791172903853</v>
      </c>
      <c r="K134" s="4">
        <f t="shared" si="5"/>
        <v>-0.51027808465224811</v>
      </c>
    </row>
    <row r="135" spans="1:11" x14ac:dyDescent="0.4">
      <c r="A135">
        <v>1023411.402</v>
      </c>
      <c r="B135">
        <v>5.9928759999999999</v>
      </c>
      <c r="C135">
        <v>-2.176949</v>
      </c>
      <c r="D135" s="1"/>
      <c r="E135" s="1"/>
      <c r="F135" s="1"/>
      <c r="G135" s="1"/>
      <c r="H135" s="1"/>
      <c r="I135" s="1">
        <v>1</v>
      </c>
      <c r="J135" s="5">
        <f t="shared" si="4"/>
        <v>10.937819178438229</v>
      </c>
      <c r="K135" s="4">
        <f t="shared" si="5"/>
        <v>-0.54605885353400085</v>
      </c>
    </row>
    <row r="136" spans="1:11" x14ac:dyDescent="0.4">
      <c r="A136">
        <v>1096985.798</v>
      </c>
      <c r="B136">
        <v>5.8527699999999996</v>
      </c>
      <c r="C136">
        <v>-2.190652</v>
      </c>
      <c r="D136" s="1"/>
      <c r="E136" s="1"/>
      <c r="F136" s="1"/>
      <c r="G136" s="1"/>
      <c r="H136" s="1"/>
      <c r="I136" s="1">
        <v>1</v>
      </c>
      <c r="J136" s="5">
        <f t="shared" si="4"/>
        <v>10.928692067870358</v>
      </c>
      <c r="K136" s="4">
        <f t="shared" si="5"/>
        <v>-0.5842066021621436</v>
      </c>
    </row>
    <row r="137" spans="1:11" x14ac:dyDescent="0.4">
      <c r="A137">
        <v>1175849.554</v>
      </c>
      <c r="B137">
        <v>5.7173550000000004</v>
      </c>
      <c r="C137">
        <v>-2.20011</v>
      </c>
      <c r="D137" s="1"/>
      <c r="E137" s="1"/>
      <c r="F137" s="1"/>
      <c r="G137" s="1"/>
      <c r="H137" s="1"/>
      <c r="I137" s="1">
        <v>1</v>
      </c>
      <c r="J137" s="5">
        <f t="shared" si="4"/>
        <v>10.918247888424474</v>
      </c>
      <c r="K137" s="4">
        <f t="shared" si="5"/>
        <v>-0.624845545854676</v>
      </c>
    </row>
    <row r="138" spans="1:11" x14ac:dyDescent="0.4">
      <c r="A138">
        <v>1260382.93</v>
      </c>
      <c r="B138">
        <v>5.5818940000000001</v>
      </c>
      <c r="C138">
        <v>-2.1972399999999999</v>
      </c>
      <c r="D138" s="1"/>
      <c r="E138" s="1"/>
      <c r="F138" s="1"/>
      <c r="G138" s="1"/>
      <c r="H138" s="1"/>
      <c r="I138" s="1">
        <v>1</v>
      </c>
      <c r="J138" s="5">
        <f t="shared" si="4"/>
        <v>10.906303675633879</v>
      </c>
      <c r="K138" s="4">
        <f t="shared" si="5"/>
        <v>-0.66809883478335519</v>
      </c>
    </row>
    <row r="139" spans="1:11" x14ac:dyDescent="0.4">
      <c r="A139">
        <v>1350993.5209999999</v>
      </c>
      <c r="B139">
        <v>5.4481070000000003</v>
      </c>
      <c r="C139">
        <v>-2.1917789999999999</v>
      </c>
      <c r="D139" s="1"/>
      <c r="E139" s="1"/>
      <c r="F139" s="1"/>
      <c r="G139" s="1"/>
      <c r="H139" s="1"/>
      <c r="I139" s="1">
        <v>1</v>
      </c>
      <c r="J139" s="5">
        <f t="shared" si="4"/>
        <v>10.892653259066332</v>
      </c>
      <c r="K139" s="4">
        <f t="shared" si="5"/>
        <v>-0.71408641651716298</v>
      </c>
    </row>
    <row r="140" spans="1:11" x14ac:dyDescent="0.4">
      <c r="A140">
        <v>1448118.2279999999</v>
      </c>
      <c r="B140">
        <v>5.3091549999999996</v>
      </c>
      <c r="C140">
        <v>-2.1683880000000002</v>
      </c>
      <c r="D140" s="1"/>
      <c r="E140" s="1"/>
      <c r="F140" s="1"/>
      <c r="G140" s="1"/>
      <c r="H140" s="1"/>
      <c r="I140" s="1">
        <v>1</v>
      </c>
      <c r="J140" s="5">
        <f t="shared" si="4"/>
        <v>10.877065009096693</v>
      </c>
      <c r="K140" s="4">
        <f t="shared" si="5"/>
        <v>-0.76292237191513512</v>
      </c>
    </row>
    <row r="141" spans="1:11" x14ac:dyDescent="0.4">
      <c r="A141">
        <v>1552225.3570000001</v>
      </c>
      <c r="B141">
        <v>5.1691839999999996</v>
      </c>
      <c r="C141">
        <v>-2.1419480000000002</v>
      </c>
      <c r="D141" s="1"/>
      <c r="E141" s="1"/>
      <c r="F141" s="1"/>
      <c r="G141" s="1"/>
      <c r="H141" s="1"/>
      <c r="I141" s="1">
        <v>1</v>
      </c>
      <c r="J141" s="5">
        <f t="shared" si="4"/>
        <v>10.85927959125685</v>
      </c>
      <c r="K141" s="4">
        <f t="shared" si="5"/>
        <v>-0.81471162415559206</v>
      </c>
    </row>
    <row r="142" spans="1:11" x14ac:dyDescent="0.4">
      <c r="A142">
        <v>1663816.8859999999</v>
      </c>
      <c r="B142">
        <v>5.0252559999999997</v>
      </c>
      <c r="C142">
        <v>-2.0923859999999999</v>
      </c>
      <c r="D142" s="1"/>
      <c r="E142" s="1"/>
      <c r="F142" s="1"/>
      <c r="G142" s="1"/>
      <c r="H142" s="1"/>
      <c r="I142" s="1">
        <v>1</v>
      </c>
      <c r="J142" s="5">
        <f t="shared" si="4"/>
        <v>10.839007812493392</v>
      </c>
      <c r="K142" s="4">
        <f t="shared" si="5"/>
        <v>-0.86954594202486768</v>
      </c>
    </row>
    <row r="143" spans="1:11" x14ac:dyDescent="0.4">
      <c r="A143">
        <v>1783430.8770000001</v>
      </c>
      <c r="B143">
        <v>4.8898450000000002</v>
      </c>
      <c r="C143">
        <v>-2.0578639999999999</v>
      </c>
      <c r="D143" s="1"/>
      <c r="E143" s="1"/>
      <c r="F143" s="1"/>
      <c r="G143" s="1"/>
      <c r="H143" s="1"/>
      <c r="I143" s="1">
        <v>1</v>
      </c>
      <c r="J143" s="5">
        <f t="shared" si="4"/>
        <v>10.815928685607577</v>
      </c>
      <c r="K143" s="4">
        <f t="shared" si="5"/>
        <v>-0.92749912523020739</v>
      </c>
    </row>
    <row r="144" spans="1:11" x14ac:dyDescent="0.4">
      <c r="A144">
        <v>1911644.075</v>
      </c>
      <c r="B144">
        <v>4.7828239999999997</v>
      </c>
      <c r="C144">
        <v>-2.0290659999999998</v>
      </c>
      <c r="D144" s="1"/>
      <c r="E144" s="1"/>
      <c r="F144" s="1"/>
      <c r="G144" s="1"/>
      <c r="H144" s="1"/>
      <c r="I144" s="1">
        <v>1</v>
      </c>
      <c r="J144" s="5">
        <f t="shared" si="4"/>
        <v>10.789687866117044</v>
      </c>
      <c r="K144" s="4">
        <f t="shared" si="5"/>
        <v>-0.98862129658471465</v>
      </c>
    </row>
    <row r="145" spans="1:11" x14ac:dyDescent="0.4">
      <c r="A145">
        <v>2049074.69</v>
      </c>
      <c r="B145">
        <v>4.6842030000000001</v>
      </c>
      <c r="C145">
        <v>-2.0070429999999999</v>
      </c>
      <c r="D145" s="1"/>
      <c r="E145" s="1"/>
      <c r="F145" s="1"/>
      <c r="G145" s="1"/>
      <c r="H145" s="1"/>
      <c r="I145" s="1">
        <v>1</v>
      </c>
      <c r="J145" s="5">
        <f t="shared" si="4"/>
        <v>10.759896668520085</v>
      </c>
      <c r="K145" s="4">
        <f t="shared" si="5"/>
        <v>-1.0529322163714561</v>
      </c>
    </row>
    <row r="146" spans="1:11" x14ac:dyDescent="0.4">
      <c r="A146">
        <v>2196385.372</v>
      </c>
      <c r="B146">
        <v>4.5935879999999996</v>
      </c>
      <c r="C146">
        <v>-1.971363</v>
      </c>
      <c r="D146" s="1"/>
      <c r="E146" s="1"/>
      <c r="F146" s="1"/>
      <c r="G146" s="1"/>
      <c r="H146" s="1"/>
      <c r="I146" s="1">
        <v>1</v>
      </c>
      <c r="J146" s="5">
        <f t="shared" si="4"/>
        <v>10.726131918337773</v>
      </c>
      <c r="K146" s="4">
        <f t="shared" si="5"/>
        <v>-1.1204135677542693</v>
      </c>
    </row>
    <row r="147" spans="1:11" x14ac:dyDescent="0.4">
      <c r="A147">
        <v>2354286.4139999999</v>
      </c>
      <c r="B147">
        <v>4.4963620000000004</v>
      </c>
      <c r="C147">
        <v>-1.9063209999999999</v>
      </c>
      <c r="D147" s="1"/>
      <c r="E147" s="1"/>
      <c r="F147" s="1"/>
      <c r="G147" s="1"/>
      <c r="H147" s="1"/>
      <c r="I147" s="1">
        <v>1</v>
      </c>
      <c r="J147" s="5">
        <f t="shared" si="4"/>
        <v>10.68793694559815</v>
      </c>
      <c r="K147" s="4">
        <f t="shared" si="5"/>
        <v>-1.191000216662834</v>
      </c>
    </row>
    <row r="148" spans="1:11" x14ac:dyDescent="0.4">
      <c r="A148">
        <v>2523539.17</v>
      </c>
      <c r="B148">
        <v>4.413449</v>
      </c>
      <c r="C148">
        <v>-1.8480719999999999</v>
      </c>
      <c r="D148" s="1"/>
      <c r="E148" s="1"/>
      <c r="F148" s="1"/>
      <c r="G148" s="1"/>
      <c r="H148" s="1"/>
      <c r="I148" s="1">
        <v>1</v>
      </c>
      <c r="J148" s="5">
        <f t="shared" si="4"/>
        <v>10.644824091252136</v>
      </c>
      <c r="K148" s="4">
        <f t="shared" si="5"/>
        <v>-1.2645704918561171</v>
      </c>
    </row>
    <row r="149" spans="1:11" x14ac:dyDescent="0.4">
      <c r="A149">
        <v>2704959.73</v>
      </c>
      <c r="B149">
        <v>4.3087689999999998</v>
      </c>
      <c r="C149">
        <v>-1.7905169999999999</v>
      </c>
      <c r="D149" s="1"/>
      <c r="E149" s="1"/>
      <c r="F149" s="1"/>
      <c r="G149" s="1"/>
      <c r="H149" s="1"/>
      <c r="I149" s="1">
        <v>1</v>
      </c>
      <c r="J149" s="5">
        <f t="shared" si="4"/>
        <v>10.596279135550766</v>
      </c>
      <c r="K149" s="4">
        <f t="shared" si="5"/>
        <v>-1.3409356473968843</v>
      </c>
    </row>
    <row r="150" spans="1:11" x14ac:dyDescent="0.4">
      <c r="A150">
        <v>2899422.8539999998</v>
      </c>
      <c r="B150">
        <v>4.223992</v>
      </c>
      <c r="C150">
        <v>-1.747889</v>
      </c>
      <c r="D150" s="1"/>
      <c r="E150" s="1"/>
      <c r="F150" s="1"/>
      <c r="G150" s="1"/>
      <c r="H150" s="1"/>
      <c r="I150" s="1">
        <v>1</v>
      </c>
      <c r="J150" s="5">
        <f t="shared" si="4"/>
        <v>10.541768101488676</v>
      </c>
      <c r="K150" s="4">
        <f t="shared" si="5"/>
        <v>-1.4198287723526508</v>
      </c>
    </row>
    <row r="151" spans="1:11" x14ac:dyDescent="0.4">
      <c r="A151">
        <v>3107866.1880000001</v>
      </c>
      <c r="B151">
        <v>4.1623419999999998</v>
      </c>
      <c r="C151">
        <v>-1.7053849999999999</v>
      </c>
      <c r="D151" s="1"/>
      <c r="E151" s="1"/>
      <c r="F151" s="1"/>
      <c r="G151" s="1"/>
      <c r="H151" s="1"/>
      <c r="I151" s="1">
        <v>1</v>
      </c>
      <c r="J151" s="5">
        <f t="shared" si="4"/>
        <v>10.480746890322148</v>
      </c>
      <c r="K151" s="4">
        <f t="shared" si="5"/>
        <v>-1.5008935753845987</v>
      </c>
    </row>
    <row r="152" spans="1:11" x14ac:dyDescent="0.4">
      <c r="A152">
        <v>3331294.7880000002</v>
      </c>
      <c r="B152">
        <v>4.089982</v>
      </c>
      <c r="C152">
        <v>-1.663043</v>
      </c>
      <c r="D152" s="1"/>
      <c r="E152" s="1"/>
      <c r="F152" s="1"/>
      <c r="G152" s="1"/>
      <c r="H152" s="1"/>
      <c r="I152" s="1">
        <v>1</v>
      </c>
      <c r="J152" s="5">
        <f t="shared" si="4"/>
        <v>10.412674171391732</v>
      </c>
      <c r="K152" s="4">
        <f t="shared" si="5"/>
        <v>-1.5836736556025555</v>
      </c>
    </row>
    <row r="153" spans="1:11" x14ac:dyDescent="0.4">
      <c r="A153">
        <v>3570785.9649999999</v>
      </c>
      <c r="B153">
        <v>4.0321119999999997</v>
      </c>
      <c r="C153">
        <v>-1.5787869999999999</v>
      </c>
      <c r="D153" s="1"/>
      <c r="E153" s="1"/>
      <c r="F153" s="1"/>
      <c r="G153" s="1"/>
      <c r="H153" s="1"/>
      <c r="I153" s="1">
        <v>1</v>
      </c>
      <c r="J153" s="5">
        <f t="shared" si="4"/>
        <v>10.337027858732274</v>
      </c>
      <c r="K153" s="4">
        <f t="shared" si="5"/>
        <v>-1.6676030707290999</v>
      </c>
    </row>
    <row r="154" spans="1:11" x14ac:dyDescent="0.4">
      <c r="A154">
        <v>3827494.4789999998</v>
      </c>
      <c r="B154">
        <v>3.9641440000000001</v>
      </c>
      <c r="C154">
        <v>-1.5581069999999999</v>
      </c>
      <c r="D154" s="1"/>
      <c r="E154" s="1"/>
      <c r="F154" s="1"/>
      <c r="G154" s="1"/>
      <c r="H154" s="1"/>
      <c r="I154" s="1">
        <v>1</v>
      </c>
      <c r="J154" s="5">
        <f t="shared" si="4"/>
        <v>10.253325330787238</v>
      </c>
      <c r="K154" s="4">
        <f t="shared" si="5"/>
        <v>-1.7519992303266072</v>
      </c>
    </row>
    <row r="155" spans="1:11" x14ac:dyDescent="0.4">
      <c r="A155">
        <v>4102658.1060000001</v>
      </c>
      <c r="B155">
        <v>3.916582</v>
      </c>
      <c r="C155">
        <v>-1.547447</v>
      </c>
      <c r="D155" s="1"/>
      <c r="E155" s="1"/>
      <c r="F155" s="1"/>
      <c r="G155" s="1"/>
      <c r="H155" s="1"/>
      <c r="I155" s="1">
        <v>1</v>
      </c>
      <c r="J155" s="5">
        <f t="shared" si="4"/>
        <v>10.161147283956126</v>
      </c>
      <c r="K155" s="4">
        <f t="shared" si="5"/>
        <v>-1.8360593293694343</v>
      </c>
    </row>
    <row r="156" spans="1:11" x14ac:dyDescent="0.4">
      <c r="A156">
        <v>4397603.6090000002</v>
      </c>
      <c r="B156">
        <v>3.8635929999999998</v>
      </c>
      <c r="C156">
        <v>-1.499566</v>
      </c>
      <c r="D156" s="1"/>
      <c r="E156" s="1"/>
      <c r="F156" s="1"/>
      <c r="G156" s="1"/>
      <c r="H156" s="1"/>
      <c r="I156" s="1">
        <v>1</v>
      </c>
      <c r="J156" s="5">
        <f t="shared" si="4"/>
        <v>10.060164739222053</v>
      </c>
      <c r="K156" s="4">
        <f t="shared" si="5"/>
        <v>-1.9188616696517482</v>
      </c>
    </row>
    <row r="157" spans="1:11" x14ac:dyDescent="0.4">
      <c r="A157">
        <v>4713753.1339999996</v>
      </c>
      <c r="B157">
        <v>3.8014290000000002</v>
      </c>
      <c r="C157">
        <v>-1.472189</v>
      </c>
      <c r="D157" s="1"/>
      <c r="E157" s="1"/>
      <c r="F157" s="1"/>
      <c r="G157" s="1"/>
      <c r="H157" s="1"/>
      <c r="I157" s="1">
        <v>1</v>
      </c>
      <c r="J157" s="5">
        <f t="shared" si="4"/>
        <v>9.9501682590285085</v>
      </c>
      <c r="K157" s="4">
        <f t="shared" si="5"/>
        <v>-1.9993732361221044</v>
      </c>
    </row>
    <row r="158" spans="1:11" x14ac:dyDescent="0.4">
      <c r="A158">
        <v>5052631.0650000004</v>
      </c>
      <c r="B158">
        <v>3.776354</v>
      </c>
      <c r="C158">
        <v>-1.4384589999999999</v>
      </c>
      <c r="D158" s="1"/>
      <c r="E158" s="1"/>
      <c r="F158" s="1"/>
      <c r="G158" s="1"/>
      <c r="H158" s="1"/>
      <c r="I158" s="1">
        <v>1</v>
      </c>
      <c r="J158" s="5">
        <f t="shared" si="4"/>
        <v>9.8310978935717941</v>
      </c>
      <c r="K158" s="4">
        <f t="shared" si="5"/>
        <v>-2.0764647623875101</v>
      </c>
    </row>
    <row r="159" spans="1:11" x14ac:dyDescent="0.4">
      <c r="A159">
        <v>5415871.3779999996</v>
      </c>
      <c r="B159">
        <v>3.7350729999999999</v>
      </c>
      <c r="C159">
        <v>-1.4125220000000001</v>
      </c>
      <c r="D159" s="1"/>
      <c r="E159" s="1"/>
      <c r="F159" s="1"/>
      <c r="G159" s="1"/>
      <c r="H159" s="1"/>
      <c r="I159" s="1">
        <v>1</v>
      </c>
      <c r="J159" s="5">
        <f t="shared" si="4"/>
        <v>9.7030718262521738</v>
      </c>
      <c r="K159" s="4">
        <f t="shared" si="5"/>
        <v>-2.1489341746272359</v>
      </c>
    </row>
    <row r="160" spans="1:11" x14ac:dyDescent="0.4">
      <c r="A160">
        <v>5805225.5159999998</v>
      </c>
      <c r="B160">
        <v>3.6921590000000002</v>
      </c>
      <c r="C160">
        <v>-1.3929849999999999</v>
      </c>
      <c r="D160" s="1"/>
      <c r="E160" s="1"/>
      <c r="F160" s="1"/>
      <c r="G160" s="1"/>
      <c r="H160" s="1"/>
      <c r="I160" s="1">
        <v>1</v>
      </c>
      <c r="J160" s="5">
        <f t="shared" si="4"/>
        <v>9.5664112178135667</v>
      </c>
      <c r="K160" s="4">
        <f t="shared" si="5"/>
        <v>-2.2155387154868991</v>
      </c>
    </row>
    <row r="161" spans="1:11" x14ac:dyDescent="0.4">
      <c r="A161">
        <v>6222570.8370000003</v>
      </c>
      <c r="B161">
        <v>3.654509</v>
      </c>
      <c r="C161">
        <v>-1.3810249999999999</v>
      </c>
      <c r="D161" s="1"/>
      <c r="E161" s="1"/>
      <c r="F161" s="1"/>
      <c r="G161" s="1"/>
      <c r="H161" s="1"/>
      <c r="I161" s="1">
        <v>1</v>
      </c>
      <c r="J161" s="5">
        <f t="shared" si="4"/>
        <v>9.4216584386437727</v>
      </c>
      <c r="K161" s="4">
        <f t="shared" si="5"/>
        <v>-2.2750352413567869</v>
      </c>
    </row>
    <row r="162" spans="1:11" x14ac:dyDescent="0.4">
      <c r="A162">
        <v>6669919.6629999997</v>
      </c>
      <c r="B162">
        <v>3.6182110000000001</v>
      </c>
      <c r="C162">
        <v>-1.3682209999999999</v>
      </c>
      <c r="D162" s="1"/>
      <c r="E162" s="1"/>
      <c r="F162" s="1"/>
      <c r="G162" s="1"/>
      <c r="H162" s="1"/>
      <c r="I162" s="1">
        <v>1</v>
      </c>
      <c r="J162" s="5">
        <f t="shared" si="4"/>
        <v>9.2695858778301972</v>
      </c>
      <c r="K162" s="4">
        <f t="shared" si="5"/>
        <v>-2.3262271903913381</v>
      </c>
    </row>
    <row r="163" spans="1:11" x14ac:dyDescent="0.4">
      <c r="A163">
        <v>7149428.9869999997</v>
      </c>
      <c r="B163">
        <v>3.5564469999999999</v>
      </c>
      <c r="C163">
        <v>-1.3666830000000001</v>
      </c>
      <c r="D163" s="1"/>
      <c r="E163" s="1"/>
      <c r="F163" s="1"/>
      <c r="G163" s="1"/>
      <c r="H163" s="1"/>
      <c r="I163" s="1">
        <v>1</v>
      </c>
      <c r="J163" s="5">
        <f t="shared" si="4"/>
        <v>9.1111928830347022</v>
      </c>
      <c r="K163" s="4">
        <f t="shared" si="5"/>
        <v>-2.3680156719496539</v>
      </c>
    </row>
    <row r="164" spans="1:11" x14ac:dyDescent="0.4">
      <c r="A164">
        <v>7663410.8679999998</v>
      </c>
      <c r="B164">
        <v>3.4783010000000001</v>
      </c>
      <c r="C164">
        <v>-1.3636060000000001</v>
      </c>
      <c r="D164" s="1"/>
      <c r="E164" s="1"/>
      <c r="F164" s="1"/>
      <c r="G164" s="1"/>
      <c r="H164" s="1"/>
      <c r="I164" s="1">
        <v>1</v>
      </c>
      <c r="J164" s="5">
        <f t="shared" si="4"/>
        <v>8.9476891992403758</v>
      </c>
      <c r="K164" s="4">
        <f t="shared" si="5"/>
        <v>-2.3994511765664854</v>
      </c>
    </row>
    <row r="165" spans="1:11" x14ac:dyDescent="0.4">
      <c r="A165">
        <v>8214343.585</v>
      </c>
      <c r="B165">
        <v>3.4389530000000001</v>
      </c>
      <c r="C165">
        <v>-1.338428</v>
      </c>
      <c r="D165" s="1"/>
      <c r="E165" s="1"/>
      <c r="F165" s="1"/>
      <c r="G165" s="1"/>
      <c r="H165" s="1"/>
      <c r="I165" s="1">
        <v>1</v>
      </c>
      <c r="J165" s="5">
        <f t="shared" si="4"/>
        <v>8.7804644598249695</v>
      </c>
      <c r="K165" s="4">
        <f t="shared" si="5"/>
        <v>-2.4197817586720709</v>
      </c>
    </row>
    <row r="166" spans="1:11" x14ac:dyDescent="0.4">
      <c r="A166">
        <v>8804883.5820000004</v>
      </c>
      <c r="B166">
        <v>3.4293520000000002</v>
      </c>
      <c r="C166">
        <v>-1.302378</v>
      </c>
      <c r="D166" s="1"/>
      <c r="E166" s="1"/>
      <c r="F166" s="1"/>
      <c r="G166" s="1"/>
      <c r="H166" s="1"/>
      <c r="I166" s="1">
        <v>1</v>
      </c>
      <c r="J166" s="5">
        <f t="shared" si="4"/>
        <v>8.6110447622800415</v>
      </c>
      <c r="K166" s="4">
        <f t="shared" si="5"/>
        <v>-2.4284933610936918</v>
      </c>
    </row>
    <row r="167" spans="1:11" x14ac:dyDescent="0.4">
      <c r="A167">
        <v>9437878.2780000009</v>
      </c>
      <c r="B167">
        <v>3.4163169999999998</v>
      </c>
      <c r="C167">
        <v>-1.276041</v>
      </c>
      <c r="D167" s="1"/>
      <c r="E167" s="1"/>
      <c r="F167" s="1"/>
      <c r="G167" s="1"/>
      <c r="H167" s="1"/>
      <c r="I167" s="1">
        <v>1</v>
      </c>
      <c r="J167" s="5">
        <f t="shared" si="4"/>
        <v>8.4410388675450037</v>
      </c>
      <c r="K167" s="4">
        <f t="shared" si="5"/>
        <v>-2.4253383589250626</v>
      </c>
    </row>
    <row r="168" spans="1:11" x14ac:dyDescent="0.4">
      <c r="A168">
        <v>10116379.798</v>
      </c>
      <c r="B168">
        <v>3.3922080000000001</v>
      </c>
      <c r="C168">
        <v>-1.2522740000000001</v>
      </c>
      <c r="D168" s="1"/>
      <c r="E168" s="1"/>
      <c r="F168" s="1"/>
      <c r="G168" s="1"/>
      <c r="H168" s="1"/>
      <c r="I168" s="1">
        <v>1</v>
      </c>
      <c r="J168" s="5">
        <f t="shared" si="4"/>
        <v>8.2720778846999607</v>
      </c>
      <c r="K168" s="4">
        <f t="shared" si="5"/>
        <v>-2.4103493928913657</v>
      </c>
    </row>
    <row r="169" spans="1:11" x14ac:dyDescent="0.4">
      <c r="A169">
        <v>10843659.687000001</v>
      </c>
      <c r="B169">
        <v>3.3506990000000001</v>
      </c>
      <c r="C169">
        <v>-1.2505299999999999</v>
      </c>
      <c r="D169" s="1"/>
      <c r="E169" s="1"/>
      <c r="F169" s="1"/>
      <c r="G169" s="1"/>
      <c r="H169" s="1"/>
      <c r="I169" s="1">
        <v>1</v>
      </c>
      <c r="J169" s="5">
        <f t="shared" si="4"/>
        <v>8.1057531663395377</v>
      </c>
      <c r="K169" s="4">
        <f t="shared" si="5"/>
        <v>-2.383837028536389</v>
      </c>
    </row>
    <row r="170" spans="1:11" x14ac:dyDescent="0.4">
      <c r="A170">
        <v>11623224.687000001</v>
      </c>
      <c r="B170">
        <v>3.3213569999999999</v>
      </c>
      <c r="C170">
        <v>-1.2864230000000001</v>
      </c>
      <c r="D170" s="1"/>
      <c r="E170" s="1"/>
      <c r="F170" s="1"/>
      <c r="G170" s="1"/>
      <c r="H170" s="1"/>
      <c r="I170" s="1">
        <v>1</v>
      </c>
      <c r="J170" s="5">
        <f t="shared" si="4"/>
        <v>7.9435573791397491</v>
      </c>
      <c r="K170" s="4">
        <f t="shared" si="5"/>
        <v>-2.3463714862868019</v>
      </c>
    </row>
    <row r="171" spans="1:11" x14ac:dyDescent="0.4">
      <c r="A171">
        <v>12458833.642999999</v>
      </c>
      <c r="B171">
        <v>3.2995839999999999</v>
      </c>
      <c r="C171">
        <v>-1.3358289999999999</v>
      </c>
      <c r="D171" s="1"/>
      <c r="E171" s="1"/>
      <c r="F171" s="1"/>
      <c r="G171" s="1"/>
      <c r="H171" s="1"/>
      <c r="I171" s="1">
        <v>1</v>
      </c>
      <c r="J171" s="5">
        <f t="shared" si="4"/>
        <v>7.7868332901141741</v>
      </c>
      <c r="K171" s="4">
        <f t="shared" si="5"/>
        <v>-2.2987503555657889</v>
      </c>
    </row>
    <row r="172" spans="1:11" x14ac:dyDescent="0.4">
      <c r="A172">
        <v>13354515.629000001</v>
      </c>
      <c r="B172">
        <v>3.2757010000000002</v>
      </c>
      <c r="C172">
        <v>-1.375623</v>
      </c>
      <c r="D172" s="1"/>
      <c r="E172" s="1"/>
      <c r="F172" s="1"/>
      <c r="G172" s="1"/>
      <c r="H172" s="1"/>
      <c r="I172" s="1">
        <v>1</v>
      </c>
      <c r="J172" s="5">
        <f t="shared" si="4"/>
        <v>7.6367337908744428</v>
      </c>
      <c r="K172" s="4">
        <f t="shared" si="5"/>
        <v>-2.2419555571019498</v>
      </c>
    </row>
    <row r="173" spans="1:11" x14ac:dyDescent="0.4">
      <c r="A173">
        <v>14314589.375</v>
      </c>
      <c r="B173">
        <v>3.2119260000000001</v>
      </c>
      <c r="C173">
        <v>-1.409375</v>
      </c>
      <c r="D173" s="1"/>
      <c r="E173" s="1"/>
      <c r="F173" s="1"/>
      <c r="G173" s="1"/>
      <c r="H173" s="1"/>
      <c r="I173" s="1">
        <v>1</v>
      </c>
      <c r="J173" s="5">
        <f t="shared" si="4"/>
        <v>7.4941952863947856</v>
      </c>
      <c r="K173" s="4">
        <f t="shared" si="5"/>
        <v>-2.1771036531486558</v>
      </c>
    </row>
    <row r="174" spans="1:11" x14ac:dyDescent="0.4">
      <c r="A174">
        <v>15343684.089</v>
      </c>
      <c r="B174">
        <v>3.1533989999999998</v>
      </c>
      <c r="C174">
        <v>-1.439897</v>
      </c>
      <c r="D174" s="1"/>
      <c r="E174" s="1"/>
      <c r="F174" s="1"/>
      <c r="G174" s="1"/>
      <c r="H174" s="1"/>
      <c r="I174" s="1">
        <v>1</v>
      </c>
      <c r="J174" s="5">
        <f t="shared" si="4"/>
        <v>7.359925043981054</v>
      </c>
      <c r="K174" s="4">
        <f t="shared" si="5"/>
        <v>-2.1053938398423324</v>
      </c>
    </row>
    <row r="175" spans="1:11" x14ac:dyDescent="0.4">
      <c r="A175">
        <v>16446761.779999999</v>
      </c>
      <c r="B175">
        <v>3.104276</v>
      </c>
      <c r="C175">
        <v>-1.4170160000000001</v>
      </c>
      <c r="D175" s="1"/>
      <c r="E175" s="1"/>
      <c r="F175" s="1"/>
      <c r="G175" s="1"/>
      <c r="H175" s="1"/>
      <c r="I175" s="1">
        <v>1</v>
      </c>
      <c r="J175" s="5">
        <f t="shared" si="4"/>
        <v>7.2344016899036934</v>
      </c>
      <c r="K175" s="4">
        <f t="shared" si="5"/>
        <v>-2.0280576282247247</v>
      </c>
    </row>
    <row r="176" spans="1:11" x14ac:dyDescent="0.4">
      <c r="A176">
        <v>17629141.181000002</v>
      </c>
      <c r="B176">
        <v>3.0932309999999998</v>
      </c>
      <c r="C176">
        <v>-1.4161349999999999</v>
      </c>
      <c r="D176" s="1"/>
      <c r="E176" s="1"/>
      <c r="F176" s="1"/>
      <c r="G176" s="1"/>
      <c r="H176" s="1"/>
      <c r="I176" s="1">
        <v>1</v>
      </c>
      <c r="J176" s="5">
        <f t="shared" si="4"/>
        <v>7.1178869474536137</v>
      </c>
      <c r="K176" s="4">
        <f t="shared" si="5"/>
        <v>-1.9463134672405313</v>
      </c>
    </row>
    <row r="177" spans="1:11" x14ac:dyDescent="0.4">
      <c r="A177">
        <v>18896523.397</v>
      </c>
      <c r="B177">
        <v>3.0767609999999999</v>
      </c>
      <c r="C177">
        <v>-1.493495</v>
      </c>
      <c r="D177" s="1"/>
      <c r="E177" s="1"/>
      <c r="F177" s="1"/>
      <c r="G177" s="1"/>
      <c r="H177" s="1"/>
      <c r="I177" s="1">
        <v>1</v>
      </c>
      <c r="J177" s="5">
        <f t="shared" si="4"/>
        <v>7.0104460254400314</v>
      </c>
      <c r="K177" s="4">
        <f t="shared" si="5"/>
        <v>-1.8613285652279321</v>
      </c>
    </row>
    <row r="178" spans="1:11" x14ac:dyDescent="0.4">
      <c r="A178">
        <v>20255019.392000001</v>
      </c>
      <c r="B178">
        <v>3.0211869999999998</v>
      </c>
      <c r="C178">
        <v>-1.5868199999999999</v>
      </c>
      <c r="D178" s="1"/>
      <c r="E178" s="1"/>
      <c r="F178" s="1"/>
      <c r="G178" s="1"/>
      <c r="H178" s="1"/>
      <c r="I178" s="1">
        <v>1</v>
      </c>
      <c r="J178" s="5">
        <f t="shared" si="4"/>
        <v>6.9119738097547847</v>
      </c>
      <c r="K178" s="4">
        <f t="shared" si="5"/>
        <v>-1.7741891187338568</v>
      </c>
    </row>
    <row r="179" spans="1:11" x14ac:dyDescent="0.4">
      <c r="A179">
        <v>21711179.456999999</v>
      </c>
      <c r="B179">
        <v>2.9248889999999999</v>
      </c>
      <c r="C179">
        <v>-1.663295</v>
      </c>
      <c r="D179" s="1"/>
      <c r="E179" s="1"/>
      <c r="F179" s="1"/>
      <c r="G179" s="1"/>
      <c r="H179" s="1"/>
      <c r="I179" s="1">
        <v>1</v>
      </c>
      <c r="J179" s="5">
        <f t="shared" si="4"/>
        <v>6.8222241115881932</v>
      </c>
      <c r="K179" s="4">
        <f t="shared" si="5"/>
        <v>-1.6858792064059291</v>
      </c>
    </row>
    <row r="180" spans="1:11" x14ac:dyDescent="0.4">
      <c r="A180">
        <v>23272024.789999999</v>
      </c>
      <c r="B180">
        <v>2.8941430000000001</v>
      </c>
      <c r="C180">
        <v>-1.6754830000000001</v>
      </c>
      <c r="D180" s="1"/>
      <c r="E180" s="1"/>
      <c r="F180" s="1"/>
      <c r="G180" s="1"/>
      <c r="H180" s="1"/>
      <c r="I180" s="1">
        <v>1</v>
      </c>
      <c r="J180" s="5">
        <f t="shared" si="4"/>
        <v>6.7408395896718654</v>
      </c>
      <c r="K180" s="4">
        <f t="shared" si="5"/>
        <v>-1.5972678544328016</v>
      </c>
    </row>
    <row r="181" spans="1:11" x14ac:dyDescent="0.4">
      <c r="A181">
        <v>24945081.352000002</v>
      </c>
      <c r="B181">
        <v>2.8103760000000002</v>
      </c>
      <c r="C181">
        <v>-1.7576890000000001</v>
      </c>
      <c r="D181" s="1"/>
      <c r="E181" s="1"/>
      <c r="F181" s="1"/>
      <c r="G181" s="1"/>
      <c r="H181" s="1"/>
      <c r="I181" s="1">
        <v>1</v>
      </c>
      <c r="J181" s="5">
        <f t="shared" si="4"/>
        <v>6.6673804694365426</v>
      </c>
      <c r="K181" s="4">
        <f t="shared" si="5"/>
        <v>-1.5091032639402053</v>
      </c>
    </row>
    <row r="182" spans="1:11" x14ac:dyDescent="0.4">
      <c r="A182">
        <v>26738416.158</v>
      </c>
      <c r="B182">
        <v>2.5554999999999999</v>
      </c>
      <c r="C182">
        <v>-1.8569089999999999</v>
      </c>
      <c r="D182" s="1"/>
      <c r="E182" s="1"/>
      <c r="F182" s="1"/>
      <c r="G182" s="1"/>
      <c r="H182" s="1"/>
      <c r="I182" s="1">
        <v>1</v>
      </c>
      <c r="J182" s="5">
        <f t="shared" si="4"/>
        <v>6.6013507347026419</v>
      </c>
      <c r="K182" s="4">
        <f t="shared" si="5"/>
        <v>-1.4220129095778145</v>
      </c>
    </row>
    <row r="183" spans="1:11" x14ac:dyDescent="0.4">
      <c r="A183">
        <v>28660676.169</v>
      </c>
      <c r="B183">
        <v>2.373291</v>
      </c>
      <c r="C183">
        <v>-1.5928009999999999</v>
      </c>
      <c r="D183" s="1"/>
      <c r="E183" s="1"/>
      <c r="F183" s="1"/>
      <c r="G183" s="1"/>
      <c r="H183" s="1"/>
      <c r="I183" s="1">
        <v>1</v>
      </c>
      <c r="J183" s="5">
        <f t="shared" si="4"/>
        <v>6.5422209868285561</v>
      </c>
      <c r="K183" s="4">
        <f t="shared" si="5"/>
        <v>-1.336508132271182</v>
      </c>
    </row>
    <row r="184" spans="1:11" x14ac:dyDescent="0.4">
      <c r="A184">
        <v>30721129.989</v>
      </c>
      <c r="B184">
        <v>2.5544410000000002</v>
      </c>
      <c r="C184">
        <v>-1.3980790000000001</v>
      </c>
      <c r="D184" s="1"/>
      <c r="E184" s="1"/>
      <c r="F184" s="1"/>
      <c r="G184" s="1"/>
      <c r="H184" s="1"/>
      <c r="I184" s="1">
        <v>1</v>
      </c>
      <c r="J184" s="5">
        <f t="shared" si="4"/>
        <v>6.4894476059579533</v>
      </c>
      <c r="K184" s="4">
        <f t="shared" si="5"/>
        <v>-1.252991906704862</v>
      </c>
    </row>
    <row r="185" spans="1:11" x14ac:dyDescent="0.4">
      <c r="A185">
        <v>32929712.550999999</v>
      </c>
      <c r="B185">
        <v>2.7321939999999998</v>
      </c>
      <c r="C185">
        <v>-1.5620149999999999</v>
      </c>
      <c r="D185" s="1"/>
      <c r="E185" s="1"/>
      <c r="F185" s="1"/>
      <c r="G185" s="1"/>
      <c r="H185" s="1"/>
      <c r="I185" s="1">
        <v>1</v>
      </c>
      <c r="J185" s="5">
        <f t="shared" si="4"/>
        <v>6.4424881910420355</v>
      </c>
      <c r="K185" s="4">
        <f t="shared" si="5"/>
        <v>-1.1717686176036937</v>
      </c>
    </row>
    <row r="186" spans="1:11" x14ac:dyDescent="0.4">
      <c r="A186">
        <v>35297073.027000003</v>
      </c>
      <c r="B186">
        <v>2.7156060000000002</v>
      </c>
      <c r="C186">
        <v>-1.6961170000000001</v>
      </c>
      <c r="D186" s="1"/>
      <c r="E186" s="1"/>
      <c r="F186" s="1"/>
      <c r="G186" s="1"/>
      <c r="H186" s="1"/>
      <c r="I186" s="1">
        <v>1</v>
      </c>
      <c r="J186" s="5">
        <f t="shared" si="4"/>
        <v>6.4008134932367833</v>
      </c>
      <c r="K186" s="4">
        <f t="shared" si="5"/>
        <v>-1.0930548764306316</v>
      </c>
    </row>
    <row r="187" spans="1:11" x14ac:dyDescent="0.4">
      <c r="A187">
        <v>37834626.170999996</v>
      </c>
      <c r="B187">
        <v>2.637785</v>
      </c>
      <c r="C187">
        <v>-1.806155</v>
      </c>
      <c r="D187" s="1"/>
      <c r="E187" s="1"/>
      <c r="F187" s="1"/>
      <c r="G187" s="1"/>
      <c r="H187" s="1"/>
      <c r="I187" s="1">
        <v>1</v>
      </c>
      <c r="J187" s="5">
        <f t="shared" si="4"/>
        <v>6.3639162069392707</v>
      </c>
      <c r="K187" s="4">
        <f t="shared" si="5"/>
        <v>-1.0169906235445005</v>
      </c>
    </row>
    <row r="188" spans="1:11" x14ac:dyDescent="0.4">
      <c r="A188">
        <v>40554607.358000003</v>
      </c>
      <c r="B188">
        <v>2.5612720000000002</v>
      </c>
      <c r="C188">
        <v>-1.88246</v>
      </c>
      <c r="D188" s="1"/>
      <c r="E188" s="1"/>
      <c r="F188" s="1"/>
      <c r="G188" s="1"/>
      <c r="H188" s="1"/>
      <c r="I188" s="1">
        <v>1</v>
      </c>
      <c r="J188" s="5">
        <f t="shared" si="4"/>
        <v>6.3313170567799579</v>
      </c>
      <c r="K188" s="4">
        <f t="shared" si="5"/>
        <v>-0.9436499598256658</v>
      </c>
    </row>
    <row r="189" spans="1:11" x14ac:dyDescent="0.4">
      <c r="A189">
        <v>43470131.581</v>
      </c>
      <c r="B189">
        <v>2.532187</v>
      </c>
      <c r="C189">
        <v>-1.8678699999999999</v>
      </c>
      <c r="D189" s="1"/>
      <c r="E189" s="1"/>
      <c r="F189" s="1"/>
      <c r="G189" s="1"/>
      <c r="H189" s="1"/>
      <c r="I189" s="1">
        <v>1</v>
      </c>
      <c r="J189" s="5">
        <f t="shared" si="4"/>
        <v>6.3025686397031055</v>
      </c>
      <c r="K189" s="4">
        <f t="shared" si="5"/>
        <v>-0.87305132816646513</v>
      </c>
    </row>
    <row r="190" spans="1:11" x14ac:dyDescent="0.4">
      <c r="A190">
        <v>46595256.686999999</v>
      </c>
      <c r="B190">
        <v>2.5674130000000002</v>
      </c>
      <c r="C190">
        <v>-2.0059490000000002</v>
      </c>
      <c r="D190" s="1"/>
      <c r="E190" s="1"/>
      <c r="F190" s="1"/>
      <c r="G190" s="1"/>
      <c r="H190" s="1"/>
      <c r="I190" s="1">
        <v>1</v>
      </c>
      <c r="J190" s="5">
        <f t="shared" si="4"/>
        <v>6.2772574640145855</v>
      </c>
      <c r="K190" s="4">
        <f t="shared" si="5"/>
        <v>-0.80516680966477339</v>
      </c>
    </row>
    <row r="191" spans="1:11" x14ac:dyDescent="0.4">
      <c r="A191">
        <v>49945051.159000002</v>
      </c>
      <c r="B191">
        <v>2.5716070000000002</v>
      </c>
      <c r="C191">
        <v>-2.1332550000000001</v>
      </c>
      <c r="D191" s="1"/>
      <c r="E191" s="1"/>
      <c r="F191" s="1"/>
      <c r="G191" s="1"/>
      <c r="H191" s="1"/>
      <c r="I191" s="1">
        <v>1</v>
      </c>
      <c r="J191" s="5">
        <f t="shared" si="4"/>
        <v>6.2550045871489584</v>
      </c>
      <c r="K191" s="4">
        <f t="shared" si="5"/>
        <v>-0.73993041197078024</v>
      </c>
    </row>
    <row r="192" spans="1:11" x14ac:dyDescent="0.4">
      <c r="A192">
        <v>53535666.773999996</v>
      </c>
      <c r="B192">
        <v>2.5290210000000002</v>
      </c>
      <c r="C192">
        <v>-2.3154180000000002</v>
      </c>
      <c r="D192" s="1"/>
      <c r="E192" s="1"/>
      <c r="F192" s="1"/>
      <c r="G192" s="1"/>
      <c r="H192" s="1"/>
      <c r="I192" s="1">
        <v>1</v>
      </c>
      <c r="J192" s="5">
        <f t="shared" si="4"/>
        <v>6.2354652021570454</v>
      </c>
      <c r="K192" s="4">
        <f t="shared" si="5"/>
        <v>-0.67724531082119221</v>
      </c>
    </row>
    <row r="193" spans="1:11" x14ac:dyDescent="0.4">
      <c r="A193">
        <v>57384416.483000003</v>
      </c>
      <c r="B193">
        <v>2.2223449999999998</v>
      </c>
      <c r="C193">
        <v>-2.8705020000000001</v>
      </c>
      <c r="D193" s="1"/>
      <c r="E193" s="1"/>
      <c r="F193" s="1"/>
      <c r="G193" s="1"/>
      <c r="H193" s="1"/>
      <c r="I193" s="1">
        <v>1</v>
      </c>
      <c r="J193" s="5">
        <f t="shared" si="4"/>
        <v>6.2183274674239062</v>
      </c>
      <c r="K193" s="4">
        <f t="shared" si="5"/>
        <v>-0.61699006447530058</v>
      </c>
    </row>
    <row r="194" spans="1:11" x14ac:dyDescent="0.4">
      <c r="A194">
        <v>61509857.886</v>
      </c>
      <c r="B194">
        <v>2.0039600000000002</v>
      </c>
      <c r="C194">
        <v>-1.842096</v>
      </c>
      <c r="D194" s="1"/>
      <c r="E194" s="1"/>
      <c r="F194" s="1"/>
      <c r="G194" s="1"/>
      <c r="H194" s="1"/>
      <c r="I194" s="1">
        <v>1</v>
      </c>
      <c r="J194" s="5">
        <f t="shared" si="4"/>
        <v>6.203310820030481</v>
      </c>
      <c r="K194" s="4">
        <f t="shared" si="5"/>
        <v>-0.5590238589222748</v>
      </c>
    </row>
    <row r="195" spans="1:11" x14ac:dyDescent="0.4">
      <c r="A195">
        <v>65931882.713</v>
      </c>
      <c r="B195">
        <v>1.821542</v>
      </c>
      <c r="C195">
        <v>-2.1650230000000001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6.1901639637048378</v>
      </c>
      <c r="K195" s="4">
        <f t="shared" ref="K195:K201" si="7">(2*PI()*A195*$H$2)-((2*PI()*A195*$E$5*$F$2)/(1+(2*PI()*A195*$E$5)^2))</f>
        <v>-0.50319086415898218</v>
      </c>
    </row>
    <row r="196" spans="1:11" x14ac:dyDescent="0.4">
      <c r="A196">
        <v>70671812.738999993</v>
      </c>
      <c r="B196">
        <v>2.2321049999999998</v>
      </c>
      <c r="C196">
        <v>-2.093442</v>
      </c>
      <c r="D196" s="1"/>
      <c r="E196" s="1"/>
      <c r="F196" s="1"/>
      <c r="G196" s="1"/>
      <c r="H196" s="1"/>
      <c r="I196" s="1">
        <v>1</v>
      </c>
      <c r="J196" s="5">
        <f t="shared" si="6"/>
        <v>6.1786626791281813</v>
      </c>
      <c r="K196" s="4">
        <f t="shared" si="7"/>
        <v>-0.44932379306440512</v>
      </c>
    </row>
    <row r="197" spans="1:11" x14ac:dyDescent="0.4">
      <c r="A197">
        <v>75752502.588</v>
      </c>
      <c r="B197">
        <v>2.49309</v>
      </c>
      <c r="C197">
        <v>-2.4461020000000002</v>
      </c>
      <c r="D197" s="1"/>
      <c r="E197" s="1"/>
      <c r="F197" s="1"/>
      <c r="G197" s="1"/>
      <c r="H197" s="1"/>
      <c r="I197" s="1">
        <v>1</v>
      </c>
      <c r="J197" s="5">
        <f t="shared" si="6"/>
        <v>6.1686075677696266</v>
      </c>
      <c r="K197" s="4">
        <f t="shared" si="7"/>
        <v>-0.39724675721211733</v>
      </c>
    </row>
    <row r="198" spans="1:11" x14ac:dyDescent="0.4">
      <c r="A198">
        <v>81198449.931999996</v>
      </c>
      <c r="B198">
        <v>2.6632899999999999</v>
      </c>
      <c r="C198">
        <v>-3.1624810000000001</v>
      </c>
      <c r="D198" s="1"/>
      <c r="E198" s="1"/>
      <c r="F198" s="1"/>
      <c r="G198" s="1"/>
      <c r="H198" s="1"/>
      <c r="I198" s="1">
        <v>1</v>
      </c>
      <c r="J198" s="5">
        <f t="shared" si="6"/>
        <v>6.1598218103114473</v>
      </c>
      <c r="K198" s="4">
        <f t="shared" si="7"/>
        <v>-0.34677751110504279</v>
      </c>
    </row>
    <row r="199" spans="1:11" x14ac:dyDescent="0.4">
      <c r="A199">
        <v>87035913.614999995</v>
      </c>
      <c r="B199">
        <v>1.69737</v>
      </c>
      <c r="C199">
        <v>-3.759325</v>
      </c>
      <c r="D199" s="1"/>
      <c r="E199" s="1"/>
      <c r="F199" s="1"/>
      <c r="G199" s="1"/>
      <c r="H199" s="1"/>
      <c r="I199" s="1">
        <v>1</v>
      </c>
      <c r="J199" s="5">
        <f t="shared" si="6"/>
        <v>6.152148996652067</v>
      </c>
      <c r="K199" s="4">
        <f t="shared" si="7"/>
        <v>-0.29772917044832636</v>
      </c>
    </row>
    <row r="200" spans="1:11" x14ac:dyDescent="0.4">
      <c r="A200">
        <v>93293040.262999997</v>
      </c>
      <c r="B200">
        <v>1.9006670000000001</v>
      </c>
      <c r="C200">
        <v>-5.1158270000000003</v>
      </c>
      <c r="D200" s="1"/>
      <c r="E200" s="1"/>
      <c r="F200" s="1"/>
      <c r="G200" s="1"/>
      <c r="H200" s="1"/>
      <c r="I200" s="1">
        <v>1</v>
      </c>
      <c r="J200" s="5">
        <f t="shared" si="6"/>
        <v>6.1454510655416117</v>
      </c>
      <c r="K200" s="4">
        <f t="shared" si="7"/>
        <v>-0.24991148216236106</v>
      </c>
    </row>
    <row r="201" spans="1:11" x14ac:dyDescent="0.4">
      <c r="A201">
        <v>100000000</v>
      </c>
      <c r="B201">
        <v>1.046743</v>
      </c>
      <c r="C201">
        <v>-3.6180599999999998</v>
      </c>
      <c r="D201" s="1"/>
      <c r="E201" s="1"/>
      <c r="F201" s="1"/>
      <c r="G201" s="1"/>
      <c r="H201" s="1"/>
      <c r="I201" s="1">
        <v>1</v>
      </c>
      <c r="J201" s="5">
        <f t="shared" si="6"/>
        <v>6.1396063773393283</v>
      </c>
      <c r="K201" s="4">
        <f t="shared" si="7"/>
        <v>-0.20313171489576246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7.2642150000000001</v>
      </c>
      <c r="C2">
        <v>4.1991770000000001E-3</v>
      </c>
      <c r="D2" s="1"/>
      <c r="E2" s="1">
        <v>6.1</v>
      </c>
      <c r="F2" s="1">
        <v>4.3</v>
      </c>
      <c r="G2" s="4">
        <v>3.3981329999999999E-9</v>
      </c>
      <c r="H2" s="4">
        <v>3.75E-10</v>
      </c>
      <c r="I2" s="1">
        <v>1</v>
      </c>
      <c r="J2" s="5">
        <f>$E$2+($F$2/(1+(2*PI()*A2*$E$5)^2))</f>
        <v>10.399999999637551</v>
      </c>
      <c r="K2" s="4">
        <f>(2*PI()*A2*$H$2)-((2*PI()*A2*$E$5*$F$2)/(1+(2*PI()*A2*$E$5)^2))</f>
        <v>-3.924256322258355E-5</v>
      </c>
    </row>
    <row r="3" spans="1:11" x14ac:dyDescent="0.4">
      <c r="A3">
        <v>107.18899999999999</v>
      </c>
      <c r="B3">
        <v>7.258947</v>
      </c>
      <c r="C3">
        <v>3.7881730000000001E-3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10.399999999583565</v>
      </c>
      <c r="K3" s="4">
        <f t="shared" ref="K3:K66" si="1">(2*PI()*A3*$H$2)-((2*PI()*A3*$E$5*$F$2)/(1+(2*PI()*A3*$E$5)^2))</f>
        <v>-4.2063711092123803E-5</v>
      </c>
    </row>
    <row r="4" spans="1:11" x14ac:dyDescent="0.4">
      <c r="A4">
        <v>114.895</v>
      </c>
      <c r="B4">
        <v>7.2557429999999998</v>
      </c>
      <c r="C4">
        <v>3.1838420000000001E-3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10.399999999521537</v>
      </c>
      <c r="K4" s="4">
        <f t="shared" si="1"/>
        <v>-4.5087743013363601E-5</v>
      </c>
    </row>
    <row r="5" spans="1:11" x14ac:dyDescent="0.4">
      <c r="A5">
        <v>123.155</v>
      </c>
      <c r="B5">
        <v>7.2549599999999996</v>
      </c>
      <c r="C5">
        <v>4.4044260000000003E-3</v>
      </c>
      <c r="D5" s="1"/>
      <c r="E5" s="1">
        <f>F2*G2</f>
        <v>1.4611971899999998E-8</v>
      </c>
      <c r="F5" s="1"/>
      <c r="G5" s="1"/>
      <c r="H5" s="1"/>
      <c r="I5" s="1">
        <v>1</v>
      </c>
      <c r="J5" s="5">
        <f t="shared" si="0"/>
        <v>10.399999999450269</v>
      </c>
      <c r="K5" s="4">
        <f t="shared" si="1"/>
        <v>-4.8329178734655214E-5</v>
      </c>
    </row>
    <row r="6" spans="1:11" x14ac:dyDescent="0.4">
      <c r="A6">
        <v>132.00899999999999</v>
      </c>
      <c r="B6">
        <v>7.2524139999999999</v>
      </c>
      <c r="C6">
        <v>3.4778119999999998E-3</v>
      </c>
      <c r="D6" s="1"/>
      <c r="E6" s="1"/>
      <c r="F6" s="1"/>
      <c r="G6" s="1"/>
      <c r="H6" s="1"/>
      <c r="I6" s="1">
        <v>1</v>
      </c>
      <c r="J6" s="5">
        <f t="shared" si="0"/>
        <v>10.399999999368383</v>
      </c>
      <c r="K6" s="4">
        <f t="shared" si="1"/>
        <v>-5.1803715281238074E-5</v>
      </c>
    </row>
    <row r="7" spans="1:11" x14ac:dyDescent="0.4">
      <c r="A7">
        <v>141.499</v>
      </c>
      <c r="B7">
        <v>7.252338</v>
      </c>
      <c r="C7">
        <v>4.9600599999999996E-3</v>
      </c>
      <c r="D7" s="1"/>
      <c r="E7" s="1"/>
      <c r="F7" s="1"/>
      <c r="G7" s="1"/>
      <c r="H7" s="1"/>
      <c r="I7" s="1">
        <v>1</v>
      </c>
      <c r="J7" s="5">
        <f t="shared" si="0"/>
        <v>10.399999999274307</v>
      </c>
      <c r="K7" s="4">
        <f t="shared" si="1"/>
        <v>-5.5527834529604606E-5</v>
      </c>
    </row>
    <row r="8" spans="1:11" x14ac:dyDescent="0.4">
      <c r="A8">
        <v>151.672</v>
      </c>
      <c r="B8">
        <v>7.2509829999999997</v>
      </c>
      <c r="C8">
        <v>6.7615510000000004E-4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10.399999999166209</v>
      </c>
      <c r="K8" s="4">
        <f t="shared" si="1"/>
        <v>-5.9519980484393509E-5</v>
      </c>
    </row>
    <row r="9" spans="1:11" x14ac:dyDescent="0.4">
      <c r="A9">
        <v>162.57599999999999</v>
      </c>
      <c r="B9">
        <v>7.2523150000000003</v>
      </c>
      <c r="C9" s="10">
        <v>5.0616259999999998E-4</v>
      </c>
      <c r="D9" s="1"/>
      <c r="E9" s="1">
        <f>(C2+((2*PI()*A2*E5*F2)/(1+(2*PI()*A2*E5)^2)))/(2*PI()*A2)</f>
        <v>6.7460292438426612E-6</v>
      </c>
      <c r="F9" s="1"/>
      <c r="G9" s="1"/>
      <c r="H9" s="1"/>
      <c r="I9" s="1">
        <v>1</v>
      </c>
      <c r="J9" s="5">
        <f t="shared" si="0"/>
        <v>10.399999999042015</v>
      </c>
      <c r="K9" s="4">
        <f t="shared" si="1"/>
        <v>-6.3798989575858433E-5</v>
      </c>
    </row>
    <row r="10" spans="1:11" x14ac:dyDescent="0.4">
      <c r="A10">
        <v>174.26300000000001</v>
      </c>
      <c r="B10">
        <v>7.2493990000000004</v>
      </c>
      <c r="C10">
        <v>5.0755740000000002E-3</v>
      </c>
      <c r="D10" s="1"/>
      <c r="E10" s="1"/>
      <c r="F10" s="1"/>
      <c r="G10" s="1"/>
      <c r="H10" s="1"/>
      <c r="I10" s="1">
        <v>1</v>
      </c>
      <c r="J10" s="5">
        <f t="shared" si="0"/>
        <v>10.399999998899332</v>
      </c>
      <c r="K10" s="4">
        <f t="shared" si="1"/>
        <v>-6.8385267936759995E-5</v>
      </c>
    </row>
    <row r="11" spans="1:11" x14ac:dyDescent="0.4">
      <c r="A11">
        <v>186.791</v>
      </c>
      <c r="B11">
        <v>7.246842</v>
      </c>
      <c r="C11">
        <v>4.6541689999999997E-3</v>
      </c>
      <c r="D11" s="1"/>
      <c r="E11" s="1"/>
      <c r="F11" s="1"/>
      <c r="G11" s="1"/>
      <c r="H11" s="1"/>
      <c r="I11" s="1">
        <v>1</v>
      </c>
      <c r="J11" s="5">
        <f t="shared" si="0"/>
        <v>10.399999998735385</v>
      </c>
      <c r="K11" s="4">
        <f t="shared" si="1"/>
        <v>-7.3301576253624606E-5</v>
      </c>
    </row>
    <row r="12" spans="1:11" x14ac:dyDescent="0.4">
      <c r="A12">
        <v>200.22</v>
      </c>
      <c r="B12">
        <v>7.246067</v>
      </c>
      <c r="C12">
        <v>3.300309E-3</v>
      </c>
      <c r="D12" s="1"/>
      <c r="E12" s="1"/>
      <c r="F12" s="1"/>
      <c r="G12" s="1"/>
      <c r="H12" s="1"/>
      <c r="I12" s="1">
        <v>1</v>
      </c>
      <c r="J12" s="5">
        <f t="shared" si="0"/>
        <v>10.399999998547015</v>
      </c>
      <c r="K12" s="4">
        <f t="shared" si="1"/>
        <v>-7.8571460064210405E-5</v>
      </c>
    </row>
    <row r="13" spans="1:11" x14ac:dyDescent="0.4">
      <c r="A13">
        <v>214.614</v>
      </c>
      <c r="B13">
        <v>7.2456680000000002</v>
      </c>
      <c r="C13">
        <v>1.9679070000000001E-3</v>
      </c>
      <c r="D13" s="1"/>
      <c r="E13" s="1"/>
      <c r="F13" s="1"/>
      <c r="G13" s="1"/>
      <c r="H13" s="1"/>
      <c r="I13" s="1">
        <v>1</v>
      </c>
      <c r="J13" s="5">
        <f t="shared" si="0"/>
        <v>10.399999998330593</v>
      </c>
      <c r="K13" s="4">
        <f t="shared" si="1"/>
        <v>-8.4220034608763639E-5</v>
      </c>
    </row>
    <row r="14" spans="1:11" x14ac:dyDescent="0.4">
      <c r="A14">
        <v>230.04300000000001</v>
      </c>
      <c r="B14">
        <v>7.2454799999999997</v>
      </c>
      <c r="C14">
        <v>1.8711089999999999E-3</v>
      </c>
      <c r="D14" s="1"/>
      <c r="E14" s="1"/>
      <c r="F14" s="1"/>
      <c r="G14" s="1"/>
      <c r="H14" s="1"/>
      <c r="I14" s="1">
        <v>1</v>
      </c>
      <c r="J14" s="5">
        <f t="shared" si="0"/>
        <v>10.399999998081931</v>
      </c>
      <c r="K14" s="4">
        <f t="shared" si="1"/>
        <v>-9.0274769681272909E-5</v>
      </c>
    </row>
    <row r="15" spans="1:11" x14ac:dyDescent="0.4">
      <c r="A15">
        <v>246.58099999999999</v>
      </c>
      <c r="B15">
        <v>7.2414569999999996</v>
      </c>
      <c r="C15" s="10">
        <v>4.482269E-5</v>
      </c>
      <c r="D15" s="1"/>
      <c r="E15" s="1"/>
      <c r="F15" s="1"/>
      <c r="G15" s="1"/>
      <c r="H15" s="1"/>
      <c r="I15" s="1">
        <v>1</v>
      </c>
      <c r="J15" s="5">
        <f t="shared" si="0"/>
        <v>10.399999997796236</v>
      </c>
      <c r="K15" s="4">
        <f t="shared" si="1"/>
        <v>-9.6764704778194054E-5</v>
      </c>
    </row>
    <row r="16" spans="1:11" x14ac:dyDescent="0.4">
      <c r="A16">
        <v>264.30799999999999</v>
      </c>
      <c r="B16">
        <v>7.2438419999999999</v>
      </c>
      <c r="C16">
        <v>2.4099350000000002E-3</v>
      </c>
      <c r="D16" s="1"/>
      <c r="E16" s="1"/>
      <c r="F16" s="1"/>
      <c r="G16" s="1"/>
      <c r="H16" s="1"/>
      <c r="I16" s="1">
        <v>1</v>
      </c>
      <c r="J16" s="5">
        <f t="shared" si="0"/>
        <v>10.399999997467983</v>
      </c>
      <c r="K16" s="4">
        <f t="shared" si="1"/>
        <v>-1.037212339496993E-4</v>
      </c>
    </row>
    <row r="17" spans="1:11" x14ac:dyDescent="0.4">
      <c r="A17">
        <v>283.31</v>
      </c>
      <c r="B17">
        <v>7.2439790000000004</v>
      </c>
      <c r="C17">
        <v>9.3054770000000001E-4</v>
      </c>
      <c r="D17" s="1"/>
      <c r="E17" s="1"/>
      <c r="F17" s="1"/>
      <c r="G17" s="1"/>
      <c r="H17" s="1"/>
      <c r="I17" s="1">
        <v>1</v>
      </c>
      <c r="J17" s="5">
        <f t="shared" si="0"/>
        <v>10.399999997090827</v>
      </c>
      <c r="K17" s="4">
        <f t="shared" si="1"/>
        <v>-1.1117810579965959E-4</v>
      </c>
    </row>
    <row r="18" spans="1:11" x14ac:dyDescent="0.4">
      <c r="A18">
        <v>303.67700000000002</v>
      </c>
      <c r="B18">
        <v>7.2444100000000002</v>
      </c>
      <c r="C18">
        <v>2.4265049999999998E-3</v>
      </c>
      <c r="D18" s="1"/>
      <c r="E18" s="1"/>
      <c r="F18" s="1"/>
      <c r="G18" s="1"/>
      <c r="H18" s="1"/>
      <c r="I18" s="1">
        <v>1</v>
      </c>
      <c r="J18" s="5">
        <f t="shared" si="0"/>
        <v>10.399999996657513</v>
      </c>
      <c r="K18" s="4">
        <f t="shared" si="1"/>
        <v>-1.191706386343601E-4</v>
      </c>
    </row>
    <row r="19" spans="1:11" x14ac:dyDescent="0.4">
      <c r="A19">
        <v>325.50900000000001</v>
      </c>
      <c r="B19">
        <v>7.2419169999999999</v>
      </c>
      <c r="C19">
        <v>2.1293760000000001E-3</v>
      </c>
      <c r="D19" s="1"/>
      <c r="E19" s="1"/>
      <c r="F19" s="1"/>
      <c r="G19" s="1"/>
      <c r="H19" s="1"/>
      <c r="I19" s="1">
        <v>1</v>
      </c>
      <c r="J19" s="5">
        <f t="shared" si="0"/>
        <v>10.399999996159639</v>
      </c>
      <c r="K19" s="4">
        <f t="shared" si="1"/>
        <v>-1.277380750162625E-4</v>
      </c>
    </row>
    <row r="20" spans="1:11" x14ac:dyDescent="0.4">
      <c r="A20">
        <v>348.91</v>
      </c>
      <c r="B20">
        <v>7.2421800000000003</v>
      </c>
      <c r="C20">
        <v>1.9553299999999999E-3</v>
      </c>
      <c r="D20" s="1"/>
      <c r="E20" s="1"/>
      <c r="F20" s="1"/>
      <c r="G20" s="1"/>
      <c r="H20" s="1"/>
      <c r="I20" s="1">
        <v>1</v>
      </c>
      <c r="J20" s="5">
        <f t="shared" si="0"/>
        <v>10.399999995587622</v>
      </c>
      <c r="K20" s="4">
        <f t="shared" si="1"/>
        <v>-1.3692122721018356E-4</v>
      </c>
    </row>
    <row r="21" spans="1:11" x14ac:dyDescent="0.4">
      <c r="A21">
        <v>373.99400000000003</v>
      </c>
      <c r="B21">
        <v>7.2409879999999998</v>
      </c>
      <c r="C21">
        <v>1.424998E-3</v>
      </c>
      <c r="D21" s="1"/>
      <c r="E21" s="1"/>
      <c r="F21" s="1"/>
      <c r="G21" s="1"/>
      <c r="H21" s="1"/>
      <c r="I21" s="1">
        <v>1</v>
      </c>
      <c r="J21" s="5">
        <f t="shared" si="0"/>
        <v>10.399999994930383</v>
      </c>
      <c r="K21" s="4">
        <f t="shared" si="1"/>
        <v>-1.4676483173704243E-4</v>
      </c>
    </row>
    <row r="22" spans="1:11" x14ac:dyDescent="0.4">
      <c r="A22">
        <v>400.88099999999997</v>
      </c>
      <c r="B22">
        <v>7.24268</v>
      </c>
      <c r="C22">
        <v>1.624957E-3</v>
      </c>
      <c r="D22" s="1"/>
      <c r="E22" s="1"/>
      <c r="F22" s="1"/>
      <c r="G22" s="1"/>
      <c r="H22" s="1"/>
      <c r="I22" s="1">
        <v>1</v>
      </c>
      <c r="J22" s="5">
        <f t="shared" si="0"/>
        <v>10.399999994175257</v>
      </c>
      <c r="K22" s="4">
        <f t="shared" si="1"/>
        <v>-1.5731597967128663E-4</v>
      </c>
    </row>
    <row r="23" spans="1:11" x14ac:dyDescent="0.4">
      <c r="A23">
        <v>429.7</v>
      </c>
      <c r="B23">
        <v>7.2450289999999997</v>
      </c>
      <c r="C23">
        <v>3.3837849999999998E-3</v>
      </c>
      <c r="D23" s="1"/>
      <c r="E23" s="1"/>
      <c r="F23" s="1"/>
      <c r="G23" s="1"/>
      <c r="H23" s="1"/>
      <c r="I23" s="1">
        <v>1</v>
      </c>
      <c r="J23" s="5">
        <f t="shared" si="0"/>
        <v>10.399999993307681</v>
      </c>
      <c r="K23" s="4">
        <f t="shared" si="1"/>
        <v>-1.6862529391772408E-4</v>
      </c>
    </row>
    <row r="24" spans="1:11" x14ac:dyDescent="0.4">
      <c r="A24">
        <v>460.59199999999998</v>
      </c>
      <c r="B24">
        <v>7.244294</v>
      </c>
      <c r="C24">
        <v>7.274076E-4</v>
      </c>
      <c r="D24" s="1"/>
      <c r="E24" s="1"/>
      <c r="F24" s="1"/>
      <c r="G24" s="1"/>
      <c r="H24" s="1"/>
      <c r="I24" s="1">
        <v>1</v>
      </c>
      <c r="J24" s="5">
        <f t="shared" si="0"/>
        <v>10.399999992310844</v>
      </c>
      <c r="K24" s="4">
        <f t="shared" si="1"/>
        <v>-1.8074810648833887E-4</v>
      </c>
    </row>
    <row r="25" spans="1:11" x14ac:dyDescent="0.4">
      <c r="A25">
        <v>493.70499999999998</v>
      </c>
      <c r="B25">
        <v>7.2440259999999999</v>
      </c>
      <c r="C25">
        <v>4.4150049999999996E-3</v>
      </c>
      <c r="D25" s="1"/>
      <c r="E25" s="1"/>
      <c r="F25" s="1"/>
      <c r="G25" s="1"/>
      <c r="H25" s="1"/>
      <c r="I25" s="1">
        <v>1</v>
      </c>
      <c r="J25" s="5">
        <f t="shared" si="0"/>
        <v>10.399999991165522</v>
      </c>
      <c r="K25" s="4">
        <f t="shared" si="1"/>
        <v>-1.9374249637404506E-4</v>
      </c>
    </row>
    <row r="26" spans="1:11" x14ac:dyDescent="0.4">
      <c r="A26">
        <v>529.19799999999998</v>
      </c>
      <c r="B26">
        <v>7.2413369999999997</v>
      </c>
      <c r="C26">
        <v>-4.0462609999999998E-4</v>
      </c>
      <c r="D26" s="1"/>
      <c r="E26" s="1"/>
      <c r="F26" s="1"/>
      <c r="G26" s="1"/>
      <c r="H26" s="1"/>
      <c r="I26" s="1">
        <v>1</v>
      </c>
      <c r="J26" s="5">
        <f t="shared" si="0"/>
        <v>10.399999989849622</v>
      </c>
      <c r="K26" s="4">
        <f t="shared" si="1"/>
        <v>-2.07670859247096E-4</v>
      </c>
    </row>
    <row r="27" spans="1:11" x14ac:dyDescent="0.4">
      <c r="A27">
        <v>567.24300000000005</v>
      </c>
      <c r="B27">
        <v>7.2413809999999996</v>
      </c>
      <c r="C27">
        <v>3.8716789999999998E-3</v>
      </c>
      <c r="D27" s="1"/>
      <c r="E27" s="1"/>
      <c r="F27" s="1"/>
      <c r="G27" s="1"/>
      <c r="H27" s="1"/>
      <c r="I27" s="1">
        <v>1</v>
      </c>
      <c r="J27" s="5">
        <f t="shared" si="0"/>
        <v>10.399999988337701</v>
      </c>
      <c r="K27" s="4">
        <f t="shared" si="1"/>
        <v>-2.2260069231220126E-4</v>
      </c>
    </row>
    <row r="28" spans="1:11" x14ac:dyDescent="0.4">
      <c r="A28">
        <v>608.02200000000005</v>
      </c>
      <c r="B28">
        <v>7.2421129999999998</v>
      </c>
      <c r="C28">
        <v>-1.045942E-3</v>
      </c>
      <c r="D28" s="1"/>
      <c r="E28" s="1"/>
      <c r="F28" s="1"/>
      <c r="G28" s="1"/>
      <c r="H28" s="1"/>
      <c r="I28" s="1">
        <v>1</v>
      </c>
      <c r="J28" s="5">
        <f t="shared" si="0"/>
        <v>10.399999986600628</v>
      </c>
      <c r="K28" s="4">
        <f t="shared" si="1"/>
        <v>-2.386034170294655E-4</v>
      </c>
    </row>
    <row r="29" spans="1:11" x14ac:dyDescent="0.4">
      <c r="A29">
        <v>651.73400000000004</v>
      </c>
      <c r="B29">
        <v>7.2433759999999996</v>
      </c>
      <c r="C29">
        <v>2.6226039999999997E-4</v>
      </c>
      <c r="D29" s="1"/>
      <c r="E29" s="1"/>
      <c r="F29" s="1"/>
      <c r="G29" s="1"/>
      <c r="H29" s="1"/>
      <c r="I29" s="1">
        <v>1</v>
      </c>
      <c r="J29" s="5">
        <f t="shared" si="0"/>
        <v>10.399999984604754</v>
      </c>
      <c r="K29" s="4">
        <f t="shared" si="1"/>
        <v>-2.5575712609357749E-4</v>
      </c>
    </row>
    <row r="30" spans="1:11" x14ac:dyDescent="0.4">
      <c r="A30">
        <v>698.58799999999997</v>
      </c>
      <c r="B30">
        <v>7.2464009999999996</v>
      </c>
      <c r="C30">
        <v>-7.8406929999999997E-4</v>
      </c>
      <c r="D30" s="1"/>
      <c r="E30" s="1"/>
      <c r="F30" s="1"/>
      <c r="G30" s="1"/>
      <c r="H30" s="1"/>
      <c r="I30" s="1">
        <v>1</v>
      </c>
      <c r="J30" s="5">
        <f t="shared" si="0"/>
        <v>10.399999982311618</v>
      </c>
      <c r="K30" s="4">
        <f t="shared" si="1"/>
        <v>-2.7414383645414561E-4</v>
      </c>
    </row>
    <row r="31" spans="1:11" x14ac:dyDescent="0.4">
      <c r="A31">
        <v>748.81</v>
      </c>
      <c r="B31">
        <v>7.2431840000000003</v>
      </c>
      <c r="C31">
        <v>2.159238E-3</v>
      </c>
      <c r="D31" s="1"/>
      <c r="E31" s="1"/>
      <c r="F31" s="1"/>
      <c r="G31" s="1"/>
      <c r="H31" s="1"/>
      <c r="I31" s="1">
        <v>1</v>
      </c>
      <c r="J31" s="5">
        <f t="shared" si="0"/>
        <v>10.399999979676938</v>
      </c>
      <c r="K31" s="4">
        <f t="shared" si="1"/>
        <v>-2.9385223629477486E-4</v>
      </c>
    </row>
    <row r="32" spans="1:11" x14ac:dyDescent="0.4">
      <c r="A32">
        <v>802.64300000000003</v>
      </c>
      <c r="B32">
        <v>7.2413400000000001</v>
      </c>
      <c r="C32">
        <v>2.5752190000000001E-3</v>
      </c>
      <c r="D32" s="1"/>
      <c r="E32" s="1"/>
      <c r="F32" s="1"/>
      <c r="G32" s="1"/>
      <c r="H32" s="1"/>
      <c r="I32" s="1">
        <v>1</v>
      </c>
      <c r="J32" s="5">
        <f t="shared" si="0"/>
        <v>10.399999976649795</v>
      </c>
      <c r="K32" s="4">
        <f t="shared" si="1"/>
        <v>-3.1497768503266355E-4</v>
      </c>
    </row>
    <row r="33" spans="1:11" x14ac:dyDescent="0.4">
      <c r="A33">
        <v>860.346</v>
      </c>
      <c r="B33">
        <v>7.2402240000000004</v>
      </c>
      <c r="C33">
        <v>-1.957417E-4</v>
      </c>
      <c r="D33" s="1"/>
      <c r="E33" s="1"/>
      <c r="F33" s="1"/>
      <c r="G33" s="1"/>
      <c r="H33" s="1"/>
      <c r="I33" s="1">
        <v>1</v>
      </c>
      <c r="J33" s="5">
        <f t="shared" si="0"/>
        <v>10.399999973171763</v>
      </c>
      <c r="K33" s="4">
        <f t="shared" si="1"/>
        <v>-3.3762182089248547E-4</v>
      </c>
    </row>
    <row r="34" spans="1:11" x14ac:dyDescent="0.4">
      <c r="A34">
        <v>922.19799999999998</v>
      </c>
      <c r="B34">
        <v>7.2420159999999996</v>
      </c>
      <c r="C34" s="10">
        <v>-5.1677229999999997E-4</v>
      </c>
      <c r="D34" s="1"/>
      <c r="E34" s="1"/>
      <c r="F34" s="1"/>
      <c r="G34" s="1"/>
      <c r="H34" s="1"/>
      <c r="I34" s="1">
        <v>1</v>
      </c>
      <c r="J34" s="5">
        <f t="shared" si="0"/>
        <v>10.39999996917563</v>
      </c>
      <c r="K34" s="4">
        <f t="shared" si="1"/>
        <v>-3.6189413060828929E-4</v>
      </c>
    </row>
    <row r="35" spans="1:11" x14ac:dyDescent="0.4">
      <c r="A35">
        <v>988.49599999999998</v>
      </c>
      <c r="B35">
        <v>7.2407260000000004</v>
      </c>
      <c r="C35">
        <v>-1.55437E-3</v>
      </c>
      <c r="D35" s="1"/>
      <c r="E35" s="1"/>
      <c r="F35" s="1"/>
      <c r="G35" s="1"/>
      <c r="H35" s="1"/>
      <c r="I35" s="1">
        <v>1</v>
      </c>
      <c r="J35" s="5">
        <f t="shared" si="0"/>
        <v>10.399999964584312</v>
      </c>
      <c r="K35" s="4">
        <f t="shared" si="1"/>
        <v>-3.8791116457150373E-4</v>
      </c>
    </row>
    <row r="36" spans="1:11" x14ac:dyDescent="0.4">
      <c r="A36">
        <v>1059.56</v>
      </c>
      <c r="B36">
        <v>7.2404289999999998</v>
      </c>
      <c r="C36">
        <v>1.163483E-4</v>
      </c>
      <c r="D36" s="1"/>
      <c r="E36" s="1"/>
      <c r="F36" s="1"/>
      <c r="G36" s="1"/>
      <c r="H36" s="1"/>
      <c r="I36" s="1">
        <v>1</v>
      </c>
      <c r="J36" s="5">
        <f t="shared" si="0"/>
        <v>10.399999959309131</v>
      </c>
      <c r="K36" s="4">
        <f t="shared" si="1"/>
        <v>-4.1579849895814178E-4</v>
      </c>
    </row>
    <row r="37" spans="1:11" x14ac:dyDescent="0.4">
      <c r="A37">
        <v>1135.7329999999999</v>
      </c>
      <c r="B37">
        <v>7.2469939999999999</v>
      </c>
      <c r="C37">
        <v>1.079261E-3</v>
      </c>
      <c r="D37" s="1"/>
      <c r="E37" s="1"/>
      <c r="F37" s="1"/>
      <c r="G37" s="1"/>
      <c r="H37" s="1"/>
      <c r="I37" s="1">
        <v>1</v>
      </c>
      <c r="J37" s="5">
        <f t="shared" si="0"/>
        <v>10.3999999532482</v>
      </c>
      <c r="K37" s="4">
        <f t="shared" si="1"/>
        <v>-4.4569073572766504E-4</v>
      </c>
    </row>
    <row r="38" spans="1:11" x14ac:dyDescent="0.4">
      <c r="A38">
        <v>1217.383</v>
      </c>
      <c r="B38">
        <v>7.2434620000000001</v>
      </c>
      <c r="C38">
        <v>3.1060580000000001E-3</v>
      </c>
      <c r="D38" s="1"/>
      <c r="E38" s="1"/>
      <c r="F38" s="1"/>
      <c r="G38" s="1"/>
      <c r="H38" s="1"/>
      <c r="I38" s="1">
        <v>1</v>
      </c>
      <c r="J38" s="5">
        <f t="shared" si="0"/>
        <v>10.399999946284414</v>
      </c>
      <c r="K38" s="4">
        <f t="shared" si="1"/>
        <v>-4.7773228747283229E-4</v>
      </c>
    </row>
    <row r="39" spans="1:11" x14ac:dyDescent="0.4">
      <c r="A39">
        <v>1304.902</v>
      </c>
      <c r="B39">
        <v>7.2467290000000002</v>
      </c>
      <c r="C39">
        <v>5.560815E-4</v>
      </c>
      <c r="D39" s="1"/>
      <c r="E39" s="1"/>
      <c r="F39" s="1"/>
      <c r="G39" s="1"/>
      <c r="H39" s="1"/>
      <c r="I39" s="1">
        <v>1</v>
      </c>
      <c r="J39" s="5">
        <f t="shared" si="0"/>
        <v>10.39999993828345</v>
      </c>
      <c r="K39" s="4">
        <f t="shared" si="1"/>
        <v>-5.1207698499237053E-4</v>
      </c>
    </row>
    <row r="40" spans="1:11" x14ac:dyDescent="0.4">
      <c r="A40">
        <v>1398.713</v>
      </c>
      <c r="B40">
        <v>7.238486</v>
      </c>
      <c r="C40">
        <v>-4.4417679999999996E-3</v>
      </c>
      <c r="D40" s="1"/>
      <c r="E40" s="1"/>
      <c r="F40" s="1"/>
      <c r="G40" s="1"/>
      <c r="H40" s="1"/>
      <c r="I40" s="1">
        <v>1</v>
      </c>
      <c r="J40" s="5">
        <f t="shared" si="0"/>
        <v>10.399999929090722</v>
      </c>
      <c r="K40" s="4">
        <f t="shared" si="1"/>
        <v>-5.4889082426819158E-4</v>
      </c>
    </row>
    <row r="41" spans="1:11" x14ac:dyDescent="0.4">
      <c r="A41">
        <v>1499.268</v>
      </c>
      <c r="B41">
        <v>7.2433649999999998</v>
      </c>
      <c r="C41">
        <v>-1.4047179999999999E-3</v>
      </c>
      <c r="D41" s="1"/>
      <c r="E41" s="1"/>
      <c r="F41" s="1"/>
      <c r="G41" s="1"/>
      <c r="H41" s="1"/>
      <c r="I41" s="1">
        <v>1</v>
      </c>
      <c r="J41" s="5">
        <f t="shared" si="0"/>
        <v>10.399999918528749</v>
      </c>
      <c r="K41" s="4">
        <f t="shared" si="1"/>
        <v>-5.8835118161154935E-4</v>
      </c>
    </row>
    <row r="42" spans="1:11" x14ac:dyDescent="0.4">
      <c r="A42">
        <v>1607.0530000000001</v>
      </c>
      <c r="B42">
        <v>7.2476830000000003</v>
      </c>
      <c r="C42">
        <v>-6.7428330000000002E-3</v>
      </c>
      <c r="D42" s="1"/>
      <c r="E42" s="1"/>
      <c r="F42" s="1"/>
      <c r="G42" s="1"/>
      <c r="H42" s="1"/>
      <c r="I42" s="1">
        <v>1</v>
      </c>
      <c r="J42" s="5">
        <f t="shared" si="0"/>
        <v>10.39999990639345</v>
      </c>
      <c r="K42" s="4">
        <f t="shared" si="1"/>
        <v>-6.3064877578790216E-4</v>
      </c>
    </row>
    <row r="43" spans="1:11" x14ac:dyDescent="0.4">
      <c r="A43">
        <v>1722.586</v>
      </c>
      <c r="B43">
        <v>7.2505519999999999</v>
      </c>
      <c r="C43">
        <v>-5.3967390000000002E-3</v>
      </c>
      <c r="D43" s="1"/>
      <c r="E43" s="1"/>
      <c r="F43" s="1"/>
      <c r="G43" s="1"/>
      <c r="H43" s="1"/>
      <c r="I43" s="1">
        <v>1</v>
      </c>
      <c r="J43" s="5">
        <f t="shared" si="0"/>
        <v>10.39999989245068</v>
      </c>
      <c r="K43" s="4">
        <f t="shared" si="1"/>
        <v>-6.7598688316175331E-4</v>
      </c>
    </row>
    <row r="44" spans="1:11" x14ac:dyDescent="0.4">
      <c r="A44">
        <v>1846.425</v>
      </c>
      <c r="B44">
        <v>7.2497949999999998</v>
      </c>
      <c r="C44">
        <v>-5.3855630000000003E-3</v>
      </c>
      <c r="D44" s="1"/>
      <c r="E44" s="1"/>
      <c r="F44" s="1"/>
      <c r="G44" s="1"/>
      <c r="H44" s="1"/>
      <c r="I44" s="1">
        <v>1</v>
      </c>
      <c r="J44" s="5">
        <f t="shared" si="0"/>
        <v>10.399999876431099</v>
      </c>
      <c r="K44" s="4">
        <f t="shared" si="1"/>
        <v>-7.245844770966582E-4</v>
      </c>
    </row>
    <row r="45" spans="1:11" x14ac:dyDescent="0.4">
      <c r="A45">
        <v>1979.1669999999999</v>
      </c>
      <c r="B45">
        <v>7.2456589999999998</v>
      </c>
      <c r="C45">
        <v>-5.8031079999999995E-4</v>
      </c>
      <c r="D45" s="1"/>
      <c r="E45" s="1"/>
      <c r="F45" s="1"/>
      <c r="G45" s="1"/>
      <c r="H45" s="1"/>
      <c r="I45" s="1">
        <v>1</v>
      </c>
      <c r="J45" s="5">
        <f t="shared" si="0"/>
        <v>10.399999858025378</v>
      </c>
      <c r="K45" s="4">
        <f t="shared" si="1"/>
        <v>-7.7667583552361817E-4</v>
      </c>
    </row>
    <row r="46" spans="1:11" x14ac:dyDescent="0.4">
      <c r="A46">
        <v>2121.4520000000002</v>
      </c>
      <c r="B46">
        <v>7.2474970000000001</v>
      </c>
      <c r="C46">
        <v>-8.258194E-3</v>
      </c>
      <c r="D46" s="1"/>
      <c r="E46" s="1"/>
      <c r="F46" s="1"/>
      <c r="G46" s="1"/>
      <c r="H46" s="1"/>
      <c r="I46" s="1">
        <v>1</v>
      </c>
      <c r="J46" s="5">
        <f t="shared" si="0"/>
        <v>10.399999836878106</v>
      </c>
      <c r="K46" s="4">
        <f t="shared" si="1"/>
        <v>-8.3251211063611788E-4</v>
      </c>
    </row>
    <row r="47" spans="1:11" x14ac:dyDescent="0.4">
      <c r="A47">
        <v>2273.9659999999999</v>
      </c>
      <c r="B47">
        <v>7.2420090000000004</v>
      </c>
      <c r="C47">
        <v>-8.5918009999999996E-3</v>
      </c>
      <c r="D47" s="1"/>
      <c r="E47" s="1"/>
      <c r="F47" s="1"/>
      <c r="G47" s="1"/>
      <c r="H47" s="1"/>
      <c r="I47" s="1">
        <v>1</v>
      </c>
      <c r="J47" s="5">
        <f t="shared" si="0"/>
        <v>10.399999812580935</v>
      </c>
      <c r="K47" s="4">
        <f t="shared" si="1"/>
        <v>-8.9236250615783337E-4</v>
      </c>
    </row>
    <row r="48" spans="1:11" x14ac:dyDescent="0.4">
      <c r="A48">
        <v>2437.444</v>
      </c>
      <c r="B48">
        <v>7.241943</v>
      </c>
      <c r="C48">
        <v>-5.2023829999999997E-3</v>
      </c>
      <c r="D48" s="1"/>
      <c r="E48" s="1"/>
      <c r="F48" s="1"/>
      <c r="G48" s="1"/>
      <c r="H48" s="1"/>
      <c r="I48" s="1">
        <v>1</v>
      </c>
      <c r="J48" s="5">
        <f t="shared" si="0"/>
        <v>10.399999784664754</v>
      </c>
      <c r="K48" s="4">
        <f t="shared" si="1"/>
        <v>-9.5651545460822705E-4</v>
      </c>
    </row>
    <row r="49" spans="1:11" x14ac:dyDescent="0.4">
      <c r="A49">
        <v>2612.6750000000002</v>
      </c>
      <c r="B49">
        <v>7.2443689999999998</v>
      </c>
      <c r="C49">
        <v>-4.4640599999999997E-3</v>
      </c>
      <c r="D49" s="1"/>
      <c r="E49" s="1"/>
      <c r="F49" s="1"/>
      <c r="G49" s="1"/>
      <c r="H49" s="1"/>
      <c r="I49" s="1">
        <v>1</v>
      </c>
      <c r="J49" s="5">
        <f t="shared" si="0"/>
        <v>10.399999752590368</v>
      </c>
      <c r="K49" s="4">
        <f t="shared" si="1"/>
        <v>-1.0252805794166795E-3</v>
      </c>
    </row>
    <row r="50" spans="1:11" x14ac:dyDescent="0.4">
      <c r="A50">
        <v>2800.5039999999999</v>
      </c>
      <c r="B50">
        <v>7.2464930000000001</v>
      </c>
      <c r="C50">
        <v>-1.1570560000000001E-2</v>
      </c>
      <c r="D50" s="1"/>
      <c r="E50" s="1"/>
      <c r="F50" s="1"/>
      <c r="G50" s="1"/>
      <c r="H50" s="1"/>
      <c r="I50" s="1">
        <v>1</v>
      </c>
      <c r="J50" s="5">
        <f t="shared" si="0"/>
        <v>10.399999715738387</v>
      </c>
      <c r="K50" s="4">
        <f t="shared" si="1"/>
        <v>-1.0989894797566713E-3</v>
      </c>
    </row>
    <row r="51" spans="1:11" x14ac:dyDescent="0.4">
      <c r="A51">
        <v>3001.8359999999998</v>
      </c>
      <c r="B51">
        <v>7.2491649999999996</v>
      </c>
      <c r="C51">
        <v>-5.0559790000000004E-3</v>
      </c>
      <c r="D51" s="1"/>
      <c r="E51" s="1"/>
      <c r="F51" s="1"/>
      <c r="G51" s="1"/>
      <c r="H51" s="1"/>
      <c r="I51" s="1">
        <v>1</v>
      </c>
      <c r="J51" s="5">
        <f t="shared" si="0"/>
        <v>10.399999673397323</v>
      </c>
      <c r="K51" s="4">
        <f t="shared" si="1"/>
        <v>-1.1779973002272021E-3</v>
      </c>
    </row>
    <row r="52" spans="1:11" x14ac:dyDescent="0.4">
      <c r="A52">
        <v>3217.6419999999998</v>
      </c>
      <c r="B52">
        <v>7.2476630000000002</v>
      </c>
      <c r="C52">
        <v>-1.0513959999999999E-2</v>
      </c>
      <c r="D52" s="1"/>
      <c r="E52" s="1"/>
      <c r="F52" s="1"/>
      <c r="G52" s="1"/>
      <c r="H52" s="1"/>
      <c r="I52" s="1">
        <v>1</v>
      </c>
      <c r="J52" s="5">
        <f t="shared" si="0"/>
        <v>10.399999624749519</v>
      </c>
      <c r="K52" s="4">
        <f t="shared" si="1"/>
        <v>-1.262685085380416E-3</v>
      </c>
    </row>
    <row r="53" spans="1:11" x14ac:dyDescent="0.4">
      <c r="A53">
        <v>3448.962</v>
      </c>
      <c r="B53">
        <v>7.2516220000000002</v>
      </c>
      <c r="C53">
        <v>-1.0111500000000001E-2</v>
      </c>
      <c r="D53" s="1"/>
      <c r="E53" s="1"/>
      <c r="F53" s="1"/>
      <c r="G53" s="1"/>
      <c r="H53" s="1"/>
      <c r="I53" s="1">
        <v>1</v>
      </c>
      <c r="J53" s="5">
        <f t="shared" si="0"/>
        <v>10.399999568855723</v>
      </c>
      <c r="K53" s="4">
        <f t="shared" si="1"/>
        <v>-1.353460956966566E-3</v>
      </c>
    </row>
    <row r="54" spans="1:11" x14ac:dyDescent="0.4">
      <c r="A54">
        <v>3696.913</v>
      </c>
      <c r="B54">
        <v>7.2482920000000002</v>
      </c>
      <c r="C54">
        <v>-1.0683160000000001E-2</v>
      </c>
      <c r="D54" s="1"/>
      <c r="E54" s="1"/>
      <c r="F54" s="1"/>
      <c r="G54" s="1"/>
      <c r="H54" s="1"/>
      <c r="I54" s="1">
        <v>1</v>
      </c>
      <c r="J54" s="5">
        <f t="shared" si="0"/>
        <v>10.399999504636206</v>
      </c>
      <c r="K54" s="4">
        <f t="shared" si="1"/>
        <v>-1.4507632532992302E-3</v>
      </c>
    </row>
    <row r="55" spans="1:11" x14ac:dyDescent="0.4">
      <c r="A55">
        <v>3962.6889999999999</v>
      </c>
      <c r="B55">
        <v>7.2469890000000001</v>
      </c>
      <c r="C55">
        <v>-1.46836E-2</v>
      </c>
      <c r="D55" s="1"/>
      <c r="E55" s="1"/>
      <c r="F55" s="1"/>
      <c r="G55" s="1"/>
      <c r="H55" s="1"/>
      <c r="I55" s="1">
        <v>1</v>
      </c>
      <c r="J55" s="5">
        <f t="shared" si="0"/>
        <v>10.39999943085127</v>
      </c>
      <c r="K55" s="4">
        <f t="shared" si="1"/>
        <v>-1.5550605292072956E-3</v>
      </c>
    </row>
    <row r="56" spans="1:11" x14ac:dyDescent="0.4">
      <c r="A56">
        <v>4247.5720000000001</v>
      </c>
      <c r="B56">
        <v>7.2484830000000002</v>
      </c>
      <c r="C56">
        <v>-9.7748039999999998E-3</v>
      </c>
      <c r="D56" s="1"/>
      <c r="E56" s="1"/>
      <c r="F56" s="1"/>
      <c r="G56" s="1"/>
      <c r="H56" s="1"/>
      <c r="I56" s="1">
        <v>1</v>
      </c>
      <c r="J56" s="5">
        <f t="shared" si="0"/>
        <v>10.399999346075992</v>
      </c>
      <c r="K56" s="4">
        <f t="shared" si="1"/>
        <v>-1.6668558726563843E-3</v>
      </c>
    </row>
    <row r="57" spans="1:11" x14ac:dyDescent="0.4">
      <c r="A57">
        <v>4552.9350000000004</v>
      </c>
      <c r="B57">
        <v>7.2445139999999997</v>
      </c>
      <c r="C57">
        <v>-9.0892019999999994E-3</v>
      </c>
      <c r="D57" s="1"/>
      <c r="E57" s="1"/>
      <c r="F57" s="1"/>
      <c r="G57" s="1"/>
      <c r="H57" s="1"/>
      <c r="I57" s="1">
        <v>1</v>
      </c>
      <c r="J57" s="5">
        <f t="shared" si="0"/>
        <v>10.399999248673558</v>
      </c>
      <c r="K57" s="4">
        <f t="shared" si="1"/>
        <v>-1.7866880819523915E-3</v>
      </c>
    </row>
    <row r="58" spans="1:11" x14ac:dyDescent="0.4">
      <c r="A58">
        <v>4880.2520000000004</v>
      </c>
      <c r="B58">
        <v>7.2533969999999997</v>
      </c>
      <c r="C58">
        <v>-1.20286E-2</v>
      </c>
      <c r="D58" s="1"/>
      <c r="E58" s="1"/>
      <c r="F58" s="1"/>
      <c r="G58" s="1"/>
      <c r="H58" s="1"/>
      <c r="I58" s="1">
        <v>1</v>
      </c>
      <c r="J58" s="5">
        <f t="shared" si="0"/>
        <v>10.399999136762579</v>
      </c>
      <c r="K58" s="4">
        <f t="shared" si="1"/>
        <v>-1.9151355899062941E-3</v>
      </c>
    </row>
    <row r="59" spans="1:11" x14ac:dyDescent="0.4">
      <c r="A59">
        <v>5231.0990000000002</v>
      </c>
      <c r="B59">
        <v>7.2516629999999997</v>
      </c>
      <c r="C59">
        <v>-1.6771390000000001E-2</v>
      </c>
      <c r="D59" s="1"/>
      <c r="E59" s="1"/>
      <c r="F59" s="1"/>
      <c r="G59" s="1"/>
      <c r="H59" s="1"/>
      <c r="I59" s="1">
        <v>1</v>
      </c>
      <c r="J59" s="5">
        <f t="shared" si="0"/>
        <v>10.399999008182817</v>
      </c>
      <c r="K59" s="4">
        <f t="shared" si="1"/>
        <v>-2.0528168561491631E-3</v>
      </c>
    </row>
    <row r="60" spans="1:11" x14ac:dyDescent="0.4">
      <c r="A60">
        <v>5607.17</v>
      </c>
      <c r="B60">
        <v>7.2413610000000004</v>
      </c>
      <c r="C60">
        <v>-1.8358989999999999E-2</v>
      </c>
      <c r="D60" s="1"/>
      <c r="E60" s="1"/>
      <c r="F60" s="1"/>
      <c r="G60" s="1"/>
      <c r="H60" s="1"/>
      <c r="I60" s="1">
        <v>1</v>
      </c>
      <c r="J60" s="5">
        <f t="shared" si="0"/>
        <v>10.399998860450538</v>
      </c>
      <c r="K60" s="4">
        <f t="shared" si="1"/>
        <v>-2.2003966458025246E-3</v>
      </c>
    </row>
    <row r="61" spans="1:11" x14ac:dyDescent="0.4">
      <c r="A61">
        <v>6010.277</v>
      </c>
      <c r="B61">
        <v>7.2538619999999998</v>
      </c>
      <c r="C61">
        <v>-1.4318600000000001E-2</v>
      </c>
      <c r="D61" s="1"/>
      <c r="E61" s="1"/>
      <c r="F61" s="1"/>
      <c r="G61" s="1"/>
      <c r="H61" s="1"/>
      <c r="I61" s="1">
        <v>1</v>
      </c>
      <c r="J61" s="5">
        <f t="shared" si="0"/>
        <v>10.39999869071349</v>
      </c>
      <c r="K61" s="4">
        <f t="shared" si="1"/>
        <v>-2.3585860293106253E-3</v>
      </c>
    </row>
    <row r="62" spans="1:11" x14ac:dyDescent="0.4">
      <c r="A62">
        <v>6442.3639999999996</v>
      </c>
      <c r="B62">
        <v>7.2475750000000003</v>
      </c>
      <c r="C62">
        <v>-1.480366E-2</v>
      </c>
      <c r="D62" s="1"/>
      <c r="E62" s="1"/>
      <c r="F62" s="1"/>
      <c r="G62" s="1"/>
      <c r="H62" s="1"/>
      <c r="I62" s="1">
        <v>1</v>
      </c>
      <c r="J62" s="5">
        <f t="shared" si="0"/>
        <v>10.399998495693904</v>
      </c>
      <c r="K62" s="4">
        <f t="shared" si="1"/>
        <v>-2.5281478761888842E-3</v>
      </c>
    </row>
    <row r="63" spans="1:11" x14ac:dyDescent="0.4">
      <c r="A63">
        <v>6905.5140000000001</v>
      </c>
      <c r="B63">
        <v>7.2429290000000002</v>
      </c>
      <c r="C63">
        <v>-2.2341469999999999E-2</v>
      </c>
      <c r="D63" s="1"/>
      <c r="E63" s="1"/>
      <c r="F63" s="1"/>
      <c r="G63" s="1"/>
      <c r="H63" s="1"/>
      <c r="I63" s="1">
        <v>1</v>
      </c>
      <c r="J63" s="5">
        <f t="shared" si="0"/>
        <v>10.399998271626119</v>
      </c>
      <c r="K63" s="4">
        <f t="shared" si="1"/>
        <v>-2.7098996017465909E-3</v>
      </c>
    </row>
    <row r="64" spans="1:11" x14ac:dyDescent="0.4">
      <c r="A64">
        <v>7401.96</v>
      </c>
      <c r="B64">
        <v>7.2528259999999998</v>
      </c>
      <c r="C64">
        <v>-1.9647459999999999E-2</v>
      </c>
      <c r="D64" s="1"/>
      <c r="E64" s="1"/>
      <c r="F64" s="1"/>
      <c r="G64" s="1"/>
      <c r="H64" s="1"/>
      <c r="I64" s="1">
        <v>1</v>
      </c>
      <c r="J64" s="5">
        <f t="shared" si="0"/>
        <v>10.399998014183494</v>
      </c>
      <c r="K64" s="4">
        <f t="shared" si="1"/>
        <v>-2.9047174834515039E-3</v>
      </c>
    </row>
    <row r="65" spans="1:11" x14ac:dyDescent="0.4">
      <c r="A65">
        <v>7934.0969999999998</v>
      </c>
      <c r="B65">
        <v>7.2470140000000001</v>
      </c>
      <c r="C65">
        <v>-1.5708420000000001E-2</v>
      </c>
      <c r="D65" s="1"/>
      <c r="E65" s="1"/>
      <c r="F65" s="1"/>
      <c r="G65" s="1"/>
      <c r="H65" s="1"/>
      <c r="I65" s="1">
        <v>1</v>
      </c>
      <c r="J65" s="5">
        <f t="shared" si="0"/>
        <v>10.399997718394106</v>
      </c>
      <c r="K65" s="4">
        <f t="shared" si="1"/>
        <v>-3.1135413696461453E-3</v>
      </c>
    </row>
    <row r="66" spans="1:11" x14ac:dyDescent="0.4">
      <c r="A66">
        <v>8504.4889999999996</v>
      </c>
      <c r="B66">
        <v>7.2457659999999997</v>
      </c>
      <c r="C66">
        <v>-2.0573439999999998E-2</v>
      </c>
      <c r="D66" s="1"/>
      <c r="E66" s="1"/>
      <c r="F66" s="1"/>
      <c r="G66" s="1"/>
      <c r="H66" s="1"/>
      <c r="I66" s="1">
        <v>1</v>
      </c>
      <c r="J66" s="5">
        <f t="shared" si="0"/>
        <v>10.399997378547265</v>
      </c>
      <c r="K66" s="4">
        <f t="shared" si="1"/>
        <v>-3.3373774260489594E-3</v>
      </c>
    </row>
    <row r="67" spans="1:11" x14ac:dyDescent="0.4">
      <c r="A67">
        <v>9115.8880000000008</v>
      </c>
      <c r="B67">
        <v>7.2510329999999996</v>
      </c>
      <c r="C67">
        <v>-2.4644510000000001E-2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10.399996988079486</v>
      </c>
      <c r="K67" s="4">
        <f t="shared" ref="K67:K130" si="3">(2*PI()*A67*$H$2)-((2*PI()*A67*$E$5*$F$2)/(1+(2*PI()*A67*$E$5)^2))</f>
        <v>-3.5773055912450792E-3</v>
      </c>
    </row>
    <row r="68" spans="1:11" x14ac:dyDescent="0.4">
      <c r="A68">
        <v>9771.2420000000002</v>
      </c>
      <c r="B68">
        <v>7.255198</v>
      </c>
      <c r="C68">
        <v>-2.466701E-2</v>
      </c>
      <c r="D68" s="1"/>
      <c r="E68" s="1"/>
      <c r="F68" s="1"/>
      <c r="G68" s="1"/>
      <c r="H68" s="1"/>
      <c r="I68" s="1">
        <v>1</v>
      </c>
      <c r="J68" s="5">
        <f t="shared" si="2"/>
        <v>10.399996539450719</v>
      </c>
      <c r="K68" s="4">
        <f t="shared" si="3"/>
        <v>-3.8344827153651171E-3</v>
      </c>
    </row>
    <row r="69" spans="1:11" x14ac:dyDescent="0.4">
      <c r="A69">
        <v>10473.709000000001</v>
      </c>
      <c r="B69">
        <v>7.2548329999999996</v>
      </c>
      <c r="C69">
        <v>-2.8367369999999999E-2</v>
      </c>
      <c r="D69" s="1"/>
      <c r="E69" s="1"/>
      <c r="F69" s="1"/>
      <c r="G69" s="1"/>
      <c r="H69" s="1"/>
      <c r="I69" s="1">
        <v>1</v>
      </c>
      <c r="J69" s="5">
        <f t="shared" si="2"/>
        <v>10.399996023999282</v>
      </c>
      <c r="K69" s="4">
        <f t="shared" si="3"/>
        <v>-4.1101480531469184E-3</v>
      </c>
    </row>
    <row r="70" spans="1:11" x14ac:dyDescent="0.4">
      <c r="A70">
        <v>11226.678</v>
      </c>
      <c r="B70">
        <v>7.2513690000000004</v>
      </c>
      <c r="C70">
        <v>-2.934119E-2</v>
      </c>
      <c r="D70" s="1"/>
      <c r="E70" s="1"/>
      <c r="F70" s="1"/>
      <c r="G70" s="1"/>
      <c r="H70" s="1"/>
      <c r="I70" s="1">
        <v>1</v>
      </c>
      <c r="J70" s="5">
        <f t="shared" si="2"/>
        <v>10.399995431770428</v>
      </c>
      <c r="K70" s="4">
        <f t="shared" si="3"/>
        <v>-4.4056315037618995E-3</v>
      </c>
    </row>
    <row r="71" spans="1:11" x14ac:dyDescent="0.4">
      <c r="A71">
        <v>12033.778</v>
      </c>
      <c r="B71">
        <v>7.2442669999999998</v>
      </c>
      <c r="C71">
        <v>-3.2063479999999998E-2</v>
      </c>
      <c r="D71" s="1"/>
      <c r="E71" s="1"/>
      <c r="F71" s="1"/>
      <c r="G71" s="1"/>
      <c r="H71" s="1"/>
      <c r="I71" s="1">
        <v>1</v>
      </c>
      <c r="J71" s="5">
        <f t="shared" si="2"/>
        <v>10.399994751329499</v>
      </c>
      <c r="K71" s="4">
        <f t="shared" si="3"/>
        <v>-4.7223571412908028E-3</v>
      </c>
    </row>
    <row r="72" spans="1:11" x14ac:dyDescent="0.4">
      <c r="A72">
        <v>12898.903</v>
      </c>
      <c r="B72">
        <v>7.2425940000000004</v>
      </c>
      <c r="C72">
        <v>-3.3356700000000003E-2</v>
      </c>
      <c r="D72" s="1"/>
      <c r="E72" s="1"/>
      <c r="F72" s="1"/>
      <c r="G72" s="1"/>
      <c r="H72" s="1"/>
      <c r="I72" s="1">
        <v>1</v>
      </c>
      <c r="J72" s="5">
        <f t="shared" si="2"/>
        <v>10.399993969535103</v>
      </c>
      <c r="K72" s="4">
        <f t="shared" si="3"/>
        <v>-5.0618530236774713E-3</v>
      </c>
    </row>
    <row r="73" spans="1:11" x14ac:dyDescent="0.4">
      <c r="A73">
        <v>13826.222</v>
      </c>
      <c r="B73">
        <v>7.255852</v>
      </c>
      <c r="C73">
        <v>-4.2315690000000003E-2</v>
      </c>
      <c r="D73" s="1"/>
      <c r="E73" s="1"/>
      <c r="F73" s="1"/>
      <c r="G73" s="1"/>
      <c r="H73" s="1"/>
      <c r="I73" s="1">
        <v>1</v>
      </c>
      <c r="J73" s="5">
        <f t="shared" si="2"/>
        <v>10.399993071292927</v>
      </c>
      <c r="K73" s="4">
        <f t="shared" si="3"/>
        <v>-5.4257551149310907E-3</v>
      </c>
    </row>
    <row r="74" spans="1:11" x14ac:dyDescent="0.4">
      <c r="A74">
        <v>14820.207</v>
      </c>
      <c r="B74">
        <v>7.2574810000000003</v>
      </c>
      <c r="C74">
        <v>-4.3117639999999999E-2</v>
      </c>
      <c r="D74" s="1"/>
      <c r="E74" s="1"/>
      <c r="F74" s="1"/>
      <c r="G74" s="1"/>
      <c r="H74" s="1"/>
      <c r="I74" s="1">
        <v>1</v>
      </c>
      <c r="J74" s="5">
        <f t="shared" si="2"/>
        <v>10.399992039257354</v>
      </c>
      <c r="K74" s="4">
        <f t="shared" si="3"/>
        <v>-5.8158182704877211E-3</v>
      </c>
    </row>
    <row r="75" spans="1:11" x14ac:dyDescent="0.4">
      <c r="A75">
        <v>15885.651</v>
      </c>
      <c r="B75">
        <v>7.2516959999999999</v>
      </c>
      <c r="C75">
        <v>-4.3926510000000002E-2</v>
      </c>
      <c r="D75" s="1"/>
      <c r="E75" s="1"/>
      <c r="F75" s="1"/>
      <c r="G75" s="1"/>
      <c r="H75" s="1"/>
      <c r="I75" s="1">
        <v>1</v>
      </c>
      <c r="J75" s="5">
        <f t="shared" si="2"/>
        <v>10.399990853499563</v>
      </c>
      <c r="K75" s="4">
        <f t="shared" si="3"/>
        <v>-6.2339232977424086E-3</v>
      </c>
    </row>
    <row r="76" spans="1:11" x14ac:dyDescent="0.4">
      <c r="A76">
        <v>17027.691999999999</v>
      </c>
      <c r="B76">
        <v>7.2542200000000001</v>
      </c>
      <c r="C76">
        <v>-5.3652789999999999E-2</v>
      </c>
      <c r="D76" s="1"/>
      <c r="E76" s="1"/>
      <c r="F76" s="1"/>
      <c r="G76" s="1"/>
      <c r="H76" s="1"/>
      <c r="I76" s="1">
        <v>1</v>
      </c>
      <c r="J76" s="5">
        <f t="shared" si="2"/>
        <v>10.399989491121772</v>
      </c>
      <c r="K76" s="4">
        <f t="shared" si="3"/>
        <v>-6.6820863704025769E-3</v>
      </c>
    </row>
    <row r="77" spans="1:11" x14ac:dyDescent="0.4">
      <c r="A77">
        <v>18251.834999999999</v>
      </c>
      <c r="B77">
        <v>7.2549419999999998</v>
      </c>
      <c r="C77">
        <v>-4.9595210000000001E-2</v>
      </c>
      <c r="D77" s="1"/>
      <c r="E77" s="1"/>
      <c r="F77" s="1"/>
      <c r="G77" s="1"/>
      <c r="H77" s="1"/>
      <c r="I77" s="1">
        <v>1</v>
      </c>
      <c r="J77" s="5">
        <f t="shared" si="2"/>
        <v>10.399987925818564</v>
      </c>
      <c r="K77" s="4">
        <f t="shared" si="3"/>
        <v>-7.1624676571065554E-3</v>
      </c>
    </row>
    <row r="78" spans="1:11" x14ac:dyDescent="0.4">
      <c r="A78">
        <v>19563.983</v>
      </c>
      <c r="B78">
        <v>7.2530809999999999</v>
      </c>
      <c r="C78">
        <v>-5.6192730000000003E-2</v>
      </c>
      <c r="D78" s="1"/>
      <c r="E78" s="1"/>
      <c r="F78" s="1"/>
      <c r="G78" s="1"/>
      <c r="H78" s="1"/>
      <c r="I78" s="1">
        <v>1</v>
      </c>
      <c r="J78" s="5">
        <f t="shared" si="2"/>
        <v>10.39998612736367</v>
      </c>
      <c r="K78" s="4">
        <f t="shared" si="3"/>
        <v>-7.6773834807523696E-3</v>
      </c>
    </row>
    <row r="79" spans="1:11" x14ac:dyDescent="0.4">
      <c r="A79">
        <v>20970.464</v>
      </c>
      <c r="B79">
        <v>7.2556770000000004</v>
      </c>
      <c r="C79">
        <v>-6.6851439999999998E-2</v>
      </c>
      <c r="D79" s="1"/>
      <c r="E79" s="1"/>
      <c r="F79" s="1"/>
      <c r="G79" s="1"/>
      <c r="H79" s="1"/>
      <c r="I79" s="1">
        <v>1</v>
      </c>
      <c r="J79" s="5">
        <f t="shared" si="2"/>
        <v>10.399984061027585</v>
      </c>
      <c r="K79" s="4">
        <f t="shared" si="3"/>
        <v>-8.2293169067816484E-3</v>
      </c>
    </row>
    <row r="80" spans="1:11" x14ac:dyDescent="0.4">
      <c r="A80">
        <v>22478.058000000001</v>
      </c>
      <c r="B80">
        <v>7.2520259999999999</v>
      </c>
      <c r="C80">
        <v>-6.7138519999999993E-2</v>
      </c>
      <c r="D80" s="1"/>
      <c r="E80" s="1"/>
      <c r="F80" s="1"/>
      <c r="G80" s="1"/>
      <c r="H80" s="1"/>
      <c r="I80" s="1">
        <v>1</v>
      </c>
      <c r="J80" s="5">
        <f t="shared" si="2"/>
        <v>10.399981686912334</v>
      </c>
      <c r="K80" s="4">
        <f t="shared" si="3"/>
        <v>-8.8209283298079089E-3</v>
      </c>
    </row>
    <row r="81" spans="1:11" x14ac:dyDescent="0.4">
      <c r="A81">
        <v>24094.036</v>
      </c>
      <c r="B81">
        <v>7.2473299999999998</v>
      </c>
      <c r="C81">
        <v>-8.1161620000000004E-2</v>
      </c>
      <c r="D81" s="1"/>
      <c r="E81" s="1"/>
      <c r="F81" s="1"/>
      <c r="G81" s="1"/>
      <c r="H81" s="1"/>
      <c r="I81" s="1">
        <v>1</v>
      </c>
      <c r="J81" s="5">
        <f t="shared" si="2"/>
        <v>10.399978959171634</v>
      </c>
      <c r="K81" s="4">
        <f t="shared" si="3"/>
        <v>-9.4550707672544348E-3</v>
      </c>
    </row>
    <row r="82" spans="1:11" x14ac:dyDescent="0.4">
      <c r="A82">
        <v>25826.187999999998</v>
      </c>
      <c r="B82">
        <v>7.2533659999999998</v>
      </c>
      <c r="C82">
        <v>-8.1313609999999995E-2</v>
      </c>
      <c r="D82" s="1"/>
      <c r="E82" s="1"/>
      <c r="F82" s="1"/>
      <c r="G82" s="1"/>
      <c r="H82" s="1"/>
      <c r="I82" s="1">
        <v>1</v>
      </c>
      <c r="J82" s="5">
        <f t="shared" si="2"/>
        <v>10.399975825136888</v>
      </c>
      <c r="K82" s="4">
        <f t="shared" si="3"/>
        <v>-1.013480083383902E-2</v>
      </c>
    </row>
    <row r="83" spans="1:11" x14ac:dyDescent="0.4">
      <c r="A83">
        <v>27682.866000000002</v>
      </c>
      <c r="B83">
        <v>7.2505699999999997</v>
      </c>
      <c r="C83">
        <v>-8.3798380000000006E-2</v>
      </c>
      <c r="D83" s="1"/>
      <c r="E83" s="1"/>
      <c r="F83" s="1"/>
      <c r="G83" s="1"/>
      <c r="H83" s="1"/>
      <c r="I83" s="1">
        <v>1</v>
      </c>
      <c r="J83" s="5">
        <f t="shared" si="2"/>
        <v>10.399972224291563</v>
      </c>
      <c r="K83" s="4">
        <f t="shared" si="3"/>
        <v>-1.0863395599265441E-2</v>
      </c>
    </row>
    <row r="84" spans="1:11" x14ac:dyDescent="0.4">
      <c r="A84">
        <v>29673.024000000001</v>
      </c>
      <c r="B84">
        <v>7.2480219999999997</v>
      </c>
      <c r="C84">
        <v>-9.3772469999999997E-2</v>
      </c>
      <c r="D84" s="1"/>
      <c r="E84" s="1"/>
      <c r="F84" s="1"/>
      <c r="G84" s="1"/>
      <c r="H84" s="1"/>
      <c r="I84" s="1">
        <v>1</v>
      </c>
      <c r="J84" s="5">
        <f t="shared" si="2"/>
        <v>10.399968087102192</v>
      </c>
      <c r="K84" s="4">
        <f t="shared" si="3"/>
        <v>-1.1644368264818289E-2</v>
      </c>
    </row>
    <row r="85" spans="1:11" x14ac:dyDescent="0.4">
      <c r="A85">
        <v>31806.257000000001</v>
      </c>
      <c r="B85">
        <v>7.2483190000000004</v>
      </c>
      <c r="C85">
        <v>-0.1007289</v>
      </c>
      <c r="D85" s="1"/>
      <c r="E85" s="1"/>
      <c r="F85" s="1"/>
      <c r="G85" s="1"/>
      <c r="H85" s="1"/>
      <c r="I85" s="1">
        <v>1</v>
      </c>
      <c r="J85" s="5">
        <f t="shared" si="2"/>
        <v>10.399963333684308</v>
      </c>
      <c r="K85" s="4">
        <f t="shared" si="3"/>
        <v>-1.2481483442840537E-2</v>
      </c>
    </row>
    <row r="86" spans="1:11" x14ac:dyDescent="0.4">
      <c r="A86">
        <v>34092.851000000002</v>
      </c>
      <c r="B86">
        <v>7.2420520000000002</v>
      </c>
      <c r="C86">
        <v>-0.1122522</v>
      </c>
      <c r="D86" s="1"/>
      <c r="E86" s="1"/>
      <c r="F86" s="1"/>
      <c r="G86" s="1"/>
      <c r="H86" s="1"/>
      <c r="I86" s="1">
        <v>1</v>
      </c>
      <c r="J86" s="5">
        <f t="shared" si="2"/>
        <v>10.399957872252863</v>
      </c>
      <c r="K86" s="4">
        <f t="shared" si="3"/>
        <v>-1.3378776747010461E-2</v>
      </c>
    </row>
    <row r="87" spans="1:11" x14ac:dyDescent="0.4">
      <c r="A87">
        <v>36543.830999999998</v>
      </c>
      <c r="B87">
        <v>7.2461970000000004</v>
      </c>
      <c r="C87">
        <v>-0.11891350000000001</v>
      </c>
      <c r="D87" s="1"/>
      <c r="E87" s="1"/>
      <c r="F87" s="1"/>
      <c r="G87" s="1"/>
      <c r="H87" s="1"/>
      <c r="I87" s="1">
        <v>1</v>
      </c>
      <c r="J87" s="5">
        <f t="shared" si="2"/>
        <v>10.399951597353514</v>
      </c>
      <c r="K87" s="4">
        <f t="shared" si="3"/>
        <v>-1.4340573590634949E-2</v>
      </c>
    </row>
    <row r="88" spans="1:11" x14ac:dyDescent="0.4">
      <c r="A88">
        <v>39171.014999999999</v>
      </c>
      <c r="B88">
        <v>7.2404609999999998</v>
      </c>
      <c r="C88">
        <v>-0.12775690000000001</v>
      </c>
      <c r="D88" s="1"/>
      <c r="E88" s="1"/>
      <c r="F88" s="1"/>
      <c r="G88" s="1"/>
      <c r="H88" s="1"/>
      <c r="I88" s="1">
        <v>1</v>
      </c>
      <c r="J88" s="5">
        <f t="shared" si="2"/>
        <v>10.399944387824775</v>
      </c>
      <c r="K88" s="4">
        <f t="shared" si="3"/>
        <v>-1.5371510330641543E-2</v>
      </c>
    </row>
    <row r="89" spans="1:11" x14ac:dyDescent="0.4">
      <c r="A89">
        <v>41987.071000000004</v>
      </c>
      <c r="B89">
        <v>7.2416530000000003</v>
      </c>
      <c r="C89">
        <v>-0.13812669999999999</v>
      </c>
      <c r="D89" s="1"/>
      <c r="E89" s="1"/>
      <c r="F89" s="1"/>
      <c r="G89" s="1"/>
      <c r="H89" s="1"/>
      <c r="I89" s="1">
        <v>1</v>
      </c>
      <c r="J89" s="5">
        <f t="shared" si="2"/>
        <v>10.399936104458565</v>
      </c>
      <c r="K89" s="4">
        <f t="shared" si="3"/>
        <v>-1.6476556577974269E-2</v>
      </c>
    </row>
    <row r="90" spans="1:11" x14ac:dyDescent="0.4">
      <c r="A90">
        <v>45005.576999999997</v>
      </c>
      <c r="B90">
        <v>7.2472060000000003</v>
      </c>
      <c r="C90">
        <v>-0.14685219999999999</v>
      </c>
      <c r="D90" s="1"/>
      <c r="E90" s="1"/>
      <c r="F90" s="1"/>
      <c r="G90" s="1"/>
      <c r="H90" s="1"/>
      <c r="I90" s="1">
        <v>1</v>
      </c>
      <c r="J90" s="5">
        <f t="shared" si="2"/>
        <v>10.399926587315997</v>
      </c>
      <c r="K90" s="4">
        <f t="shared" si="3"/>
        <v>-1.7661038671890228E-2</v>
      </c>
    </row>
    <row r="91" spans="1:11" x14ac:dyDescent="0.4">
      <c r="A91">
        <v>48241.087</v>
      </c>
      <c r="B91">
        <v>7.2441069999999996</v>
      </c>
      <c r="C91">
        <v>-0.15379429999999999</v>
      </c>
      <c r="D91" s="1"/>
      <c r="E91" s="1"/>
      <c r="F91" s="1"/>
      <c r="G91" s="1"/>
      <c r="H91" s="1"/>
      <c r="I91" s="1">
        <v>1</v>
      </c>
      <c r="J91" s="5">
        <f t="shared" si="2"/>
        <v>10.399915652638841</v>
      </c>
      <c r="K91" s="4">
        <f t="shared" si="3"/>
        <v>-1.8930665492291956E-2</v>
      </c>
    </row>
    <row r="92" spans="1:11" x14ac:dyDescent="0.4">
      <c r="A92">
        <v>51709.201999999997</v>
      </c>
      <c r="B92">
        <v>7.241339</v>
      </c>
      <c r="C92">
        <v>-0.16398389999999999</v>
      </c>
      <c r="D92" s="1"/>
      <c r="E92" s="1"/>
      <c r="F92" s="1"/>
      <c r="G92" s="1"/>
      <c r="H92" s="1"/>
      <c r="I92" s="1">
        <v>1</v>
      </c>
      <c r="J92" s="5">
        <f t="shared" si="2"/>
        <v>10.399903089299626</v>
      </c>
      <c r="K92" s="4">
        <f t="shared" si="3"/>
        <v>-2.0291556213856362E-2</v>
      </c>
    </row>
    <row r="93" spans="1:11" x14ac:dyDescent="0.4">
      <c r="A93">
        <v>55426.644999999997</v>
      </c>
      <c r="B93">
        <v>7.2394790000000002</v>
      </c>
      <c r="C93">
        <v>-0.1779531</v>
      </c>
      <c r="D93" s="1"/>
      <c r="E93" s="1"/>
      <c r="F93" s="1"/>
      <c r="G93" s="1"/>
      <c r="H93" s="1"/>
      <c r="I93" s="1">
        <v>1</v>
      </c>
      <c r="J93" s="5">
        <f t="shared" si="2"/>
        <v>10.399888654726642</v>
      </c>
      <c r="K93" s="4">
        <f t="shared" si="3"/>
        <v>-2.1750269604859884E-2</v>
      </c>
    </row>
    <row r="94" spans="1:11" x14ac:dyDescent="0.4">
      <c r="A94">
        <v>59411.34</v>
      </c>
      <c r="B94">
        <v>7.2404190000000002</v>
      </c>
      <c r="C94">
        <v>-0.1942208</v>
      </c>
      <c r="D94" s="1"/>
      <c r="E94" s="1"/>
      <c r="F94" s="1"/>
      <c r="G94" s="1"/>
      <c r="H94" s="1"/>
      <c r="I94" s="1">
        <v>1</v>
      </c>
      <c r="J94" s="5">
        <f t="shared" si="2"/>
        <v>10.399872070228628</v>
      </c>
      <c r="K94" s="4">
        <f t="shared" si="3"/>
        <v>-2.3313834864944719E-2</v>
      </c>
    </row>
    <row r="95" spans="1:11" x14ac:dyDescent="0.4">
      <c r="A95">
        <v>63682.499000000003</v>
      </c>
      <c r="B95">
        <v>7.2377000000000002</v>
      </c>
      <c r="C95">
        <v>-0.20289579999999999</v>
      </c>
      <c r="D95" s="1"/>
      <c r="E95" s="1"/>
      <c r="F95" s="1"/>
      <c r="G95" s="1"/>
      <c r="H95" s="1"/>
      <c r="I95" s="1">
        <v>1</v>
      </c>
      <c r="J95" s="5">
        <f t="shared" si="2"/>
        <v>10.399853015615392</v>
      </c>
      <c r="K95" s="4">
        <f t="shared" si="3"/>
        <v>-2.4989785564303292E-2</v>
      </c>
    </row>
    <row r="96" spans="1:11" x14ac:dyDescent="0.4">
      <c r="A96">
        <v>68260.717999999993</v>
      </c>
      <c r="B96">
        <v>7.2363679999999997</v>
      </c>
      <c r="C96">
        <v>-0.22251940000000001</v>
      </c>
      <c r="D96" s="1"/>
      <c r="E96" s="1"/>
      <c r="F96" s="1"/>
      <c r="G96" s="1"/>
      <c r="H96" s="1"/>
      <c r="I96" s="1">
        <v>1</v>
      </c>
      <c r="J96" s="5">
        <f t="shared" si="2"/>
        <v>10.399831123003455</v>
      </c>
      <c r="K96" s="4">
        <f t="shared" si="3"/>
        <v>-2.6786197067829122E-2</v>
      </c>
    </row>
    <row r="97" spans="1:11" x14ac:dyDescent="0.4">
      <c r="A97">
        <v>73168.070999999996</v>
      </c>
      <c r="B97">
        <v>7.2336879999999999</v>
      </c>
      <c r="C97">
        <v>-0.24319550000000001</v>
      </c>
      <c r="D97" s="1"/>
      <c r="E97" s="1"/>
      <c r="F97" s="1"/>
      <c r="G97" s="1"/>
      <c r="H97" s="1"/>
      <c r="I97" s="1">
        <v>1</v>
      </c>
      <c r="J97" s="5">
        <f t="shared" si="2"/>
        <v>10.399805969741315</v>
      </c>
      <c r="K97" s="4">
        <f t="shared" si="3"/>
        <v>-2.8711723117207513E-2</v>
      </c>
    </row>
    <row r="98" spans="1:11" x14ac:dyDescent="0.4">
      <c r="A98">
        <v>78428.221000000005</v>
      </c>
      <c r="B98">
        <v>7.230639</v>
      </c>
      <c r="C98">
        <v>-0.2577565</v>
      </c>
      <c r="D98" s="1"/>
      <c r="E98" s="1"/>
      <c r="F98" s="1"/>
      <c r="G98" s="1"/>
      <c r="H98" s="1"/>
      <c r="I98" s="1">
        <v>1</v>
      </c>
      <c r="J98" s="5">
        <f t="shared" si="2"/>
        <v>10.399777070233721</v>
      </c>
      <c r="K98" s="4">
        <f t="shared" si="3"/>
        <v>-3.0775639012992087E-2</v>
      </c>
    </row>
    <row r="99" spans="1:11" x14ac:dyDescent="0.4">
      <c r="A99">
        <v>84066.528999999995</v>
      </c>
      <c r="B99">
        <v>7.2292189999999996</v>
      </c>
      <c r="C99">
        <v>-0.27426020000000001</v>
      </c>
      <c r="D99" s="1"/>
      <c r="E99" s="1"/>
      <c r="F99" s="1"/>
      <c r="G99" s="1"/>
      <c r="H99" s="1"/>
      <c r="I99" s="1">
        <v>1</v>
      </c>
      <c r="J99" s="5">
        <f t="shared" si="2"/>
        <v>10.399743866601634</v>
      </c>
      <c r="K99" s="4">
        <f t="shared" si="3"/>
        <v>-3.2987883925045647E-2</v>
      </c>
    </row>
    <row r="100" spans="1:11" x14ac:dyDescent="0.4">
      <c r="A100">
        <v>90110.183000000005</v>
      </c>
      <c r="B100">
        <v>7.2235370000000003</v>
      </c>
      <c r="C100">
        <v>-0.29879559999999999</v>
      </c>
      <c r="D100" s="1"/>
      <c r="E100" s="1"/>
      <c r="F100" s="1"/>
      <c r="G100" s="1"/>
      <c r="H100" s="1"/>
      <c r="I100" s="1">
        <v>1</v>
      </c>
      <c r="J100" s="5">
        <f t="shared" si="2"/>
        <v>10.399705717884604</v>
      </c>
      <c r="K100" s="4">
        <f t="shared" si="3"/>
        <v>-3.5359110943374523E-2</v>
      </c>
    </row>
    <row r="101" spans="1:11" x14ac:dyDescent="0.4">
      <c r="A101">
        <v>96588.322</v>
      </c>
      <c r="B101">
        <v>7.2208189999999997</v>
      </c>
      <c r="C101">
        <v>-0.31423319999999999</v>
      </c>
      <c r="D101" s="1"/>
      <c r="E101" s="1"/>
      <c r="F101" s="1"/>
      <c r="G101" s="1"/>
      <c r="H101" s="1"/>
      <c r="I101" s="1">
        <v>1</v>
      </c>
      <c r="J101" s="5">
        <f t="shared" si="2"/>
        <v>10.39966188772236</v>
      </c>
      <c r="K101" s="4">
        <f t="shared" si="3"/>
        <v>-3.7900735035395698E-2</v>
      </c>
    </row>
    <row r="102" spans="1:11" x14ac:dyDescent="0.4">
      <c r="A102">
        <v>103532.18399999999</v>
      </c>
      <c r="B102">
        <v>7.2154870000000004</v>
      </c>
      <c r="C102">
        <v>-0.3419779</v>
      </c>
      <c r="D102" s="1"/>
      <c r="E102" s="1"/>
      <c r="F102" s="1"/>
      <c r="G102" s="1"/>
      <c r="H102" s="1"/>
      <c r="I102" s="1">
        <v>1</v>
      </c>
      <c r="J102" s="5">
        <f t="shared" si="2"/>
        <v>10.3996115301094</v>
      </c>
      <c r="K102" s="4">
        <f t="shared" si="3"/>
        <v>-4.0624990257446682E-2</v>
      </c>
    </row>
    <row r="103" spans="1:11" x14ac:dyDescent="0.4">
      <c r="A103">
        <v>110975.25</v>
      </c>
      <c r="B103">
        <v>7.2099729999999997</v>
      </c>
      <c r="C103">
        <v>-0.36948760000000003</v>
      </c>
      <c r="D103" s="1"/>
      <c r="E103" s="1"/>
      <c r="F103" s="1"/>
      <c r="G103" s="1"/>
      <c r="H103" s="1"/>
      <c r="I103" s="1">
        <v>1</v>
      </c>
      <c r="J103" s="5">
        <f t="shared" si="2"/>
        <v>10.399553673130928</v>
      </c>
      <c r="K103" s="4">
        <f t="shared" si="3"/>
        <v>-4.3544985197111682E-2</v>
      </c>
    </row>
    <row r="104" spans="1:11" x14ac:dyDescent="0.4">
      <c r="A104">
        <v>118953.40700000001</v>
      </c>
      <c r="B104">
        <v>7.2016679999999997</v>
      </c>
      <c r="C104">
        <v>-0.39351409999999998</v>
      </c>
      <c r="D104" s="1"/>
      <c r="E104" s="1"/>
      <c r="F104" s="1"/>
      <c r="G104" s="1"/>
      <c r="H104" s="1"/>
      <c r="I104" s="1">
        <v>1</v>
      </c>
      <c r="J104" s="5">
        <f t="shared" si="2"/>
        <v>10.399487200226639</v>
      </c>
      <c r="K104" s="4">
        <f t="shared" si="3"/>
        <v>-4.6674765624083472E-2</v>
      </c>
    </row>
    <row r="105" spans="1:11" x14ac:dyDescent="0.4">
      <c r="A105">
        <v>127505.124</v>
      </c>
      <c r="B105">
        <v>7.1978200000000001</v>
      </c>
      <c r="C105">
        <v>-0.4223191</v>
      </c>
      <c r="D105" s="1"/>
      <c r="E105" s="1"/>
      <c r="F105" s="1"/>
      <c r="G105" s="1"/>
      <c r="H105" s="1"/>
      <c r="I105" s="1">
        <v>1</v>
      </c>
      <c r="J105" s="5">
        <f t="shared" si="2"/>
        <v>10.399410828656372</v>
      </c>
      <c r="K105" s="4">
        <f t="shared" si="3"/>
        <v>-5.0029381938122064E-2</v>
      </c>
    </row>
    <row r="106" spans="1:11" x14ac:dyDescent="0.4">
      <c r="A106">
        <v>136671.636</v>
      </c>
      <c r="B106">
        <v>7.189546</v>
      </c>
      <c r="C106">
        <v>-0.45265050000000001</v>
      </c>
      <c r="D106" s="1"/>
      <c r="E106" s="1"/>
      <c r="F106" s="1"/>
      <c r="G106" s="1"/>
      <c r="H106" s="1"/>
      <c r="I106" s="1">
        <v>1</v>
      </c>
      <c r="J106" s="5">
        <f t="shared" si="2"/>
        <v>10.399323084806195</v>
      </c>
      <c r="K106" s="4">
        <f t="shared" si="3"/>
        <v>-5.362495938245887E-2</v>
      </c>
    </row>
    <row r="107" spans="1:11" x14ac:dyDescent="0.4">
      <c r="A107">
        <v>146497.14000000001</v>
      </c>
      <c r="B107">
        <v>7.1798149999999996</v>
      </c>
      <c r="C107">
        <v>-0.48702220000000002</v>
      </c>
      <c r="D107" s="1"/>
      <c r="E107" s="1"/>
      <c r="F107" s="1"/>
      <c r="G107" s="1"/>
      <c r="H107" s="1"/>
      <c r="I107" s="1">
        <v>1</v>
      </c>
      <c r="J107" s="5">
        <f t="shared" si="2"/>
        <v>10.399222275849485</v>
      </c>
      <c r="K107" s="4">
        <f t="shared" si="3"/>
        <v>-5.7478772505801752E-2</v>
      </c>
    </row>
    <row r="108" spans="1:11" x14ac:dyDescent="0.4">
      <c r="A108">
        <v>157029.01199999999</v>
      </c>
      <c r="B108">
        <v>7.1647489999999996</v>
      </c>
      <c r="C108">
        <v>-0.51686010000000004</v>
      </c>
      <c r="D108" s="1"/>
      <c r="E108" s="1"/>
      <c r="F108" s="1"/>
      <c r="G108" s="1"/>
      <c r="H108" s="1"/>
      <c r="I108" s="1">
        <v>1</v>
      </c>
      <c r="J108" s="5">
        <f t="shared" si="2"/>
        <v>10.399106457139048</v>
      </c>
      <c r="K108" s="4">
        <f t="shared" si="3"/>
        <v>-6.1609327296674295E-2</v>
      </c>
    </row>
    <row r="109" spans="1:11" x14ac:dyDescent="0.4">
      <c r="A109">
        <v>168318.035</v>
      </c>
      <c r="B109">
        <v>7.1582229999999996</v>
      </c>
      <c r="C109">
        <v>-0.55389270000000002</v>
      </c>
      <c r="D109" s="1"/>
      <c r="E109" s="1"/>
      <c r="F109" s="1"/>
      <c r="G109" s="1"/>
      <c r="H109" s="1"/>
      <c r="I109" s="1">
        <v>1</v>
      </c>
      <c r="J109" s="5">
        <f t="shared" si="2"/>
        <v>10.398973394809683</v>
      </c>
      <c r="K109" s="4">
        <f t="shared" si="3"/>
        <v>-6.6036446936416943E-2</v>
      </c>
    </row>
    <row r="110" spans="1:11" x14ac:dyDescent="0.4">
      <c r="A110">
        <v>180418.641</v>
      </c>
      <c r="B110">
        <v>7.1435779999999998</v>
      </c>
      <c r="C110">
        <v>-0.59232649999999998</v>
      </c>
      <c r="D110" s="1"/>
      <c r="E110" s="1"/>
      <c r="F110" s="1"/>
      <c r="G110" s="1"/>
      <c r="H110" s="1"/>
      <c r="I110" s="1">
        <v>1</v>
      </c>
      <c r="J110" s="5">
        <f t="shared" si="2"/>
        <v>10.398820522878143</v>
      </c>
      <c r="K110" s="4">
        <f t="shared" si="3"/>
        <v>-7.0781362187085931E-2</v>
      </c>
    </row>
    <row r="111" spans="1:11" x14ac:dyDescent="0.4">
      <c r="A111">
        <v>193389.17499999999</v>
      </c>
      <c r="B111">
        <v>7.1322299999999998</v>
      </c>
      <c r="C111">
        <v>-0.62831440000000005</v>
      </c>
      <c r="D111" s="1"/>
      <c r="E111" s="1"/>
      <c r="F111" s="1"/>
      <c r="G111" s="1"/>
      <c r="H111" s="1"/>
      <c r="I111" s="1">
        <v>1</v>
      </c>
      <c r="J111" s="5">
        <f t="shared" si="2"/>
        <v>10.398644893948012</v>
      </c>
      <c r="K111" s="4">
        <f t="shared" si="3"/>
        <v>-7.5866809353474784E-2</v>
      </c>
    </row>
    <row r="112" spans="1:11" x14ac:dyDescent="0.4">
      <c r="A112">
        <v>207292.17800000001</v>
      </c>
      <c r="B112">
        <v>7.11754</v>
      </c>
      <c r="C112">
        <v>-0.66878720000000003</v>
      </c>
      <c r="D112" s="1"/>
      <c r="E112" s="1"/>
      <c r="F112" s="1"/>
      <c r="G112" s="1"/>
      <c r="H112" s="1"/>
      <c r="I112" s="1">
        <v>1</v>
      </c>
      <c r="J112" s="5">
        <f t="shared" si="2"/>
        <v>10.398443122625562</v>
      </c>
      <c r="K112" s="4">
        <f t="shared" si="3"/>
        <v>-8.1317134398321833E-2</v>
      </c>
    </row>
    <row r="113" spans="1:11" x14ac:dyDescent="0.4">
      <c r="A113">
        <v>222194.68599999999</v>
      </c>
      <c r="B113">
        <v>7.1000550000000002</v>
      </c>
      <c r="C113">
        <v>-0.71128849999999999</v>
      </c>
      <c r="D113" s="1"/>
      <c r="E113" s="1"/>
      <c r="F113" s="1"/>
      <c r="G113" s="1"/>
      <c r="H113" s="1"/>
      <c r="I113" s="1">
        <v>1</v>
      </c>
      <c r="J113" s="5">
        <f t="shared" si="2"/>
        <v>10.398211320648926</v>
      </c>
      <c r="K113" s="4">
        <f t="shared" si="3"/>
        <v>-8.7158401734960922E-2</v>
      </c>
    </row>
    <row r="114" spans="1:11" x14ac:dyDescent="0.4">
      <c r="A114">
        <v>238168.55499999999</v>
      </c>
      <c r="B114">
        <v>7.0801319999999999</v>
      </c>
      <c r="C114">
        <v>-0.76050879999999998</v>
      </c>
      <c r="D114" s="1"/>
      <c r="E114" s="1"/>
      <c r="F114" s="1"/>
      <c r="G114" s="1"/>
      <c r="H114" s="1"/>
      <c r="I114" s="1">
        <v>1</v>
      </c>
      <c r="J114" s="5">
        <f t="shared" si="2"/>
        <v>10.397945022397494</v>
      </c>
      <c r="K114" s="4">
        <f t="shared" si="3"/>
        <v>-9.3418511249308181E-2</v>
      </c>
    </row>
    <row r="115" spans="1:11" x14ac:dyDescent="0.4">
      <c r="A115">
        <v>255290.807</v>
      </c>
      <c r="B115">
        <v>7.0556669999999997</v>
      </c>
      <c r="C115">
        <v>-0.80715360000000003</v>
      </c>
      <c r="D115" s="1"/>
      <c r="E115" s="1"/>
      <c r="F115" s="1"/>
      <c r="G115" s="1"/>
      <c r="H115" s="1"/>
      <c r="I115" s="1">
        <v>1</v>
      </c>
      <c r="J115" s="5">
        <f t="shared" si="2"/>
        <v>10.397639099479285</v>
      </c>
      <c r="K115" s="4">
        <f t="shared" si="3"/>
        <v>-0.10012732113711767</v>
      </c>
    </row>
    <row r="116" spans="1:11" x14ac:dyDescent="0.4">
      <c r="A116">
        <v>273644</v>
      </c>
      <c r="B116">
        <v>7.0264499999999996</v>
      </c>
      <c r="C116">
        <v>-0.86423019999999995</v>
      </c>
      <c r="D116" s="1"/>
      <c r="E116" s="1"/>
      <c r="F116" s="1"/>
      <c r="G116" s="1"/>
      <c r="H116" s="1"/>
      <c r="I116" s="1">
        <v>1</v>
      </c>
      <c r="J116" s="5">
        <f t="shared" si="2"/>
        <v>10.397287662801094</v>
      </c>
      <c r="K116" s="4">
        <f t="shared" si="3"/>
        <v>-0.10731677717559499</v>
      </c>
    </row>
    <row r="117" spans="1:11" x14ac:dyDescent="0.4">
      <c r="A117">
        <v>293316.62800000003</v>
      </c>
      <c r="B117">
        <v>6.9976149999999997</v>
      </c>
      <c r="C117">
        <v>-0.91781409999999997</v>
      </c>
      <c r="D117" s="1"/>
      <c r="E117" s="1"/>
      <c r="F117" s="1"/>
      <c r="G117" s="1"/>
      <c r="H117" s="1"/>
      <c r="I117" s="1">
        <v>1</v>
      </c>
      <c r="J117" s="5">
        <f t="shared" si="2"/>
        <v>10.396883950233327</v>
      </c>
      <c r="K117" s="4">
        <f t="shared" si="3"/>
        <v>-0.11502105009499954</v>
      </c>
    </row>
    <row r="118" spans="1:11" x14ac:dyDescent="0.4">
      <c r="A118">
        <v>314403.54700000002</v>
      </c>
      <c r="B118">
        <v>6.961932</v>
      </c>
      <c r="C118">
        <v>-0.97665480000000005</v>
      </c>
      <c r="D118" s="1"/>
      <c r="E118" s="1"/>
      <c r="F118" s="1"/>
      <c r="G118" s="1"/>
      <c r="H118" s="1"/>
      <c r="I118" s="1">
        <v>1</v>
      </c>
      <c r="J118" s="5">
        <f t="shared" si="2"/>
        <v>10.396420197912612</v>
      </c>
      <c r="K118" s="4">
        <f t="shared" si="3"/>
        <v>-0.123276678640952</v>
      </c>
    </row>
    <row r="119" spans="1:11" x14ac:dyDescent="0.4">
      <c r="A119">
        <v>337006.43300000002</v>
      </c>
      <c r="B119">
        <v>6.9295220000000004</v>
      </c>
      <c r="C119">
        <v>-1.0310649999999999</v>
      </c>
      <c r="D119" s="1"/>
      <c r="E119" s="1"/>
      <c r="F119" s="1"/>
      <c r="G119" s="1"/>
      <c r="H119" s="1"/>
      <c r="I119" s="1">
        <v>1</v>
      </c>
      <c r="J119" s="5">
        <f t="shared" si="2"/>
        <v>10.395887492770624</v>
      </c>
      <c r="K119" s="4">
        <f t="shared" si="3"/>
        <v>-0.13212271964436087</v>
      </c>
    </row>
    <row r="120" spans="1:11" x14ac:dyDescent="0.4">
      <c r="A120">
        <v>361234.27</v>
      </c>
      <c r="B120">
        <v>6.886774</v>
      </c>
      <c r="C120">
        <v>-1.089744</v>
      </c>
      <c r="D120" s="1"/>
      <c r="E120" s="1"/>
      <c r="F120" s="1"/>
      <c r="G120" s="1"/>
      <c r="H120" s="1"/>
      <c r="I120" s="1">
        <v>1</v>
      </c>
      <c r="J120" s="5">
        <f t="shared" si="2"/>
        <v>10.395275603726798</v>
      </c>
      <c r="K120" s="4">
        <f t="shared" si="3"/>
        <v>-0.14160090304750342</v>
      </c>
    </row>
    <row r="121" spans="1:11" x14ac:dyDescent="0.4">
      <c r="A121">
        <v>387203.87800000003</v>
      </c>
      <c r="B121">
        <v>6.8379060000000003</v>
      </c>
      <c r="C121">
        <v>-1.152253</v>
      </c>
      <c r="D121" s="1"/>
      <c r="E121" s="1"/>
      <c r="F121" s="1"/>
      <c r="G121" s="1"/>
      <c r="H121" s="1"/>
      <c r="I121" s="1">
        <v>1</v>
      </c>
      <c r="J121" s="5">
        <f t="shared" si="2"/>
        <v>10.394572788356548</v>
      </c>
      <c r="K121" s="4">
        <f t="shared" si="3"/>
        <v>-0.15175579424346361</v>
      </c>
    </row>
    <row r="122" spans="1:11" x14ac:dyDescent="0.4">
      <c r="A122">
        <v>415040.47600000002</v>
      </c>
      <c r="B122">
        <v>6.788449</v>
      </c>
      <c r="C122">
        <v>-1.214385</v>
      </c>
      <c r="D122" s="1"/>
      <c r="E122" s="1"/>
      <c r="F122" s="1"/>
      <c r="G122" s="1"/>
      <c r="H122" s="1"/>
      <c r="I122" s="1">
        <v>1</v>
      </c>
      <c r="J122" s="5">
        <f t="shared" si="2"/>
        <v>10.393765571797726</v>
      </c>
      <c r="K122" s="4">
        <f t="shared" si="3"/>
        <v>-0.16263495986156296</v>
      </c>
    </row>
    <row r="123" spans="1:11" x14ac:dyDescent="0.4">
      <c r="A123">
        <v>444878.283</v>
      </c>
      <c r="B123">
        <v>6.73264</v>
      </c>
      <c r="C123">
        <v>-1.275188</v>
      </c>
      <c r="D123" s="1"/>
      <c r="E123" s="1"/>
      <c r="F123" s="1"/>
      <c r="G123" s="1"/>
      <c r="H123" s="1"/>
      <c r="I123" s="1">
        <v>1</v>
      </c>
      <c r="J123" s="5">
        <f t="shared" si="2"/>
        <v>10.392838494085115</v>
      </c>
      <c r="K123" s="4">
        <f t="shared" si="3"/>
        <v>-0.17428913583575609</v>
      </c>
    </row>
    <row r="124" spans="1:11" x14ac:dyDescent="0.4">
      <c r="A124">
        <v>476861.17</v>
      </c>
      <c r="B124">
        <v>6.6709420000000001</v>
      </c>
      <c r="C124">
        <v>-1.3374159999999999</v>
      </c>
      <c r="D124" s="1"/>
      <c r="E124" s="1"/>
      <c r="F124" s="1"/>
      <c r="G124" s="1"/>
      <c r="H124" s="1"/>
      <c r="I124" s="1">
        <v>1</v>
      </c>
      <c r="J124" s="5">
        <f t="shared" si="2"/>
        <v>10.391773821296216</v>
      </c>
      <c r="K124" s="4">
        <f t="shared" si="3"/>
        <v>-0.18677239997045411</v>
      </c>
    </row>
    <row r="125" spans="1:11" x14ac:dyDescent="0.4">
      <c r="A125">
        <v>511143.348</v>
      </c>
      <c r="B125">
        <v>6.6053819999999996</v>
      </c>
      <c r="C125">
        <v>-1.4030499999999999</v>
      </c>
      <c r="D125" s="1"/>
      <c r="E125" s="1"/>
      <c r="F125" s="1"/>
      <c r="G125" s="1"/>
      <c r="H125" s="1"/>
      <c r="I125" s="1">
        <v>1</v>
      </c>
      <c r="J125" s="5">
        <f t="shared" si="2"/>
        <v>10.390551216230804</v>
      </c>
      <c r="K125" s="4">
        <f t="shared" si="3"/>
        <v>-0.20014233963820877</v>
      </c>
    </row>
    <row r="126" spans="1:11" x14ac:dyDescent="0.4">
      <c r="A126">
        <v>547890.11800000002</v>
      </c>
      <c r="B126">
        <v>6.5286150000000003</v>
      </c>
      <c r="C126">
        <v>-1.46465</v>
      </c>
      <c r="D126" s="1"/>
      <c r="E126" s="1"/>
      <c r="F126" s="1"/>
      <c r="G126" s="1"/>
      <c r="H126" s="1"/>
      <c r="I126" s="1">
        <v>1</v>
      </c>
      <c r="J126" s="5">
        <f t="shared" si="2"/>
        <v>10.389147362529751</v>
      </c>
      <c r="K126" s="4">
        <f t="shared" si="3"/>
        <v>-0.21446022047725544</v>
      </c>
    </row>
    <row r="127" spans="1:11" x14ac:dyDescent="0.4">
      <c r="A127">
        <v>587278.66099999996</v>
      </c>
      <c r="B127">
        <v>6.4483189999999997</v>
      </c>
      <c r="C127">
        <v>-1.5277890000000001</v>
      </c>
      <c r="D127" s="1"/>
      <c r="E127" s="1"/>
      <c r="F127" s="1"/>
      <c r="G127" s="1"/>
      <c r="H127" s="1"/>
      <c r="I127" s="1">
        <v>1</v>
      </c>
      <c r="J127" s="5">
        <f t="shared" si="2"/>
        <v>10.387535537140138</v>
      </c>
      <c r="K127" s="4">
        <f t="shared" si="3"/>
        <v>-0.22979114227260122</v>
      </c>
    </row>
    <row r="128" spans="1:11" x14ac:dyDescent="0.4">
      <c r="A128">
        <v>629498.89899999998</v>
      </c>
      <c r="B128">
        <v>6.3688859999999998</v>
      </c>
      <c r="C128">
        <v>-1.5887279999999999</v>
      </c>
      <c r="D128" s="1"/>
      <c r="E128" s="1"/>
      <c r="F128" s="1"/>
      <c r="G128" s="1"/>
      <c r="H128" s="1"/>
      <c r="I128" s="1">
        <v>1</v>
      </c>
      <c r="J128" s="5">
        <f t="shared" si="2"/>
        <v>10.385685123594158</v>
      </c>
      <c r="K128" s="4">
        <f t="shared" si="3"/>
        <v>-0.24620418773079883</v>
      </c>
    </row>
    <row r="129" spans="1:11" x14ac:dyDescent="0.4">
      <c r="A129">
        <v>674754.40500000003</v>
      </c>
      <c r="B129">
        <v>6.2824450000000001</v>
      </c>
      <c r="C129">
        <v>-1.6452059999999999</v>
      </c>
      <c r="D129" s="1"/>
      <c r="E129" s="1"/>
      <c r="F129" s="1"/>
      <c r="G129" s="1"/>
      <c r="H129" s="1"/>
      <c r="I129" s="1">
        <v>1</v>
      </c>
      <c r="J129" s="5">
        <f t="shared" si="2"/>
        <v>10.38356105992832</v>
      </c>
      <c r="K129" s="4">
        <f t="shared" si="3"/>
        <v>-0.26377254781035298</v>
      </c>
    </row>
    <row r="130" spans="1:11" x14ac:dyDescent="0.4">
      <c r="A130">
        <v>723263.39</v>
      </c>
      <c r="B130">
        <v>6.1850059999999996</v>
      </c>
      <c r="C130">
        <v>-1.6950050000000001</v>
      </c>
      <c r="D130" s="1"/>
      <c r="E130" s="1"/>
      <c r="F130" s="1"/>
      <c r="G130" s="1"/>
      <c r="H130" s="1"/>
      <c r="I130" s="1">
        <v>1</v>
      </c>
      <c r="J130" s="5">
        <f t="shared" si="2"/>
        <v>10.381123212544892</v>
      </c>
      <c r="K130" s="4">
        <f t="shared" si="3"/>
        <v>-0.28257362507034806</v>
      </c>
    </row>
    <row r="131" spans="1:11" x14ac:dyDescent="0.4">
      <c r="A131">
        <v>775259.74899999995</v>
      </c>
      <c r="B131">
        <v>6.082319</v>
      </c>
      <c r="C131">
        <v>-1.745072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10.378325668761367</v>
      </c>
      <c r="K131" s="4">
        <f t="shared" ref="K131:K194" si="5">(2*PI()*A131*$H$2)-((2*PI()*A131*$E$5*$F$2)/(1+(2*PI()*A131*$E$5)^2))</f>
        <v>-0.30268909659925075</v>
      </c>
    </row>
    <row r="132" spans="1:11" x14ac:dyDescent="0.4">
      <c r="A132">
        <v>830994.19499999995</v>
      </c>
      <c r="B132">
        <v>5.97072</v>
      </c>
      <c r="C132">
        <v>-1.77986</v>
      </c>
      <c r="D132" s="1"/>
      <c r="E132" s="1"/>
      <c r="F132" s="1"/>
      <c r="G132" s="1"/>
      <c r="H132" s="1"/>
      <c r="I132" s="1">
        <v>1</v>
      </c>
      <c r="J132" s="5">
        <f t="shared" si="4"/>
        <v>10.375115938249028</v>
      </c>
      <c r="K132" s="4">
        <f t="shared" si="5"/>
        <v>-0.32420493393629823</v>
      </c>
    </row>
    <row r="133" spans="1:11" x14ac:dyDescent="0.4">
      <c r="A133">
        <v>890735.46400000004</v>
      </c>
      <c r="B133">
        <v>5.8630769999999997</v>
      </c>
      <c r="C133">
        <v>-1.8235170000000001</v>
      </c>
      <c r="D133" s="1"/>
      <c r="E133" s="1"/>
      <c r="F133" s="1"/>
      <c r="G133" s="1"/>
      <c r="H133" s="1"/>
      <c r="I133" s="1">
        <v>1</v>
      </c>
      <c r="J133" s="5">
        <f t="shared" si="4"/>
        <v>10.37143405557693</v>
      </c>
      <c r="K133" s="4">
        <f t="shared" si="5"/>
        <v>-0.34721135669338282</v>
      </c>
    </row>
    <row r="134" spans="1:11" x14ac:dyDescent="0.4">
      <c r="A134">
        <v>954771.61100000003</v>
      </c>
      <c r="B134">
        <v>5.746232</v>
      </c>
      <c r="C134">
        <v>-1.8565700000000001</v>
      </c>
      <c r="D134" s="1"/>
      <c r="E134" s="1"/>
      <c r="F134" s="1"/>
      <c r="G134" s="1"/>
      <c r="H134" s="1"/>
      <c r="I134" s="1">
        <v>1</v>
      </c>
      <c r="J134" s="5">
        <f t="shared" si="4"/>
        <v>10.367211574349337</v>
      </c>
      <c r="K134" s="4">
        <f t="shared" si="5"/>
        <v>-0.37180270755418637</v>
      </c>
    </row>
    <row r="135" spans="1:11" x14ac:dyDescent="0.4">
      <c r="A135">
        <v>1023411.402</v>
      </c>
      <c r="B135">
        <v>5.6301949999999996</v>
      </c>
      <c r="C135">
        <v>-1.88323</v>
      </c>
      <c r="D135" s="1"/>
      <c r="E135" s="1"/>
      <c r="F135" s="1"/>
      <c r="G135" s="1"/>
      <c r="H135" s="1"/>
      <c r="I135" s="1">
        <v>1</v>
      </c>
      <c r="J135" s="5">
        <f t="shared" si="4"/>
        <v>10.362370444554838</v>
      </c>
      <c r="K135" s="4">
        <f t="shared" si="5"/>
        <v>-0.39807722651592903</v>
      </c>
    </row>
    <row r="136" spans="1:11" x14ac:dyDescent="0.4">
      <c r="A136">
        <v>1096985.798</v>
      </c>
      <c r="B136">
        <v>5.5040290000000001</v>
      </c>
      <c r="C136">
        <v>-1.8954</v>
      </c>
      <c r="D136" s="1"/>
      <c r="E136" s="1"/>
      <c r="F136" s="1"/>
      <c r="G136" s="1"/>
      <c r="H136" s="1"/>
      <c r="I136" s="1">
        <v>1</v>
      </c>
      <c r="J136" s="5">
        <f t="shared" si="4"/>
        <v>10.356821766540243</v>
      </c>
      <c r="K136" s="4">
        <f t="shared" si="5"/>
        <v>-0.42613669418814237</v>
      </c>
    </row>
    <row r="137" spans="1:11" x14ac:dyDescent="0.4">
      <c r="A137">
        <v>1175849.554</v>
      </c>
      <c r="B137">
        <v>5.3922319999999999</v>
      </c>
      <c r="C137">
        <v>-1.9095009999999999</v>
      </c>
      <c r="D137" s="1"/>
      <c r="E137" s="1"/>
      <c r="F137" s="1"/>
      <c r="G137" s="1"/>
      <c r="H137" s="1"/>
      <c r="I137" s="1">
        <v>1</v>
      </c>
      <c r="J137" s="5">
        <f t="shared" si="4"/>
        <v>10.350464415074256</v>
      </c>
      <c r="K137" s="4">
        <f t="shared" si="5"/>
        <v>-0.45608591899697937</v>
      </c>
    </row>
    <row r="138" spans="1:11" x14ac:dyDescent="0.4">
      <c r="A138">
        <v>1260382.93</v>
      </c>
      <c r="B138">
        <v>5.2771809999999997</v>
      </c>
      <c r="C138">
        <v>-1.9160820000000001</v>
      </c>
      <c r="D138" s="1"/>
      <c r="E138" s="1"/>
      <c r="F138" s="1"/>
      <c r="G138" s="1"/>
      <c r="H138" s="1"/>
      <c r="I138" s="1">
        <v>1</v>
      </c>
      <c r="J138" s="5">
        <f t="shared" si="4"/>
        <v>10.343183531564369</v>
      </c>
      <c r="K138" s="4">
        <f t="shared" si="5"/>
        <v>-0.48803202708877724</v>
      </c>
    </row>
    <row r="139" spans="1:11" x14ac:dyDescent="0.4">
      <c r="A139">
        <v>1350993.5209999999</v>
      </c>
      <c r="B139">
        <v>5.1581580000000002</v>
      </c>
      <c r="C139">
        <v>-1.9116109999999999</v>
      </c>
      <c r="D139" s="1"/>
      <c r="E139" s="1"/>
      <c r="F139" s="1"/>
      <c r="G139" s="1"/>
      <c r="H139" s="1"/>
      <c r="I139" s="1">
        <v>1</v>
      </c>
      <c r="J139" s="5">
        <f t="shared" si="4"/>
        <v>10.334848886325151</v>
      </c>
      <c r="K139" s="4">
        <f t="shared" si="5"/>
        <v>-0.52208351084499904</v>
      </c>
    </row>
    <row r="140" spans="1:11" x14ac:dyDescent="0.4">
      <c r="A140">
        <v>1448118.2279999999</v>
      </c>
      <c r="B140">
        <v>5.0283280000000001</v>
      </c>
      <c r="C140">
        <v>-1.8937729999999999</v>
      </c>
      <c r="D140" s="1"/>
      <c r="E140" s="1"/>
      <c r="F140" s="1"/>
      <c r="G140" s="1"/>
      <c r="H140" s="1"/>
      <c r="I140" s="1">
        <v>1</v>
      </c>
      <c r="J140" s="5">
        <f t="shared" si="4"/>
        <v>10.32531311753279</v>
      </c>
      <c r="K140" s="4">
        <f t="shared" si="5"/>
        <v>-0.55834899014958705</v>
      </c>
    </row>
    <row r="141" spans="1:11" x14ac:dyDescent="0.4">
      <c r="A141">
        <v>1552225.3570000001</v>
      </c>
      <c r="B141">
        <v>4.9033420000000003</v>
      </c>
      <c r="C141">
        <v>-1.880072</v>
      </c>
      <c r="D141" s="1"/>
      <c r="E141" s="1"/>
      <c r="F141" s="1"/>
      <c r="G141" s="1"/>
      <c r="H141" s="1"/>
      <c r="I141" s="1">
        <v>1</v>
      </c>
      <c r="J141" s="5">
        <f t="shared" si="4"/>
        <v>10.314409865112509</v>
      </c>
      <c r="K141" s="4">
        <f t="shared" si="5"/>
        <v>-0.5969356195158223</v>
      </c>
    </row>
    <row r="142" spans="1:11" x14ac:dyDescent="0.4">
      <c r="A142">
        <v>1663816.8859999999</v>
      </c>
      <c r="B142">
        <v>4.7812749999999999</v>
      </c>
      <c r="C142">
        <v>-1.8455079999999999</v>
      </c>
      <c r="D142" s="1"/>
      <c r="E142" s="1"/>
      <c r="F142" s="1"/>
      <c r="G142" s="1"/>
      <c r="H142" s="1"/>
      <c r="I142" s="1">
        <v>1</v>
      </c>
      <c r="J142" s="5">
        <f t="shared" si="4"/>
        <v>10.301951824295587</v>
      </c>
      <c r="K142" s="4">
        <f t="shared" si="5"/>
        <v>-0.63794708610809281</v>
      </c>
    </row>
    <row r="143" spans="1:11" x14ac:dyDescent="0.4">
      <c r="A143">
        <v>1783430.8770000001</v>
      </c>
      <c r="B143">
        <v>4.6667360000000002</v>
      </c>
      <c r="C143">
        <v>-1.8170029999999999</v>
      </c>
      <c r="D143" s="1"/>
      <c r="E143" s="1"/>
      <c r="F143" s="1"/>
      <c r="G143" s="1"/>
      <c r="H143" s="1"/>
      <c r="I143" s="1">
        <v>1</v>
      </c>
      <c r="J143" s="5">
        <f t="shared" si="4"/>
        <v>10.287728764646973</v>
      </c>
      <c r="K143" s="4">
        <f t="shared" si="5"/>
        <v>-0.6814811125758895</v>
      </c>
    </row>
    <row r="144" spans="1:11" x14ac:dyDescent="0.4">
      <c r="A144">
        <v>1911644.075</v>
      </c>
      <c r="B144">
        <v>4.5703950000000004</v>
      </c>
      <c r="C144">
        <v>-1.7975000000000001</v>
      </c>
      <c r="D144" s="1"/>
      <c r="E144" s="1"/>
      <c r="F144" s="1"/>
      <c r="G144" s="1"/>
      <c r="H144" s="1"/>
      <c r="I144" s="1">
        <v>1</v>
      </c>
      <c r="J144" s="5">
        <f t="shared" si="4"/>
        <v>10.271505573094089</v>
      </c>
      <c r="K144" s="4">
        <f t="shared" si="5"/>
        <v>-0.72762639646596561</v>
      </c>
    </row>
    <row r="145" spans="1:11" x14ac:dyDescent="0.4">
      <c r="A145">
        <v>2049074.69</v>
      </c>
      <c r="B145">
        <v>4.480467</v>
      </c>
      <c r="C145">
        <v>-1.779614</v>
      </c>
      <c r="D145" s="1"/>
      <c r="E145" s="1"/>
      <c r="F145" s="1"/>
      <c r="G145" s="1"/>
      <c r="H145" s="1"/>
      <c r="I145" s="1">
        <v>1</v>
      </c>
      <c r="J145" s="5">
        <f t="shared" si="4"/>
        <v>10.253020408276667</v>
      </c>
      <c r="K145" s="4">
        <f t="shared" si="5"/>
        <v>-0.77645889681066527</v>
      </c>
    </row>
    <row r="146" spans="1:11" x14ac:dyDescent="0.4">
      <c r="A146">
        <v>2196385.372</v>
      </c>
      <c r="B146">
        <v>4.4001669999999997</v>
      </c>
      <c r="C146">
        <v>-1.7557480000000001</v>
      </c>
      <c r="D146" s="1"/>
      <c r="E146" s="1"/>
      <c r="F146" s="1"/>
      <c r="G146" s="1"/>
      <c r="H146" s="1"/>
      <c r="I146" s="1">
        <v>1</v>
      </c>
      <c r="J146" s="5">
        <f t="shared" si="4"/>
        <v>10.231983082239369</v>
      </c>
      <c r="K146" s="4">
        <f t="shared" si="5"/>
        <v>-0.82803738382382908</v>
      </c>
    </row>
    <row r="147" spans="1:11" x14ac:dyDescent="0.4">
      <c r="A147">
        <v>2354286.4139999999</v>
      </c>
      <c r="B147">
        <v>4.309463</v>
      </c>
      <c r="C147">
        <v>-1.7021269999999999</v>
      </c>
      <c r="D147" s="1"/>
      <c r="E147" s="1"/>
      <c r="F147" s="1"/>
      <c r="G147" s="1"/>
      <c r="H147" s="1"/>
      <c r="I147" s="1">
        <v>1</v>
      </c>
      <c r="J147" s="5">
        <f t="shared" si="4"/>
        <v>10.208073817505518</v>
      </c>
      <c r="K147" s="4">
        <f t="shared" si="5"/>
        <v>-0.88239818240607548</v>
      </c>
    </row>
    <row r="148" spans="1:11" x14ac:dyDescent="0.4">
      <c r="A148">
        <v>2523539.17</v>
      </c>
      <c r="B148">
        <v>4.2269610000000002</v>
      </c>
      <c r="C148">
        <v>-1.6566430000000001</v>
      </c>
      <c r="D148" s="1"/>
      <c r="E148" s="1"/>
      <c r="F148" s="1"/>
      <c r="G148" s="1"/>
      <c r="H148" s="1"/>
      <c r="I148" s="1">
        <v>1</v>
      </c>
      <c r="J148" s="5">
        <f t="shared" si="4"/>
        <v>10.180942575405886</v>
      </c>
      <c r="K148" s="4">
        <f t="shared" si="5"/>
        <v>-0.93954903793446676</v>
      </c>
    </row>
    <row r="149" spans="1:11" x14ac:dyDescent="0.4">
      <c r="A149">
        <v>2704959.73</v>
      </c>
      <c r="B149">
        <v>4.1353220000000004</v>
      </c>
      <c r="C149">
        <v>-1.605529</v>
      </c>
      <c r="D149" s="1"/>
      <c r="E149" s="1"/>
      <c r="F149" s="1"/>
      <c r="G149" s="1"/>
      <c r="H149" s="1"/>
      <c r="I149" s="1">
        <v>1</v>
      </c>
      <c r="J149" s="5">
        <f t="shared" si="4"/>
        <v>10.150209190121908</v>
      </c>
      <c r="K149" s="4">
        <f t="shared" si="5"/>
        <v>-0.99946207920191754</v>
      </c>
    </row>
    <row r="150" spans="1:11" x14ac:dyDescent="0.4">
      <c r="A150">
        <v>2899422.8539999998</v>
      </c>
      <c r="B150">
        <v>4.0608019999999998</v>
      </c>
      <c r="C150">
        <v>-1.567288</v>
      </c>
      <c r="D150" s="1"/>
      <c r="E150" s="1"/>
      <c r="F150" s="1"/>
      <c r="G150" s="1"/>
      <c r="H150" s="1"/>
      <c r="I150" s="1">
        <v>1</v>
      </c>
      <c r="J150" s="5">
        <f t="shared" si="4"/>
        <v>10.115464597259528</v>
      </c>
      <c r="K150" s="4">
        <f t="shared" si="5"/>
        <v>-1.0620658822181828</v>
      </c>
    </row>
    <row r="151" spans="1:11" x14ac:dyDescent="0.4">
      <c r="A151">
        <v>3107866.1880000001</v>
      </c>
      <c r="B151">
        <v>4.0086950000000003</v>
      </c>
      <c r="C151">
        <v>-1.5317229999999999</v>
      </c>
      <c r="D151" s="1"/>
      <c r="E151" s="1"/>
      <c r="F151" s="1"/>
      <c r="G151" s="1"/>
      <c r="H151" s="1"/>
      <c r="I151" s="1">
        <v>1</v>
      </c>
      <c r="J151" s="5">
        <f t="shared" si="4"/>
        <v>10.076273490647445</v>
      </c>
      <c r="K151" s="4">
        <f t="shared" si="5"/>
        <v>-1.1272367091864228</v>
      </c>
    </row>
    <row r="152" spans="1:11" x14ac:dyDescent="0.4">
      <c r="A152">
        <v>3331294.7880000002</v>
      </c>
      <c r="B152">
        <v>3.9374549999999999</v>
      </c>
      <c r="C152">
        <v>-1.5001949999999999</v>
      </c>
      <c r="D152" s="1"/>
      <c r="E152" s="1"/>
      <c r="F152" s="1"/>
      <c r="G152" s="1"/>
      <c r="H152" s="1"/>
      <c r="I152" s="1">
        <v>1</v>
      </c>
      <c r="J152" s="5">
        <f t="shared" si="4"/>
        <v>10.032178780963399</v>
      </c>
      <c r="K152" s="4">
        <f t="shared" si="5"/>
        <v>-1.1947890850127432</v>
      </c>
    </row>
    <row r="153" spans="1:11" x14ac:dyDescent="0.4">
      <c r="A153">
        <v>3570785.9649999999</v>
      </c>
      <c r="B153">
        <v>3.8824740000000002</v>
      </c>
      <c r="C153">
        <v>-1.421071</v>
      </c>
      <c r="D153" s="1"/>
      <c r="E153" s="1"/>
      <c r="F153" s="1"/>
      <c r="G153" s="1"/>
      <c r="H153" s="1"/>
      <c r="I153" s="1">
        <v>1</v>
      </c>
      <c r="J153" s="5">
        <f t="shared" si="4"/>
        <v>9.9827082573618977</v>
      </c>
      <c r="K153" s="4">
        <f t="shared" si="5"/>
        <v>-1.2644659840340631</v>
      </c>
    </row>
    <row r="154" spans="1:11" x14ac:dyDescent="0.4">
      <c r="A154">
        <v>3827494.4789999998</v>
      </c>
      <c r="B154">
        <v>3.8204359999999999</v>
      </c>
      <c r="C154">
        <v>-1.4122049999999999</v>
      </c>
      <c r="D154" s="1"/>
      <c r="E154" s="1"/>
      <c r="F154" s="1"/>
      <c r="G154" s="1"/>
      <c r="H154" s="1"/>
      <c r="I154" s="1">
        <v>1</v>
      </c>
      <c r="J154" s="5">
        <f t="shared" si="4"/>
        <v>9.9273838488178932</v>
      </c>
      <c r="K154" s="4">
        <f t="shared" si="5"/>
        <v>-1.3359290469820178</v>
      </c>
    </row>
    <row r="155" spans="1:11" x14ac:dyDescent="0.4">
      <c r="A155">
        <v>4102658.1060000001</v>
      </c>
      <c r="B155">
        <v>3.7840099999999999</v>
      </c>
      <c r="C155">
        <v>-1.421349</v>
      </c>
      <c r="D155" s="1"/>
      <c r="E155" s="1"/>
      <c r="F155" s="1"/>
      <c r="G155" s="1"/>
      <c r="H155" s="1"/>
      <c r="I155" s="1">
        <v>1</v>
      </c>
      <c r="J155" s="5">
        <f t="shared" si="4"/>
        <v>9.8657338393299181</v>
      </c>
      <c r="K155" s="4">
        <f t="shared" si="5"/>
        <v>-1.4087494140910848</v>
      </c>
    </row>
    <row r="156" spans="1:11" x14ac:dyDescent="0.4">
      <c r="A156">
        <v>4397603.6090000002</v>
      </c>
      <c r="B156">
        <v>3.7448540000000001</v>
      </c>
      <c r="C156">
        <v>-1.359156</v>
      </c>
      <c r="D156" s="1"/>
      <c r="E156" s="1"/>
      <c r="F156" s="1"/>
      <c r="G156" s="1"/>
      <c r="H156" s="1"/>
      <c r="I156" s="1">
        <v>1</v>
      </c>
      <c r="J156" s="5">
        <f t="shared" si="4"/>
        <v>9.7973082889060503</v>
      </c>
      <c r="K156" s="4">
        <f t="shared" si="5"/>
        <v>-1.4823999452703394</v>
      </c>
    </row>
    <row r="157" spans="1:11" x14ac:dyDescent="0.4">
      <c r="A157">
        <v>4713753.1339999996</v>
      </c>
      <c r="B157">
        <v>3.675773</v>
      </c>
      <c r="C157">
        <v>-1.342741</v>
      </c>
      <c r="D157" s="1"/>
      <c r="E157" s="1"/>
      <c r="F157" s="1"/>
      <c r="G157" s="1"/>
      <c r="H157" s="1"/>
      <c r="I157" s="1">
        <v>1</v>
      </c>
      <c r="J157" s="5">
        <f t="shared" si="4"/>
        <v>9.7216977402891764</v>
      </c>
      <c r="K157" s="4">
        <f t="shared" si="5"/>
        <v>-1.5562497776723527</v>
      </c>
    </row>
    <row r="158" spans="1:11" x14ac:dyDescent="0.4">
      <c r="A158">
        <v>5052631.0650000004</v>
      </c>
      <c r="B158">
        <v>3.6505839999999998</v>
      </c>
      <c r="C158">
        <v>-1.305383</v>
      </c>
      <c r="D158" s="1"/>
      <c r="E158" s="1"/>
      <c r="F158" s="1"/>
      <c r="G158" s="1"/>
      <c r="H158" s="1"/>
      <c r="I158" s="1">
        <v>1</v>
      </c>
      <c r="J158" s="5">
        <f t="shared" si="4"/>
        <v>9.6385550284631911</v>
      </c>
      <c r="K158" s="4">
        <f t="shared" si="5"/>
        <v>-1.6295623294773769</v>
      </c>
    </row>
    <row r="159" spans="1:11" x14ac:dyDescent="0.4">
      <c r="A159">
        <v>5415871.3779999996</v>
      </c>
      <c r="B159">
        <v>3.6134309999999998</v>
      </c>
      <c r="C159">
        <v>-1.284888</v>
      </c>
      <c r="D159" s="1"/>
      <c r="E159" s="1"/>
      <c r="F159" s="1"/>
      <c r="G159" s="1"/>
      <c r="H159" s="1"/>
      <c r="I159" s="1">
        <v>1</v>
      </c>
      <c r="J159" s="5">
        <f t="shared" si="4"/>
        <v>9.5476196581012225</v>
      </c>
      <c r="K159" s="4">
        <f t="shared" si="5"/>
        <v>-1.7014979506463002</v>
      </c>
    </row>
    <row r="160" spans="1:11" x14ac:dyDescent="0.4">
      <c r="A160">
        <v>5805225.5159999998</v>
      </c>
      <c r="B160">
        <v>3.5708299999999999</v>
      </c>
      <c r="C160">
        <v>-1.2725580000000001</v>
      </c>
      <c r="D160" s="1"/>
      <c r="E160" s="1"/>
      <c r="F160" s="1"/>
      <c r="G160" s="1"/>
      <c r="H160" s="1"/>
      <c r="I160" s="1">
        <v>1</v>
      </c>
      <c r="J160" s="5">
        <f t="shared" si="4"/>
        <v>9.4487437888606056</v>
      </c>
      <c r="K160" s="4">
        <f t="shared" si="5"/>
        <v>-1.7711224007801065</v>
      </c>
    </row>
    <row r="161" spans="1:11" x14ac:dyDescent="0.4">
      <c r="A161">
        <v>6222570.8370000003</v>
      </c>
      <c r="B161">
        <v>3.5384319999999998</v>
      </c>
      <c r="C161">
        <v>-1.2589399999999999</v>
      </c>
      <c r="D161" s="1"/>
      <c r="E161" s="1"/>
      <c r="F161" s="1"/>
      <c r="G161" s="1"/>
      <c r="H161" s="1"/>
      <c r="I161" s="1">
        <v>1</v>
      </c>
      <c r="J161" s="5">
        <f t="shared" si="4"/>
        <v>9.3419183830849359</v>
      </c>
      <c r="K161" s="4">
        <f t="shared" si="5"/>
        <v>-1.8374221703482145</v>
      </c>
    </row>
    <row r="162" spans="1:11" x14ac:dyDescent="0.4">
      <c r="A162">
        <v>6669919.6629999997</v>
      </c>
      <c r="B162">
        <v>3.506138</v>
      </c>
      <c r="C162">
        <v>-1.256783</v>
      </c>
      <c r="D162" s="1"/>
      <c r="E162" s="1"/>
      <c r="F162" s="1"/>
      <c r="G162" s="1"/>
      <c r="H162" s="1"/>
      <c r="I162" s="1">
        <v>1</v>
      </c>
      <c r="J162" s="5">
        <f t="shared" si="4"/>
        <v>9.2272976057883511</v>
      </c>
      <c r="K162" s="4">
        <f t="shared" si="5"/>
        <v>-1.89932729315702</v>
      </c>
    </row>
    <row r="163" spans="1:11" x14ac:dyDescent="0.4">
      <c r="A163">
        <v>7149428.9869999997</v>
      </c>
      <c r="B163">
        <v>3.4462199999999998</v>
      </c>
      <c r="C163">
        <v>-1.2549159999999999</v>
      </c>
      <c r="D163" s="1"/>
      <c r="E163" s="1"/>
      <c r="F163" s="1"/>
      <c r="G163" s="1"/>
      <c r="H163" s="1"/>
      <c r="I163" s="1">
        <v>1</v>
      </c>
      <c r="J163" s="5">
        <f t="shared" si="4"/>
        <v>9.1052191767586557</v>
      </c>
      <c r="K163" s="4">
        <f t="shared" si="5"/>
        <v>-1.9557417289838894</v>
      </c>
    </row>
    <row r="164" spans="1:11" x14ac:dyDescent="0.4">
      <c r="A164">
        <v>7663410.8679999998</v>
      </c>
      <c r="B164">
        <v>3.3756219999999999</v>
      </c>
      <c r="C164">
        <v>-1.25214</v>
      </c>
      <c r="D164" s="1"/>
      <c r="E164" s="1"/>
      <c r="F164" s="1"/>
      <c r="G164" s="1"/>
      <c r="H164" s="1"/>
      <c r="I164" s="1">
        <v>1</v>
      </c>
      <c r="J164" s="5">
        <f t="shared" si="4"/>
        <v>8.9762181835821906</v>
      </c>
      <c r="K164" s="4">
        <f t="shared" si="5"/>
        <v>-2.0055806227622495</v>
      </c>
    </row>
    <row r="165" spans="1:11" x14ac:dyDescent="0.4">
      <c r="A165">
        <v>8214343.585</v>
      </c>
      <c r="B165">
        <v>3.336217</v>
      </c>
      <c r="C165">
        <v>-1.2350890000000001</v>
      </c>
      <c r="D165" s="1"/>
      <c r="E165" s="1"/>
      <c r="F165" s="1"/>
      <c r="G165" s="1"/>
      <c r="H165" s="1"/>
      <c r="I165" s="1">
        <v>1</v>
      </c>
      <c r="J165" s="5">
        <f t="shared" si="4"/>
        <v>8.8410319381807803</v>
      </c>
      <c r="K165" s="4">
        <f t="shared" si="5"/>
        <v>-2.0478128544807337</v>
      </c>
    </row>
    <row r="166" spans="1:11" x14ac:dyDescent="0.4">
      <c r="A166">
        <v>8804883.5820000004</v>
      </c>
      <c r="B166">
        <v>3.330543</v>
      </c>
      <c r="C166">
        <v>-1.1985250000000001</v>
      </c>
      <c r="D166" s="1"/>
      <c r="E166" s="1"/>
      <c r="F166" s="1"/>
      <c r="G166" s="1"/>
      <c r="H166" s="1"/>
      <c r="I166" s="1">
        <v>1</v>
      </c>
      <c r="J166" s="5">
        <f t="shared" si="4"/>
        <v>8.7005939086234836</v>
      </c>
      <c r="K166" s="4">
        <f t="shared" si="5"/>
        <v>-2.0815063761580554</v>
      </c>
    </row>
    <row r="167" spans="1:11" x14ac:dyDescent="0.4">
      <c r="A167">
        <v>9437878.2780000009</v>
      </c>
      <c r="B167">
        <v>3.3239320000000001</v>
      </c>
      <c r="C167">
        <v>-1.1739740000000001</v>
      </c>
      <c r="D167" s="1"/>
      <c r="E167" s="1"/>
      <c r="F167" s="1"/>
      <c r="G167" s="1"/>
      <c r="H167" s="1"/>
      <c r="I167" s="1">
        <v>1</v>
      </c>
      <c r="J167" s="5">
        <f t="shared" si="4"/>
        <v>8.5560155622858804</v>
      </c>
      <c r="K167" s="4">
        <f t="shared" si="5"/>
        <v>-2.1058730644192569</v>
      </c>
    </row>
    <row r="168" spans="1:11" x14ac:dyDescent="0.4">
      <c r="A168">
        <v>10116379.798</v>
      </c>
      <c r="B168">
        <v>3.2965960000000001</v>
      </c>
      <c r="C168">
        <v>-1.158998</v>
      </c>
      <c r="D168" s="1"/>
      <c r="E168" s="1"/>
      <c r="F168" s="1"/>
      <c r="G168" s="1"/>
      <c r="H168" s="1"/>
      <c r="I168" s="1">
        <v>1</v>
      </c>
      <c r="J168" s="5">
        <f t="shared" si="4"/>
        <v>8.4085560978787601</v>
      </c>
      <c r="K168" s="4">
        <f t="shared" si="5"/>
        <v>-2.1203093506733888</v>
      </c>
    </row>
    <row r="169" spans="1:11" x14ac:dyDescent="0.4">
      <c r="A169">
        <v>10843659.687000001</v>
      </c>
      <c r="B169">
        <v>3.2553359999999998</v>
      </c>
      <c r="C169">
        <v>-1.1565460000000001</v>
      </c>
      <c r="D169" s="1"/>
      <c r="E169" s="1"/>
      <c r="F169" s="1"/>
      <c r="G169" s="1"/>
      <c r="H169" s="1"/>
      <c r="I169" s="1">
        <v>1</v>
      </c>
      <c r="J169" s="5">
        <f t="shared" si="4"/>
        <v>8.2595813646630774</v>
      </c>
      <c r="K169" s="4">
        <f t="shared" si="5"/>
        <v>-2.1244288792560138</v>
      </c>
    </row>
    <row r="170" spans="1:11" x14ac:dyDescent="0.4">
      <c r="A170">
        <v>11623224.687000001</v>
      </c>
      <c r="B170">
        <v>3.229816</v>
      </c>
      <c r="C170">
        <v>-1.189757</v>
      </c>
      <c r="D170" s="1"/>
      <c r="E170" s="1"/>
      <c r="F170" s="1"/>
      <c r="G170" s="1"/>
      <c r="H170" s="1"/>
      <c r="I170" s="1">
        <v>1</v>
      </c>
      <c r="J170" s="5">
        <f t="shared" si="4"/>
        <v>8.1105145689139793</v>
      </c>
      <c r="K170" s="4">
        <f t="shared" si="5"/>
        <v>-2.118083956559166</v>
      </c>
    </row>
    <row r="171" spans="1:11" x14ac:dyDescent="0.4">
      <c r="A171">
        <v>12458833.642999999</v>
      </c>
      <c r="B171">
        <v>3.2098049999999998</v>
      </c>
      <c r="C171">
        <v>-1.239859</v>
      </c>
      <c r="D171" s="1"/>
      <c r="E171" s="1"/>
      <c r="F171" s="1"/>
      <c r="G171" s="1"/>
      <c r="H171" s="1"/>
      <c r="I171" s="1">
        <v>1</v>
      </c>
      <c r="J171" s="5">
        <f t="shared" si="4"/>
        <v>7.9627824301141876</v>
      </c>
      <c r="K171" s="4">
        <f t="shared" si="5"/>
        <v>-2.1013735639028122</v>
      </c>
    </row>
    <row r="172" spans="1:11" x14ac:dyDescent="0.4">
      <c r="A172">
        <v>13354515.629000001</v>
      </c>
      <c r="B172">
        <v>3.1879189999999999</v>
      </c>
      <c r="C172">
        <v>-1.2847390000000001</v>
      </c>
      <c r="D172" s="1"/>
      <c r="E172" s="1"/>
      <c r="F172" s="1"/>
      <c r="G172" s="1"/>
      <c r="H172" s="1"/>
      <c r="I172" s="1">
        <v>1</v>
      </c>
      <c r="J172" s="5">
        <f t="shared" si="4"/>
        <v>7.8177610544814335</v>
      </c>
      <c r="K172" s="4">
        <f t="shared" si="5"/>
        <v>-2.0746370801390572</v>
      </c>
    </row>
    <row r="173" spans="1:11" x14ac:dyDescent="0.4">
      <c r="A173">
        <v>14314589.375</v>
      </c>
      <c r="B173">
        <v>3.134808</v>
      </c>
      <c r="C173">
        <v>-1.3324279999999999</v>
      </c>
      <c r="D173" s="1"/>
      <c r="E173" s="1"/>
      <c r="F173" s="1"/>
      <c r="G173" s="1"/>
      <c r="H173" s="1"/>
      <c r="I173" s="1">
        <v>1</v>
      </c>
      <c r="J173" s="5">
        <f t="shared" si="4"/>
        <v>7.6767258349653655</v>
      </c>
      <c r="K173" s="4">
        <f t="shared" si="5"/>
        <v>-2.038434375757856</v>
      </c>
    </row>
    <row r="174" spans="1:11" x14ac:dyDescent="0.4">
      <c r="A174">
        <v>15343684.089</v>
      </c>
      <c r="B174">
        <v>3.0858889999999999</v>
      </c>
      <c r="C174">
        <v>-1.3583069999999999</v>
      </c>
      <c r="D174" s="1"/>
      <c r="E174" s="1"/>
      <c r="F174" s="1"/>
      <c r="G174" s="1"/>
      <c r="H174" s="1"/>
      <c r="I174" s="1">
        <v>1</v>
      </c>
      <c r="J174" s="5">
        <f t="shared" si="4"/>
        <v>7.5408091446738048</v>
      </c>
      <c r="K174" s="4">
        <f t="shared" si="5"/>
        <v>-1.993514345318198</v>
      </c>
    </row>
    <row r="175" spans="1:11" x14ac:dyDescent="0.4">
      <c r="A175">
        <v>16446761.779999999</v>
      </c>
      <c r="B175">
        <v>3.0355029999999998</v>
      </c>
      <c r="C175">
        <v>-1.3246309999999999</v>
      </c>
      <c r="D175" s="1"/>
      <c r="E175" s="1"/>
      <c r="F175" s="1"/>
      <c r="G175" s="1"/>
      <c r="H175" s="1"/>
      <c r="I175" s="1">
        <v>1</v>
      </c>
      <c r="J175" s="5">
        <f t="shared" si="4"/>
        <v>7.4109685794499249</v>
      </c>
      <c r="K175" s="4">
        <f t="shared" si="5"/>
        <v>-1.9407750111672999</v>
      </c>
    </row>
    <row r="176" spans="1:11" x14ac:dyDescent="0.4">
      <c r="A176">
        <v>17629141.181000002</v>
      </c>
      <c r="B176">
        <v>3.0238839999999998</v>
      </c>
      <c r="C176">
        <v>-1.335153</v>
      </c>
      <c r="D176" s="1"/>
      <c r="E176" s="1"/>
      <c r="F176" s="1"/>
      <c r="G176" s="1"/>
      <c r="H176" s="1"/>
      <c r="I176" s="1">
        <v>1</v>
      </c>
      <c r="J176" s="5">
        <f t="shared" si="4"/>
        <v>7.2879672214637736</v>
      </c>
      <c r="K176" s="4">
        <f t="shared" si="5"/>
        <v>-1.8812189121284397</v>
      </c>
    </row>
    <row r="177" spans="1:11" x14ac:dyDescent="0.4">
      <c r="A177">
        <v>18896523.397</v>
      </c>
      <c r="B177">
        <v>3.0118830000000001</v>
      </c>
      <c r="C177">
        <v>-1.4139740000000001</v>
      </c>
      <c r="D177" s="1"/>
      <c r="E177" s="1"/>
      <c r="F177" s="1"/>
      <c r="G177" s="1"/>
      <c r="H177" s="1"/>
      <c r="I177" s="1">
        <v>1</v>
      </c>
      <c r="J177" s="5">
        <f t="shared" si="4"/>
        <v>7.1723660615245119</v>
      </c>
      <c r="K177" s="4">
        <f t="shared" si="5"/>
        <v>-1.8159075427087719</v>
      </c>
    </row>
    <row r="178" spans="1:11" x14ac:dyDescent="0.4">
      <c r="A178">
        <v>20255019.392000001</v>
      </c>
      <c r="B178">
        <v>2.9611779999999999</v>
      </c>
      <c r="C178">
        <v>-1.498758</v>
      </c>
      <c r="D178" s="1"/>
      <c r="E178" s="1"/>
      <c r="F178" s="1"/>
      <c r="G178" s="1"/>
      <c r="H178" s="1"/>
      <c r="I178" s="1">
        <v>1</v>
      </c>
      <c r="J178" s="5">
        <f t="shared" si="4"/>
        <v>7.0645275513959174</v>
      </c>
      <c r="K178" s="4">
        <f t="shared" si="5"/>
        <v>-1.7459181964829082</v>
      </c>
    </row>
    <row r="179" spans="1:11" x14ac:dyDescent="0.4">
      <c r="A179">
        <v>21711179.456999999</v>
      </c>
      <c r="B179">
        <v>2.8729239999999998</v>
      </c>
      <c r="C179">
        <v>-1.581752</v>
      </c>
      <c r="D179" s="1"/>
      <c r="E179" s="1"/>
      <c r="F179" s="1"/>
      <c r="G179" s="1"/>
      <c r="H179" s="1"/>
      <c r="I179" s="1">
        <v>1</v>
      </c>
      <c r="J179" s="5">
        <f t="shared" si="4"/>
        <v>6.9646283951729808</v>
      </c>
      <c r="K179" s="4">
        <f t="shared" si="5"/>
        <v>-1.672305824322901</v>
      </c>
    </row>
    <row r="180" spans="1:11" x14ac:dyDescent="0.4">
      <c r="A180">
        <v>23272024.789999999</v>
      </c>
      <c r="B180">
        <v>2.8421530000000002</v>
      </c>
      <c r="C180">
        <v>-1.5907709999999999</v>
      </c>
      <c r="D180" s="1"/>
      <c r="E180" s="1"/>
      <c r="F180" s="1"/>
      <c r="G180" s="1"/>
      <c r="H180" s="1"/>
      <c r="I180" s="1">
        <v>1</v>
      </c>
      <c r="J180" s="5">
        <f t="shared" si="4"/>
        <v>6.8726792039305264</v>
      </c>
      <c r="K180" s="4">
        <f t="shared" si="5"/>
        <v>-1.596071615423762</v>
      </c>
    </row>
    <row r="181" spans="1:11" x14ac:dyDescent="0.4">
      <c r="A181">
        <v>24945081.352000002</v>
      </c>
      <c r="B181">
        <v>2.7602039999999999</v>
      </c>
      <c r="C181">
        <v>-1.675006</v>
      </c>
      <c r="D181" s="1"/>
      <c r="E181" s="1"/>
      <c r="F181" s="1"/>
      <c r="G181" s="1"/>
      <c r="H181" s="1"/>
      <c r="I181" s="1">
        <v>1</v>
      </c>
      <c r="J181" s="5">
        <f t="shared" si="4"/>
        <v>6.7885485102416654</v>
      </c>
      <c r="K181" s="4">
        <f t="shared" si="5"/>
        <v>-1.518139101055211</v>
      </c>
    </row>
    <row r="182" spans="1:11" x14ac:dyDescent="0.4">
      <c r="A182">
        <v>26738416.158</v>
      </c>
      <c r="B182">
        <v>2.5175100000000001</v>
      </c>
      <c r="C182">
        <v>-1.7774719999999999</v>
      </c>
      <c r="D182" s="1"/>
      <c r="E182" s="1"/>
      <c r="F182" s="1"/>
      <c r="G182" s="1"/>
      <c r="H182" s="1"/>
      <c r="I182" s="1">
        <v>1</v>
      </c>
      <c r="J182" s="5">
        <f t="shared" si="4"/>
        <v>6.7119888083107462</v>
      </c>
      <c r="K182" s="4">
        <f t="shared" si="5"/>
        <v>-1.4393377927432387</v>
      </c>
    </row>
    <row r="183" spans="1:11" x14ac:dyDescent="0.4">
      <c r="A183">
        <v>28660676.169</v>
      </c>
      <c r="B183">
        <v>2.331826</v>
      </c>
      <c r="C183">
        <v>-1.524413</v>
      </c>
      <c r="D183" s="1"/>
      <c r="E183" s="1"/>
      <c r="F183" s="1"/>
      <c r="G183" s="1"/>
      <c r="H183" s="1"/>
      <c r="I183" s="1">
        <v>1</v>
      </c>
      <c r="J183" s="5">
        <f t="shared" si="4"/>
        <v>6.642662650674362</v>
      </c>
      <c r="K183" s="4">
        <f t="shared" si="5"/>
        <v>-1.3603937661675105</v>
      </c>
    </row>
    <row r="184" spans="1:11" x14ac:dyDescent="0.4">
      <c r="A184">
        <v>30721129.989</v>
      </c>
      <c r="B184">
        <v>2.515355</v>
      </c>
      <c r="C184">
        <v>-1.3309249999999999</v>
      </c>
      <c r="D184" s="1"/>
      <c r="E184" s="1"/>
      <c r="F184" s="1"/>
      <c r="G184" s="1"/>
      <c r="H184" s="1"/>
      <c r="I184" s="1">
        <v>1</v>
      </c>
      <c r="J184" s="5">
        <f t="shared" si="4"/>
        <v>6.5801672962578417</v>
      </c>
      <c r="K184" s="4">
        <f t="shared" si="5"/>
        <v>-1.2819262114311691</v>
      </c>
    </row>
    <row r="185" spans="1:11" x14ac:dyDescent="0.4">
      <c r="A185">
        <v>32929712.550999999</v>
      </c>
      <c r="B185">
        <v>2.6868259999999999</v>
      </c>
      <c r="C185">
        <v>-1.4871509999999999</v>
      </c>
      <c r="D185" s="1"/>
      <c r="E185" s="1"/>
      <c r="F185" s="1"/>
      <c r="G185" s="1"/>
      <c r="H185" s="1"/>
      <c r="I185" s="1">
        <v>1</v>
      </c>
      <c r="J185" s="5">
        <f t="shared" si="4"/>
        <v>6.5240568875389391</v>
      </c>
      <c r="K185" s="4">
        <f t="shared" si="5"/>
        <v>-1.2044487789700113</v>
      </c>
    </row>
    <row r="186" spans="1:11" x14ac:dyDescent="0.4">
      <c r="A186">
        <v>35297073.027000003</v>
      </c>
      <c r="B186">
        <v>2.6920600000000001</v>
      </c>
      <c r="C186">
        <v>-1.62341</v>
      </c>
      <c r="D186" s="1"/>
      <c r="E186" s="1"/>
      <c r="F186" s="1"/>
      <c r="G186" s="1"/>
      <c r="H186" s="1"/>
      <c r="I186" s="1">
        <v>1</v>
      </c>
      <c r="J186" s="5">
        <f t="shared" si="4"/>
        <v>6.4738615718472099</v>
      </c>
      <c r="K186" s="4">
        <f t="shared" si="5"/>
        <v>-1.1283745155101628</v>
      </c>
    </row>
    <row r="187" spans="1:11" x14ac:dyDescent="0.4">
      <c r="A187">
        <v>37834626.170999996</v>
      </c>
      <c r="B187">
        <v>2.6134569999999999</v>
      </c>
      <c r="C187">
        <v>-1.737835</v>
      </c>
      <c r="D187" s="1"/>
      <c r="E187" s="1"/>
      <c r="F187" s="1"/>
      <c r="G187" s="1"/>
      <c r="H187" s="1"/>
      <c r="I187" s="1">
        <v>1</v>
      </c>
      <c r="J187" s="5">
        <f t="shared" si="4"/>
        <v>6.4291033450416322</v>
      </c>
      <c r="K187" s="4">
        <f t="shared" si="5"/>
        <v>-1.0540232663889684</v>
      </c>
    </row>
    <row r="188" spans="1:11" x14ac:dyDescent="0.4">
      <c r="A188">
        <v>40554607.358000003</v>
      </c>
      <c r="B188">
        <v>2.5463429999999998</v>
      </c>
      <c r="C188">
        <v>-1.817434</v>
      </c>
      <c r="D188" s="1"/>
      <c r="E188" s="1"/>
      <c r="F188" s="1"/>
      <c r="G188" s="1"/>
      <c r="H188" s="1"/>
      <c r="I188" s="1">
        <v>1</v>
      </c>
      <c r="J188" s="5">
        <f t="shared" si="4"/>
        <v>6.3893086668785939</v>
      </c>
      <c r="K188" s="4">
        <f t="shared" si="5"/>
        <v>-0.98163056835295404</v>
      </c>
    </row>
    <row r="189" spans="1:11" x14ac:dyDescent="0.4">
      <c r="A189">
        <v>43470131.581</v>
      </c>
      <c r="B189">
        <v>2.5172569999999999</v>
      </c>
      <c r="C189">
        <v>-1.800826</v>
      </c>
      <c r="D189" s="1"/>
      <c r="E189" s="1"/>
      <c r="F189" s="1"/>
      <c r="G189" s="1"/>
      <c r="H189" s="1"/>
      <c r="I189" s="1">
        <v>1</v>
      </c>
      <c r="J189" s="5">
        <f t="shared" si="4"/>
        <v>6.3540180831281123</v>
      </c>
      <c r="K189" s="4">
        <f t="shared" si="5"/>
        <v>-0.91135723849628625</v>
      </c>
    </row>
    <row r="190" spans="1:11" x14ac:dyDescent="0.4">
      <c r="A190">
        <v>46595256.686999999</v>
      </c>
      <c r="B190">
        <v>2.5458259999999999</v>
      </c>
      <c r="C190">
        <v>-1.9422649999999999</v>
      </c>
      <c r="D190" s="1"/>
      <c r="E190" s="1"/>
      <c r="F190" s="1"/>
      <c r="G190" s="1"/>
      <c r="H190" s="1"/>
      <c r="I190" s="1">
        <v>1</v>
      </c>
      <c r="J190" s="5">
        <f t="shared" si="4"/>
        <v>6.3227931990205661</v>
      </c>
      <c r="K190" s="4">
        <f t="shared" si="5"/>
        <v>-0.84329904953046664</v>
      </c>
    </row>
    <row r="191" spans="1:11" x14ac:dyDescent="0.4">
      <c r="A191">
        <v>49945051.159000002</v>
      </c>
      <c r="B191">
        <v>2.5581930000000002</v>
      </c>
      <c r="C191">
        <v>-2.0773579999999998</v>
      </c>
      <c r="D191" s="1"/>
      <c r="E191" s="1"/>
      <c r="F191" s="1"/>
      <c r="G191" s="1"/>
      <c r="H191" s="1"/>
      <c r="I191" s="1">
        <v>1</v>
      </c>
      <c r="J191" s="5">
        <f t="shared" si="4"/>
        <v>6.2952213984987715</v>
      </c>
      <c r="K191" s="4">
        <f t="shared" si="5"/>
        <v>-0.77749605180826442</v>
      </c>
    </row>
    <row r="192" spans="1:11" x14ac:dyDescent="0.4">
      <c r="A192">
        <v>53535666.773999996</v>
      </c>
      <c r="B192">
        <v>2.5234109999999998</v>
      </c>
      <c r="C192">
        <v>-2.2619449999999999</v>
      </c>
      <c r="D192" s="1"/>
      <c r="E192" s="1"/>
      <c r="F192" s="1"/>
      <c r="G192" s="1"/>
      <c r="H192" s="1"/>
      <c r="I192" s="1">
        <v>1</v>
      </c>
      <c r="J192" s="5">
        <f t="shared" si="4"/>
        <v>6.2709187104018191</v>
      </c>
      <c r="K192" s="4">
        <f t="shared" si="5"/>
        <v>-0.71394124887596189</v>
      </c>
    </row>
    <row r="193" spans="1:11" x14ac:dyDescent="0.4">
      <c r="A193">
        <v>57384416.483000003</v>
      </c>
      <c r="B193">
        <v>2.20878</v>
      </c>
      <c r="C193">
        <v>-2.8177340000000002</v>
      </c>
      <c r="D193" s="1"/>
      <c r="E193" s="1"/>
      <c r="F193" s="1"/>
      <c r="G193" s="1"/>
      <c r="H193" s="1"/>
      <c r="I193" s="1">
        <v>1</v>
      </c>
      <c r="J193" s="5">
        <f t="shared" si="4"/>
        <v>6.2495312006038422</v>
      </c>
      <c r="K193" s="4">
        <f t="shared" si="5"/>
        <v>-0.65258845200044391</v>
      </c>
    </row>
    <row r="194" spans="1:11" x14ac:dyDescent="0.4">
      <c r="A194">
        <v>61509857.886</v>
      </c>
      <c r="B194">
        <v>1.98108</v>
      </c>
      <c r="C194">
        <v>-1.8255619999999999</v>
      </c>
      <c r="D194" s="1"/>
      <c r="E194" s="1"/>
      <c r="F194" s="1"/>
      <c r="G194" s="1"/>
      <c r="H194" s="1"/>
      <c r="I194" s="1">
        <v>1</v>
      </c>
      <c r="J194" s="5">
        <f t="shared" si="4"/>
        <v>6.2307352300063314</v>
      </c>
      <c r="K194" s="4">
        <f t="shared" si="5"/>
        <v>-0.59335923010153091</v>
      </c>
    </row>
    <row r="195" spans="1:11" x14ac:dyDescent="0.4">
      <c r="A195">
        <v>65931882.713</v>
      </c>
      <c r="B195">
        <v>1.776613</v>
      </c>
      <c r="C195">
        <v>-2.1313490000000002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6.2142368712151743</v>
      </c>
      <c r="K195" s="4">
        <f t="shared" ref="K195:K201" si="7">(2*PI()*A195*$H$2)-((2*PI()*A195*$E$5*$F$2)/(1+(2*PI()*A195*$E$5)^2))</f>
        <v>-0.53614893777662354</v>
      </c>
    </row>
    <row r="196" spans="1:11" x14ac:dyDescent="0.4">
      <c r="A196">
        <v>70671812.738999993</v>
      </c>
      <c r="B196">
        <v>2.2360630000000001</v>
      </c>
      <c r="C196">
        <v>-2.0444990000000001</v>
      </c>
      <c r="D196" s="1"/>
      <c r="E196" s="1"/>
      <c r="F196" s="1"/>
      <c r="G196" s="1"/>
      <c r="H196" s="1"/>
      <c r="I196" s="1">
        <v>1</v>
      </c>
      <c r="J196" s="5">
        <f t="shared" si="6"/>
        <v>6.1997707280825436</v>
      </c>
      <c r="K196" s="4">
        <f t="shared" si="7"/>
        <v>-0.48083184999311795</v>
      </c>
    </row>
    <row r="197" spans="1:11" x14ac:dyDescent="0.4">
      <c r="A197">
        <v>75752502.588</v>
      </c>
      <c r="B197">
        <v>2.4917120000000001</v>
      </c>
      <c r="C197">
        <v>-2.4171909999999999</v>
      </c>
      <c r="D197" s="1"/>
      <c r="E197" s="1"/>
      <c r="F197" s="1"/>
      <c r="G197" s="1"/>
      <c r="H197" s="1"/>
      <c r="I197" s="1">
        <v>1</v>
      </c>
      <c r="J197" s="5">
        <f t="shared" si="6"/>
        <v>6.1870983558179988</v>
      </c>
      <c r="K197" s="4">
        <f t="shared" si="7"/>
        <v>-0.42726546110301966</v>
      </c>
    </row>
    <row r="198" spans="1:11" x14ac:dyDescent="0.4">
      <c r="A198">
        <v>81198449.931999996</v>
      </c>
      <c r="B198">
        <v>2.6545589999999999</v>
      </c>
      <c r="C198">
        <v>-3.1428250000000002</v>
      </c>
      <c r="D198" s="1"/>
      <c r="E198" s="1"/>
      <c r="F198" s="1"/>
      <c r="G198" s="1"/>
      <c r="H198" s="1"/>
      <c r="I198" s="1">
        <v>1</v>
      </c>
      <c r="J198" s="5">
        <f t="shared" si="6"/>
        <v>6.1760064374395256</v>
      </c>
      <c r="K198" s="4">
        <f t="shared" si="7"/>
        <v>-0.37529402206466295</v>
      </c>
    </row>
    <row r="199" spans="1:11" x14ac:dyDescent="0.4">
      <c r="A199">
        <v>87035913.614999995</v>
      </c>
      <c r="B199">
        <v>1.673203</v>
      </c>
      <c r="C199">
        <v>-3.7501009999999999</v>
      </c>
      <c r="D199" s="1"/>
      <c r="E199" s="1"/>
      <c r="F199" s="1"/>
      <c r="G199" s="1"/>
      <c r="H199" s="1"/>
      <c r="I199" s="1">
        <v>1</v>
      </c>
      <c r="J199" s="5">
        <f t="shared" si="6"/>
        <v>6.1663048361546569</v>
      </c>
      <c r="K199" s="4">
        <f t="shared" si="7"/>
        <v>-0.32475139717504042</v>
      </c>
    </row>
    <row r="200" spans="1:11" x14ac:dyDescent="0.4">
      <c r="A200">
        <v>93293040.262999997</v>
      </c>
      <c r="B200">
        <v>1.8660589999999999</v>
      </c>
      <c r="C200">
        <v>-5.09274</v>
      </c>
      <c r="D200" s="1"/>
      <c r="E200" s="1"/>
      <c r="F200" s="1"/>
      <c r="G200" s="1"/>
      <c r="H200" s="1"/>
      <c r="I200" s="1">
        <v>1</v>
      </c>
      <c r="J200" s="5">
        <f t="shared" si="6"/>
        <v>6.1578246128822967</v>
      </c>
      <c r="K200" s="4">
        <f t="shared" si="7"/>
        <v>-0.27546332246985661</v>
      </c>
    </row>
    <row r="201" spans="1:11" x14ac:dyDescent="0.4">
      <c r="A201">
        <v>100000000</v>
      </c>
      <c r="B201">
        <v>1.085313</v>
      </c>
      <c r="C201">
        <v>-3.5866090000000002</v>
      </c>
      <c r="D201" s="1"/>
      <c r="E201" s="1"/>
      <c r="F201" s="1"/>
      <c r="G201" s="1"/>
      <c r="H201" s="1"/>
      <c r="I201" s="1">
        <v>1</v>
      </c>
      <c r="J201" s="5">
        <f t="shared" si="6"/>
        <v>6.150416073303461</v>
      </c>
      <c r="K201" s="4">
        <f t="shared" si="7"/>
        <v>-0.2272491443823316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6.6793690000000003</v>
      </c>
      <c r="C2">
        <v>6.5874760000000001E-3</v>
      </c>
      <c r="D2" s="1"/>
      <c r="E2" s="1">
        <v>5.8</v>
      </c>
      <c r="F2" s="1">
        <v>4.0999999999999996</v>
      </c>
      <c r="G2" s="4">
        <v>3.0981330000000001E-9</v>
      </c>
      <c r="H2" s="4">
        <v>3.75E-10</v>
      </c>
      <c r="I2" s="1">
        <v>1</v>
      </c>
      <c r="J2" s="5">
        <f>$E$2+($F$2/(1+(2*PI()*A2*$E$5)^2))</f>
        <v>9.8999999997388368</v>
      </c>
      <c r="K2" s="4">
        <f>(2*PI()*A2*$H$2)-((2*PI()*A2*$E$5*$F$2)/(1+(2*PI()*A2*$E$5)^2))</f>
        <v>-3.248696818472588E-5</v>
      </c>
    </row>
    <row r="3" spans="1:11" x14ac:dyDescent="0.4">
      <c r="A3">
        <v>107.18899999999999</v>
      </c>
      <c r="B3">
        <v>6.6746109999999996</v>
      </c>
      <c r="C3">
        <v>3.9273499999999996E-3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9.8999999996999364</v>
      </c>
      <c r="K3" s="4">
        <f t="shared" ref="K3:K66" si="1">(2*PI()*A3*$H$2)-((2*PI()*A3*$E$5*$F$2)/(1+(2*PI()*A3*$E$5)^2))</f>
        <v>-3.4822456327193032E-5</v>
      </c>
    </row>
    <row r="4" spans="1:11" x14ac:dyDescent="0.4">
      <c r="A4">
        <v>114.895</v>
      </c>
      <c r="B4">
        <v>6.6735559999999996</v>
      </c>
      <c r="C4">
        <v>4.7012570000000004E-3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9.8999999996552432</v>
      </c>
      <c r="K4" s="4">
        <f t="shared" si="1"/>
        <v>-3.7325902095074244E-5</v>
      </c>
    </row>
    <row r="5" spans="1:11" x14ac:dyDescent="0.4">
      <c r="A5">
        <v>123.155</v>
      </c>
      <c r="B5">
        <v>6.6719580000000001</v>
      </c>
      <c r="C5">
        <v>5.3945180000000001E-3</v>
      </c>
      <c r="D5" s="1"/>
      <c r="E5" s="1">
        <f>F2*G2</f>
        <v>1.2702345299999999E-8</v>
      </c>
      <c r="F5" s="1"/>
      <c r="G5" s="1"/>
      <c r="H5" s="1"/>
      <c r="I5" s="1">
        <v>1</v>
      </c>
      <c r="J5" s="5">
        <f t="shared" si="0"/>
        <v>9.8999999996038888</v>
      </c>
      <c r="K5" s="4">
        <f t="shared" si="1"/>
        <v>-4.0009325666572746E-5</v>
      </c>
    </row>
    <row r="6" spans="1:11" x14ac:dyDescent="0.4">
      <c r="A6">
        <v>132.00899999999999</v>
      </c>
      <c r="B6">
        <v>6.6708259999999999</v>
      </c>
      <c r="C6">
        <v>4.4392349999999997E-3</v>
      </c>
      <c r="D6" s="1"/>
      <c r="E6" s="1"/>
      <c r="F6" s="1"/>
      <c r="G6" s="1"/>
      <c r="H6" s="1"/>
      <c r="I6" s="1">
        <v>1</v>
      </c>
      <c r="J6" s="5">
        <f t="shared" si="0"/>
        <v>9.8999999995448871</v>
      </c>
      <c r="K6" s="4">
        <f t="shared" si="1"/>
        <v>-4.2885721828931358E-5</v>
      </c>
    </row>
    <row r="7" spans="1:11" x14ac:dyDescent="0.4">
      <c r="A7">
        <v>141.499</v>
      </c>
      <c r="B7">
        <v>6.6689870000000004</v>
      </c>
      <c r="C7">
        <v>4.6958920000000001E-3</v>
      </c>
      <c r="D7" s="1"/>
      <c r="E7" s="1"/>
      <c r="F7" s="1"/>
      <c r="G7" s="1"/>
      <c r="H7" s="1"/>
      <c r="I7" s="1">
        <v>1</v>
      </c>
      <c r="J7" s="5">
        <f t="shared" si="0"/>
        <v>9.8999999994770995</v>
      </c>
      <c r="K7" s="4">
        <f t="shared" si="1"/>
        <v>-4.5968735108749423E-5</v>
      </c>
    </row>
    <row r="8" spans="1:11" x14ac:dyDescent="0.4">
      <c r="A8">
        <v>151.672</v>
      </c>
      <c r="B8">
        <v>6.6691089999999997</v>
      </c>
      <c r="C8">
        <v>3.549099E-3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9.8999999993992098</v>
      </c>
      <c r="K8" s="4">
        <f t="shared" si="1"/>
        <v>-4.9273634381026206E-5</v>
      </c>
    </row>
    <row r="9" spans="1:11" x14ac:dyDescent="0.4">
      <c r="A9">
        <v>162.57599999999999</v>
      </c>
      <c r="B9">
        <v>6.6667529999999999</v>
      </c>
      <c r="C9">
        <v>3.1483169999999999E-3</v>
      </c>
      <c r="D9" s="1"/>
      <c r="E9" s="1">
        <f>(C2+((2*PI()*A2*E5*F2)/(1+(2*PI()*A2*E5)^2)))/(2*PI()*A2)</f>
        <v>1.0536373294718947E-5</v>
      </c>
      <c r="F9" s="1"/>
      <c r="G9" s="1"/>
      <c r="H9" s="1"/>
      <c r="I9" s="1">
        <v>1</v>
      </c>
      <c r="J9" s="5">
        <f t="shared" si="0"/>
        <v>9.8999999993097205</v>
      </c>
      <c r="K9" s="4">
        <f t="shared" si="1"/>
        <v>-5.2816013390431996E-5</v>
      </c>
    </row>
    <row r="10" spans="1:11" x14ac:dyDescent="0.4">
      <c r="A10">
        <v>174.26300000000001</v>
      </c>
      <c r="B10">
        <v>6.6648480000000001</v>
      </c>
      <c r="C10">
        <v>3.4109349999999999E-3</v>
      </c>
      <c r="D10" s="1"/>
      <c r="E10" s="1"/>
      <c r="F10" s="1"/>
      <c r="G10" s="1"/>
      <c r="H10" s="1"/>
      <c r="I10" s="1">
        <v>1</v>
      </c>
      <c r="J10" s="5">
        <f t="shared" si="0"/>
        <v>9.8999999992069103</v>
      </c>
      <c r="K10" s="4">
        <f t="shared" si="1"/>
        <v>-5.6612765360350745E-5</v>
      </c>
    </row>
    <row r="11" spans="1:11" x14ac:dyDescent="0.4">
      <c r="A11">
        <v>186.791</v>
      </c>
      <c r="B11">
        <v>6.6651829999999999</v>
      </c>
      <c r="C11">
        <v>3.2715800000000001E-3</v>
      </c>
      <c r="D11" s="1"/>
      <c r="E11" s="1"/>
      <c r="F11" s="1"/>
      <c r="G11" s="1"/>
      <c r="H11" s="1"/>
      <c r="I11" s="1">
        <v>1</v>
      </c>
      <c r="J11" s="5">
        <f t="shared" si="0"/>
        <v>9.899999999088779</v>
      </c>
      <c r="K11" s="4">
        <f t="shared" si="1"/>
        <v>-6.0682732732240245E-5</v>
      </c>
    </row>
    <row r="12" spans="1:11" x14ac:dyDescent="0.4">
      <c r="A12">
        <v>200.22</v>
      </c>
      <c r="B12">
        <v>6.6615399999999996</v>
      </c>
      <c r="C12">
        <v>2.7374029999999998E-3</v>
      </c>
      <c r="D12" s="1"/>
      <c r="E12" s="1"/>
      <c r="F12" s="1"/>
      <c r="G12" s="1"/>
      <c r="H12" s="1"/>
      <c r="I12" s="1">
        <v>1</v>
      </c>
      <c r="J12" s="5">
        <f t="shared" si="0"/>
        <v>9.8999999989530494</v>
      </c>
      <c r="K12" s="4">
        <f t="shared" si="1"/>
        <v>-6.5045407686901407E-5</v>
      </c>
    </row>
    <row r="13" spans="1:11" x14ac:dyDescent="0.4">
      <c r="A13">
        <v>214.614</v>
      </c>
      <c r="B13">
        <v>6.6624319999999999</v>
      </c>
      <c r="C13">
        <v>1.9731520000000002E-3</v>
      </c>
      <c r="D13" s="1"/>
      <c r="E13" s="1"/>
      <c r="F13" s="1"/>
      <c r="G13" s="1"/>
      <c r="H13" s="1"/>
      <c r="I13" s="1">
        <v>1</v>
      </c>
      <c r="J13" s="5">
        <f t="shared" si="0"/>
        <v>9.8999999987971048</v>
      </c>
      <c r="K13" s="4">
        <f t="shared" si="1"/>
        <v>-6.9721581883837059E-5</v>
      </c>
    </row>
    <row r="14" spans="1:11" x14ac:dyDescent="0.4">
      <c r="A14">
        <v>230.04300000000001</v>
      </c>
      <c r="B14">
        <v>6.660622</v>
      </c>
      <c r="C14">
        <v>2.6059149999999999E-3</v>
      </c>
      <c r="D14" s="1"/>
      <c r="E14" s="1"/>
      <c r="F14" s="1"/>
      <c r="G14" s="1"/>
      <c r="H14" s="1"/>
      <c r="I14" s="1">
        <v>1</v>
      </c>
      <c r="J14" s="5">
        <f t="shared" si="0"/>
        <v>9.8999999986179326</v>
      </c>
      <c r="K14" s="4">
        <f t="shared" si="1"/>
        <v>-7.4733996200609137E-5</v>
      </c>
    </row>
    <row r="15" spans="1:11" x14ac:dyDescent="0.4">
      <c r="A15">
        <v>246.58099999999999</v>
      </c>
      <c r="B15">
        <v>6.6624739999999996</v>
      </c>
      <c r="C15">
        <v>1.6689299999999999E-3</v>
      </c>
      <c r="D15" s="1"/>
      <c r="E15" s="1"/>
      <c r="F15" s="1"/>
      <c r="G15" s="1"/>
      <c r="H15" s="1"/>
      <c r="I15" s="1">
        <v>1</v>
      </c>
      <c r="J15" s="5">
        <f t="shared" si="0"/>
        <v>9.8999999984120723</v>
      </c>
      <c r="K15" s="4">
        <f t="shared" si="1"/>
        <v>-8.0106690993468277E-5</v>
      </c>
    </row>
    <row r="16" spans="1:11" x14ac:dyDescent="0.4">
      <c r="A16">
        <v>264.30799999999999</v>
      </c>
      <c r="B16">
        <v>6.6596890000000002</v>
      </c>
      <c r="C16">
        <v>5.1498410000000005E-4</v>
      </c>
      <c r="D16" s="1"/>
      <c r="E16" s="1"/>
      <c r="F16" s="1"/>
      <c r="G16" s="1"/>
      <c r="H16" s="1"/>
      <c r="I16" s="1">
        <v>1</v>
      </c>
      <c r="J16" s="5">
        <f t="shared" si="0"/>
        <v>9.8999999981755487</v>
      </c>
      <c r="K16" s="4">
        <f t="shared" si="1"/>
        <v>-8.5865655836708148E-5</v>
      </c>
    </row>
    <row r="17" spans="1:11" x14ac:dyDescent="0.4">
      <c r="A17">
        <v>283.31</v>
      </c>
      <c r="B17">
        <v>6.6601730000000003</v>
      </c>
      <c r="C17">
        <v>4.577637E-4</v>
      </c>
      <c r="D17" s="1"/>
      <c r="E17" s="1"/>
      <c r="F17" s="1"/>
      <c r="G17" s="1"/>
      <c r="H17" s="1"/>
      <c r="I17" s="1">
        <v>1</v>
      </c>
      <c r="J17" s="5">
        <f t="shared" si="0"/>
        <v>9.8999999979037874</v>
      </c>
      <c r="K17" s="4">
        <f t="shared" si="1"/>
        <v>-9.2038829522654019E-5</v>
      </c>
    </row>
    <row r="18" spans="1:11" x14ac:dyDescent="0.4">
      <c r="A18">
        <v>303.67700000000002</v>
      </c>
      <c r="B18">
        <v>6.6622329999999996</v>
      </c>
      <c r="C18">
        <v>2.3639199999999998E-3</v>
      </c>
      <c r="D18" s="1"/>
      <c r="E18" s="1"/>
      <c r="F18" s="1"/>
      <c r="G18" s="1"/>
      <c r="H18" s="1"/>
      <c r="I18" s="1">
        <v>1</v>
      </c>
      <c r="J18" s="5">
        <f t="shared" si="0"/>
        <v>9.8999999975915625</v>
      </c>
      <c r="K18" s="4">
        <f t="shared" si="1"/>
        <v>-9.8655450322286903E-5</v>
      </c>
    </row>
    <row r="19" spans="1:11" x14ac:dyDescent="0.4">
      <c r="A19">
        <v>325.50900000000001</v>
      </c>
      <c r="B19">
        <v>6.6631099999999996</v>
      </c>
      <c r="C19">
        <v>2.4358029999999998E-3</v>
      </c>
      <c r="D19" s="1"/>
      <c r="E19" s="1"/>
      <c r="F19" s="1"/>
      <c r="G19" s="1"/>
      <c r="H19" s="1"/>
      <c r="I19" s="1">
        <v>1</v>
      </c>
      <c r="J19" s="5">
        <f t="shared" si="0"/>
        <v>9.8999999972328201</v>
      </c>
      <c r="K19" s="4">
        <f t="shared" si="1"/>
        <v>-1.0574800520331489E-4</v>
      </c>
    </row>
    <row r="20" spans="1:11" x14ac:dyDescent="0.4">
      <c r="A20">
        <v>348.91</v>
      </c>
      <c r="B20">
        <v>6.6616119999999999</v>
      </c>
      <c r="C20">
        <v>2.763569E-3</v>
      </c>
      <c r="D20" s="1"/>
      <c r="E20" s="1"/>
      <c r="F20" s="1"/>
      <c r="G20" s="1"/>
      <c r="H20" s="1"/>
      <c r="I20" s="1">
        <v>1</v>
      </c>
      <c r="J20" s="5">
        <f t="shared" si="0"/>
        <v>9.8999999968206502</v>
      </c>
      <c r="K20" s="4">
        <f t="shared" si="1"/>
        <v>-1.1335028061206453E-4</v>
      </c>
    </row>
    <row r="21" spans="1:11" x14ac:dyDescent="0.4">
      <c r="A21">
        <v>373.99400000000003</v>
      </c>
      <c r="B21">
        <v>6.6601229999999996</v>
      </c>
      <c r="C21">
        <v>2.6139319999999998E-3</v>
      </c>
      <c r="D21" s="1"/>
      <c r="E21" s="1"/>
      <c r="F21" s="1"/>
      <c r="G21" s="1"/>
      <c r="H21" s="1"/>
      <c r="I21" s="1">
        <v>1</v>
      </c>
      <c r="J21" s="5">
        <f t="shared" si="0"/>
        <v>9.8999999963470753</v>
      </c>
      <c r="K21" s="4">
        <f t="shared" si="1"/>
        <v>-1.2149931169154335E-4</v>
      </c>
    </row>
    <row r="22" spans="1:11" x14ac:dyDescent="0.4">
      <c r="A22">
        <v>400.88099999999997</v>
      </c>
      <c r="B22">
        <v>6.6640420000000002</v>
      </c>
      <c r="C22" s="10">
        <v>-7.5459480000000003E-5</v>
      </c>
      <c r="D22" s="1"/>
      <c r="E22" s="1"/>
      <c r="F22" s="1"/>
      <c r="G22" s="1"/>
      <c r="H22" s="1"/>
      <c r="I22" s="1">
        <v>1</v>
      </c>
      <c r="J22" s="5">
        <f t="shared" si="0"/>
        <v>9.8999999958029665</v>
      </c>
      <c r="K22" s="4">
        <f t="shared" si="1"/>
        <v>-1.3023408280268359E-4</v>
      </c>
    </row>
    <row r="23" spans="1:11" x14ac:dyDescent="0.4">
      <c r="A23">
        <v>429.7</v>
      </c>
      <c r="B23">
        <v>6.6599389999999996</v>
      </c>
      <c r="C23">
        <v>2.163872E-4</v>
      </c>
      <c r="D23" s="1"/>
      <c r="E23" s="1"/>
      <c r="F23" s="1"/>
      <c r="G23" s="1"/>
      <c r="H23" s="1"/>
      <c r="I23" s="1">
        <v>1</v>
      </c>
      <c r="J23" s="5">
        <f t="shared" si="0"/>
        <v>9.8999999951778328</v>
      </c>
      <c r="K23" s="4">
        <f t="shared" si="1"/>
        <v>-1.3959650213334808E-4</v>
      </c>
    </row>
    <row r="24" spans="1:11" x14ac:dyDescent="0.4">
      <c r="A24">
        <v>460.59199999999998</v>
      </c>
      <c r="B24">
        <v>6.6611050000000001</v>
      </c>
      <c r="C24">
        <v>3.1752590000000002E-3</v>
      </c>
      <c r="D24" s="1"/>
      <c r="E24" s="1"/>
      <c r="F24" s="1"/>
      <c r="G24" s="1"/>
      <c r="H24" s="1"/>
      <c r="I24" s="1">
        <v>1</v>
      </c>
      <c r="J24" s="5">
        <f t="shared" si="0"/>
        <v>9.8999999944595594</v>
      </c>
      <c r="K24" s="4">
        <f t="shared" si="1"/>
        <v>-1.496323763073243E-4</v>
      </c>
    </row>
    <row r="25" spans="1:11" x14ac:dyDescent="0.4">
      <c r="A25">
        <v>493.70499999999998</v>
      </c>
      <c r="B25">
        <v>6.6622490000000001</v>
      </c>
      <c r="C25">
        <v>1.3394360000000001E-3</v>
      </c>
      <c r="D25" s="1"/>
      <c r="E25" s="1"/>
      <c r="F25" s="1"/>
      <c r="G25" s="1"/>
      <c r="H25" s="1"/>
      <c r="I25" s="1">
        <v>1</v>
      </c>
      <c r="J25" s="5">
        <f t="shared" si="0"/>
        <v>9.8999999936342959</v>
      </c>
      <c r="K25" s="4">
        <f t="shared" si="1"/>
        <v>-1.6038978603586247E-4</v>
      </c>
    </row>
    <row r="26" spans="1:11" x14ac:dyDescent="0.4">
      <c r="A26">
        <v>529.19799999999998</v>
      </c>
      <c r="B26">
        <v>6.6626380000000003</v>
      </c>
      <c r="C26" s="10">
        <v>1.381457E-3</v>
      </c>
      <c r="D26" s="1"/>
      <c r="E26" s="1"/>
      <c r="F26" s="1"/>
      <c r="G26" s="1"/>
      <c r="H26" s="1"/>
      <c r="I26" s="1">
        <v>1</v>
      </c>
      <c r="J26" s="5">
        <f t="shared" si="0"/>
        <v>9.8999999926861193</v>
      </c>
      <c r="K26" s="4">
        <f t="shared" si="1"/>
        <v>-1.7192038559632765E-4</v>
      </c>
    </row>
    <row r="27" spans="1:11" x14ac:dyDescent="0.4">
      <c r="A27">
        <v>567.24300000000005</v>
      </c>
      <c r="B27">
        <v>6.6595950000000004</v>
      </c>
      <c r="C27">
        <v>1.967847E-4</v>
      </c>
      <c r="D27" s="1"/>
      <c r="E27" s="1"/>
      <c r="F27" s="1"/>
      <c r="G27" s="1"/>
      <c r="H27" s="1"/>
      <c r="I27" s="1">
        <v>1</v>
      </c>
      <c r="J27" s="5">
        <f t="shared" si="0"/>
        <v>9.899999991596701</v>
      </c>
      <c r="K27" s="4">
        <f t="shared" si="1"/>
        <v>-1.8428005257147115E-4</v>
      </c>
    </row>
    <row r="28" spans="1:11" x14ac:dyDescent="0.4">
      <c r="A28">
        <v>608.02200000000005</v>
      </c>
      <c r="B28">
        <v>6.6578439999999999</v>
      </c>
      <c r="C28">
        <v>3.4394410000000001E-3</v>
      </c>
      <c r="D28" s="1"/>
      <c r="E28" s="1"/>
      <c r="F28" s="1"/>
      <c r="G28" s="1"/>
      <c r="H28" s="1"/>
      <c r="I28" s="1">
        <v>1</v>
      </c>
      <c r="J28" s="5">
        <f t="shared" si="0"/>
        <v>9.8999999903450497</v>
      </c>
      <c r="K28" s="4">
        <f t="shared" si="1"/>
        <v>-1.9752791324028206E-4</v>
      </c>
    </row>
    <row r="29" spans="1:11" x14ac:dyDescent="0.4">
      <c r="A29">
        <v>651.73400000000004</v>
      </c>
      <c r="B29">
        <v>6.6592710000000004</v>
      </c>
      <c r="C29">
        <v>3.9286909999999999E-4</v>
      </c>
      <c r="D29" s="1"/>
      <c r="E29" s="1"/>
      <c r="F29" s="1"/>
      <c r="G29" s="1"/>
      <c r="H29" s="1"/>
      <c r="I29" s="1">
        <v>1</v>
      </c>
      <c r="J29" s="5">
        <f t="shared" si="0"/>
        <v>9.8999999889069183</v>
      </c>
      <c r="K29" s="4">
        <f t="shared" si="1"/>
        <v>-2.1172861666561194E-4</v>
      </c>
    </row>
    <row r="30" spans="1:11" x14ac:dyDescent="0.4">
      <c r="A30">
        <v>698.58799999999997</v>
      </c>
      <c r="B30">
        <v>6.6610189999999996</v>
      </c>
      <c r="C30" s="10">
        <v>1.992822E-3</v>
      </c>
      <c r="D30" s="1"/>
      <c r="E30" s="1"/>
      <c r="F30" s="1"/>
      <c r="G30" s="1"/>
      <c r="H30" s="1"/>
      <c r="I30" s="1">
        <v>1</v>
      </c>
      <c r="J30" s="5">
        <f t="shared" si="0"/>
        <v>9.8999999872545938</v>
      </c>
      <c r="K30" s="4">
        <f t="shared" si="1"/>
        <v>-2.2695006060625207E-4</v>
      </c>
    </row>
    <row r="31" spans="1:11" x14ac:dyDescent="0.4">
      <c r="A31">
        <v>748.81</v>
      </c>
      <c r="B31">
        <v>6.6580069999999996</v>
      </c>
      <c r="C31">
        <v>1.438856E-4</v>
      </c>
      <c r="D31" s="1"/>
      <c r="E31" s="1"/>
      <c r="F31" s="1"/>
      <c r="G31" s="1"/>
      <c r="H31" s="1"/>
      <c r="I31" s="1">
        <v>1</v>
      </c>
      <c r="J31" s="5">
        <f t="shared" si="0"/>
        <v>9.8999999853561675</v>
      </c>
      <c r="K31" s="4">
        <f t="shared" si="1"/>
        <v>-2.4326566560448843E-4</v>
      </c>
    </row>
    <row r="32" spans="1:11" x14ac:dyDescent="0.4">
      <c r="A32">
        <v>802.64300000000003</v>
      </c>
      <c r="B32">
        <v>6.6592450000000003</v>
      </c>
      <c r="C32">
        <v>8.7100269999999997E-4</v>
      </c>
      <c r="D32" s="1"/>
      <c r="E32" s="1"/>
      <c r="F32" s="1"/>
      <c r="G32" s="1"/>
      <c r="H32" s="1"/>
      <c r="I32" s="1">
        <v>1</v>
      </c>
      <c r="J32" s="5">
        <f t="shared" si="0"/>
        <v>9.8999999831749541</v>
      </c>
      <c r="K32" s="4">
        <f t="shared" si="1"/>
        <v>-2.6075437498584877E-4</v>
      </c>
    </row>
    <row r="33" spans="1:11" x14ac:dyDescent="0.4">
      <c r="A33">
        <v>860.346</v>
      </c>
      <c r="B33">
        <v>6.6593749999999998</v>
      </c>
      <c r="C33">
        <v>-1.025438E-3</v>
      </c>
      <c r="D33" s="1"/>
      <c r="E33" s="1"/>
      <c r="F33" s="1"/>
      <c r="G33" s="1"/>
      <c r="H33" s="1"/>
      <c r="I33" s="1">
        <v>1</v>
      </c>
      <c r="J33" s="5">
        <f t="shared" si="0"/>
        <v>9.8999999806688486</v>
      </c>
      <c r="K33" s="4">
        <f t="shared" si="1"/>
        <v>-2.795003299891164E-4</v>
      </c>
    </row>
    <row r="34" spans="1:11" x14ac:dyDescent="0.4">
      <c r="A34">
        <v>922.19799999999998</v>
      </c>
      <c r="B34">
        <v>6.6601559999999997</v>
      </c>
      <c r="C34">
        <v>3.8362740000000002E-3</v>
      </c>
      <c r="D34" s="1"/>
      <c r="E34" s="1"/>
      <c r="F34" s="1"/>
      <c r="G34" s="1"/>
      <c r="H34" s="1"/>
      <c r="I34" s="1">
        <v>1</v>
      </c>
      <c r="J34" s="5">
        <f t="shared" si="0"/>
        <v>9.8999999777894256</v>
      </c>
      <c r="K34" s="4">
        <f t="shared" si="1"/>
        <v>-2.99594169244664E-4</v>
      </c>
    </row>
    <row r="35" spans="1:11" x14ac:dyDescent="0.4">
      <c r="A35">
        <v>988.49599999999998</v>
      </c>
      <c r="B35">
        <v>6.6594990000000003</v>
      </c>
      <c r="C35">
        <v>-5.1760670000000001E-4</v>
      </c>
      <c r="D35" s="1"/>
      <c r="E35" s="1"/>
      <c r="F35" s="1"/>
      <c r="G35" s="1"/>
      <c r="H35" s="1"/>
      <c r="I35" s="1">
        <v>1</v>
      </c>
      <c r="J35" s="5">
        <f t="shared" si="0"/>
        <v>9.8999999744811404</v>
      </c>
      <c r="K35" s="4">
        <f t="shared" si="1"/>
        <v>-3.211323790346315E-4</v>
      </c>
    </row>
    <row r="36" spans="1:11" x14ac:dyDescent="0.4">
      <c r="A36">
        <v>1059.56</v>
      </c>
      <c r="B36">
        <v>6.6597280000000003</v>
      </c>
      <c r="C36">
        <v>2.6116970000000001E-3</v>
      </c>
      <c r="D36" s="1"/>
      <c r="E36" s="1"/>
      <c r="F36" s="1"/>
      <c r="G36" s="1"/>
      <c r="H36" s="1"/>
      <c r="I36" s="1">
        <v>1</v>
      </c>
      <c r="J36" s="5">
        <f t="shared" si="0"/>
        <v>9.8999999706800956</v>
      </c>
      <c r="K36" s="4">
        <f t="shared" si="1"/>
        <v>-3.4421891764073659E-4</v>
      </c>
    </row>
    <row r="37" spans="1:11" x14ac:dyDescent="0.4">
      <c r="A37">
        <v>1135.7329999999999</v>
      </c>
      <c r="B37">
        <v>6.6625959999999997</v>
      </c>
      <c r="C37">
        <v>1.2578960000000001E-3</v>
      </c>
      <c r="D37" s="1"/>
      <c r="E37" s="1"/>
      <c r="F37" s="1"/>
      <c r="G37" s="1"/>
      <c r="H37" s="1"/>
      <c r="I37" s="1">
        <v>1</v>
      </c>
      <c r="J37" s="5">
        <f t="shared" si="0"/>
        <v>9.8999999663128762</v>
      </c>
      <c r="K37" s="4">
        <f t="shared" si="1"/>
        <v>-3.6896521534356331E-4</v>
      </c>
    </row>
    <row r="38" spans="1:11" x14ac:dyDescent="0.4">
      <c r="A38">
        <v>1217.383</v>
      </c>
      <c r="B38">
        <v>6.6593900000000001</v>
      </c>
      <c r="C38">
        <v>9.2655419999999997E-4</v>
      </c>
      <c r="D38" s="1"/>
      <c r="E38" s="1"/>
      <c r="F38" s="1"/>
      <c r="G38" s="1"/>
      <c r="H38" s="1"/>
      <c r="I38" s="1">
        <v>1</v>
      </c>
      <c r="J38" s="5">
        <f t="shared" si="0"/>
        <v>9.8999999612951051</v>
      </c>
      <c r="K38" s="4">
        <f t="shared" si="1"/>
        <v>-3.9549082416103832E-4</v>
      </c>
    </row>
    <row r="39" spans="1:11" x14ac:dyDescent="0.4">
      <c r="A39">
        <v>1304.902</v>
      </c>
      <c r="B39">
        <v>6.6631650000000002</v>
      </c>
      <c r="C39">
        <v>2.8780099999999999E-3</v>
      </c>
      <c r="D39" s="1"/>
      <c r="E39" s="1"/>
      <c r="F39" s="1"/>
      <c r="G39" s="1"/>
      <c r="H39" s="1"/>
      <c r="I39" s="1">
        <v>1</v>
      </c>
      <c r="J39" s="5">
        <f t="shared" si="0"/>
        <v>9.8999999555299922</v>
      </c>
      <c r="K39" s="4">
        <f t="shared" si="1"/>
        <v>-4.2392309297768695E-4</v>
      </c>
    </row>
    <row r="40" spans="1:11" x14ac:dyDescent="0.4">
      <c r="A40">
        <v>1398.713</v>
      </c>
      <c r="B40">
        <v>6.6608219999999996</v>
      </c>
      <c r="C40">
        <v>-2.0197779999999999E-3</v>
      </c>
      <c r="D40" s="1"/>
      <c r="E40" s="1"/>
      <c r="F40" s="1"/>
      <c r="G40" s="1"/>
      <c r="H40" s="1"/>
      <c r="I40" s="1">
        <v>1</v>
      </c>
      <c r="J40" s="5">
        <f t="shared" si="0"/>
        <v>9.8999999489061494</v>
      </c>
      <c r="K40" s="4">
        <f t="shared" si="1"/>
        <v>-4.5439944163102192E-4</v>
      </c>
    </row>
    <row r="41" spans="1:11" x14ac:dyDescent="0.4">
      <c r="A41">
        <v>1499.268</v>
      </c>
      <c r="B41">
        <v>6.6574340000000003</v>
      </c>
      <c r="C41">
        <v>-4.8424230000000002E-3</v>
      </c>
      <c r="D41" s="1"/>
      <c r="E41" s="1"/>
      <c r="F41" s="1"/>
      <c r="G41" s="1"/>
      <c r="H41" s="1"/>
      <c r="I41" s="1">
        <v>1</v>
      </c>
      <c r="J41" s="5">
        <f t="shared" si="0"/>
        <v>9.8999999412956932</v>
      </c>
      <c r="K41" s="4">
        <f t="shared" si="1"/>
        <v>-4.8706671117056512E-4</v>
      </c>
    </row>
    <row r="42" spans="1:11" x14ac:dyDescent="0.4">
      <c r="A42">
        <v>1607.0530000000001</v>
      </c>
      <c r="B42">
        <v>6.6608590000000003</v>
      </c>
      <c r="C42">
        <v>-7.8583579999999993E-3</v>
      </c>
      <c r="D42" s="1"/>
      <c r="E42" s="1"/>
      <c r="F42" s="1"/>
      <c r="G42" s="1"/>
      <c r="H42" s="1"/>
      <c r="I42" s="1">
        <v>1</v>
      </c>
      <c r="J42" s="5">
        <f t="shared" si="0"/>
        <v>9.8999999325515731</v>
      </c>
      <c r="K42" s="4">
        <f t="shared" si="1"/>
        <v>-5.2208278820418995E-4</v>
      </c>
    </row>
    <row r="43" spans="1:11" x14ac:dyDescent="0.4">
      <c r="A43">
        <v>1722.586</v>
      </c>
      <c r="B43">
        <v>6.662344</v>
      </c>
      <c r="C43">
        <v>1.1695620000000001E-3</v>
      </c>
      <c r="D43" s="1"/>
      <c r="E43" s="1"/>
      <c r="F43" s="1"/>
      <c r="G43" s="1"/>
      <c r="H43" s="1"/>
      <c r="I43" s="1">
        <v>1</v>
      </c>
      <c r="J43" s="5">
        <f t="shared" si="0"/>
        <v>9.8999999225050779</v>
      </c>
      <c r="K43" s="4">
        <f t="shared" si="1"/>
        <v>-5.5961595515631847E-4</v>
      </c>
    </row>
    <row r="44" spans="1:11" x14ac:dyDescent="0.4">
      <c r="A44">
        <v>1846.425</v>
      </c>
      <c r="B44">
        <v>6.6576180000000003</v>
      </c>
      <c r="C44">
        <v>-6.5118370000000004E-3</v>
      </c>
      <c r="D44" s="1"/>
      <c r="E44" s="1"/>
      <c r="F44" s="1"/>
      <c r="G44" s="1"/>
      <c r="H44" s="1"/>
      <c r="I44" s="1">
        <v>1</v>
      </c>
      <c r="J44" s="5">
        <f t="shared" si="0"/>
        <v>9.8999999109621299</v>
      </c>
      <c r="K44" s="4">
        <f t="shared" si="1"/>
        <v>-5.9984748922221214E-4</v>
      </c>
    </row>
    <row r="45" spans="1:11" x14ac:dyDescent="0.4">
      <c r="A45">
        <v>1979.1669999999999</v>
      </c>
      <c r="B45">
        <v>6.6627590000000003</v>
      </c>
      <c r="C45">
        <v>-7.7405569999999997E-4</v>
      </c>
      <c r="D45" s="1"/>
      <c r="E45" s="1"/>
      <c r="F45" s="1"/>
      <c r="G45" s="1"/>
      <c r="H45" s="1"/>
      <c r="I45" s="1">
        <v>1</v>
      </c>
      <c r="J45" s="5">
        <f t="shared" si="0"/>
        <v>9.8999998976998445</v>
      </c>
      <c r="K45" s="4">
        <f t="shared" si="1"/>
        <v>-6.4297133749454782E-4</v>
      </c>
    </row>
    <row r="46" spans="1:11" x14ac:dyDescent="0.4">
      <c r="A46">
        <v>2121.4520000000002</v>
      </c>
      <c r="B46">
        <v>6.6595620000000002</v>
      </c>
      <c r="C46">
        <v>3.7866830000000002E-4</v>
      </c>
      <c r="D46" s="1"/>
      <c r="E46" s="1"/>
      <c r="F46" s="1"/>
      <c r="G46" s="1"/>
      <c r="H46" s="1"/>
      <c r="I46" s="1">
        <v>1</v>
      </c>
      <c r="J46" s="5">
        <f t="shared" si="0"/>
        <v>9.8999998824621258</v>
      </c>
      <c r="K46" s="4">
        <f t="shared" si="1"/>
        <v>-6.891954164374534E-4</v>
      </c>
    </row>
    <row r="47" spans="1:11" x14ac:dyDescent="0.4">
      <c r="A47">
        <v>2273.9659999999999</v>
      </c>
      <c r="B47">
        <v>6.6631419999999997</v>
      </c>
      <c r="C47">
        <v>-6.9639979999999999E-3</v>
      </c>
      <c r="D47" s="1"/>
      <c r="E47" s="1"/>
      <c r="F47" s="1"/>
      <c r="G47" s="1"/>
      <c r="H47" s="1"/>
      <c r="I47" s="1">
        <v>1</v>
      </c>
      <c r="J47" s="5">
        <f t="shared" si="0"/>
        <v>9.89999986495474</v>
      </c>
      <c r="K47" s="4">
        <f t="shared" si="1"/>
        <v>-7.3874258648979675E-4</v>
      </c>
    </row>
    <row r="48" spans="1:11" x14ac:dyDescent="0.4">
      <c r="A48">
        <v>2437.444</v>
      </c>
      <c r="B48">
        <v>6.6606519999999998</v>
      </c>
      <c r="C48">
        <v>-4.3582769999999998E-3</v>
      </c>
      <c r="D48" s="1"/>
      <c r="E48" s="1"/>
      <c r="F48" s="1"/>
      <c r="G48" s="1"/>
      <c r="H48" s="1"/>
      <c r="I48" s="1">
        <v>1</v>
      </c>
      <c r="J48" s="5">
        <f t="shared" si="0"/>
        <v>9.8999998448396678</v>
      </c>
      <c r="K48" s="4">
        <f t="shared" si="1"/>
        <v>-7.9185162666715273E-4</v>
      </c>
    </row>
    <row r="49" spans="1:11" x14ac:dyDescent="0.4">
      <c r="A49">
        <v>2612.6750000000002</v>
      </c>
      <c r="B49">
        <v>6.6650270000000003</v>
      </c>
      <c r="C49">
        <v>-8.2735870000000006E-3</v>
      </c>
      <c r="D49" s="1"/>
      <c r="E49" s="1"/>
      <c r="F49" s="1"/>
      <c r="G49" s="1"/>
      <c r="H49" s="1"/>
      <c r="I49" s="1">
        <v>1</v>
      </c>
      <c r="J49" s="5">
        <f t="shared" si="0"/>
        <v>9.8999998217283913</v>
      </c>
      <c r="K49" s="4">
        <f t="shared" si="1"/>
        <v>-8.4877885890142439E-4</v>
      </c>
    </row>
    <row r="50" spans="1:11" x14ac:dyDescent="0.4">
      <c r="A50">
        <v>2800.5039999999999</v>
      </c>
      <c r="B50">
        <v>6.6618139999999997</v>
      </c>
      <c r="C50">
        <v>-7.0189680000000004E-3</v>
      </c>
      <c r="D50" s="1"/>
      <c r="E50" s="1"/>
      <c r="F50" s="1"/>
      <c r="G50" s="1"/>
      <c r="H50" s="1"/>
      <c r="I50" s="1">
        <v>1</v>
      </c>
      <c r="J50" s="5">
        <f t="shared" si="0"/>
        <v>9.8999997951746082</v>
      </c>
      <c r="K50" s="4">
        <f t="shared" si="1"/>
        <v>-9.0979879776950635E-4</v>
      </c>
    </row>
    <row r="51" spans="1:11" x14ac:dyDescent="0.4">
      <c r="A51">
        <v>3001.8359999999998</v>
      </c>
      <c r="B51">
        <v>6.6637709999999997</v>
      </c>
      <c r="C51">
        <v>-6.5174400000000002E-3</v>
      </c>
      <c r="D51" s="1"/>
      <c r="E51" s="1"/>
      <c r="F51" s="1"/>
      <c r="G51" s="1"/>
      <c r="H51" s="1"/>
      <c r="I51" s="1">
        <v>1</v>
      </c>
      <c r="J51" s="5">
        <f t="shared" si="0"/>
        <v>9.899999764665651</v>
      </c>
      <c r="K51" s="4">
        <f t="shared" si="1"/>
        <v>-9.7520544995879021E-4</v>
      </c>
    </row>
    <row r="52" spans="1:11" x14ac:dyDescent="0.4">
      <c r="A52">
        <v>3217.6419999999998</v>
      </c>
      <c r="B52">
        <v>6.6649599999999998</v>
      </c>
      <c r="C52">
        <v>-8.8009539999999997E-3</v>
      </c>
      <c r="D52" s="1"/>
      <c r="E52" s="1"/>
      <c r="F52" s="1"/>
      <c r="G52" s="1"/>
      <c r="H52" s="1"/>
      <c r="I52" s="1">
        <v>1</v>
      </c>
      <c r="J52" s="5">
        <f t="shared" si="0"/>
        <v>9.8999997296123574</v>
      </c>
      <c r="K52" s="4">
        <f t="shared" si="1"/>
        <v>-1.0453142634688616E-3</v>
      </c>
    </row>
    <row r="53" spans="1:11" x14ac:dyDescent="0.4">
      <c r="A53">
        <v>3448.962</v>
      </c>
      <c r="B53">
        <v>6.664282</v>
      </c>
      <c r="C53">
        <v>-7.041678E-3</v>
      </c>
      <c r="D53" s="1"/>
      <c r="E53" s="1"/>
      <c r="F53" s="1"/>
      <c r="G53" s="1"/>
      <c r="H53" s="1"/>
      <c r="I53" s="1">
        <v>1</v>
      </c>
      <c r="J53" s="5">
        <f t="shared" si="0"/>
        <v>9.8999996893379461</v>
      </c>
      <c r="K53" s="4">
        <f t="shared" si="1"/>
        <v>-1.1204631022005485E-3</v>
      </c>
    </row>
    <row r="54" spans="1:11" x14ac:dyDescent="0.4">
      <c r="A54">
        <v>3696.913</v>
      </c>
      <c r="B54">
        <v>6.6606069999999997</v>
      </c>
      <c r="C54">
        <v>-8.7112189999999992E-3</v>
      </c>
      <c r="D54" s="1"/>
      <c r="E54" s="1"/>
      <c r="F54" s="1"/>
      <c r="G54" s="1"/>
      <c r="H54" s="1"/>
      <c r="I54" s="1">
        <v>1</v>
      </c>
      <c r="J54" s="5">
        <f t="shared" si="0"/>
        <v>9.899999643064417</v>
      </c>
      <c r="K54" s="4">
        <f t="shared" si="1"/>
        <v>-1.2010148448884156E-3</v>
      </c>
    </row>
    <row r="55" spans="1:11" x14ac:dyDescent="0.4">
      <c r="A55">
        <v>3962.6889999999999</v>
      </c>
      <c r="B55">
        <v>6.6645620000000001</v>
      </c>
      <c r="C55">
        <v>-1.4543830000000001E-2</v>
      </c>
      <c r="D55" s="1"/>
      <c r="E55" s="1"/>
      <c r="F55" s="1"/>
      <c r="G55" s="1"/>
      <c r="H55" s="1"/>
      <c r="I55" s="1">
        <v>1</v>
      </c>
      <c r="J55" s="5">
        <f t="shared" si="0"/>
        <v>9.8999995898984992</v>
      </c>
      <c r="K55" s="4">
        <f t="shared" si="1"/>
        <v>-1.28735738507069E-3</v>
      </c>
    </row>
    <row r="56" spans="1:11" x14ac:dyDescent="0.4">
      <c r="A56">
        <v>4247.5720000000001</v>
      </c>
      <c r="B56">
        <v>6.6604000000000001</v>
      </c>
      <c r="C56">
        <v>-1.024444E-2</v>
      </c>
      <c r="D56" s="1"/>
      <c r="E56" s="1"/>
      <c r="F56" s="1"/>
      <c r="G56" s="1"/>
      <c r="H56" s="1"/>
      <c r="I56" s="1">
        <v>1</v>
      </c>
      <c r="J56" s="5">
        <f t="shared" si="0"/>
        <v>9.8999995288134652</v>
      </c>
      <c r="K56" s="4">
        <f t="shared" si="1"/>
        <v>-1.3799072046178466E-3</v>
      </c>
    </row>
    <row r="57" spans="1:11" x14ac:dyDescent="0.4">
      <c r="A57">
        <v>4552.9350000000004</v>
      </c>
      <c r="B57">
        <v>6.6654799999999996</v>
      </c>
      <c r="C57">
        <v>-1.0996830000000001E-2</v>
      </c>
      <c r="D57" s="1"/>
      <c r="E57" s="1"/>
      <c r="F57" s="1"/>
      <c r="G57" s="1"/>
      <c r="H57" s="1"/>
      <c r="I57" s="1">
        <v>1</v>
      </c>
      <c r="J57" s="5">
        <f t="shared" si="0"/>
        <v>9.8999994586298996</v>
      </c>
      <c r="K57" s="4">
        <f t="shared" si="1"/>
        <v>-1.4791103482957042E-3</v>
      </c>
    </row>
    <row r="58" spans="1:11" x14ac:dyDescent="0.4">
      <c r="A58">
        <v>4880.2520000000004</v>
      </c>
      <c r="B58">
        <v>6.6619799999999998</v>
      </c>
      <c r="C58">
        <v>-1.274641E-2</v>
      </c>
      <c r="D58" s="1"/>
      <c r="E58" s="1"/>
      <c r="F58" s="1"/>
      <c r="G58" s="1"/>
      <c r="H58" s="1"/>
      <c r="I58" s="1">
        <v>1</v>
      </c>
      <c r="J58" s="5">
        <f t="shared" si="0"/>
        <v>9.8999993779921684</v>
      </c>
      <c r="K58" s="4">
        <f t="shared" si="1"/>
        <v>-1.5854456724049191E-3</v>
      </c>
    </row>
    <row r="59" spans="1:11" x14ac:dyDescent="0.4">
      <c r="A59">
        <v>5231.0990000000002</v>
      </c>
      <c r="B59">
        <v>6.6628090000000002</v>
      </c>
      <c r="C59">
        <v>-1.082522E-2</v>
      </c>
      <c r="D59" s="1"/>
      <c r="E59" s="1"/>
      <c r="F59" s="1"/>
      <c r="G59" s="1"/>
      <c r="H59" s="1"/>
      <c r="I59" s="1">
        <v>1</v>
      </c>
      <c r="J59" s="5">
        <f t="shared" si="0"/>
        <v>9.8999992853437018</v>
      </c>
      <c r="K59" s="4">
        <f t="shared" si="1"/>
        <v>-1.6994251695813783E-3</v>
      </c>
    </row>
    <row r="60" spans="1:11" x14ac:dyDescent="0.4">
      <c r="A60">
        <v>5607.17</v>
      </c>
      <c r="B60">
        <v>6.669149</v>
      </c>
      <c r="C60">
        <v>-1.5271689999999999E-2</v>
      </c>
      <c r="D60" s="1"/>
      <c r="E60" s="1"/>
      <c r="F60" s="1"/>
      <c r="G60" s="1"/>
      <c r="H60" s="1"/>
      <c r="I60" s="1">
        <v>1</v>
      </c>
      <c r="J60" s="5">
        <f t="shared" si="0"/>
        <v>9.8999991788948378</v>
      </c>
      <c r="K60" s="4">
        <f t="shared" si="1"/>
        <v>-1.821599166623569E-3</v>
      </c>
    </row>
    <row r="61" spans="1:11" x14ac:dyDescent="0.4">
      <c r="A61">
        <v>6010.277</v>
      </c>
      <c r="B61">
        <v>6.6629040000000002</v>
      </c>
      <c r="C61">
        <v>-1.480654E-2</v>
      </c>
      <c r="D61" s="1"/>
      <c r="E61" s="1"/>
      <c r="F61" s="1"/>
      <c r="G61" s="1"/>
      <c r="H61" s="1"/>
      <c r="I61" s="1">
        <v>1</v>
      </c>
      <c r="J61" s="5">
        <f t="shared" si="0"/>
        <v>9.8999990565903833</v>
      </c>
      <c r="K61" s="4">
        <f t="shared" si="1"/>
        <v>-1.9525563243875089E-3</v>
      </c>
    </row>
    <row r="62" spans="1:11" x14ac:dyDescent="0.4">
      <c r="A62">
        <v>6442.3639999999996</v>
      </c>
      <c r="B62">
        <v>6.6633639999999996</v>
      </c>
      <c r="C62">
        <v>-1.747218E-2</v>
      </c>
      <c r="D62" s="1"/>
      <c r="E62" s="1"/>
      <c r="F62" s="1"/>
      <c r="G62" s="1"/>
      <c r="H62" s="1"/>
      <c r="I62" s="1">
        <v>1</v>
      </c>
      <c r="J62" s="5">
        <f t="shared" si="0"/>
        <v>9.8999989160685296</v>
      </c>
      <c r="K62" s="4">
        <f t="shared" si="1"/>
        <v>-2.0929281858305085E-3</v>
      </c>
    </row>
    <row r="63" spans="1:11" x14ac:dyDescent="0.4">
      <c r="A63">
        <v>6905.5140000000001</v>
      </c>
      <c r="B63">
        <v>6.6656409999999999</v>
      </c>
      <c r="C63">
        <v>-1.383233E-2</v>
      </c>
      <c r="D63" s="1"/>
      <c r="E63" s="1"/>
      <c r="F63" s="1"/>
      <c r="G63" s="1"/>
      <c r="H63" s="1"/>
      <c r="I63" s="1">
        <v>1</v>
      </c>
      <c r="J63" s="5">
        <f t="shared" si="0"/>
        <v>9.8999987546159183</v>
      </c>
      <c r="K63" s="4">
        <f t="shared" si="1"/>
        <v>-2.2433914499381253E-3</v>
      </c>
    </row>
    <row r="64" spans="1:11" x14ac:dyDescent="0.4">
      <c r="A64">
        <v>7401.96</v>
      </c>
      <c r="B64">
        <v>6.6673559999999998</v>
      </c>
      <c r="C64">
        <v>-1.442042E-2</v>
      </c>
      <c r="D64" s="1"/>
      <c r="E64" s="1"/>
      <c r="F64" s="1"/>
      <c r="G64" s="1"/>
      <c r="H64" s="1"/>
      <c r="I64" s="1">
        <v>1</v>
      </c>
      <c r="J64" s="5">
        <f t="shared" si="0"/>
        <v>9.8999985691149739</v>
      </c>
      <c r="K64" s="4">
        <f t="shared" si="1"/>
        <v>-2.4046715450918824E-3</v>
      </c>
    </row>
    <row r="65" spans="1:11" x14ac:dyDescent="0.4">
      <c r="A65">
        <v>7934.0969999999998</v>
      </c>
      <c r="B65">
        <v>6.6684299999999999</v>
      </c>
      <c r="C65">
        <v>-1.9104019999999999E-2</v>
      </c>
      <c r="D65" s="1"/>
      <c r="E65" s="1"/>
      <c r="F65" s="1"/>
      <c r="G65" s="1"/>
      <c r="H65" s="1"/>
      <c r="I65" s="1">
        <v>1</v>
      </c>
      <c r="J65" s="5">
        <f t="shared" si="0"/>
        <v>9.8999983559831684</v>
      </c>
      <c r="K65" s="4">
        <f t="shared" si="1"/>
        <v>-2.5775465272603517E-3</v>
      </c>
    </row>
    <row r="66" spans="1:11" x14ac:dyDescent="0.4">
      <c r="A66">
        <v>8504.4889999999996</v>
      </c>
      <c r="B66">
        <v>6.6665029999999996</v>
      </c>
      <c r="C66">
        <v>-2.0359160000000001E-2</v>
      </c>
      <c r="D66" s="1"/>
      <c r="E66" s="1"/>
      <c r="F66" s="1"/>
      <c r="G66" s="1"/>
      <c r="H66" s="1"/>
      <c r="I66" s="1">
        <v>1</v>
      </c>
      <c r="J66" s="5">
        <f t="shared" si="0"/>
        <v>9.8999981111056403</v>
      </c>
      <c r="K66" s="4">
        <f t="shared" si="1"/>
        <v>-2.7628493537873423E-3</v>
      </c>
    </row>
    <row r="67" spans="1:11" x14ac:dyDescent="0.4">
      <c r="A67">
        <v>9115.8880000000008</v>
      </c>
      <c r="B67">
        <v>6.660615</v>
      </c>
      <c r="C67">
        <v>-1.4895220000000001E-2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9.8999978297530529</v>
      </c>
      <c r="K67" s="4">
        <f t="shared" ref="K67:K130" si="3">(2*PI()*A67*$H$2)-((2*PI()*A67*$E$5*$F$2)/(1+(2*PI()*A67*$E$5)^2))</f>
        <v>-2.9614740555423836E-3</v>
      </c>
    </row>
    <row r="68" spans="1:11" x14ac:dyDescent="0.4">
      <c r="A68">
        <v>9771.2420000000002</v>
      </c>
      <c r="B68">
        <v>6.6641240000000002</v>
      </c>
      <c r="C68">
        <v>-2.386914E-2</v>
      </c>
      <c r="D68" s="1"/>
      <c r="E68" s="1"/>
      <c r="F68" s="1"/>
      <c r="G68" s="1"/>
      <c r="H68" s="1"/>
      <c r="I68" s="1">
        <v>1</v>
      </c>
      <c r="J68" s="5">
        <f t="shared" si="2"/>
        <v>9.8999975064923955</v>
      </c>
      <c r="K68" s="4">
        <f t="shared" si="3"/>
        <v>-3.1743783354232515E-3</v>
      </c>
    </row>
    <row r="69" spans="1:11" x14ac:dyDescent="0.4">
      <c r="A69">
        <v>10473.709000000001</v>
      </c>
      <c r="B69">
        <v>6.6694630000000004</v>
      </c>
      <c r="C69">
        <v>-1.823002E-2</v>
      </c>
      <c r="D69" s="1"/>
      <c r="E69" s="1"/>
      <c r="F69" s="1"/>
      <c r="G69" s="1"/>
      <c r="H69" s="1"/>
      <c r="I69" s="1">
        <v>1</v>
      </c>
      <c r="J69" s="5">
        <f t="shared" si="2"/>
        <v>9.8999971350824651</v>
      </c>
      <c r="K69" s="4">
        <f t="shared" si="3"/>
        <v>-3.4025881159695883E-3</v>
      </c>
    </row>
    <row r="70" spans="1:11" x14ac:dyDescent="0.4">
      <c r="A70">
        <v>11226.678</v>
      </c>
      <c r="B70">
        <v>6.6649760000000002</v>
      </c>
      <c r="C70">
        <v>-2.607313E-2</v>
      </c>
      <c r="D70" s="1"/>
      <c r="E70" s="1"/>
      <c r="F70" s="1"/>
      <c r="G70" s="1"/>
      <c r="H70" s="1"/>
      <c r="I70" s="1">
        <v>1</v>
      </c>
      <c r="J70" s="5">
        <f t="shared" si="2"/>
        <v>9.8999967083503329</v>
      </c>
      <c r="K70" s="4">
        <f t="shared" si="3"/>
        <v>-3.6472043609297169E-3</v>
      </c>
    </row>
    <row r="71" spans="1:11" x14ac:dyDescent="0.4">
      <c r="A71">
        <v>12033.778</v>
      </c>
      <c r="B71">
        <v>6.6636069999999998</v>
      </c>
      <c r="C71">
        <v>-2.5202160000000001E-2</v>
      </c>
      <c r="D71" s="1"/>
      <c r="E71" s="1"/>
      <c r="F71" s="1"/>
      <c r="G71" s="1"/>
      <c r="H71" s="1"/>
      <c r="I71" s="1">
        <v>1</v>
      </c>
      <c r="J71" s="5">
        <f t="shared" si="2"/>
        <v>9.8999962180567103</v>
      </c>
      <c r="K71" s="4">
        <f t="shared" si="3"/>
        <v>-3.9094059982390673E-3</v>
      </c>
    </row>
    <row r="72" spans="1:11" x14ac:dyDescent="0.4">
      <c r="A72">
        <v>12898.903</v>
      </c>
      <c r="B72">
        <v>6.6684109999999999</v>
      </c>
      <c r="C72">
        <v>-2.6387069999999999E-2</v>
      </c>
      <c r="D72" s="1"/>
      <c r="E72" s="1"/>
      <c r="F72" s="1"/>
      <c r="G72" s="1"/>
      <c r="H72" s="1"/>
      <c r="I72" s="1">
        <v>1</v>
      </c>
      <c r="J72" s="5">
        <f t="shared" si="2"/>
        <v>9.8999956547325159</v>
      </c>
      <c r="K72" s="4">
        <f t="shared" si="3"/>
        <v>-4.1904580407054921E-3</v>
      </c>
    </row>
    <row r="73" spans="1:11" x14ac:dyDescent="0.4">
      <c r="A73">
        <v>13826.222</v>
      </c>
      <c r="B73">
        <v>6.6730479999999996</v>
      </c>
      <c r="C73">
        <v>-3.3759030000000002E-2</v>
      </c>
      <c r="D73" s="1"/>
      <c r="E73" s="1"/>
      <c r="F73" s="1"/>
      <c r="G73" s="1"/>
      <c r="H73" s="1"/>
      <c r="I73" s="1">
        <v>1</v>
      </c>
      <c r="J73" s="5">
        <f t="shared" si="2"/>
        <v>9.8999950075014773</v>
      </c>
      <c r="K73" s="4">
        <f t="shared" si="3"/>
        <v>-4.4917148334194332E-3</v>
      </c>
    </row>
    <row r="74" spans="1:11" x14ac:dyDescent="0.4">
      <c r="A74">
        <v>14820.207</v>
      </c>
      <c r="B74">
        <v>6.6677229999999996</v>
      </c>
      <c r="C74">
        <v>-4.0213609999999997E-2</v>
      </c>
      <c r="D74" s="1"/>
      <c r="E74" s="1"/>
      <c r="F74" s="1"/>
      <c r="G74" s="1"/>
      <c r="H74" s="1"/>
      <c r="I74" s="1">
        <v>1</v>
      </c>
      <c r="J74" s="5">
        <f t="shared" si="2"/>
        <v>9.8999942638651302</v>
      </c>
      <c r="K74" s="4">
        <f t="shared" si="3"/>
        <v>-4.8146291485038611E-3</v>
      </c>
    </row>
    <row r="75" spans="1:11" x14ac:dyDescent="0.4">
      <c r="A75">
        <v>15885.651</v>
      </c>
      <c r="B75">
        <v>6.6686269999999999</v>
      </c>
      <c r="C75">
        <v>-3.3494650000000001E-2</v>
      </c>
      <c r="D75" s="1"/>
      <c r="E75" s="1"/>
      <c r="F75" s="1"/>
      <c r="G75" s="1"/>
      <c r="H75" s="1"/>
      <c r="I75" s="1">
        <v>1</v>
      </c>
      <c r="J75" s="5">
        <f t="shared" si="2"/>
        <v>9.8999934094636703</v>
      </c>
      <c r="K75" s="4">
        <f t="shared" si="3"/>
        <v>-5.1607580308084258E-3</v>
      </c>
    </row>
    <row r="76" spans="1:11" x14ac:dyDescent="0.4">
      <c r="A76">
        <v>17027.691999999999</v>
      </c>
      <c r="B76">
        <v>6.6690579999999997</v>
      </c>
      <c r="C76">
        <v>-4.1538029999999997E-2</v>
      </c>
      <c r="D76" s="1"/>
      <c r="E76" s="1"/>
      <c r="F76" s="1"/>
      <c r="G76" s="1"/>
      <c r="H76" s="1"/>
      <c r="I76" s="1">
        <v>1</v>
      </c>
      <c r="J76" s="5">
        <f t="shared" si="2"/>
        <v>9.8999924277979794</v>
      </c>
      <c r="K76" s="4">
        <f t="shared" si="3"/>
        <v>-5.5317705923628325E-3</v>
      </c>
    </row>
    <row r="77" spans="1:11" x14ac:dyDescent="0.4">
      <c r="A77">
        <v>18251.834999999999</v>
      </c>
      <c r="B77">
        <v>6.6693740000000004</v>
      </c>
      <c r="C77">
        <v>-4.548046E-2</v>
      </c>
      <c r="D77" s="1"/>
      <c r="E77" s="1"/>
      <c r="F77" s="1"/>
      <c r="G77" s="1"/>
      <c r="H77" s="1"/>
      <c r="I77" s="1">
        <v>1</v>
      </c>
      <c r="J77" s="5">
        <f t="shared" si="2"/>
        <v>9.8999912999135375</v>
      </c>
      <c r="K77" s="4">
        <f t="shared" si="3"/>
        <v>-5.9294551565374125E-3</v>
      </c>
    </row>
    <row r="78" spans="1:11" x14ac:dyDescent="0.4">
      <c r="A78">
        <v>19563.983</v>
      </c>
      <c r="B78">
        <v>6.6627789999999996</v>
      </c>
      <c r="C78">
        <v>-4.9456750000000001E-2</v>
      </c>
      <c r="D78" s="1"/>
      <c r="E78" s="1"/>
      <c r="F78" s="1"/>
      <c r="G78" s="1"/>
      <c r="H78" s="1"/>
      <c r="I78" s="1">
        <v>1</v>
      </c>
      <c r="J78" s="5">
        <f t="shared" si="2"/>
        <v>9.8999900040306237</v>
      </c>
      <c r="K78" s="4">
        <f t="shared" si="3"/>
        <v>-6.3557293253289626E-3</v>
      </c>
    </row>
    <row r="79" spans="1:11" x14ac:dyDescent="0.4">
      <c r="A79">
        <v>20970.464</v>
      </c>
      <c r="B79">
        <v>6.6730049999999999</v>
      </c>
      <c r="C79">
        <v>-5.2308830000000001E-2</v>
      </c>
      <c r="D79" s="1"/>
      <c r="E79" s="1"/>
      <c r="F79" s="1"/>
      <c r="G79" s="1"/>
      <c r="H79" s="1"/>
      <c r="I79" s="1">
        <v>1</v>
      </c>
      <c r="J79" s="5">
        <f t="shared" si="2"/>
        <v>9.8999885151246616</v>
      </c>
      <c r="K79" s="4">
        <f t="shared" si="3"/>
        <v>-6.8126487463270611E-3</v>
      </c>
    </row>
    <row r="80" spans="1:11" x14ac:dyDescent="0.4">
      <c r="A80">
        <v>22478.058000000001</v>
      </c>
      <c r="B80">
        <v>6.6670360000000004</v>
      </c>
      <c r="C80">
        <v>-5.4297659999999998E-2</v>
      </c>
      <c r="D80" s="1"/>
      <c r="E80" s="1"/>
      <c r="F80" s="1"/>
      <c r="G80" s="1"/>
      <c r="H80" s="1"/>
      <c r="I80" s="1">
        <v>1</v>
      </c>
      <c r="J80" s="5">
        <f t="shared" si="2"/>
        <v>9.8999868044468755</v>
      </c>
      <c r="K80" s="4">
        <f t="shared" si="3"/>
        <v>-7.3024158786432801E-3</v>
      </c>
    </row>
    <row r="81" spans="1:11" x14ac:dyDescent="0.4">
      <c r="A81">
        <v>24094.036</v>
      </c>
      <c r="B81">
        <v>6.6627210000000003</v>
      </c>
      <c r="C81">
        <v>-6.1672360000000002E-2</v>
      </c>
      <c r="D81" s="1"/>
      <c r="E81" s="1"/>
      <c r="F81" s="1"/>
      <c r="G81" s="1"/>
      <c r="H81" s="1"/>
      <c r="I81" s="1">
        <v>1</v>
      </c>
      <c r="J81" s="5">
        <f t="shared" si="2"/>
        <v>9.8999848389623537</v>
      </c>
      <c r="K81" s="4">
        <f t="shared" si="3"/>
        <v>-7.8273926559624118E-3</v>
      </c>
    </row>
    <row r="82" spans="1:11" x14ac:dyDescent="0.4">
      <c r="A82">
        <v>25826.187999999998</v>
      </c>
      <c r="B82">
        <v>6.6644490000000003</v>
      </c>
      <c r="C82">
        <v>-6.8350579999999994E-2</v>
      </c>
      <c r="D82" s="1"/>
      <c r="E82" s="1"/>
      <c r="F82" s="1"/>
      <c r="G82" s="1"/>
      <c r="H82" s="1"/>
      <c r="I82" s="1">
        <v>1</v>
      </c>
      <c r="J82" s="5">
        <f t="shared" si="2"/>
        <v>9.8999825807202715</v>
      </c>
      <c r="K82" s="4">
        <f t="shared" si="3"/>
        <v>-8.3901095744792816E-3</v>
      </c>
    </row>
    <row r="83" spans="1:11" x14ac:dyDescent="0.4">
      <c r="A83">
        <v>27682.866000000002</v>
      </c>
      <c r="B83">
        <v>6.6657510000000002</v>
      </c>
      <c r="C83">
        <v>-7.7228550000000007E-2</v>
      </c>
      <c r="D83" s="1"/>
      <c r="E83" s="1"/>
      <c r="F83" s="1"/>
      <c r="G83" s="1"/>
      <c r="H83" s="1"/>
      <c r="I83" s="1">
        <v>1</v>
      </c>
      <c r="J83" s="5">
        <f t="shared" si="2"/>
        <v>9.8999799861148485</v>
      </c>
      <c r="K83" s="4">
        <f t="shared" si="3"/>
        <v>-8.9932796518902187E-3</v>
      </c>
    </row>
    <row r="84" spans="1:11" x14ac:dyDescent="0.4">
      <c r="A84">
        <v>29673.024000000001</v>
      </c>
      <c r="B84">
        <v>6.6626859999999999</v>
      </c>
      <c r="C84">
        <v>-7.8226149999999994E-2</v>
      </c>
      <c r="D84" s="1"/>
      <c r="E84" s="1"/>
      <c r="F84" s="1"/>
      <c r="G84" s="1"/>
      <c r="H84" s="1"/>
      <c r="I84" s="1">
        <v>1</v>
      </c>
      <c r="J84" s="5">
        <f t="shared" si="2"/>
        <v>9.8999770050429774</v>
      </c>
      <c r="K84" s="4">
        <f t="shared" si="3"/>
        <v>-9.6398114093827949E-3</v>
      </c>
    </row>
    <row r="85" spans="1:11" x14ac:dyDescent="0.4">
      <c r="A85">
        <v>31806.257000000001</v>
      </c>
      <c r="B85">
        <v>6.6648230000000002</v>
      </c>
      <c r="C85">
        <v>-8.5812689999999997E-2</v>
      </c>
      <c r="D85" s="1"/>
      <c r="E85" s="1"/>
      <c r="F85" s="1"/>
      <c r="G85" s="1"/>
      <c r="H85" s="1"/>
      <c r="I85" s="1">
        <v>1</v>
      </c>
      <c r="J85" s="5">
        <f t="shared" si="2"/>
        <v>9.8999735799429374</v>
      </c>
      <c r="K85" s="4">
        <f t="shared" si="3"/>
        <v>-1.0332821525817066E-2</v>
      </c>
    </row>
    <row r="86" spans="1:11" x14ac:dyDescent="0.4">
      <c r="A86">
        <v>34092.851000000002</v>
      </c>
      <c r="B86">
        <v>6.661619</v>
      </c>
      <c r="C86">
        <v>-9.1985460000000005E-2</v>
      </c>
      <c r="D86" s="1"/>
      <c r="E86" s="1"/>
      <c r="F86" s="1"/>
      <c r="G86" s="1"/>
      <c r="H86" s="1"/>
      <c r="I86" s="1">
        <v>1</v>
      </c>
      <c r="J86" s="5">
        <f t="shared" si="2"/>
        <v>9.8999696446777463</v>
      </c>
      <c r="K86" s="4">
        <f t="shared" si="3"/>
        <v>-1.107565106178837E-2</v>
      </c>
    </row>
    <row r="87" spans="1:11" x14ac:dyDescent="0.4">
      <c r="A87">
        <v>36543.830999999998</v>
      </c>
      <c r="B87">
        <v>6.6630500000000001</v>
      </c>
      <c r="C87">
        <v>-9.8789840000000004E-2</v>
      </c>
      <c r="D87" s="1"/>
      <c r="E87" s="1"/>
      <c r="F87" s="1"/>
      <c r="G87" s="1"/>
      <c r="H87" s="1"/>
      <c r="I87" s="1">
        <v>1</v>
      </c>
      <c r="J87" s="5">
        <f t="shared" si="2"/>
        <v>9.8999651232606638</v>
      </c>
      <c r="K87" s="4">
        <f t="shared" si="3"/>
        <v>-1.1871881029483018E-2</v>
      </c>
    </row>
    <row r="88" spans="1:11" x14ac:dyDescent="0.4">
      <c r="A88">
        <v>39171.014999999999</v>
      </c>
      <c r="B88">
        <v>6.6581570000000001</v>
      </c>
      <c r="C88">
        <v>-0.1057478</v>
      </c>
      <c r="D88" s="1"/>
      <c r="E88" s="1"/>
      <c r="F88" s="1"/>
      <c r="G88" s="1"/>
      <c r="H88" s="1"/>
      <c r="I88" s="1">
        <v>1</v>
      </c>
      <c r="J88" s="5">
        <f t="shared" si="2"/>
        <v>9.8999599283866786</v>
      </c>
      <c r="K88" s="4">
        <f t="shared" si="3"/>
        <v>-1.2725349906205177E-2</v>
      </c>
    </row>
    <row r="89" spans="1:11" x14ac:dyDescent="0.4">
      <c r="A89">
        <v>41987.071000000004</v>
      </c>
      <c r="B89">
        <v>6.6564269999999999</v>
      </c>
      <c r="C89">
        <v>-0.11070869999999999</v>
      </c>
      <c r="D89" s="1"/>
      <c r="E89" s="1"/>
      <c r="F89" s="1"/>
      <c r="G89" s="1"/>
      <c r="H89" s="1"/>
      <c r="I89" s="1">
        <v>1</v>
      </c>
      <c r="J89" s="5">
        <f t="shared" si="2"/>
        <v>9.8999539597466928</v>
      </c>
      <c r="K89" s="4">
        <f t="shared" si="3"/>
        <v>-1.3640172115701666E-2</v>
      </c>
    </row>
    <row r="90" spans="1:11" x14ac:dyDescent="0.4">
      <c r="A90">
        <v>45005.576999999997</v>
      </c>
      <c r="B90">
        <v>6.6595610000000001</v>
      </c>
      <c r="C90">
        <v>-0.1210783</v>
      </c>
      <c r="D90" s="1"/>
      <c r="E90" s="1"/>
      <c r="F90" s="1"/>
      <c r="G90" s="1"/>
      <c r="H90" s="1"/>
      <c r="I90" s="1">
        <v>1</v>
      </c>
      <c r="J90" s="5">
        <f t="shared" si="2"/>
        <v>9.8999471020932148</v>
      </c>
      <c r="K90" s="4">
        <f t="shared" si="3"/>
        <v>-1.4620757475716683E-2</v>
      </c>
    </row>
    <row r="91" spans="1:11" x14ac:dyDescent="0.4">
      <c r="A91">
        <v>48241.087</v>
      </c>
      <c r="B91">
        <v>6.6588079999999996</v>
      </c>
      <c r="C91">
        <v>-0.1300751</v>
      </c>
      <c r="D91" s="1"/>
      <c r="E91" s="1"/>
      <c r="F91" s="1"/>
      <c r="G91" s="1"/>
      <c r="H91" s="1"/>
      <c r="I91" s="1">
        <v>1</v>
      </c>
      <c r="J91" s="5">
        <f t="shared" si="2"/>
        <v>9.8999392230146501</v>
      </c>
      <c r="K91" s="4">
        <f t="shared" si="3"/>
        <v>-1.5671832584417386E-2</v>
      </c>
    </row>
    <row r="92" spans="1:11" x14ac:dyDescent="0.4">
      <c r="A92">
        <v>51709.201999999997</v>
      </c>
      <c r="B92">
        <v>6.660336</v>
      </c>
      <c r="C92">
        <v>-0.14144880000000001</v>
      </c>
      <c r="D92" s="1"/>
      <c r="E92" s="1"/>
      <c r="F92" s="1"/>
      <c r="G92" s="1"/>
      <c r="H92" s="1"/>
      <c r="I92" s="1">
        <v>1</v>
      </c>
      <c r="J92" s="5">
        <f t="shared" si="2"/>
        <v>9.8999301703771145</v>
      </c>
      <c r="K92" s="4">
        <f t="shared" si="3"/>
        <v>-1.6798463818431333E-2</v>
      </c>
    </row>
    <row r="93" spans="1:11" x14ac:dyDescent="0.4">
      <c r="A93">
        <v>55426.644999999997</v>
      </c>
      <c r="B93">
        <v>6.658684</v>
      </c>
      <c r="C93">
        <v>-0.1504878</v>
      </c>
      <c r="D93" s="1"/>
      <c r="E93" s="1"/>
      <c r="F93" s="1"/>
      <c r="G93" s="1"/>
      <c r="H93" s="1"/>
      <c r="I93" s="1">
        <v>1</v>
      </c>
      <c r="J93" s="5">
        <f t="shared" si="2"/>
        <v>9.899919769387747</v>
      </c>
      <c r="K93" s="4">
        <f t="shared" si="3"/>
        <v>-1.8006081614697803E-2</v>
      </c>
    </row>
    <row r="94" spans="1:11" x14ac:dyDescent="0.4">
      <c r="A94">
        <v>59411.34</v>
      </c>
      <c r="B94">
        <v>6.658118</v>
      </c>
      <c r="C94">
        <v>-0.15687580000000001</v>
      </c>
      <c r="D94" s="1"/>
      <c r="E94" s="1"/>
      <c r="F94" s="1"/>
      <c r="G94" s="1"/>
      <c r="H94" s="1"/>
      <c r="I94" s="1">
        <v>1</v>
      </c>
      <c r="J94" s="5">
        <f t="shared" si="2"/>
        <v>9.8999078192253336</v>
      </c>
      <c r="K94" s="4">
        <f t="shared" si="3"/>
        <v>-1.9300506032527292E-2</v>
      </c>
    </row>
    <row r="95" spans="1:11" x14ac:dyDescent="0.4">
      <c r="A95">
        <v>63682.499000000003</v>
      </c>
      <c r="B95">
        <v>6.6596760000000002</v>
      </c>
      <c r="C95">
        <v>-0.17028779999999999</v>
      </c>
      <c r="D95" s="1"/>
      <c r="E95" s="1"/>
      <c r="F95" s="1"/>
      <c r="G95" s="1"/>
      <c r="H95" s="1"/>
      <c r="I95" s="1">
        <v>1</v>
      </c>
      <c r="J95" s="5">
        <f t="shared" si="2"/>
        <v>9.8998940891634568</v>
      </c>
      <c r="K95" s="4">
        <f t="shared" si="3"/>
        <v>-2.0687974890821251E-2</v>
      </c>
    </row>
    <row r="96" spans="1:11" x14ac:dyDescent="0.4">
      <c r="A96">
        <v>68260.717999999993</v>
      </c>
      <c r="B96">
        <v>6.6540889999999999</v>
      </c>
      <c r="C96">
        <v>-0.1874362</v>
      </c>
      <c r="D96" s="1"/>
      <c r="E96" s="1"/>
      <c r="F96" s="1"/>
      <c r="G96" s="1"/>
      <c r="H96" s="1"/>
      <c r="I96" s="1">
        <v>1</v>
      </c>
      <c r="J96" s="5">
        <f t="shared" si="2"/>
        <v>9.8998783141061448</v>
      </c>
      <c r="K96" s="4">
        <f t="shared" si="3"/>
        <v>-2.2175174799759865E-2</v>
      </c>
    </row>
    <row r="97" spans="1:11" x14ac:dyDescent="0.4">
      <c r="A97">
        <v>73168.070999999996</v>
      </c>
      <c r="B97">
        <v>6.6546960000000004</v>
      </c>
      <c r="C97">
        <v>-0.19997190000000001</v>
      </c>
      <c r="D97" s="1"/>
      <c r="E97" s="1"/>
      <c r="F97" s="1"/>
      <c r="G97" s="1"/>
      <c r="H97" s="1"/>
      <c r="I97" s="1">
        <v>1</v>
      </c>
      <c r="J97" s="5">
        <f t="shared" si="2"/>
        <v>9.8998601894888747</v>
      </c>
      <c r="K97" s="4">
        <f t="shared" si="3"/>
        <v>-2.3769271506910088E-2</v>
      </c>
    </row>
    <row r="98" spans="1:11" x14ac:dyDescent="0.4">
      <c r="A98">
        <v>78428.221000000005</v>
      </c>
      <c r="B98">
        <v>6.6528660000000004</v>
      </c>
      <c r="C98">
        <v>-0.21635740000000001</v>
      </c>
      <c r="D98" s="1"/>
      <c r="E98" s="1"/>
      <c r="F98" s="1"/>
      <c r="G98" s="1"/>
      <c r="H98" s="1"/>
      <c r="I98" s="1">
        <v>1</v>
      </c>
      <c r="J98" s="5">
        <f t="shared" si="2"/>
        <v>9.8998393653858194</v>
      </c>
      <c r="K98" s="4">
        <f t="shared" si="3"/>
        <v>-2.5477945721480232E-2</v>
      </c>
    </row>
    <row r="99" spans="1:11" x14ac:dyDescent="0.4">
      <c r="A99">
        <v>84066.528999999995</v>
      </c>
      <c r="B99">
        <v>6.6487429999999996</v>
      </c>
      <c r="C99">
        <v>-0.23197280000000001</v>
      </c>
      <c r="D99" s="1"/>
      <c r="E99" s="1"/>
      <c r="F99" s="1"/>
      <c r="G99" s="1"/>
      <c r="H99" s="1"/>
      <c r="I99" s="1">
        <v>1</v>
      </c>
      <c r="J99" s="5">
        <f t="shared" si="2"/>
        <v>9.8998154397776119</v>
      </c>
      <c r="K99" s="4">
        <f t="shared" si="3"/>
        <v>-2.7309428234463445E-2</v>
      </c>
    </row>
    <row r="100" spans="1:11" x14ac:dyDescent="0.4">
      <c r="A100">
        <v>90110.183000000005</v>
      </c>
      <c r="B100">
        <v>6.6466269999999996</v>
      </c>
      <c r="C100">
        <v>-0.25215569999999998</v>
      </c>
      <c r="D100" s="1"/>
      <c r="E100" s="1"/>
      <c r="F100" s="1"/>
      <c r="G100" s="1"/>
      <c r="H100" s="1"/>
      <c r="I100" s="1">
        <v>1</v>
      </c>
      <c r="J100" s="5">
        <f t="shared" si="2"/>
        <v>9.8997879507681308</v>
      </c>
      <c r="K100" s="4">
        <f t="shared" si="3"/>
        <v>-2.9272541468434499E-2</v>
      </c>
    </row>
    <row r="101" spans="1:11" x14ac:dyDescent="0.4">
      <c r="A101">
        <v>96588.322</v>
      </c>
      <c r="B101">
        <v>6.6429999999999998</v>
      </c>
      <c r="C101">
        <v>-0.26463809999999999</v>
      </c>
      <c r="D101" s="1"/>
      <c r="E101" s="1"/>
      <c r="F101" s="1"/>
      <c r="G101" s="1"/>
      <c r="H101" s="1"/>
      <c r="I101" s="1">
        <v>1</v>
      </c>
      <c r="J101" s="5">
        <f t="shared" si="2"/>
        <v>9.8997563677045015</v>
      </c>
      <c r="K101" s="4">
        <f t="shared" si="3"/>
        <v>-3.1376739320643894E-2</v>
      </c>
    </row>
    <row r="102" spans="1:11" x14ac:dyDescent="0.4">
      <c r="A102">
        <v>103532.18399999999</v>
      </c>
      <c r="B102">
        <v>6.6392730000000002</v>
      </c>
      <c r="C102">
        <v>-0.28710970000000002</v>
      </c>
      <c r="D102" s="1"/>
      <c r="E102" s="1"/>
      <c r="F102" s="1"/>
      <c r="G102" s="1"/>
      <c r="H102" s="1"/>
      <c r="I102" s="1">
        <v>1</v>
      </c>
      <c r="J102" s="5">
        <f t="shared" si="2"/>
        <v>9.8997200809073824</v>
      </c>
      <c r="K102" s="4">
        <f t="shared" si="3"/>
        <v>-3.3632154700242056E-2</v>
      </c>
    </row>
    <row r="103" spans="1:11" x14ac:dyDescent="0.4">
      <c r="A103">
        <v>110975.25</v>
      </c>
      <c r="B103">
        <v>6.6356619999999999</v>
      </c>
      <c r="C103">
        <v>-0.30875380000000002</v>
      </c>
      <c r="D103" s="1"/>
      <c r="E103" s="1"/>
      <c r="F103" s="1"/>
      <c r="G103" s="1"/>
      <c r="H103" s="1"/>
      <c r="I103" s="1">
        <v>1</v>
      </c>
      <c r="J103" s="5">
        <f t="shared" si="2"/>
        <v>9.8996783899449952</v>
      </c>
      <c r="K103" s="4">
        <f t="shared" si="3"/>
        <v>-3.6049645641027285E-2</v>
      </c>
    </row>
    <row r="104" spans="1:11" x14ac:dyDescent="0.4">
      <c r="A104">
        <v>118953.40700000001</v>
      </c>
      <c r="B104">
        <v>6.6300350000000003</v>
      </c>
      <c r="C104">
        <v>-0.3318952</v>
      </c>
      <c r="D104" s="1"/>
      <c r="E104" s="1"/>
      <c r="F104" s="1"/>
      <c r="G104" s="1"/>
      <c r="H104" s="1"/>
      <c r="I104" s="1">
        <v>1</v>
      </c>
      <c r="J104" s="5">
        <f t="shared" si="2"/>
        <v>9.899630490123716</v>
      </c>
      <c r="K104" s="4">
        <f t="shared" si="3"/>
        <v>-3.8640847431590256E-2</v>
      </c>
    </row>
    <row r="105" spans="1:11" x14ac:dyDescent="0.4">
      <c r="A105">
        <v>127505.124</v>
      </c>
      <c r="B105">
        <v>6.6222950000000003</v>
      </c>
      <c r="C105">
        <v>-0.35491010000000001</v>
      </c>
      <c r="D105" s="1"/>
      <c r="E105" s="1"/>
      <c r="F105" s="1"/>
      <c r="G105" s="1"/>
      <c r="H105" s="1"/>
      <c r="I105" s="1">
        <v>1</v>
      </c>
      <c r="J105" s="5">
        <f t="shared" si="2"/>
        <v>9.899575456959532</v>
      </c>
      <c r="K105" s="4">
        <f t="shared" si="3"/>
        <v>-4.1418228777978461E-2</v>
      </c>
    </row>
    <row r="106" spans="1:11" x14ac:dyDescent="0.4">
      <c r="A106">
        <v>136671.636</v>
      </c>
      <c r="B106">
        <v>6.6162340000000004</v>
      </c>
      <c r="C106">
        <v>-0.38332450000000001</v>
      </c>
      <c r="D106" s="1"/>
      <c r="E106" s="1"/>
      <c r="F106" s="1"/>
      <c r="G106" s="1"/>
      <c r="H106" s="1"/>
      <c r="I106" s="1">
        <v>1</v>
      </c>
      <c r="J106" s="5">
        <f t="shared" si="2"/>
        <v>9.8995122283690762</v>
      </c>
      <c r="K106" s="4">
        <f t="shared" si="3"/>
        <v>-4.439515033094573E-2</v>
      </c>
    </row>
    <row r="107" spans="1:11" x14ac:dyDescent="0.4">
      <c r="A107">
        <v>146497.14000000001</v>
      </c>
      <c r="B107">
        <v>6.6071499999999999</v>
      </c>
      <c r="C107">
        <v>-0.41241749999999999</v>
      </c>
      <c r="D107" s="1"/>
      <c r="E107" s="1"/>
      <c r="F107" s="1"/>
      <c r="G107" s="1"/>
      <c r="H107" s="1"/>
      <c r="I107" s="1">
        <v>1</v>
      </c>
      <c r="J107" s="5">
        <f t="shared" si="2"/>
        <v>9.8994395842292455</v>
      </c>
      <c r="K107" s="4">
        <f t="shared" si="3"/>
        <v>-4.758592682299994E-2</v>
      </c>
    </row>
    <row r="108" spans="1:11" x14ac:dyDescent="0.4">
      <c r="A108">
        <v>157029.01199999999</v>
      </c>
      <c r="B108">
        <v>6.5992980000000001</v>
      </c>
      <c r="C108">
        <v>-0.43915720000000003</v>
      </c>
      <c r="D108" s="1"/>
      <c r="E108" s="1"/>
      <c r="F108" s="1"/>
      <c r="G108" s="1"/>
      <c r="H108" s="1"/>
      <c r="I108" s="1">
        <v>1</v>
      </c>
      <c r="J108" s="5">
        <f t="shared" si="2"/>
        <v>9.8993561228541367</v>
      </c>
      <c r="K108" s="4">
        <f t="shared" si="3"/>
        <v>-5.1005895671289159E-2</v>
      </c>
    </row>
    <row r="109" spans="1:11" x14ac:dyDescent="0.4">
      <c r="A109">
        <v>168318.035</v>
      </c>
      <c r="B109">
        <v>6.5907039999999997</v>
      </c>
      <c r="C109">
        <v>-0.46640540000000003</v>
      </c>
      <c r="D109" s="1"/>
      <c r="E109" s="1"/>
      <c r="F109" s="1"/>
      <c r="G109" s="1"/>
      <c r="H109" s="1"/>
      <c r="I109" s="1">
        <v>1</v>
      </c>
      <c r="J109" s="5">
        <f t="shared" si="2"/>
        <v>9.8992602340121518</v>
      </c>
      <c r="K109" s="4">
        <f t="shared" si="3"/>
        <v>-5.4671488716457536E-2</v>
      </c>
    </row>
    <row r="110" spans="1:11" x14ac:dyDescent="0.4">
      <c r="A110">
        <v>180418.641</v>
      </c>
      <c r="B110">
        <v>6.5820410000000003</v>
      </c>
      <c r="C110">
        <v>-0.4977666</v>
      </c>
      <c r="D110" s="1"/>
      <c r="E110" s="1"/>
      <c r="F110" s="1"/>
      <c r="G110" s="1"/>
      <c r="H110" s="1"/>
      <c r="I110" s="1">
        <v>1</v>
      </c>
      <c r="J110" s="5">
        <f t="shared" si="2"/>
        <v>9.8991500679666302</v>
      </c>
      <c r="K110" s="4">
        <f t="shared" si="3"/>
        <v>-5.8600307971053769E-2</v>
      </c>
    </row>
    <row r="111" spans="1:11" x14ac:dyDescent="0.4">
      <c r="A111">
        <v>193389.17499999999</v>
      </c>
      <c r="B111">
        <v>6.5681019999999997</v>
      </c>
      <c r="C111">
        <v>-0.52981199999999995</v>
      </c>
      <c r="D111" s="1"/>
      <c r="E111" s="1"/>
      <c r="F111" s="1"/>
      <c r="G111" s="1"/>
      <c r="H111" s="1"/>
      <c r="I111" s="1">
        <v>1</v>
      </c>
      <c r="J111" s="5">
        <f t="shared" si="2"/>
        <v>9.899023499893282</v>
      </c>
      <c r="K111" s="4">
        <f t="shared" si="3"/>
        <v>-6.2811207850843945E-2</v>
      </c>
    </row>
    <row r="112" spans="1:11" x14ac:dyDescent="0.4">
      <c r="A112">
        <v>207292.17800000001</v>
      </c>
      <c r="B112">
        <v>6.5606580000000001</v>
      </c>
      <c r="C112">
        <v>-0.5638725</v>
      </c>
      <c r="D112" s="1"/>
      <c r="E112" s="1"/>
      <c r="F112" s="1"/>
      <c r="G112" s="1"/>
      <c r="H112" s="1"/>
      <c r="I112" s="1">
        <v>1</v>
      </c>
      <c r="J112" s="5">
        <f t="shared" si="2"/>
        <v>9.8988780890253985</v>
      </c>
      <c r="K112" s="4">
        <f t="shared" si="3"/>
        <v>-6.7324382761489929E-2</v>
      </c>
    </row>
    <row r="113" spans="1:11" x14ac:dyDescent="0.4">
      <c r="A113">
        <v>222194.68599999999</v>
      </c>
      <c r="B113">
        <v>6.5454819999999998</v>
      </c>
      <c r="C113">
        <v>-0.60623930000000004</v>
      </c>
      <c r="D113" s="1"/>
      <c r="E113" s="1"/>
      <c r="F113" s="1"/>
      <c r="G113" s="1"/>
      <c r="H113" s="1"/>
      <c r="I113" s="1">
        <v>1</v>
      </c>
      <c r="J113" s="5">
        <f t="shared" si="2"/>
        <v>9.8987110318015858</v>
      </c>
      <c r="K113" s="4">
        <f t="shared" si="3"/>
        <v>-7.2161458878598331E-2</v>
      </c>
    </row>
    <row r="114" spans="1:11" x14ac:dyDescent="0.4">
      <c r="A114">
        <v>238168.55499999999</v>
      </c>
      <c r="B114">
        <v>6.528861</v>
      </c>
      <c r="C114">
        <v>-0.63940470000000005</v>
      </c>
      <c r="D114" s="1"/>
      <c r="E114" s="1"/>
      <c r="F114" s="1"/>
      <c r="G114" s="1"/>
      <c r="H114" s="1"/>
      <c r="I114" s="1">
        <v>1</v>
      </c>
      <c r="J114" s="5">
        <f t="shared" si="2"/>
        <v>9.8985191080470223</v>
      </c>
      <c r="K114" s="4">
        <f t="shared" si="3"/>
        <v>-7.7345593135983839E-2</v>
      </c>
    </row>
    <row r="115" spans="1:11" x14ac:dyDescent="0.4">
      <c r="A115">
        <v>255290.807</v>
      </c>
      <c r="B115">
        <v>6.5115480000000003</v>
      </c>
      <c r="C115">
        <v>-0.68240590000000001</v>
      </c>
      <c r="D115" s="1"/>
      <c r="E115" s="1"/>
      <c r="F115" s="1"/>
      <c r="G115" s="1"/>
      <c r="H115" s="1"/>
      <c r="I115" s="1">
        <v>1</v>
      </c>
      <c r="J115" s="5">
        <f t="shared" si="2"/>
        <v>9.8982986192387123</v>
      </c>
      <c r="K115" s="4">
        <f t="shared" si="3"/>
        <v>-8.290157751384801E-2</v>
      </c>
    </row>
    <row r="116" spans="1:11" x14ac:dyDescent="0.4">
      <c r="A116">
        <v>273644</v>
      </c>
      <c r="B116">
        <v>6.4847099999999998</v>
      </c>
      <c r="C116">
        <v>-0.7310449</v>
      </c>
      <c r="D116" s="1"/>
      <c r="E116" s="1"/>
      <c r="F116" s="1"/>
      <c r="G116" s="1"/>
      <c r="H116" s="1"/>
      <c r="I116" s="1">
        <v>1</v>
      </c>
      <c r="J116" s="5">
        <f t="shared" si="2"/>
        <v>9.8980453176907019</v>
      </c>
      <c r="K116" s="4">
        <f t="shared" si="3"/>
        <v>-8.8855949250622707E-2</v>
      </c>
    </row>
    <row r="117" spans="1:11" x14ac:dyDescent="0.4">
      <c r="A117">
        <v>293316.62800000003</v>
      </c>
      <c r="B117">
        <v>6.4599169999999999</v>
      </c>
      <c r="C117">
        <v>-0.78156999999999999</v>
      </c>
      <c r="D117" s="1"/>
      <c r="E117" s="1"/>
      <c r="F117" s="1"/>
      <c r="G117" s="1"/>
      <c r="H117" s="1"/>
      <c r="I117" s="1">
        <v>1</v>
      </c>
      <c r="J117" s="5">
        <f t="shared" si="2"/>
        <v>9.8977543252793421</v>
      </c>
      <c r="K117" s="4">
        <f t="shared" si="3"/>
        <v>-9.5237108494441544E-2</v>
      </c>
    </row>
    <row r="118" spans="1:11" x14ac:dyDescent="0.4">
      <c r="A118">
        <v>314403.54700000002</v>
      </c>
      <c r="B118">
        <v>6.4372540000000003</v>
      </c>
      <c r="C118">
        <v>-0.82542930000000003</v>
      </c>
      <c r="D118" s="1"/>
      <c r="E118" s="1"/>
      <c r="F118" s="1"/>
      <c r="G118" s="1"/>
      <c r="H118" s="1"/>
      <c r="I118" s="1">
        <v>1</v>
      </c>
      <c r="J118" s="5">
        <f t="shared" si="2"/>
        <v>9.89742004027317</v>
      </c>
      <c r="K118" s="4">
        <f t="shared" si="3"/>
        <v>-0.10207544156642331</v>
      </c>
    </row>
    <row r="119" spans="1:11" x14ac:dyDescent="0.4">
      <c r="A119">
        <v>337006.43300000002</v>
      </c>
      <c r="B119">
        <v>6.4039169999999999</v>
      </c>
      <c r="C119">
        <v>-0.87491929999999996</v>
      </c>
      <c r="D119" s="1"/>
      <c r="E119" s="1"/>
      <c r="F119" s="1"/>
      <c r="G119" s="1"/>
      <c r="H119" s="1"/>
      <c r="I119" s="1">
        <v>1</v>
      </c>
      <c r="J119" s="5">
        <f t="shared" si="2"/>
        <v>9.897036030496082</v>
      </c>
      <c r="K119" s="4">
        <f t="shared" si="3"/>
        <v>-0.10940345113158147</v>
      </c>
    </row>
    <row r="120" spans="1:11" x14ac:dyDescent="0.4">
      <c r="A120">
        <v>361234.27</v>
      </c>
      <c r="B120">
        <v>6.3685590000000003</v>
      </c>
      <c r="C120">
        <v>-0.92910859999999995</v>
      </c>
      <c r="D120" s="1"/>
      <c r="E120" s="1"/>
      <c r="F120" s="1"/>
      <c r="G120" s="1"/>
      <c r="H120" s="1"/>
      <c r="I120" s="1">
        <v>1</v>
      </c>
      <c r="J120" s="5">
        <f t="shared" si="2"/>
        <v>9.8965949109333859</v>
      </c>
      <c r="K120" s="4">
        <f t="shared" si="3"/>
        <v>-0.11725589182937024</v>
      </c>
    </row>
    <row r="121" spans="1:11" x14ac:dyDescent="0.4">
      <c r="A121">
        <v>387203.87800000003</v>
      </c>
      <c r="B121">
        <v>6.3342450000000001</v>
      </c>
      <c r="C121">
        <v>-0.97941140000000004</v>
      </c>
      <c r="D121" s="1"/>
      <c r="E121" s="1"/>
      <c r="F121" s="1"/>
      <c r="G121" s="1"/>
      <c r="H121" s="1"/>
      <c r="I121" s="1">
        <v>1</v>
      </c>
      <c r="J121" s="5">
        <f t="shared" si="2"/>
        <v>9.8960882034251512</v>
      </c>
      <c r="K121" s="4">
        <f t="shared" si="3"/>
        <v>-0.12566991362411717</v>
      </c>
    </row>
    <row r="122" spans="1:11" x14ac:dyDescent="0.4">
      <c r="A122">
        <v>415040.47600000002</v>
      </c>
      <c r="B122">
        <v>6.2904660000000003</v>
      </c>
      <c r="C122">
        <v>-1.0357400000000001</v>
      </c>
      <c r="D122" s="1"/>
      <c r="E122" s="1"/>
      <c r="F122" s="1"/>
      <c r="G122" s="1"/>
      <c r="H122" s="1"/>
      <c r="I122" s="1">
        <v>1</v>
      </c>
      <c r="J122" s="5">
        <f t="shared" si="2"/>
        <v>9.8955061760377205</v>
      </c>
      <c r="K122" s="4">
        <f t="shared" si="3"/>
        <v>-0.13468521004788589</v>
      </c>
    </row>
    <row r="123" spans="1:11" x14ac:dyDescent="0.4">
      <c r="A123">
        <v>444878.283</v>
      </c>
      <c r="B123">
        <v>6.2442060000000001</v>
      </c>
      <c r="C123">
        <v>-1.0877159999999999</v>
      </c>
      <c r="D123" s="1"/>
      <c r="E123" s="1"/>
      <c r="F123" s="1"/>
      <c r="G123" s="1"/>
      <c r="H123" s="1"/>
      <c r="I123" s="1">
        <v>1</v>
      </c>
      <c r="J123" s="5">
        <f t="shared" si="2"/>
        <v>9.8948376592674858</v>
      </c>
      <c r="K123" s="4">
        <f t="shared" si="3"/>
        <v>-0.14434417083076373</v>
      </c>
    </row>
    <row r="124" spans="1:11" x14ac:dyDescent="0.4">
      <c r="A124">
        <v>476861.17</v>
      </c>
      <c r="B124">
        <v>6.1918959999999998</v>
      </c>
      <c r="C124">
        <v>-1.1400110000000001</v>
      </c>
      <c r="D124" s="1"/>
      <c r="E124" s="1"/>
      <c r="F124" s="1"/>
      <c r="G124" s="1"/>
      <c r="H124" s="1"/>
      <c r="I124" s="1">
        <v>1</v>
      </c>
      <c r="J124" s="5">
        <f t="shared" si="2"/>
        <v>9.894069835617973</v>
      </c>
      <c r="K124" s="4">
        <f t="shared" si="3"/>
        <v>-0.15469204131414707</v>
      </c>
    </row>
    <row r="125" spans="1:11" x14ac:dyDescent="0.4">
      <c r="A125">
        <v>511143.348</v>
      </c>
      <c r="B125">
        <v>6.1337409999999997</v>
      </c>
      <c r="C125">
        <v>-1.2038930000000001</v>
      </c>
      <c r="D125" s="1"/>
      <c r="E125" s="1"/>
      <c r="F125" s="1"/>
      <c r="G125" s="1"/>
      <c r="H125" s="1"/>
      <c r="I125" s="1">
        <v>1</v>
      </c>
      <c r="J125" s="5">
        <f t="shared" si="2"/>
        <v>9.8931879992949625</v>
      </c>
      <c r="K125" s="4">
        <f t="shared" si="3"/>
        <v>-0.16577708156745355</v>
      </c>
    </row>
    <row r="126" spans="1:11" x14ac:dyDescent="0.4">
      <c r="A126">
        <v>547890.11800000002</v>
      </c>
      <c r="B126">
        <v>6.0717549999999996</v>
      </c>
      <c r="C126">
        <v>-1.253576</v>
      </c>
      <c r="D126" s="1"/>
      <c r="E126" s="1"/>
      <c r="F126" s="1"/>
      <c r="G126" s="1"/>
      <c r="H126" s="1"/>
      <c r="I126" s="1">
        <v>1</v>
      </c>
      <c r="J126" s="5">
        <f t="shared" si="2"/>
        <v>9.8921752814002453</v>
      </c>
      <c r="K126" s="4">
        <f t="shared" si="3"/>
        <v>-0.1776507309010516</v>
      </c>
    </row>
    <row r="127" spans="1:11" x14ac:dyDescent="0.4">
      <c r="A127">
        <v>587278.66099999996</v>
      </c>
      <c r="B127">
        <v>6.0062340000000001</v>
      </c>
      <c r="C127">
        <v>-1.3083499999999999</v>
      </c>
      <c r="D127" s="1"/>
      <c r="E127" s="1"/>
      <c r="F127" s="1"/>
      <c r="G127" s="1"/>
      <c r="H127" s="1"/>
      <c r="I127" s="1">
        <v>1</v>
      </c>
      <c r="J127" s="5">
        <f t="shared" si="2"/>
        <v>9.8910123366566722</v>
      </c>
      <c r="K127" s="4">
        <f t="shared" si="3"/>
        <v>-0.19036776732771007</v>
      </c>
    </row>
    <row r="128" spans="1:11" x14ac:dyDescent="0.4">
      <c r="A128">
        <v>629498.89899999998</v>
      </c>
      <c r="B128">
        <v>5.9348200000000002</v>
      </c>
      <c r="C128">
        <v>-1.360789</v>
      </c>
      <c r="D128" s="1"/>
      <c r="E128" s="1"/>
      <c r="F128" s="1"/>
      <c r="G128" s="1"/>
      <c r="H128" s="1"/>
      <c r="I128" s="1">
        <v>1</v>
      </c>
      <c r="J128" s="5">
        <f t="shared" si="2"/>
        <v>9.8896769858458811</v>
      </c>
      <c r="K128" s="4">
        <f t="shared" si="3"/>
        <v>-0.20398646792402786</v>
      </c>
    </row>
    <row r="129" spans="1:11" x14ac:dyDescent="0.4">
      <c r="A129">
        <v>674754.40500000003</v>
      </c>
      <c r="B129">
        <v>5.8601939999999999</v>
      </c>
      <c r="C129">
        <v>-1.41493</v>
      </c>
      <c r="D129" s="1"/>
      <c r="E129" s="1"/>
      <c r="F129" s="1"/>
      <c r="G129" s="1"/>
      <c r="H129" s="1"/>
      <c r="I129" s="1">
        <v>1</v>
      </c>
      <c r="J129" s="5">
        <f t="shared" si="2"/>
        <v>9.8881438090008764</v>
      </c>
      <c r="K129" s="4">
        <f t="shared" si="3"/>
        <v>-0.21856875801158021</v>
      </c>
    </row>
    <row r="130" spans="1:11" x14ac:dyDescent="0.4">
      <c r="A130">
        <v>723263.39</v>
      </c>
      <c r="B130">
        <v>5.777533</v>
      </c>
      <c r="C130">
        <v>-1.45956</v>
      </c>
      <c r="D130" s="1"/>
      <c r="E130" s="1"/>
      <c r="F130" s="1"/>
      <c r="G130" s="1"/>
      <c r="H130" s="1"/>
      <c r="I130" s="1">
        <v>1</v>
      </c>
      <c r="J130" s="5">
        <f t="shared" si="2"/>
        <v>9.8863836824189413</v>
      </c>
      <c r="K130" s="4">
        <f t="shared" si="3"/>
        <v>-0.23418035213707478</v>
      </c>
    </row>
    <row r="131" spans="1:11" x14ac:dyDescent="0.4">
      <c r="A131">
        <v>775259.74899999995</v>
      </c>
      <c r="B131">
        <v>5.6863919999999997</v>
      </c>
      <c r="C131">
        <v>-1.5102199999999999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9.8843632534007622</v>
      </c>
      <c r="K131" s="4">
        <f t="shared" ref="K131:K194" si="5">(2*PI()*A131*$H$2)-((2*PI()*A131*$E$5*$F$2)/(1+(2*PI()*A131*$E$5)^2))</f>
        <v>-0.25089087366791307</v>
      </c>
    </row>
    <row r="132" spans="1:11" x14ac:dyDescent="0.4">
      <c r="A132">
        <v>830994.19499999995</v>
      </c>
      <c r="B132">
        <v>5.5964539999999996</v>
      </c>
      <c r="C132">
        <v>-1.543533</v>
      </c>
      <c r="D132" s="1"/>
      <c r="E132" s="1"/>
      <c r="F132" s="1"/>
      <c r="G132" s="1"/>
      <c r="H132" s="1"/>
      <c r="I132" s="1">
        <v>1</v>
      </c>
      <c r="J132" s="5">
        <f t="shared" si="4"/>
        <v>9.8820443445244237</v>
      </c>
      <c r="K132" s="4">
        <f t="shared" si="5"/>
        <v>-0.26877395337868865</v>
      </c>
    </row>
    <row r="133" spans="1:11" x14ac:dyDescent="0.4">
      <c r="A133">
        <v>890735.46400000004</v>
      </c>
      <c r="B133">
        <v>5.5024810000000004</v>
      </c>
      <c r="C133">
        <v>-1.5810999999999999</v>
      </c>
      <c r="D133" s="1"/>
      <c r="E133" s="1"/>
      <c r="F133" s="1"/>
      <c r="G133" s="1"/>
      <c r="H133" s="1"/>
      <c r="I133" s="1">
        <v>1</v>
      </c>
      <c r="J133" s="5">
        <f t="shared" si="4"/>
        <v>9.8793832803818837</v>
      </c>
      <c r="K133" s="4">
        <f t="shared" si="5"/>
        <v>-0.28790729067995136</v>
      </c>
    </row>
    <row r="134" spans="1:11" x14ac:dyDescent="0.4">
      <c r="A134">
        <v>954771.61100000003</v>
      </c>
      <c r="B134">
        <v>5.3982340000000004</v>
      </c>
      <c r="C134">
        <v>-1.6160490000000001</v>
      </c>
      <c r="D134" s="1"/>
      <c r="E134" s="1"/>
      <c r="F134" s="1"/>
      <c r="G134" s="1"/>
      <c r="H134" s="1"/>
      <c r="I134" s="1">
        <v>1</v>
      </c>
      <c r="J134" s="5">
        <f t="shared" si="4"/>
        <v>9.8763301280267548</v>
      </c>
      <c r="K134" s="4">
        <f t="shared" si="5"/>
        <v>-0.30837267077109054</v>
      </c>
    </row>
    <row r="135" spans="1:11" x14ac:dyDescent="0.4">
      <c r="A135">
        <v>1023411.402</v>
      </c>
      <c r="B135">
        <v>5.2958040000000004</v>
      </c>
      <c r="C135">
        <v>-1.643365</v>
      </c>
      <c r="D135" s="1"/>
      <c r="E135" s="1"/>
      <c r="F135" s="1"/>
      <c r="G135" s="1"/>
      <c r="H135" s="1"/>
      <c r="I135" s="1">
        <v>1</v>
      </c>
      <c r="J135" s="5">
        <f t="shared" si="4"/>
        <v>9.8728278426468599</v>
      </c>
      <c r="K135" s="4">
        <f t="shared" si="5"/>
        <v>-0.33025592343797677</v>
      </c>
    </row>
    <row r="136" spans="1:11" x14ac:dyDescent="0.4">
      <c r="A136">
        <v>1096985.798</v>
      </c>
      <c r="B136">
        <v>5.190982</v>
      </c>
      <c r="C136">
        <v>-1.660892</v>
      </c>
      <c r="D136" s="1"/>
      <c r="E136" s="1"/>
      <c r="F136" s="1"/>
      <c r="G136" s="1"/>
      <c r="H136" s="1"/>
      <c r="I136" s="1">
        <v>1</v>
      </c>
      <c r="J136" s="5">
        <f t="shared" si="4"/>
        <v>9.8688113105723154</v>
      </c>
      <c r="K136" s="4">
        <f t="shared" si="5"/>
        <v>-0.35364680314355357</v>
      </c>
    </row>
    <row r="137" spans="1:11" x14ac:dyDescent="0.4">
      <c r="A137">
        <v>1175849.554</v>
      </c>
      <c r="B137">
        <v>5.0987989999999996</v>
      </c>
      <c r="C137">
        <v>-1.6772689999999999</v>
      </c>
      <c r="D137" s="1"/>
      <c r="E137" s="1"/>
      <c r="F137" s="1"/>
      <c r="G137" s="1"/>
      <c r="H137" s="1"/>
      <c r="I137" s="1">
        <v>1</v>
      </c>
      <c r="J137" s="5">
        <f t="shared" si="4"/>
        <v>9.864206280882474</v>
      </c>
      <c r="K137" s="4">
        <f t="shared" si="5"/>
        <v>-0.37863877490771219</v>
      </c>
    </row>
    <row r="138" spans="1:11" x14ac:dyDescent="0.4">
      <c r="A138">
        <v>1260382.93</v>
      </c>
      <c r="B138">
        <v>4.9917360000000004</v>
      </c>
      <c r="C138">
        <v>-1.6871</v>
      </c>
      <c r="D138" s="1"/>
      <c r="E138" s="1"/>
      <c r="F138" s="1"/>
      <c r="G138" s="1"/>
      <c r="H138" s="1"/>
      <c r="I138" s="1">
        <v>1</v>
      </c>
      <c r="J138" s="5">
        <f t="shared" si="4"/>
        <v>9.8589281790914605</v>
      </c>
      <c r="K138" s="4">
        <f t="shared" si="5"/>
        <v>-0.40532867775664094</v>
      </c>
    </row>
    <row r="139" spans="1:11" x14ac:dyDescent="0.4">
      <c r="A139">
        <v>1350993.5209999999</v>
      </c>
      <c r="B139">
        <v>4.890498</v>
      </c>
      <c r="C139">
        <v>-1.6955880000000001</v>
      </c>
      <c r="D139" s="1"/>
      <c r="E139" s="1"/>
      <c r="F139" s="1"/>
      <c r="G139" s="1"/>
      <c r="H139" s="1"/>
      <c r="I139" s="1">
        <v>1</v>
      </c>
      <c r="J139" s="5">
        <f t="shared" si="4"/>
        <v>9.8528807977922668</v>
      </c>
      <c r="K139" s="4">
        <f t="shared" si="5"/>
        <v>-0.43381623567967009</v>
      </c>
    </row>
    <row r="140" spans="1:11" x14ac:dyDescent="0.4">
      <c r="A140">
        <v>1448118.2279999999</v>
      </c>
      <c r="B140">
        <v>4.7773690000000002</v>
      </c>
      <c r="C140">
        <v>-1.681937</v>
      </c>
      <c r="D140" s="1"/>
      <c r="E140" s="1"/>
      <c r="F140" s="1"/>
      <c r="G140" s="1"/>
      <c r="H140" s="1"/>
      <c r="I140" s="1">
        <v>1</v>
      </c>
      <c r="J140" s="5">
        <f t="shared" si="4"/>
        <v>9.8459548608778675</v>
      </c>
      <c r="K140" s="4">
        <f t="shared" si="5"/>
        <v>-0.46420338497922742</v>
      </c>
    </row>
    <row r="141" spans="1:11" x14ac:dyDescent="0.4">
      <c r="A141">
        <v>1552225.3570000001</v>
      </c>
      <c r="B141">
        <v>4.6719879999999998</v>
      </c>
      <c r="C141">
        <v>-1.6709149999999999</v>
      </c>
      <c r="D141" s="1"/>
      <c r="E141" s="1"/>
      <c r="F141" s="1"/>
      <c r="G141" s="1"/>
      <c r="H141" s="1"/>
      <c r="I141" s="1">
        <v>1</v>
      </c>
      <c r="J141" s="5">
        <f t="shared" si="4"/>
        <v>9.8380264643302358</v>
      </c>
      <c r="K141" s="4">
        <f t="shared" si="5"/>
        <v>-0.49659336943127647</v>
      </c>
    </row>
    <row r="142" spans="1:11" x14ac:dyDescent="0.4">
      <c r="A142">
        <v>1663816.8859999999</v>
      </c>
      <c r="B142">
        <v>4.5474430000000003</v>
      </c>
      <c r="C142">
        <v>-1.636334</v>
      </c>
      <c r="D142" s="1"/>
      <c r="E142" s="1"/>
      <c r="F142" s="1"/>
      <c r="G142" s="1"/>
      <c r="H142" s="1"/>
      <c r="I142" s="1">
        <v>1</v>
      </c>
      <c r="J142" s="5">
        <f t="shared" si="4"/>
        <v>9.8289553988439877</v>
      </c>
      <c r="K142" s="4">
        <f t="shared" si="5"/>
        <v>-0.53108956427790333</v>
      </c>
    </row>
    <row r="143" spans="1:11" x14ac:dyDescent="0.4">
      <c r="A143">
        <v>1783430.8770000001</v>
      </c>
      <c r="B143">
        <v>4.4510500000000004</v>
      </c>
      <c r="C143">
        <v>-1.6182110000000001</v>
      </c>
      <c r="D143" s="1"/>
      <c r="E143" s="1"/>
      <c r="F143" s="1"/>
      <c r="G143" s="1"/>
      <c r="H143" s="1"/>
      <c r="I143" s="1">
        <v>1</v>
      </c>
      <c r="J143" s="5">
        <f t="shared" si="4"/>
        <v>9.8185833720260973</v>
      </c>
      <c r="K143" s="4">
        <f t="shared" si="5"/>
        <v>-0.56779396286716555</v>
      </c>
    </row>
    <row r="144" spans="1:11" x14ac:dyDescent="0.4">
      <c r="A144">
        <v>1911644.075</v>
      </c>
      <c r="B144">
        <v>4.3608289999999998</v>
      </c>
      <c r="C144">
        <v>-1.608771</v>
      </c>
      <c r="D144" s="1"/>
      <c r="E144" s="1"/>
      <c r="F144" s="1"/>
      <c r="G144" s="1"/>
      <c r="H144" s="1"/>
      <c r="I144" s="1">
        <v>1</v>
      </c>
      <c r="J144" s="5">
        <f t="shared" si="4"/>
        <v>9.8067321539969328</v>
      </c>
      <c r="K144" s="4">
        <f t="shared" si="5"/>
        <v>-0.6068052724540165</v>
      </c>
    </row>
    <row r="145" spans="1:11" x14ac:dyDescent="0.4">
      <c r="A145">
        <v>2049074.69</v>
      </c>
      <c r="B145">
        <v>4.284262</v>
      </c>
      <c r="C145">
        <v>-1.601405</v>
      </c>
      <c r="D145" s="1"/>
      <c r="E145" s="1"/>
      <c r="F145" s="1"/>
      <c r="G145" s="1"/>
      <c r="H145" s="1"/>
      <c r="I145" s="1">
        <v>1</v>
      </c>
      <c r="J145" s="5">
        <f t="shared" si="4"/>
        <v>9.7932016877575325</v>
      </c>
      <c r="K145" s="4">
        <f t="shared" si="5"/>
        <v>-0.64821654407086082</v>
      </c>
    </row>
    <row r="146" spans="1:11" x14ac:dyDescent="0.4">
      <c r="A146">
        <v>2196385.372</v>
      </c>
      <c r="B146">
        <v>4.2191280000000004</v>
      </c>
      <c r="C146">
        <v>-1.5823480000000001</v>
      </c>
      <c r="D146" s="1"/>
      <c r="E146" s="1"/>
      <c r="F146" s="1"/>
      <c r="G146" s="1"/>
      <c r="H146" s="1"/>
      <c r="I146" s="1">
        <v>1</v>
      </c>
      <c r="J146" s="5">
        <f t="shared" si="4"/>
        <v>9.7777682232073353</v>
      </c>
      <c r="K146" s="4">
        <f t="shared" si="5"/>
        <v>-0.69211225977051438</v>
      </c>
    </row>
    <row r="147" spans="1:11" x14ac:dyDescent="0.4">
      <c r="A147">
        <v>2354286.4139999999</v>
      </c>
      <c r="B147">
        <v>4.1455200000000003</v>
      </c>
      <c r="C147">
        <v>-1.5326090000000001</v>
      </c>
      <c r="D147" s="1"/>
      <c r="E147" s="1"/>
      <c r="F147" s="1"/>
      <c r="G147" s="1"/>
      <c r="H147" s="1"/>
      <c r="I147" s="1">
        <v>1</v>
      </c>
      <c r="J147" s="5">
        <f t="shared" si="4"/>
        <v>9.760182554048157</v>
      </c>
      <c r="K147" s="4">
        <f t="shared" si="5"/>
        <v>-0.73856480412597969</v>
      </c>
    </row>
    <row r="148" spans="1:11" x14ac:dyDescent="0.4">
      <c r="A148">
        <v>2523539.17</v>
      </c>
      <c r="B148">
        <v>4.0583720000000003</v>
      </c>
      <c r="C148">
        <v>-1.4913000000000001</v>
      </c>
      <c r="D148" s="1"/>
      <c r="E148" s="1"/>
      <c r="F148" s="1"/>
      <c r="G148" s="1"/>
      <c r="H148" s="1"/>
      <c r="I148" s="1">
        <v>1</v>
      </c>
      <c r="J148" s="5">
        <f t="shared" si="4"/>
        <v>9.7401684698367035</v>
      </c>
      <c r="K148" s="4">
        <f t="shared" si="5"/>
        <v>-0.78763023228020934</v>
      </c>
    </row>
    <row r="149" spans="1:11" x14ac:dyDescent="0.4">
      <c r="A149">
        <v>2704959.73</v>
      </c>
      <c r="B149">
        <v>3.9785919999999999</v>
      </c>
      <c r="C149">
        <v>-1.4557439999999999</v>
      </c>
      <c r="D149" s="1"/>
      <c r="E149" s="1"/>
      <c r="F149" s="1"/>
      <c r="G149" s="1"/>
      <c r="H149" s="1"/>
      <c r="I149" s="1">
        <v>1</v>
      </c>
      <c r="J149" s="5">
        <f t="shared" si="4"/>
        <v>9.717421563784395</v>
      </c>
      <c r="K149" s="4">
        <f t="shared" si="5"/>
        <v>-0.83934326895519185</v>
      </c>
    </row>
    <row r="150" spans="1:11" x14ac:dyDescent="0.4">
      <c r="A150">
        <v>2899422.8539999998</v>
      </c>
      <c r="B150">
        <v>3.9024320000000001</v>
      </c>
      <c r="C150">
        <v>-1.418037</v>
      </c>
      <c r="D150" s="1"/>
      <c r="E150" s="1"/>
      <c r="F150" s="1"/>
      <c r="G150" s="1"/>
      <c r="H150" s="1"/>
      <c r="I150" s="1">
        <v>1</v>
      </c>
      <c r="J150" s="5">
        <f t="shared" si="4"/>
        <v>9.6916085802854273</v>
      </c>
      <c r="K150" s="4">
        <f t="shared" si="5"/>
        <v>-0.89371147478242263</v>
      </c>
    </row>
    <row r="151" spans="1:11" x14ac:dyDescent="0.4">
      <c r="A151">
        <v>3107866.1880000001</v>
      </c>
      <c r="B151">
        <v>3.8575020000000002</v>
      </c>
      <c r="C151">
        <v>-1.3945050000000001</v>
      </c>
      <c r="D151" s="1"/>
      <c r="E151" s="1"/>
      <c r="F151" s="1"/>
      <c r="G151" s="1"/>
      <c r="H151" s="1"/>
      <c r="I151" s="1">
        <v>1</v>
      </c>
      <c r="J151" s="5">
        <f t="shared" si="4"/>
        <v>9.6623675279643102</v>
      </c>
      <c r="K151" s="4">
        <f t="shared" si="5"/>
        <v>-0.95070854809433625</v>
      </c>
    </row>
    <row r="152" spans="1:11" x14ac:dyDescent="0.4">
      <c r="A152">
        <v>3331294.7880000002</v>
      </c>
      <c r="B152">
        <v>3.800306</v>
      </c>
      <c r="C152">
        <v>-1.3694999999999999</v>
      </c>
      <c r="D152" s="1"/>
      <c r="E152" s="1"/>
      <c r="F152" s="1"/>
      <c r="G152" s="1"/>
      <c r="H152" s="1"/>
      <c r="I152" s="1">
        <v>1</v>
      </c>
      <c r="J152" s="5">
        <f t="shared" si="4"/>
        <v>9.6293088299108316</v>
      </c>
      <c r="K152" s="4">
        <f t="shared" si="5"/>
        <v>-1.0102667716523841</v>
      </c>
    </row>
    <row r="153" spans="1:11" x14ac:dyDescent="0.4">
      <c r="A153">
        <v>3570785.9649999999</v>
      </c>
      <c r="B153">
        <v>3.7357100000000001</v>
      </c>
      <c r="C153">
        <v>-1.3049360000000001</v>
      </c>
      <c r="D153" s="1"/>
      <c r="E153" s="1"/>
      <c r="F153" s="1"/>
      <c r="G153" s="1"/>
      <c r="H153" s="1"/>
      <c r="I153" s="1">
        <v>1</v>
      </c>
      <c r="J153" s="5">
        <f t="shared" si="4"/>
        <v>9.5920178301152621</v>
      </c>
      <c r="K153" s="4">
        <f t="shared" si="5"/>
        <v>-1.072268670010778</v>
      </c>
    </row>
    <row r="154" spans="1:11" x14ac:dyDescent="0.4">
      <c r="A154">
        <v>3827494.4789999998</v>
      </c>
      <c r="B154">
        <v>3.68031</v>
      </c>
      <c r="C154">
        <v>-1.298435</v>
      </c>
      <c r="D154" s="1"/>
      <c r="E154" s="1"/>
      <c r="F154" s="1"/>
      <c r="G154" s="1"/>
      <c r="H154" s="1"/>
      <c r="I154" s="1">
        <v>1</v>
      </c>
      <c r="J154" s="5">
        <f t="shared" si="4"/>
        <v>9.5500590122325413</v>
      </c>
      <c r="K154" s="4">
        <f t="shared" si="5"/>
        <v>-1.1365380303002646</v>
      </c>
    </row>
    <row r="155" spans="1:11" x14ac:dyDescent="0.4">
      <c r="A155">
        <v>4102658.1060000001</v>
      </c>
      <c r="B155">
        <v>3.6483639999999999</v>
      </c>
      <c r="C155">
        <v>-1.290751</v>
      </c>
      <c r="D155" s="1"/>
      <c r="E155" s="1"/>
      <c r="F155" s="1"/>
      <c r="G155" s="1"/>
      <c r="H155" s="1"/>
      <c r="I155" s="1">
        <v>1</v>
      </c>
      <c r="J155" s="5">
        <f t="shared" si="4"/>
        <v>9.5029823116379237</v>
      </c>
      <c r="K155" s="4">
        <f t="shared" si="5"/>
        <v>-1.202830546752548</v>
      </c>
    </row>
    <row r="156" spans="1:11" x14ac:dyDescent="0.4">
      <c r="A156">
        <v>4397603.6090000002</v>
      </c>
      <c r="B156">
        <v>3.6007039999999999</v>
      </c>
      <c r="C156">
        <v>-1.26606</v>
      </c>
      <c r="D156" s="1"/>
      <c r="E156" s="1"/>
      <c r="F156" s="1"/>
      <c r="G156" s="1"/>
      <c r="H156" s="1"/>
      <c r="I156" s="1">
        <v>1</v>
      </c>
      <c r="J156" s="5">
        <f t="shared" si="4"/>
        <v>9.4503318993538787</v>
      </c>
      <c r="K156" s="4">
        <f t="shared" si="5"/>
        <v>-1.270824486343654</v>
      </c>
    </row>
    <row r="157" spans="1:11" x14ac:dyDescent="0.4">
      <c r="A157">
        <v>4713753.1339999996</v>
      </c>
      <c r="B157">
        <v>3.5397630000000002</v>
      </c>
      <c r="C157">
        <v>-1.2280009999999999</v>
      </c>
      <c r="D157" s="1"/>
      <c r="E157" s="1"/>
      <c r="F157" s="1"/>
      <c r="G157" s="1"/>
      <c r="H157" s="1"/>
      <c r="I157" s="1">
        <v>1</v>
      </c>
      <c r="J157" s="5">
        <f t="shared" si="4"/>
        <v>9.3916577777547445</v>
      </c>
      <c r="K157" s="4">
        <f t="shared" si="5"/>
        <v>-1.3401119296045423</v>
      </c>
    </row>
    <row r="158" spans="1:11" x14ac:dyDescent="0.4">
      <c r="A158">
        <v>5052631.0650000004</v>
      </c>
      <c r="B158">
        <v>3.5254189999999999</v>
      </c>
      <c r="C158">
        <v>-1.205632</v>
      </c>
      <c r="D158" s="1"/>
      <c r="E158" s="1"/>
      <c r="F158" s="1"/>
      <c r="G158" s="1"/>
      <c r="H158" s="1"/>
      <c r="I158" s="1">
        <v>1</v>
      </c>
      <c r="J158" s="5">
        <f t="shared" si="4"/>
        <v>9.3265304309907648</v>
      </c>
      <c r="K158" s="4">
        <f t="shared" si="5"/>
        <v>-1.4101913184830759</v>
      </c>
    </row>
    <row r="159" spans="1:11" x14ac:dyDescent="0.4">
      <c r="A159">
        <v>5415871.3779999996</v>
      </c>
      <c r="B159">
        <v>3.4909690000000002</v>
      </c>
      <c r="C159">
        <v>-1.1877740000000001</v>
      </c>
      <c r="D159" s="1"/>
      <c r="E159" s="1"/>
      <c r="F159" s="1"/>
      <c r="G159" s="1"/>
      <c r="H159" s="1"/>
      <c r="I159" s="1">
        <v>1</v>
      </c>
      <c r="J159" s="5">
        <f t="shared" si="4"/>
        <v>9.2545586069515977</v>
      </c>
      <c r="K159" s="4">
        <f t="shared" si="5"/>
        <v>-1.4804622179596203</v>
      </c>
    </row>
    <row r="160" spans="1:11" x14ac:dyDescent="0.4">
      <c r="A160">
        <v>5805225.5159999998</v>
      </c>
      <c r="B160">
        <v>3.455228</v>
      </c>
      <c r="C160">
        <v>-1.1751799999999999</v>
      </c>
      <c r="D160" s="1"/>
      <c r="E160" s="1"/>
      <c r="F160" s="1"/>
      <c r="G160" s="1"/>
      <c r="H160" s="1"/>
      <c r="I160" s="1">
        <v>1</v>
      </c>
      <c r="J160" s="5">
        <f t="shared" si="4"/>
        <v>9.1754100644390508</v>
      </c>
      <c r="K160" s="4">
        <f t="shared" si="5"/>
        <v>-1.5502233425525458</v>
      </c>
    </row>
    <row r="161" spans="1:11" x14ac:dyDescent="0.4">
      <c r="A161">
        <v>6222570.8370000003</v>
      </c>
      <c r="B161">
        <v>3.4272040000000001</v>
      </c>
      <c r="C161">
        <v>-1.1709670000000001</v>
      </c>
      <c r="D161" s="1"/>
      <c r="E161" s="1"/>
      <c r="F161" s="1"/>
      <c r="G161" s="1"/>
      <c r="H161" s="1"/>
      <c r="I161" s="1">
        <v>1</v>
      </c>
      <c r="J161" s="5">
        <f t="shared" si="4"/>
        <v>9.0888347810893695</v>
      </c>
      <c r="K161" s="4">
        <f t="shared" si="5"/>
        <v>-1.6186749933679527</v>
      </c>
    </row>
    <row r="162" spans="1:11" x14ac:dyDescent="0.4">
      <c r="A162">
        <v>6669919.6629999997</v>
      </c>
      <c r="B162">
        <v>3.3956240000000002</v>
      </c>
      <c r="C162">
        <v>-1.1701220000000001</v>
      </c>
      <c r="D162" s="1"/>
      <c r="E162" s="1"/>
      <c r="F162" s="1"/>
      <c r="G162" s="1"/>
      <c r="H162" s="1"/>
      <c r="I162" s="1">
        <v>1</v>
      </c>
      <c r="J162" s="5">
        <f t="shared" si="4"/>
        <v>8.9946897136455455</v>
      </c>
      <c r="K162" s="4">
        <f t="shared" si="5"/>
        <v>-1.6849270327639168</v>
      </c>
    </row>
    <row r="163" spans="1:11" x14ac:dyDescent="0.4">
      <c r="A163">
        <v>7149428.9869999997</v>
      </c>
      <c r="B163">
        <v>3.3379949999999998</v>
      </c>
      <c r="C163">
        <v>-1.1683669999999999</v>
      </c>
      <c r="D163" s="1"/>
      <c r="E163" s="1"/>
      <c r="F163" s="1"/>
      <c r="G163" s="1"/>
      <c r="H163" s="1"/>
      <c r="I163" s="1">
        <v>1</v>
      </c>
      <c r="J163" s="5">
        <f t="shared" si="4"/>
        <v>8.8929637409566435</v>
      </c>
      <c r="K163" s="4">
        <f t="shared" si="5"/>
        <v>-1.7480133692933675</v>
      </c>
    </row>
    <row r="164" spans="1:11" x14ac:dyDescent="0.4">
      <c r="A164">
        <v>7663410.8679999998</v>
      </c>
      <c r="B164">
        <v>3.2700840000000002</v>
      </c>
      <c r="C164">
        <v>-1.170102</v>
      </c>
      <c r="D164" s="1"/>
      <c r="E164" s="1"/>
      <c r="F164" s="1"/>
      <c r="G164" s="1"/>
      <c r="H164" s="1"/>
      <c r="I164" s="1">
        <v>1</v>
      </c>
      <c r="J164" s="5">
        <f t="shared" si="4"/>
        <v>8.7838009762423752</v>
      </c>
      <c r="K164" s="4">
        <f t="shared" si="5"/>
        <v>-1.8069135781593844</v>
      </c>
    </row>
    <row r="165" spans="1:11" x14ac:dyDescent="0.4">
      <c r="A165">
        <v>8214343.585</v>
      </c>
      <c r="B165">
        <v>3.2317200000000001</v>
      </c>
      <c r="C165">
        <v>-1.1447000000000001</v>
      </c>
      <c r="D165" s="1"/>
      <c r="E165" s="1"/>
      <c r="F165" s="1"/>
      <c r="G165" s="1"/>
      <c r="H165" s="1"/>
      <c r="I165" s="1">
        <v>1</v>
      </c>
      <c r="J165" s="5">
        <f t="shared" si="4"/>
        <v>8.6675202594021865</v>
      </c>
      <c r="K165" s="4">
        <f t="shared" si="5"/>
        <v>-1.8605817443868722</v>
      </c>
    </row>
    <row r="166" spans="1:11" x14ac:dyDescent="0.4">
      <c r="A166">
        <v>8804883.5820000004</v>
      </c>
      <c r="B166">
        <v>3.2274029999999998</v>
      </c>
      <c r="C166">
        <v>-1.119351</v>
      </c>
      <c r="D166" s="1"/>
      <c r="E166" s="1"/>
      <c r="F166" s="1"/>
      <c r="G166" s="1"/>
      <c r="H166" s="1"/>
      <c r="I166" s="1">
        <v>1</v>
      </c>
      <c r="J166" s="5">
        <f t="shared" si="4"/>
        <v>8.5446284558063539</v>
      </c>
      <c r="K166" s="4">
        <f t="shared" si="5"/>
        <v>-1.9079818808181164</v>
      </c>
    </row>
    <row r="167" spans="1:11" x14ac:dyDescent="0.4">
      <c r="A167">
        <v>9437878.2780000009</v>
      </c>
      <c r="B167">
        <v>3.2197960000000001</v>
      </c>
      <c r="C167">
        <v>-1.0983050000000001</v>
      </c>
      <c r="D167" s="1"/>
      <c r="E167" s="1"/>
      <c r="F167" s="1"/>
      <c r="G167" s="1"/>
      <c r="H167" s="1"/>
      <c r="I167" s="1">
        <v>1</v>
      </c>
      <c r="J167" s="5">
        <f t="shared" si="4"/>
        <v>8.4158252540590883</v>
      </c>
      <c r="K167" s="4">
        <f t="shared" si="5"/>
        <v>-1.9481284237062777</v>
      </c>
    </row>
    <row r="168" spans="1:11" x14ac:dyDescent="0.4">
      <c r="A168">
        <v>10116379.798</v>
      </c>
      <c r="B168">
        <v>3.1992090000000002</v>
      </c>
      <c r="C168">
        <v>-1.082776</v>
      </c>
      <c r="D168" s="1"/>
      <c r="E168" s="1"/>
      <c r="F168" s="1"/>
      <c r="G168" s="1"/>
      <c r="H168" s="1"/>
      <c r="I168" s="1">
        <v>1</v>
      </c>
      <c r="J168" s="5">
        <f t="shared" si="4"/>
        <v>8.281997571675344</v>
      </c>
      <c r="K168" s="4">
        <f t="shared" si="5"/>
        <v>-1.9801294346938816</v>
      </c>
    </row>
    <row r="169" spans="1:11" x14ac:dyDescent="0.4">
      <c r="A169">
        <v>10843659.687000001</v>
      </c>
      <c r="B169">
        <v>3.1554120000000001</v>
      </c>
      <c r="C169">
        <v>-1.076921</v>
      </c>
      <c r="D169" s="1"/>
      <c r="E169" s="1"/>
      <c r="F169" s="1"/>
      <c r="G169" s="1"/>
      <c r="H169" s="1"/>
      <c r="I169" s="1">
        <v>1</v>
      </c>
      <c r="J169" s="5">
        <f t="shared" si="4"/>
        <v>8.1442024473445205</v>
      </c>
      <c r="K169" s="4">
        <f t="shared" si="5"/>
        <v>-2.0032293986319241</v>
      </c>
    </row>
    <row r="170" spans="1:11" x14ac:dyDescent="0.4">
      <c r="A170">
        <v>11623224.687000001</v>
      </c>
      <c r="B170">
        <v>3.139758</v>
      </c>
      <c r="C170">
        <v>-1.1117049999999999</v>
      </c>
      <c r="D170" s="1"/>
      <c r="E170" s="1"/>
      <c r="F170" s="1"/>
      <c r="G170" s="1"/>
      <c r="H170" s="1"/>
      <c r="I170" s="1">
        <v>1</v>
      </c>
      <c r="J170" s="5">
        <f t="shared" si="4"/>
        <v>8.0036383742710502</v>
      </c>
      <c r="K170" s="4">
        <f t="shared" si="5"/>
        <v>-2.0168480587507003</v>
      </c>
    </row>
    <row r="171" spans="1:11" x14ac:dyDescent="0.4">
      <c r="A171">
        <v>12458833.642999999</v>
      </c>
      <c r="B171">
        <v>3.121502</v>
      </c>
      <c r="C171">
        <v>-1.165697</v>
      </c>
      <c r="D171" s="1"/>
      <c r="E171" s="1"/>
      <c r="F171" s="1"/>
      <c r="G171" s="1"/>
      <c r="H171" s="1"/>
      <c r="I171" s="1">
        <v>1</v>
      </c>
      <c r="J171" s="5">
        <f t="shared" si="4"/>
        <v>7.8616062912774929</v>
      </c>
      <c r="K171" s="4">
        <f t="shared" si="5"/>
        <v>-2.0206117094315807</v>
      </c>
    </row>
    <row r="172" spans="1:11" x14ac:dyDescent="0.4">
      <c r="A172">
        <v>13354515.629000001</v>
      </c>
      <c r="B172">
        <v>3.1023710000000002</v>
      </c>
      <c r="C172">
        <v>-1.2042120000000001</v>
      </c>
      <c r="D172" s="1"/>
      <c r="E172" s="1"/>
      <c r="F172" s="1"/>
      <c r="G172" s="1"/>
      <c r="H172" s="1"/>
      <c r="I172" s="1">
        <v>1</v>
      </c>
      <c r="J172" s="5">
        <f t="shared" si="4"/>
        <v>7.7194626907069077</v>
      </c>
      <c r="K172" s="4">
        <f t="shared" si="5"/>
        <v>-2.0143738474288724</v>
      </c>
    </row>
    <row r="173" spans="1:11" x14ac:dyDescent="0.4">
      <c r="A173">
        <v>14314589.375</v>
      </c>
      <c r="B173">
        <v>3.0572759999999999</v>
      </c>
      <c r="C173">
        <v>-1.238459</v>
      </c>
      <c r="D173" s="1"/>
      <c r="E173" s="1"/>
      <c r="F173" s="1"/>
      <c r="G173" s="1"/>
      <c r="H173" s="1"/>
      <c r="I173" s="1">
        <v>1</v>
      </c>
      <c r="J173" s="5">
        <f t="shared" si="4"/>
        <v>7.5785683200810849</v>
      </c>
      <c r="K173" s="4">
        <f t="shared" si="5"/>
        <v>-1.9982230376605623</v>
      </c>
    </row>
    <row r="174" spans="1:11" x14ac:dyDescent="0.4">
      <c r="A174">
        <v>15343684.089</v>
      </c>
      <c r="B174">
        <v>2.9968689999999998</v>
      </c>
      <c r="C174">
        <v>-1.280338</v>
      </c>
      <c r="D174" s="1"/>
      <c r="E174" s="1"/>
      <c r="F174" s="1"/>
      <c r="G174" s="1"/>
      <c r="H174" s="1"/>
      <c r="I174" s="1">
        <v>1</v>
      </c>
      <c r="J174" s="5">
        <f t="shared" si="4"/>
        <v>7.4402365426749313</v>
      </c>
      <c r="K174" s="4">
        <f t="shared" si="5"/>
        <v>-1.9724771547354385</v>
      </c>
    </row>
    <row r="175" spans="1:11" x14ac:dyDescent="0.4">
      <c r="A175">
        <v>16446761.779999999</v>
      </c>
      <c r="B175">
        <v>2.9595579999999999</v>
      </c>
      <c r="C175">
        <v>-1.2519389999999999</v>
      </c>
      <c r="D175" s="1"/>
      <c r="E175" s="1"/>
      <c r="F175" s="1"/>
      <c r="G175" s="1"/>
      <c r="H175" s="1"/>
      <c r="I175" s="1">
        <v>1</v>
      </c>
      <c r="J175" s="5">
        <f t="shared" si="4"/>
        <v>7.3056854678622116</v>
      </c>
      <c r="K175" s="4">
        <f t="shared" si="5"/>
        <v>-1.9376646062044878</v>
      </c>
    </row>
    <row r="176" spans="1:11" x14ac:dyDescent="0.4">
      <c r="A176">
        <v>17629141.181000002</v>
      </c>
      <c r="B176">
        <v>2.9501339999999998</v>
      </c>
      <c r="C176">
        <v>-1.2600709999999999</v>
      </c>
      <c r="D176" s="1"/>
      <c r="E176" s="1"/>
      <c r="F176" s="1"/>
      <c r="G176" s="1"/>
      <c r="H176" s="1"/>
      <c r="I176" s="1">
        <v>1</v>
      </c>
      <c r="J176" s="5">
        <f t="shared" si="4"/>
        <v>7.1759974576644128</v>
      </c>
      <c r="K176" s="4">
        <f t="shared" si="5"/>
        <v>-1.8944944871747817</v>
      </c>
    </row>
    <row r="177" spans="1:11" x14ac:dyDescent="0.4">
      <c r="A177">
        <v>18896523.397</v>
      </c>
      <c r="B177">
        <v>2.942447</v>
      </c>
      <c r="C177">
        <v>-1.3383</v>
      </c>
      <c r="D177" s="1"/>
      <c r="E177" s="1"/>
      <c r="F177" s="1"/>
      <c r="G177" s="1"/>
      <c r="H177" s="1"/>
      <c r="I177" s="1">
        <v>1</v>
      </c>
      <c r="J177" s="5">
        <f t="shared" si="4"/>
        <v>7.0520886561030611</v>
      </c>
      <c r="K177" s="4">
        <f t="shared" si="5"/>
        <v>-1.8438186395118237</v>
      </c>
    </row>
    <row r="178" spans="1:11" x14ac:dyDescent="0.4">
      <c r="A178">
        <v>20255019.392000001</v>
      </c>
      <c r="B178">
        <v>2.892312</v>
      </c>
      <c r="C178">
        <v>-1.4258820000000001</v>
      </c>
      <c r="D178" s="1"/>
      <c r="E178" s="1"/>
      <c r="F178" s="1"/>
      <c r="G178" s="1"/>
      <c r="H178" s="1"/>
      <c r="I178" s="1">
        <v>1</v>
      </c>
      <c r="J178" s="5">
        <f t="shared" si="4"/>
        <v>6.9346899670650428</v>
      </c>
      <c r="K178" s="4">
        <f t="shared" si="5"/>
        <v>-1.786589151230755</v>
      </c>
    </row>
    <row r="179" spans="1:11" x14ac:dyDescent="0.4">
      <c r="A179">
        <v>21711179.456999999</v>
      </c>
      <c r="B179">
        <v>2.8063720000000001</v>
      </c>
      <c r="C179">
        <v>-1.508677</v>
      </c>
      <c r="D179" s="1"/>
      <c r="E179" s="1"/>
      <c r="F179" s="1"/>
      <c r="G179" s="1"/>
      <c r="H179" s="1"/>
      <c r="I179" s="1">
        <v>1</v>
      </c>
      <c r="J179" s="5">
        <f t="shared" si="4"/>
        <v>6.8243396333699131</v>
      </c>
      <c r="K179" s="4">
        <f t="shared" si="5"/>
        <v>-1.7238148897041434</v>
      </c>
    </row>
    <row r="180" spans="1:11" x14ac:dyDescent="0.4">
      <c r="A180">
        <v>23272024.789999999</v>
      </c>
      <c r="B180">
        <v>2.7880259999999999</v>
      </c>
      <c r="C180">
        <v>-1.5170760000000001</v>
      </c>
      <c r="D180" s="1"/>
      <c r="E180" s="1"/>
      <c r="F180" s="1"/>
      <c r="G180" s="1"/>
      <c r="H180" s="1"/>
      <c r="I180" s="1">
        <v>1</v>
      </c>
      <c r="J180" s="5">
        <f t="shared" si="4"/>
        <v>6.7213864532257679</v>
      </c>
      <c r="K180" s="4">
        <f t="shared" si="5"/>
        <v>-1.6565202762660391</v>
      </c>
    </row>
    <row r="181" spans="1:11" x14ac:dyDescent="0.4">
      <c r="A181">
        <v>24945081.352000002</v>
      </c>
      <c r="B181">
        <v>2.7164679999999999</v>
      </c>
      <c r="C181">
        <v>-1.615937</v>
      </c>
      <c r="D181" s="1"/>
      <c r="E181" s="1"/>
      <c r="F181" s="1"/>
      <c r="G181" s="1"/>
      <c r="H181" s="1"/>
      <c r="I181" s="1">
        <v>1</v>
      </c>
      <c r="J181" s="5">
        <f t="shared" si="4"/>
        <v>6.6260018422514078</v>
      </c>
      <c r="K181" s="4">
        <f t="shared" si="5"/>
        <v>-1.5857088054081983</v>
      </c>
    </row>
    <row r="182" spans="1:11" x14ac:dyDescent="0.4">
      <c r="A182">
        <v>26738416.158</v>
      </c>
      <c r="B182">
        <v>2.4586399999999999</v>
      </c>
      <c r="C182">
        <v>-1.722677</v>
      </c>
      <c r="D182" s="1"/>
      <c r="E182" s="1"/>
      <c r="F182" s="1"/>
      <c r="G182" s="1"/>
      <c r="H182" s="1"/>
      <c r="I182" s="1">
        <v>1</v>
      </c>
      <c r="J182" s="5">
        <f t="shared" si="4"/>
        <v>6.5381984804106477</v>
      </c>
      <c r="K182" s="4">
        <f t="shared" si="5"/>
        <v>-1.5123329520418873</v>
      </c>
    </row>
    <row r="183" spans="1:11" x14ac:dyDescent="0.4">
      <c r="A183">
        <v>28660676.169</v>
      </c>
      <c r="B183">
        <v>2.268799</v>
      </c>
      <c r="C183">
        <v>-1.451675</v>
      </c>
      <c r="D183" s="1"/>
      <c r="E183" s="1"/>
      <c r="F183" s="1"/>
      <c r="G183" s="1"/>
      <c r="H183" s="1"/>
      <c r="I183" s="1">
        <v>1</v>
      </c>
      <c r="J183" s="5">
        <f t="shared" si="4"/>
        <v>6.4578531576318374</v>
      </c>
      <c r="K183" s="4">
        <f t="shared" si="5"/>
        <v>-1.4372712447623877</v>
      </c>
    </row>
    <row r="184" spans="1:11" x14ac:dyDescent="0.4">
      <c r="A184">
        <v>30721129.989</v>
      </c>
      <c r="B184">
        <v>2.470685</v>
      </c>
      <c r="C184">
        <v>-1.257663</v>
      </c>
      <c r="D184" s="1"/>
      <c r="E184" s="1"/>
      <c r="F184" s="1"/>
      <c r="G184" s="1"/>
      <c r="H184" s="1"/>
      <c r="I184" s="1">
        <v>1</v>
      </c>
      <c r="J184" s="5">
        <f t="shared" si="4"/>
        <v>6.3847315863620837</v>
      </c>
      <c r="K184" s="4">
        <f t="shared" si="5"/>
        <v>-1.3613125269154591</v>
      </c>
    </row>
    <row r="185" spans="1:11" x14ac:dyDescent="0.4">
      <c r="A185">
        <v>32929712.550999999</v>
      </c>
      <c r="B185">
        <v>2.6569150000000001</v>
      </c>
      <c r="C185">
        <v>-1.429986</v>
      </c>
      <c r="D185" s="1"/>
      <c r="E185" s="1"/>
      <c r="F185" s="1"/>
      <c r="G185" s="1"/>
      <c r="H185" s="1"/>
      <c r="I185" s="1">
        <v>1</v>
      </c>
      <c r="J185" s="5">
        <f t="shared" si="4"/>
        <v>6.3185132970464295</v>
      </c>
      <c r="K185" s="4">
        <f t="shared" si="5"/>
        <v>-1.2851468525919105</v>
      </c>
    </row>
    <row r="186" spans="1:11" x14ac:dyDescent="0.4">
      <c r="A186">
        <v>35297073.027000003</v>
      </c>
      <c r="B186">
        <v>2.6508310000000002</v>
      </c>
      <c r="C186">
        <v>-1.567296</v>
      </c>
      <c r="D186" s="1"/>
      <c r="E186" s="1"/>
      <c r="F186" s="1"/>
      <c r="G186" s="1"/>
      <c r="H186" s="1"/>
      <c r="I186" s="1">
        <v>1</v>
      </c>
      <c r="J186" s="5">
        <f t="shared" si="4"/>
        <v>6.2588151732934154</v>
      </c>
      <c r="K186" s="4">
        <f t="shared" si="5"/>
        <v>-1.2093620884320422</v>
      </c>
    </row>
    <row r="187" spans="1:11" x14ac:dyDescent="0.4">
      <c r="A187">
        <v>37834626.170999996</v>
      </c>
      <c r="B187">
        <v>2.5719569999999998</v>
      </c>
      <c r="C187">
        <v>-1.678399</v>
      </c>
      <c r="D187" s="1"/>
      <c r="E187" s="1"/>
      <c r="F187" s="1"/>
      <c r="G187" s="1"/>
      <c r="H187" s="1"/>
      <c r="I187" s="1">
        <v>1</v>
      </c>
      <c r="J187" s="5">
        <f t="shared" si="4"/>
        <v>6.2052126443383582</v>
      </c>
      <c r="K187" s="4">
        <f t="shared" si="5"/>
        <v>-1.1344451067411816</v>
      </c>
    </row>
    <row r="188" spans="1:11" x14ac:dyDescent="0.4">
      <c r="A188">
        <v>40554607.358000003</v>
      </c>
      <c r="B188">
        <v>2.5150000000000001</v>
      </c>
      <c r="C188">
        <v>-1.7693890000000001</v>
      </c>
      <c r="D188" s="1"/>
      <c r="E188" s="1"/>
      <c r="F188" s="1"/>
      <c r="G188" s="1"/>
      <c r="H188" s="1"/>
      <c r="I188" s="1">
        <v>1</v>
      </c>
      <c r="J188" s="5">
        <f t="shared" si="4"/>
        <v>6.1572579703988319</v>
      </c>
      <c r="K188" s="4">
        <f t="shared" si="5"/>
        <v>-1.0607864199468724</v>
      </c>
    </row>
    <row r="189" spans="1:11" x14ac:dyDescent="0.4">
      <c r="A189">
        <v>43470131.581</v>
      </c>
      <c r="B189">
        <v>2.4791029999999998</v>
      </c>
      <c r="C189">
        <v>-1.739168</v>
      </c>
      <c r="D189" s="1"/>
      <c r="E189" s="1"/>
      <c r="F189" s="1"/>
      <c r="G189" s="1"/>
      <c r="H189" s="1"/>
      <c r="I189" s="1">
        <v>1</v>
      </c>
      <c r="J189" s="5">
        <f t="shared" si="4"/>
        <v>6.1144954037536934</v>
      </c>
      <c r="K189" s="4">
        <f t="shared" si="5"/>
        <v>-0.98868718222135854</v>
      </c>
    </row>
    <row r="190" spans="1:11" x14ac:dyDescent="0.4">
      <c r="A190">
        <v>46595256.686999999</v>
      </c>
      <c r="B190">
        <v>2.5262760000000002</v>
      </c>
      <c r="C190">
        <v>-1.89296</v>
      </c>
      <c r="D190" s="1"/>
      <c r="E190" s="1"/>
      <c r="F190" s="1"/>
      <c r="G190" s="1"/>
      <c r="H190" s="1"/>
      <c r="I190" s="1">
        <v>1</v>
      </c>
      <c r="J190" s="5">
        <f t="shared" si="4"/>
        <v>6.0764732693135723</v>
      </c>
      <c r="K190" s="4">
        <f t="shared" si="5"/>
        <v>-0.91836762551292861</v>
      </c>
    </row>
    <row r="191" spans="1:11" x14ac:dyDescent="0.4">
      <c r="A191">
        <v>49945051.159000002</v>
      </c>
      <c r="B191">
        <v>2.5406149999999998</v>
      </c>
      <c r="C191">
        <v>-2.0335779999999999</v>
      </c>
      <c r="D191" s="1"/>
      <c r="E191" s="1"/>
      <c r="F191" s="1"/>
      <c r="G191" s="1"/>
      <c r="H191" s="1"/>
      <c r="I191" s="1">
        <v>1</v>
      </c>
      <c r="J191" s="5">
        <f t="shared" si="4"/>
        <v>6.0427531861823258</v>
      </c>
      <c r="K191" s="4">
        <f t="shared" si="5"/>
        <v>-0.84997616914940033</v>
      </c>
    </row>
    <row r="192" spans="1:11" x14ac:dyDescent="0.4">
      <c r="A192">
        <v>53535666.773999996</v>
      </c>
      <c r="B192">
        <v>2.50597</v>
      </c>
      <c r="C192">
        <v>-2.2037490000000002</v>
      </c>
      <c r="D192" s="1"/>
      <c r="E192" s="1"/>
      <c r="F192" s="1"/>
      <c r="G192" s="1"/>
      <c r="H192" s="1"/>
      <c r="I192" s="1">
        <v>1</v>
      </c>
      <c r="J192" s="5">
        <f t="shared" si="4"/>
        <v>6.0129167574207107</v>
      </c>
      <c r="K192" s="4">
        <f t="shared" si="5"/>
        <v>-0.78359861831690547</v>
      </c>
    </row>
    <row r="193" spans="1:11" x14ac:dyDescent="0.4">
      <c r="A193">
        <v>57384416.483000003</v>
      </c>
      <c r="B193">
        <v>2.2080039999999999</v>
      </c>
      <c r="C193">
        <v>-2.788014</v>
      </c>
      <c r="D193" s="1"/>
      <c r="E193" s="1"/>
      <c r="F193" s="1"/>
      <c r="G193" s="1"/>
      <c r="H193" s="1"/>
      <c r="I193" s="1">
        <v>1</v>
      </c>
      <c r="J193" s="5">
        <f t="shared" si="4"/>
        <v>5.9865701038183943</v>
      </c>
      <c r="K193" s="4">
        <f t="shared" si="5"/>
        <v>-0.71926702967987977</v>
      </c>
    </row>
    <row r="194" spans="1:11" x14ac:dyDescent="0.4">
      <c r="A194">
        <v>61509857.886</v>
      </c>
      <c r="B194">
        <v>1.9237569999999999</v>
      </c>
      <c r="C194">
        <v>-1.75244</v>
      </c>
      <c r="D194" s="1"/>
      <c r="E194" s="1"/>
      <c r="F194" s="1"/>
      <c r="G194" s="1"/>
      <c r="H194" s="1"/>
      <c r="I194" s="1">
        <v>1</v>
      </c>
      <c r="J194" s="5">
        <f t="shared" si="4"/>
        <v>5.9633466243105877</v>
      </c>
      <c r="K194" s="4">
        <f t="shared" si="5"/>
        <v>-0.65696796226879151</v>
      </c>
    </row>
    <row r="195" spans="1:11" x14ac:dyDescent="0.4">
      <c r="A195">
        <v>65931882.713</v>
      </c>
      <c r="B195">
        <v>1.7581340000000001</v>
      </c>
      <c r="C195">
        <v>-2.088616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5.9429083448578899</v>
      </c>
      <c r="K195" s="4">
        <f t="shared" ref="K195:K201" si="7">(2*PI()*A195*$H$2)-((2*PI()*A195*$E$5*$F$2)/(1+(2*PI()*A195*$E$5)^2))</f>
        <v>-0.5966499450563223</v>
      </c>
    </row>
    <row r="196" spans="1:11" x14ac:dyDescent="0.4">
      <c r="A196">
        <v>70671812.738999993</v>
      </c>
      <c r="B196">
        <v>2.2056529999999999</v>
      </c>
      <c r="C196">
        <v>-1.9512259999999999</v>
      </c>
      <c r="D196" s="1"/>
      <c r="E196" s="1"/>
      <c r="F196" s="1"/>
      <c r="G196" s="1"/>
      <c r="H196" s="1"/>
      <c r="I196" s="1">
        <v>1</v>
      </c>
      <c r="J196" s="5">
        <f t="shared" si="6"/>
        <v>5.9249461806669146</v>
      </c>
      <c r="K196" s="4">
        <f t="shared" si="7"/>
        <v>-0.53823008014694351</v>
      </c>
    </row>
    <row r="197" spans="1:11" x14ac:dyDescent="0.4">
      <c r="A197">
        <v>75752502.588</v>
      </c>
      <c r="B197">
        <v>2.502732</v>
      </c>
      <c r="C197">
        <v>-2.3805589999999999</v>
      </c>
      <c r="D197" s="1"/>
      <c r="E197" s="1"/>
      <c r="F197" s="1"/>
      <c r="G197" s="1"/>
      <c r="H197" s="1"/>
      <c r="I197" s="1">
        <v>1</v>
      </c>
      <c r="J197" s="5">
        <f t="shared" si="6"/>
        <v>5.9091793918368181</v>
      </c>
      <c r="K197" s="4">
        <f t="shared" si="7"/>
        <v>-0.48159976418651607</v>
      </c>
    </row>
    <row r="198" spans="1:11" x14ac:dyDescent="0.4">
      <c r="A198">
        <v>81198449.931999996</v>
      </c>
      <c r="B198">
        <v>2.6477149999999998</v>
      </c>
      <c r="C198">
        <v>-3.0857610000000002</v>
      </c>
      <c r="D198" s="1"/>
      <c r="E198" s="1"/>
      <c r="F198" s="1"/>
      <c r="G198" s="1"/>
      <c r="H198" s="1"/>
      <c r="I198" s="1">
        <v>1</v>
      </c>
      <c r="J198" s="5">
        <f t="shared" si="6"/>
        <v>5.8953544659608133</v>
      </c>
      <c r="K198" s="4">
        <f t="shared" si="7"/>
        <v>-0.42662955419600251</v>
      </c>
    </row>
    <row r="199" spans="1:11" x14ac:dyDescent="0.4">
      <c r="A199">
        <v>87035913.614999995</v>
      </c>
      <c r="B199">
        <v>1.571347</v>
      </c>
      <c r="C199">
        <v>-3.7936909999999999</v>
      </c>
      <c r="D199" s="1"/>
      <c r="E199" s="1"/>
      <c r="F199" s="1"/>
      <c r="G199" s="1"/>
      <c r="H199" s="1"/>
      <c r="I199" s="1">
        <v>1</v>
      </c>
      <c r="J199" s="5">
        <f t="shared" si="6"/>
        <v>5.8832436169351592</v>
      </c>
      <c r="K199" s="4">
        <f t="shared" si="7"/>
        <v>-0.37317323219004361</v>
      </c>
    </row>
    <row r="200" spans="1:11" x14ac:dyDescent="0.4">
      <c r="A200">
        <v>93293040.262999997</v>
      </c>
      <c r="B200">
        <v>1.869205</v>
      </c>
      <c r="C200">
        <v>-5.0779100000000001</v>
      </c>
      <c r="D200" s="1"/>
      <c r="E200" s="1"/>
      <c r="F200" s="1"/>
      <c r="G200" s="1"/>
      <c r="H200" s="1"/>
      <c r="I200" s="1">
        <v>1</v>
      </c>
      <c r="J200" s="5">
        <f t="shared" si="6"/>
        <v>5.8726430492083725</v>
      </c>
      <c r="K200" s="4">
        <f t="shared" si="7"/>
        <v>-0.32107113882673899</v>
      </c>
    </row>
    <row r="201" spans="1:11" x14ac:dyDescent="0.4">
      <c r="A201">
        <v>100000000</v>
      </c>
      <c r="B201">
        <v>1.052073</v>
      </c>
      <c r="C201">
        <v>-3.53884</v>
      </c>
      <c r="D201" s="1"/>
      <c r="E201" s="1"/>
      <c r="F201" s="1"/>
      <c r="G201" s="1"/>
      <c r="H201" s="1"/>
      <c r="I201" s="1">
        <v>1</v>
      </c>
      <c r="J201" s="5">
        <f t="shared" si="6"/>
        <v>5.8633711020047041</v>
      </c>
      <c r="K201" s="4">
        <f t="shared" si="7"/>
        <v>-0.27015285315833382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6.2257129999999998</v>
      </c>
      <c r="C2">
        <v>2.5832059999999998E-3</v>
      </c>
      <c r="D2" s="1"/>
      <c r="E2" s="1">
        <v>5.7</v>
      </c>
      <c r="F2" s="1">
        <v>3.75</v>
      </c>
      <c r="G2" s="4">
        <v>3.2981330000000002E-9</v>
      </c>
      <c r="H2" s="4">
        <v>3.75E-10</v>
      </c>
      <c r="I2" s="1">
        <v>1</v>
      </c>
      <c r="J2" s="5">
        <f>$E$2+($F$2/(1+(2*PI()*A2*$E$5)^2))</f>
        <v>9.4499999997735422</v>
      </c>
      <c r="K2" s="4">
        <f>(2*PI()*A2*$H$2)-((2*PI()*A2*$E$5*$F$2)/(1+(2*PI()*A2*$E$5)^2))</f>
        <v>-2.8905791058676753E-5</v>
      </c>
    </row>
    <row r="3" spans="1:11" x14ac:dyDescent="0.4">
      <c r="A3">
        <v>107.18899999999999</v>
      </c>
      <c r="B3">
        <v>6.2204610000000002</v>
      </c>
      <c r="C3">
        <v>4.65095E-3</v>
      </c>
      <c r="D3" s="1"/>
      <c r="E3" s="1"/>
      <c r="F3" s="1"/>
      <c r="G3" s="4"/>
      <c r="H3" s="1"/>
      <c r="I3" s="1">
        <v>1</v>
      </c>
      <c r="J3" s="5">
        <f t="shared" ref="J3:J66" si="0">$E$2+($F$2/(1+(2*PI()*A3*$E$5)^2))</f>
        <v>9.4499999997398092</v>
      </c>
      <c r="K3" s="4">
        <f t="shared" ref="K3:K66" si="1">(2*PI()*A3*$H$2)-((2*PI()*A3*$E$5*$F$2)/(1+(2*PI()*A3*$E$5)^2))</f>
        <v>-3.0983828377604052E-5</v>
      </c>
    </row>
    <row r="4" spans="1:11" x14ac:dyDescent="0.4">
      <c r="A4">
        <v>114.895</v>
      </c>
      <c r="B4">
        <v>6.2175659999999997</v>
      </c>
      <c r="C4">
        <v>4.6601300000000002E-3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9.4499999997010544</v>
      </c>
      <c r="K4" s="4">
        <f t="shared" si="1"/>
        <v>-3.3211308636219457E-5</v>
      </c>
    </row>
    <row r="5" spans="1:11" x14ac:dyDescent="0.4">
      <c r="A5">
        <v>123.155</v>
      </c>
      <c r="B5">
        <v>6.2168400000000004</v>
      </c>
      <c r="C5">
        <v>4.5575499999999996E-3</v>
      </c>
      <c r="D5" s="1"/>
      <c r="E5" s="1">
        <f>F2*G2</f>
        <v>1.2367998750000001E-8</v>
      </c>
      <c r="F5" s="4"/>
      <c r="G5" s="1"/>
      <c r="H5" s="1"/>
      <c r="I5" s="1">
        <v>1</v>
      </c>
      <c r="J5" s="5">
        <f t="shared" si="0"/>
        <v>9.4499999996565265</v>
      </c>
      <c r="K5" s="4">
        <f t="shared" si="1"/>
        <v>-3.5598926977193471E-5</v>
      </c>
    </row>
    <row r="6" spans="1:11" x14ac:dyDescent="0.4">
      <c r="A6">
        <v>132.00899999999999</v>
      </c>
      <c r="B6">
        <v>6.2147610000000002</v>
      </c>
      <c r="C6">
        <v>5.1337479999999996E-3</v>
      </c>
      <c r="D6" s="1"/>
      <c r="E6" s="1"/>
      <c r="F6" s="1"/>
      <c r="G6" s="1"/>
      <c r="H6" s="1"/>
      <c r="I6" s="1">
        <v>1</v>
      </c>
      <c r="J6" s="5">
        <f t="shared" si="0"/>
        <v>9.4499999996053639</v>
      </c>
      <c r="K6" s="4">
        <f t="shared" si="1"/>
        <v>-3.8158245716923347E-5</v>
      </c>
    </row>
    <row r="7" spans="1:11" x14ac:dyDescent="0.4">
      <c r="A7">
        <v>141.499</v>
      </c>
      <c r="B7">
        <v>6.215414</v>
      </c>
      <c r="C7">
        <v>6.2961579999999996E-3</v>
      </c>
      <c r="D7" s="1"/>
      <c r="E7" s="1"/>
      <c r="F7" s="1"/>
      <c r="G7" s="1"/>
      <c r="H7" s="1"/>
      <c r="I7" s="1">
        <v>1</v>
      </c>
      <c r="J7" s="5">
        <f t="shared" si="0"/>
        <v>9.4499999995465842</v>
      </c>
      <c r="K7" s="4">
        <f t="shared" si="1"/>
        <v>-4.0901405287621409E-5</v>
      </c>
    </row>
    <row r="8" spans="1:11" x14ac:dyDescent="0.4">
      <c r="A8">
        <v>151.672</v>
      </c>
      <c r="B8">
        <v>6.2139100000000003</v>
      </c>
      <c r="C8">
        <v>3.201008E-3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9.4499999994790436</v>
      </c>
      <c r="K8" s="4">
        <f t="shared" si="1"/>
        <v>-4.3841991411045113E-5</v>
      </c>
    </row>
    <row r="9" spans="1:11" x14ac:dyDescent="0.4">
      <c r="A9">
        <v>162.57599999999999</v>
      </c>
      <c r="B9">
        <v>6.2112889999999998</v>
      </c>
      <c r="C9">
        <v>1.9170050000000001E-3</v>
      </c>
      <c r="D9" s="1"/>
      <c r="E9" s="1">
        <f>(C2+((2*PI()*A2*E5*F2)/(1+(2*PI()*A2*E5)^2)))/(2*PI()*A2)</f>
        <v>4.1576800345561248E-6</v>
      </c>
      <c r="F9" s="1"/>
      <c r="G9" s="1"/>
      <c r="H9" s="1"/>
      <c r="I9" s="1">
        <v>1</v>
      </c>
      <c r="J9" s="5">
        <f t="shared" si="0"/>
        <v>9.449999999401447</v>
      </c>
      <c r="K9" s="4">
        <f t="shared" si="1"/>
        <v>-4.6993878866853332E-5</v>
      </c>
    </row>
    <row r="10" spans="1:11" x14ac:dyDescent="0.4">
      <c r="A10">
        <v>174.26300000000001</v>
      </c>
      <c r="B10">
        <v>6.2099929999999999</v>
      </c>
      <c r="C10">
        <v>1.948357E-3</v>
      </c>
      <c r="D10" s="1"/>
      <c r="E10" s="1"/>
      <c r="F10" s="1"/>
      <c r="G10" s="1"/>
      <c r="H10" s="1"/>
      <c r="I10" s="1">
        <v>1</v>
      </c>
      <c r="J10" s="5">
        <f t="shared" si="0"/>
        <v>9.4499999993122987</v>
      </c>
      <c r="K10" s="4">
        <f t="shared" si="1"/>
        <v>-5.03720986663357E-5</v>
      </c>
    </row>
    <row r="11" spans="1:11" x14ac:dyDescent="0.4">
      <c r="A11">
        <v>186.791</v>
      </c>
      <c r="B11">
        <v>6.2096460000000002</v>
      </c>
      <c r="C11">
        <v>1.1475089999999999E-3</v>
      </c>
      <c r="D11" s="1"/>
      <c r="E11" s="1"/>
      <c r="F11" s="1"/>
      <c r="G11" s="1"/>
      <c r="H11" s="1"/>
      <c r="I11" s="1">
        <v>1</v>
      </c>
      <c r="J11" s="5">
        <f t="shared" si="0"/>
        <v>9.4499999992098651</v>
      </c>
      <c r="K11" s="4">
        <f t="shared" si="1"/>
        <v>-5.3993416168230787E-5</v>
      </c>
    </row>
    <row r="12" spans="1:11" x14ac:dyDescent="0.4">
      <c r="A12">
        <v>200.22</v>
      </c>
      <c r="B12">
        <v>6.2070150000000002</v>
      </c>
      <c r="C12">
        <v>1.765609E-3</v>
      </c>
      <c r="D12" s="1"/>
      <c r="E12" s="1"/>
      <c r="F12" s="1"/>
      <c r="G12" s="1"/>
      <c r="H12" s="1"/>
      <c r="I12" s="1">
        <v>1</v>
      </c>
      <c r="J12" s="5">
        <f t="shared" si="0"/>
        <v>9.4499999990921708</v>
      </c>
      <c r="K12" s="4">
        <f t="shared" si="1"/>
        <v>-5.7875174847081005E-5</v>
      </c>
    </row>
    <row r="13" spans="1:11" x14ac:dyDescent="0.4">
      <c r="A13">
        <v>214.614</v>
      </c>
      <c r="B13">
        <v>6.2087279999999998</v>
      </c>
      <c r="C13">
        <v>3.7972930000000002E-3</v>
      </c>
      <c r="D13" s="1"/>
      <c r="E13" s="1"/>
      <c r="F13" s="1"/>
      <c r="G13" s="1"/>
      <c r="H13" s="1"/>
      <c r="I13" s="1">
        <v>1</v>
      </c>
      <c r="J13" s="5">
        <f t="shared" si="0"/>
        <v>9.4499999989569474</v>
      </c>
      <c r="K13" s="4">
        <f t="shared" si="1"/>
        <v>-6.20358744090496E-5</v>
      </c>
    </row>
    <row r="14" spans="1:11" x14ac:dyDescent="0.4">
      <c r="A14">
        <v>230.04300000000001</v>
      </c>
      <c r="B14">
        <v>6.2061190000000002</v>
      </c>
      <c r="C14">
        <v>2.5486950000000001E-3</v>
      </c>
      <c r="D14" s="1"/>
      <c r="E14" s="1"/>
      <c r="F14" s="1"/>
      <c r="G14" s="1"/>
      <c r="H14" s="1"/>
      <c r="I14" s="1">
        <v>1</v>
      </c>
      <c r="J14" s="5">
        <f t="shared" si="0"/>
        <v>9.4499999988015837</v>
      </c>
      <c r="K14" s="4">
        <f t="shared" si="1"/>
        <v>-6.6495748907736328E-5</v>
      </c>
    </row>
    <row r="15" spans="1:11" x14ac:dyDescent="0.4">
      <c r="A15">
        <v>246.58099999999999</v>
      </c>
      <c r="B15">
        <v>6.2063689999999996</v>
      </c>
      <c r="C15">
        <v>6.0987469999999996E-4</v>
      </c>
      <c r="D15" s="1"/>
      <c r="E15" s="1"/>
      <c r="F15" s="1"/>
      <c r="G15" s="1"/>
      <c r="H15" s="1"/>
      <c r="I15" s="1">
        <v>1</v>
      </c>
      <c r="J15" s="5">
        <f t="shared" si="0"/>
        <v>9.4499999986230794</v>
      </c>
      <c r="K15" s="4">
        <f t="shared" si="1"/>
        <v>-7.1276188628350678E-5</v>
      </c>
    </row>
    <row r="16" spans="1:11" x14ac:dyDescent="0.4">
      <c r="A16">
        <v>264.30799999999999</v>
      </c>
      <c r="B16">
        <v>6.206118</v>
      </c>
      <c r="C16">
        <v>1.1754039999999999E-3</v>
      </c>
      <c r="D16" s="1"/>
      <c r="E16" s="1"/>
      <c r="F16" s="1"/>
      <c r="G16" s="1"/>
      <c r="H16" s="1"/>
      <c r="I16" s="1">
        <v>1</v>
      </c>
      <c r="J16" s="5">
        <f t="shared" si="0"/>
        <v>9.4499999984179865</v>
      </c>
      <c r="K16" s="4">
        <f t="shared" si="1"/>
        <v>-7.6400318203524931E-5</v>
      </c>
    </row>
    <row r="17" spans="1:11" x14ac:dyDescent="0.4">
      <c r="A17">
        <v>283.31</v>
      </c>
      <c r="B17">
        <v>6.2055930000000004</v>
      </c>
      <c r="C17">
        <v>1.2326240000000001E-3</v>
      </c>
      <c r="D17" s="1"/>
      <c r="E17" s="1"/>
      <c r="F17" s="1"/>
      <c r="G17" s="1"/>
      <c r="H17" s="1"/>
      <c r="I17" s="1">
        <v>1</v>
      </c>
      <c r="J17" s="5">
        <f t="shared" si="0"/>
        <v>9.449999998182335</v>
      </c>
      <c r="K17" s="4">
        <f t="shared" si="1"/>
        <v>-8.1892996613304911E-5</v>
      </c>
    </row>
    <row r="18" spans="1:11" x14ac:dyDescent="0.4">
      <c r="A18">
        <v>303.67700000000002</v>
      </c>
      <c r="B18">
        <v>6.2060199999999996</v>
      </c>
      <c r="C18">
        <v>1.34027E-3</v>
      </c>
      <c r="D18" s="1"/>
      <c r="E18" s="1"/>
      <c r="F18" s="1"/>
      <c r="G18" s="1"/>
      <c r="H18" s="1"/>
      <c r="I18" s="1">
        <v>1</v>
      </c>
      <c r="J18" s="5">
        <f t="shared" si="0"/>
        <v>9.4499999979116005</v>
      </c>
      <c r="K18" s="4">
        <f t="shared" si="1"/>
        <v>-8.7780239069318097E-5</v>
      </c>
    </row>
    <row r="19" spans="1:11" x14ac:dyDescent="0.4">
      <c r="A19">
        <v>325.50900000000001</v>
      </c>
      <c r="B19">
        <v>6.2070230000000004</v>
      </c>
      <c r="C19">
        <v>4.5129660000000002E-3</v>
      </c>
      <c r="D19" s="1"/>
      <c r="E19" s="1"/>
      <c r="F19" s="1"/>
      <c r="G19" s="1"/>
      <c r="H19" s="1"/>
      <c r="I19" s="1">
        <v>1</v>
      </c>
      <c r="J19" s="5">
        <f t="shared" si="0"/>
        <v>9.4499999976005267</v>
      </c>
      <c r="K19" s="4">
        <f t="shared" si="1"/>
        <v>-9.4090951362220762E-5</v>
      </c>
    </row>
    <row r="20" spans="1:11" x14ac:dyDescent="0.4">
      <c r="A20">
        <v>348.91</v>
      </c>
      <c r="B20">
        <v>6.2063509999999997</v>
      </c>
      <c r="C20">
        <v>2.2155640000000002E-3</v>
      </c>
      <c r="D20" s="1"/>
      <c r="E20" s="1"/>
      <c r="F20" s="1"/>
      <c r="G20" s="1"/>
      <c r="H20" s="1"/>
      <c r="I20" s="1">
        <v>1</v>
      </c>
      <c r="J20" s="5">
        <f t="shared" si="0"/>
        <v>9.449999997243129</v>
      </c>
      <c r="K20" s="4">
        <f t="shared" si="1"/>
        <v>-1.0085519551421956E-4</v>
      </c>
    </row>
    <row r="21" spans="1:11" x14ac:dyDescent="0.4">
      <c r="A21">
        <v>373.99400000000003</v>
      </c>
      <c r="B21">
        <v>6.2044620000000004</v>
      </c>
      <c r="C21">
        <v>3.8623210000000002E-3</v>
      </c>
      <c r="D21" s="1"/>
      <c r="E21" s="1"/>
      <c r="F21" s="1"/>
      <c r="G21" s="1"/>
      <c r="H21" s="1"/>
      <c r="I21" s="1">
        <v>1</v>
      </c>
      <c r="J21" s="5">
        <f t="shared" si="0"/>
        <v>9.4499999968324815</v>
      </c>
      <c r="K21" s="4">
        <f t="shared" si="1"/>
        <v>-1.0810592412651084E-4</v>
      </c>
    </row>
    <row r="22" spans="1:11" x14ac:dyDescent="0.4">
      <c r="A22">
        <v>400.88099999999997</v>
      </c>
      <c r="B22">
        <v>6.2049250000000002</v>
      </c>
      <c r="C22">
        <v>4.1721170000000004E-3</v>
      </c>
      <c r="D22" s="1"/>
      <c r="E22" s="1"/>
      <c r="F22" s="1"/>
      <c r="G22" s="1"/>
      <c r="H22" s="1"/>
      <c r="I22" s="1">
        <v>1</v>
      </c>
      <c r="J22" s="5">
        <f t="shared" si="0"/>
        <v>9.4499999963606758</v>
      </c>
      <c r="K22" s="4">
        <f t="shared" si="1"/>
        <v>-1.1587782414761421E-4</v>
      </c>
    </row>
    <row r="23" spans="1:11" x14ac:dyDescent="0.4">
      <c r="A23">
        <v>429.7</v>
      </c>
      <c r="B23">
        <v>6.2055239999999996</v>
      </c>
      <c r="C23">
        <v>1.6671380000000001E-3</v>
      </c>
      <c r="D23" s="1"/>
      <c r="E23" s="1"/>
      <c r="F23" s="1"/>
      <c r="G23" s="1"/>
      <c r="H23" s="1"/>
      <c r="I23" s="1">
        <v>1</v>
      </c>
      <c r="J23" s="5">
        <f t="shared" si="0"/>
        <v>9.4499999958186116</v>
      </c>
      <c r="K23" s="4">
        <f t="shared" si="1"/>
        <v>-1.2420818404707028E-4</v>
      </c>
    </row>
    <row r="24" spans="1:11" x14ac:dyDescent="0.4">
      <c r="A24">
        <v>460.59199999999998</v>
      </c>
      <c r="B24">
        <v>6.2050280000000004</v>
      </c>
      <c r="C24">
        <v>2.6208199999999998E-3</v>
      </c>
      <c r="D24" s="1"/>
      <c r="E24" s="1"/>
      <c r="F24" s="1"/>
      <c r="G24" s="1"/>
      <c r="H24" s="1"/>
      <c r="I24" s="1">
        <v>1</v>
      </c>
      <c r="J24" s="5">
        <f t="shared" si="0"/>
        <v>9.4499999951957836</v>
      </c>
      <c r="K24" s="4">
        <f t="shared" si="1"/>
        <v>-1.3313776098912962E-4</v>
      </c>
    </row>
    <row r="25" spans="1:11" x14ac:dyDescent="0.4">
      <c r="A25">
        <v>493.70499999999998</v>
      </c>
      <c r="B25">
        <v>6.204053</v>
      </c>
      <c r="C25">
        <v>1.5364140000000001E-3</v>
      </c>
      <c r="D25" s="1"/>
      <c r="E25" s="1"/>
      <c r="F25" s="1"/>
      <c r="G25" s="1"/>
      <c r="H25" s="1"/>
      <c r="I25" s="1">
        <v>1</v>
      </c>
      <c r="J25" s="5">
        <f t="shared" si="0"/>
        <v>9.44999999448018</v>
      </c>
      <c r="K25" s="4">
        <f t="shared" si="1"/>
        <v>-1.4270933554315479E-4</v>
      </c>
    </row>
    <row r="26" spans="1:11" x14ac:dyDescent="0.4">
      <c r="A26">
        <v>529.19799999999998</v>
      </c>
      <c r="B26">
        <v>6.2047639999999999</v>
      </c>
      <c r="C26">
        <v>4.6472249999999999E-4</v>
      </c>
      <c r="D26" s="1"/>
      <c r="E26" s="1"/>
      <c r="F26" s="1"/>
      <c r="G26" s="1"/>
      <c r="H26" s="1"/>
      <c r="I26" s="1">
        <v>1</v>
      </c>
      <c r="J26" s="5">
        <f t="shared" si="0"/>
        <v>9.4499999936580004</v>
      </c>
      <c r="K26" s="4">
        <f t="shared" si="1"/>
        <v>-1.5296886791519944E-4</v>
      </c>
    </row>
    <row r="27" spans="1:11" x14ac:dyDescent="0.4">
      <c r="A27">
        <v>567.24300000000005</v>
      </c>
      <c r="B27">
        <v>6.2041199999999996</v>
      </c>
      <c r="C27">
        <v>-4.5946239999999997E-4</v>
      </c>
      <c r="D27" s="1"/>
      <c r="E27" s="1"/>
      <c r="F27" s="1"/>
      <c r="G27" s="1"/>
      <c r="H27" s="1"/>
      <c r="I27" s="1">
        <v>1</v>
      </c>
      <c r="J27" s="5">
        <f t="shared" si="0"/>
        <v>9.4499999927133462</v>
      </c>
      <c r="K27" s="4">
        <f t="shared" si="1"/>
        <v>-1.6396607606375147E-4</v>
      </c>
    </row>
    <row r="28" spans="1:11" x14ac:dyDescent="0.4">
      <c r="A28">
        <v>608.02200000000005</v>
      </c>
      <c r="B28">
        <v>6.2039010000000001</v>
      </c>
      <c r="C28">
        <v>2.9501470000000002E-3</v>
      </c>
      <c r="D28" s="1"/>
      <c r="E28" s="1"/>
      <c r="F28" s="1"/>
      <c r="G28" s="1"/>
      <c r="H28" s="1"/>
      <c r="I28" s="1">
        <v>1</v>
      </c>
      <c r="J28" s="5">
        <f t="shared" si="0"/>
        <v>9.4499999916280153</v>
      </c>
      <c r="K28" s="4">
        <f t="shared" si="1"/>
        <v>-1.7575356852591432E-4</v>
      </c>
    </row>
    <row r="29" spans="1:11" x14ac:dyDescent="0.4">
      <c r="A29">
        <v>651.73400000000004</v>
      </c>
      <c r="B29">
        <v>6.202013</v>
      </c>
      <c r="C29">
        <v>4.0941090000000003E-3</v>
      </c>
      <c r="D29" s="1"/>
      <c r="E29" s="1"/>
      <c r="F29" s="1"/>
      <c r="G29" s="1"/>
      <c r="H29" s="1"/>
      <c r="I29" s="1">
        <v>1</v>
      </c>
      <c r="J29" s="5">
        <f t="shared" si="0"/>
        <v>9.4499999903809844</v>
      </c>
      <c r="K29" s="4">
        <f t="shared" si="1"/>
        <v>-1.8838886782265599E-4</v>
      </c>
    </row>
    <row r="30" spans="1:11" x14ac:dyDescent="0.4">
      <c r="A30">
        <v>698.58799999999997</v>
      </c>
      <c r="B30">
        <v>6.2038570000000002</v>
      </c>
      <c r="C30">
        <v>1.2015999999999999E-3</v>
      </c>
      <c r="D30" s="1"/>
      <c r="E30" s="1"/>
      <c r="F30" s="1"/>
      <c r="G30" s="1"/>
      <c r="H30" s="1"/>
      <c r="I30" s="1">
        <v>1</v>
      </c>
      <c r="J30" s="5">
        <f t="shared" si="0"/>
        <v>9.4499999889482229</v>
      </c>
      <c r="K30" s="4">
        <f t="shared" si="1"/>
        <v>-2.019323870533085E-4</v>
      </c>
    </row>
    <row r="31" spans="1:11" x14ac:dyDescent="0.4">
      <c r="A31">
        <v>748.81</v>
      </c>
      <c r="B31">
        <v>6.2025160000000001</v>
      </c>
      <c r="C31">
        <v>5.7446959999999997E-4</v>
      </c>
      <c r="D31" s="1"/>
      <c r="E31" s="1"/>
      <c r="F31" s="1"/>
      <c r="G31" s="1"/>
      <c r="H31" s="1"/>
      <c r="I31" s="1">
        <v>1</v>
      </c>
      <c r="J31" s="5">
        <f t="shared" si="0"/>
        <v>9.4499999873020641</v>
      </c>
      <c r="K31" s="4">
        <f t="shared" si="1"/>
        <v>-2.1644945330075784E-4</v>
      </c>
    </row>
    <row r="32" spans="1:11" x14ac:dyDescent="0.4">
      <c r="A32">
        <v>802.64300000000003</v>
      </c>
      <c r="B32">
        <v>6.2046289999999997</v>
      </c>
      <c r="C32">
        <v>2.6637319999999999E-4</v>
      </c>
      <c r="D32" s="1"/>
      <c r="E32" s="1"/>
      <c r="F32" s="1"/>
      <c r="G32" s="1"/>
      <c r="H32" s="1"/>
      <c r="I32" s="1">
        <v>1</v>
      </c>
      <c r="J32" s="5">
        <f t="shared" si="0"/>
        <v>9.4499999854106917</v>
      </c>
      <c r="K32" s="4">
        <f t="shared" si="1"/>
        <v>-2.3201030763123027E-4</v>
      </c>
    </row>
    <row r="33" spans="1:11" x14ac:dyDescent="0.4">
      <c r="A33">
        <v>860.346</v>
      </c>
      <c r="B33">
        <v>6.2041459999999997</v>
      </c>
      <c r="C33">
        <v>-3.3229589999999999E-3</v>
      </c>
      <c r="D33" s="1"/>
      <c r="E33" s="1"/>
      <c r="F33" s="1"/>
      <c r="G33" s="1"/>
      <c r="H33" s="1"/>
      <c r="I33" s="1">
        <v>1</v>
      </c>
      <c r="J33" s="5">
        <f t="shared" si="0"/>
        <v>9.4499999832376016</v>
      </c>
      <c r="K33" s="4">
        <f t="shared" si="1"/>
        <v>-2.4868981603612568E-4</v>
      </c>
    </row>
    <row r="34" spans="1:11" x14ac:dyDescent="0.4">
      <c r="A34">
        <v>922.19799999999998</v>
      </c>
      <c r="B34">
        <v>6.2041649999999997</v>
      </c>
      <c r="C34">
        <v>1.2748239999999999E-3</v>
      </c>
      <c r="D34" s="1"/>
      <c r="E34" s="1"/>
      <c r="F34" s="1"/>
      <c r="G34" s="1"/>
      <c r="H34" s="1"/>
      <c r="I34" s="1">
        <v>1</v>
      </c>
      <c r="J34" s="5">
        <f t="shared" si="0"/>
        <v>9.4499999807408006</v>
      </c>
      <c r="K34" s="4">
        <f t="shared" si="1"/>
        <v>-2.665686256633259E-4</v>
      </c>
    </row>
    <row r="35" spans="1:11" x14ac:dyDescent="0.4">
      <c r="A35">
        <v>988.49599999999998</v>
      </c>
      <c r="B35">
        <v>6.2062369999999998</v>
      </c>
      <c r="C35">
        <v>1.9848350000000001E-4</v>
      </c>
      <c r="D35" s="1"/>
      <c r="E35" s="1"/>
      <c r="F35" s="1"/>
      <c r="G35" s="1"/>
      <c r="H35" s="1"/>
      <c r="I35" s="1">
        <v>1</v>
      </c>
      <c r="J35" s="5">
        <f t="shared" si="0"/>
        <v>9.4499999778721264</v>
      </c>
      <c r="K35" s="4">
        <f t="shared" si="1"/>
        <v>-2.8573258670098849E-4</v>
      </c>
    </row>
    <row r="36" spans="1:11" x14ac:dyDescent="0.4">
      <c r="A36">
        <v>1059.56</v>
      </c>
      <c r="B36">
        <v>6.2037990000000001</v>
      </c>
      <c r="C36">
        <v>1.731515E-4</v>
      </c>
      <c r="D36" s="1"/>
      <c r="E36" s="1"/>
      <c r="F36" s="1"/>
      <c r="G36" s="1"/>
      <c r="H36" s="1"/>
      <c r="I36" s="1">
        <v>1</v>
      </c>
      <c r="J36" s="5">
        <f t="shared" si="0"/>
        <v>9.4499999745761691</v>
      </c>
      <c r="K36" s="4">
        <f t="shared" si="1"/>
        <v>-3.0627419766659256E-4</v>
      </c>
    </row>
    <row r="37" spans="1:11" x14ac:dyDescent="0.4">
      <c r="A37">
        <v>1135.7329999999999</v>
      </c>
      <c r="B37">
        <v>6.2055660000000001</v>
      </c>
      <c r="C37">
        <v>8.4704159999999997E-4</v>
      </c>
      <c r="D37" s="1"/>
      <c r="E37" s="1"/>
      <c r="F37" s="1"/>
      <c r="G37" s="1"/>
      <c r="H37" s="1"/>
      <c r="I37" s="1">
        <v>1</v>
      </c>
      <c r="J37" s="5">
        <f t="shared" si="0"/>
        <v>9.4499999707892748</v>
      </c>
      <c r="K37" s="4">
        <f t="shared" si="1"/>
        <v>-3.2829260540633915E-4</v>
      </c>
    </row>
    <row r="38" spans="1:11" x14ac:dyDescent="0.4">
      <c r="A38">
        <v>1217.383</v>
      </c>
      <c r="B38">
        <v>6.2046830000000002</v>
      </c>
      <c r="C38">
        <v>-1.701653E-3</v>
      </c>
      <c r="D38" s="1"/>
      <c r="E38" s="1"/>
      <c r="F38" s="1"/>
      <c r="G38" s="1"/>
      <c r="H38" s="1"/>
      <c r="I38" s="1">
        <v>1</v>
      </c>
      <c r="J38" s="5">
        <f t="shared" si="0"/>
        <v>9.4499999664382699</v>
      </c>
      <c r="K38" s="4">
        <f t="shared" si="1"/>
        <v>-3.5189418321022244E-4</v>
      </c>
    </row>
    <row r="39" spans="1:11" x14ac:dyDescent="0.4">
      <c r="A39">
        <v>1304.902</v>
      </c>
      <c r="B39">
        <v>6.205908</v>
      </c>
      <c r="C39">
        <v>-1.633376E-3</v>
      </c>
      <c r="D39" s="1"/>
      <c r="E39" s="1"/>
      <c r="F39" s="1"/>
      <c r="G39" s="1"/>
      <c r="H39" s="1"/>
      <c r="I39" s="1">
        <v>1</v>
      </c>
      <c r="J39" s="5">
        <f t="shared" si="0"/>
        <v>9.449999961439234</v>
      </c>
      <c r="K39" s="4">
        <f t="shared" si="1"/>
        <v>-3.7719224175322306E-4</v>
      </c>
    </row>
    <row r="40" spans="1:11" x14ac:dyDescent="0.4">
      <c r="A40">
        <v>1398.713</v>
      </c>
      <c r="B40">
        <v>6.2060560000000002</v>
      </c>
      <c r="C40">
        <v>-2.3022149999999998E-3</v>
      </c>
      <c r="D40" s="1"/>
      <c r="E40" s="1"/>
      <c r="F40" s="1"/>
      <c r="G40" s="1"/>
      <c r="H40" s="1"/>
      <c r="I40" s="1">
        <v>1</v>
      </c>
      <c r="J40" s="5">
        <f t="shared" si="0"/>
        <v>9.4499999556955778</v>
      </c>
      <c r="K40" s="4">
        <f t="shared" si="1"/>
        <v>-4.043090524995133E-4</v>
      </c>
    </row>
    <row r="41" spans="1:11" x14ac:dyDescent="0.4">
      <c r="A41">
        <v>1499.268</v>
      </c>
      <c r="B41">
        <v>6.2031489999999998</v>
      </c>
      <c r="C41">
        <v>-8.2653760000000001E-4</v>
      </c>
      <c r="D41" s="1"/>
      <c r="E41" s="1"/>
      <c r="F41" s="1"/>
      <c r="G41" s="1"/>
      <c r="H41" s="1"/>
      <c r="I41" s="1">
        <v>1</v>
      </c>
      <c r="J41" s="5">
        <f t="shared" si="0"/>
        <v>9.4499999490964104</v>
      </c>
      <c r="K41" s="4">
        <f t="shared" si="1"/>
        <v>-4.3337526958527219E-4</v>
      </c>
    </row>
    <row r="42" spans="1:11" x14ac:dyDescent="0.4">
      <c r="A42">
        <v>1607.0530000000001</v>
      </c>
      <c r="B42">
        <v>6.2068989999999999</v>
      </c>
      <c r="C42">
        <v>-5.1009389999999996E-3</v>
      </c>
      <c r="D42" s="1"/>
      <c r="E42" s="1"/>
      <c r="F42" s="1"/>
      <c r="G42" s="1"/>
      <c r="H42" s="1"/>
      <c r="I42" s="1">
        <v>1</v>
      </c>
      <c r="J42" s="5">
        <f t="shared" si="0"/>
        <v>9.4499999415142231</v>
      </c>
      <c r="K42" s="4">
        <f t="shared" si="1"/>
        <v>-4.6453137510649471E-4</v>
      </c>
    </row>
    <row r="43" spans="1:11" x14ac:dyDescent="0.4">
      <c r="A43">
        <v>1722.586</v>
      </c>
      <c r="B43">
        <v>6.2111219999999996</v>
      </c>
      <c r="C43">
        <v>-2.0979639999999999E-3</v>
      </c>
      <c r="D43" s="1"/>
      <c r="E43" s="1"/>
      <c r="F43" s="1"/>
      <c r="G43" s="1"/>
      <c r="H43" s="1"/>
      <c r="I43" s="1">
        <v>1</v>
      </c>
      <c r="J43" s="5">
        <f t="shared" si="0"/>
        <v>9.4499999328027222</v>
      </c>
      <c r="K43" s="4">
        <f t="shared" si="1"/>
        <v>-4.9792710100110961E-4</v>
      </c>
    </row>
    <row r="44" spans="1:11" x14ac:dyDescent="0.4">
      <c r="A44">
        <v>1846.425</v>
      </c>
      <c r="B44">
        <v>6.2060589999999998</v>
      </c>
      <c r="C44">
        <v>-3.574163E-3</v>
      </c>
      <c r="D44" s="1"/>
      <c r="E44" s="1"/>
      <c r="F44" s="1"/>
      <c r="G44" s="1"/>
      <c r="H44" s="1"/>
      <c r="I44" s="1">
        <v>1</v>
      </c>
      <c r="J44" s="5">
        <f t="shared" si="0"/>
        <v>9.4499999227936176</v>
      </c>
      <c r="K44" s="4">
        <f t="shared" si="1"/>
        <v>-5.3372374150959423E-4</v>
      </c>
    </row>
    <row r="45" spans="1:11" x14ac:dyDescent="0.4">
      <c r="A45">
        <v>1979.1669999999999</v>
      </c>
      <c r="B45">
        <v>6.2013720000000001</v>
      </c>
      <c r="C45">
        <v>-3.3823849999999999E-3</v>
      </c>
      <c r="D45" s="1"/>
      <c r="E45" s="1"/>
      <c r="F45" s="1"/>
      <c r="G45" s="1"/>
      <c r="H45" s="1"/>
      <c r="I45" s="1">
        <v>1</v>
      </c>
      <c r="J45" s="5">
        <f t="shared" si="0"/>
        <v>9.4499999112936433</v>
      </c>
      <c r="K45" s="4">
        <f t="shared" si="1"/>
        <v>-5.7209386411390323E-4</v>
      </c>
    </row>
    <row r="46" spans="1:11" x14ac:dyDescent="0.4">
      <c r="A46">
        <v>2121.4520000000002</v>
      </c>
      <c r="B46">
        <v>6.205012</v>
      </c>
      <c r="C46">
        <v>-5.4535570000000004E-3</v>
      </c>
      <c r="D46" s="1"/>
      <c r="E46" s="1"/>
      <c r="F46" s="1"/>
      <c r="G46" s="1"/>
      <c r="H46" s="1"/>
      <c r="I46" s="1">
        <v>1</v>
      </c>
      <c r="J46" s="5">
        <f t="shared" si="0"/>
        <v>9.4499998980807369</v>
      </c>
      <c r="K46" s="4">
        <f t="shared" si="1"/>
        <v>-6.1322246576515102E-4</v>
      </c>
    </row>
    <row r="47" spans="1:11" x14ac:dyDescent="0.4">
      <c r="A47">
        <v>2273.9659999999999</v>
      </c>
      <c r="B47">
        <v>6.2045519999999996</v>
      </c>
      <c r="C47">
        <v>-6.2203409999999997E-4</v>
      </c>
      <c r="D47" s="1"/>
      <c r="E47" s="1"/>
      <c r="F47" s="1"/>
      <c r="G47" s="1"/>
      <c r="H47" s="1"/>
      <c r="I47" s="1">
        <v>1</v>
      </c>
      <c r="J47" s="5">
        <f t="shared" si="0"/>
        <v>9.4499998828997587</v>
      </c>
      <c r="K47" s="4">
        <f t="shared" si="1"/>
        <v>-6.5730784005248134E-4</v>
      </c>
    </row>
    <row r="48" spans="1:11" x14ac:dyDescent="0.4">
      <c r="A48">
        <v>2437.444</v>
      </c>
      <c r="B48">
        <v>6.2088320000000001</v>
      </c>
      <c r="C48">
        <v>-2.8825249999999999E-3</v>
      </c>
      <c r="D48" s="1"/>
      <c r="E48" s="1"/>
      <c r="F48" s="1"/>
      <c r="G48" s="1"/>
      <c r="H48" s="1"/>
      <c r="I48" s="1">
        <v>1</v>
      </c>
      <c r="J48" s="5">
        <f t="shared" si="0"/>
        <v>9.4499998654576061</v>
      </c>
      <c r="K48" s="4">
        <f t="shared" si="1"/>
        <v>-7.0456244437082491E-4</v>
      </c>
    </row>
    <row r="49" spans="1:11" x14ac:dyDescent="0.4">
      <c r="A49">
        <v>2612.6750000000002</v>
      </c>
      <c r="B49">
        <v>6.2087750000000002</v>
      </c>
      <c r="C49">
        <v>-3.917724E-3</v>
      </c>
      <c r="D49" s="1"/>
      <c r="E49" s="1"/>
      <c r="F49" s="1"/>
      <c r="G49" s="1"/>
      <c r="H49" s="1"/>
      <c r="I49" s="1">
        <v>1</v>
      </c>
      <c r="J49" s="5">
        <f t="shared" si="0"/>
        <v>9.4499998454173912</v>
      </c>
      <c r="K49" s="4">
        <f t="shared" si="1"/>
        <v>-7.5521434520303102E-4</v>
      </c>
    </row>
    <row r="50" spans="1:11" x14ac:dyDescent="0.4">
      <c r="A50">
        <v>2800.5039999999999</v>
      </c>
      <c r="B50">
        <v>6.2135420000000003</v>
      </c>
      <c r="C50">
        <v>-2.685443E-3</v>
      </c>
      <c r="D50" s="1"/>
      <c r="E50" s="1"/>
      <c r="F50" s="1"/>
      <c r="G50" s="1"/>
      <c r="H50" s="1"/>
      <c r="I50" s="1">
        <v>1</v>
      </c>
      <c r="J50" s="5">
        <f t="shared" si="0"/>
        <v>9.4499998223921153</v>
      </c>
      <c r="K50" s="4">
        <f t="shared" si="1"/>
        <v>-8.0950779622665503E-4</v>
      </c>
    </row>
    <row r="51" spans="1:11" x14ac:dyDescent="0.4">
      <c r="A51">
        <v>3001.8359999999998</v>
      </c>
      <c r="B51">
        <v>6.2064389999999996</v>
      </c>
      <c r="C51">
        <v>-8.7318870000000007E-3</v>
      </c>
      <c r="D51" s="1"/>
      <c r="E51" s="1"/>
      <c r="F51" s="1"/>
      <c r="G51" s="1"/>
      <c r="H51" s="1"/>
      <c r="I51" s="1">
        <v>1</v>
      </c>
      <c r="J51" s="5">
        <f t="shared" si="0"/>
        <v>9.4499997959372344</v>
      </c>
      <c r="K51" s="4">
        <f t="shared" si="1"/>
        <v>-8.677043945344372E-4</v>
      </c>
    </row>
    <row r="52" spans="1:11" x14ac:dyDescent="0.4">
      <c r="A52">
        <v>3217.6419999999998</v>
      </c>
      <c r="B52">
        <v>6.2008400000000004</v>
      </c>
      <c r="C52">
        <v>-4.6081389999999998E-3</v>
      </c>
      <c r="D52" s="1"/>
      <c r="E52" s="1"/>
      <c r="F52" s="1"/>
      <c r="G52" s="1"/>
      <c r="H52" s="1"/>
      <c r="I52" s="1">
        <v>1</v>
      </c>
      <c r="J52" s="5">
        <f t="shared" si="0"/>
        <v>9.4499997655418753</v>
      </c>
      <c r="K52" s="4">
        <f t="shared" si="1"/>
        <v>-9.3008481496792612E-4</v>
      </c>
    </row>
    <row r="53" spans="1:11" x14ac:dyDescent="0.4">
      <c r="A53">
        <v>3448.962</v>
      </c>
      <c r="B53">
        <v>6.2107299999999999</v>
      </c>
      <c r="C53">
        <v>-8.0932529999999999E-3</v>
      </c>
      <c r="D53" s="1"/>
      <c r="E53" s="1"/>
      <c r="F53" s="1"/>
      <c r="G53" s="1"/>
      <c r="H53" s="1"/>
      <c r="I53" s="1">
        <v>1</v>
      </c>
      <c r="J53" s="5">
        <f t="shared" si="0"/>
        <v>9.4499997306191883</v>
      </c>
      <c r="K53" s="4">
        <f t="shared" si="1"/>
        <v>-9.9694967727432496E-4</v>
      </c>
    </row>
    <row r="54" spans="1:11" x14ac:dyDescent="0.4">
      <c r="A54">
        <v>3696.913</v>
      </c>
      <c r="B54">
        <v>6.2038209999999996</v>
      </c>
      <c r="C54">
        <v>-4.37288E-3</v>
      </c>
      <c r="D54" s="1"/>
      <c r="E54" s="1"/>
      <c r="F54" s="1"/>
      <c r="G54" s="1"/>
      <c r="H54" s="1"/>
      <c r="I54" s="1">
        <v>1</v>
      </c>
      <c r="J54" s="5">
        <f t="shared" si="0"/>
        <v>9.449999690494554</v>
      </c>
      <c r="K54" s="4">
        <f t="shared" si="1"/>
        <v>-1.0686218585487033E-3</v>
      </c>
    </row>
    <row r="55" spans="1:11" x14ac:dyDescent="0.4">
      <c r="A55">
        <v>3962.6889999999999</v>
      </c>
      <c r="B55">
        <v>6.2058260000000001</v>
      </c>
      <c r="C55">
        <v>-7.8685950000000008E-3</v>
      </c>
      <c r="D55" s="1"/>
      <c r="E55" s="1"/>
      <c r="F55" s="1"/>
      <c r="G55" s="1"/>
      <c r="H55" s="1"/>
      <c r="I55" s="1">
        <v>1</v>
      </c>
      <c r="J55" s="5">
        <f t="shared" si="0"/>
        <v>9.4499996443934045</v>
      </c>
      <c r="K55" s="4">
        <f t="shared" si="1"/>
        <v>-1.1454464932086055E-3</v>
      </c>
    </row>
    <row r="56" spans="1:11" x14ac:dyDescent="0.4">
      <c r="A56">
        <v>4247.5720000000001</v>
      </c>
      <c r="B56">
        <v>6.2119460000000002</v>
      </c>
      <c r="C56">
        <v>-1.0590230000000001E-2</v>
      </c>
      <c r="D56" s="1"/>
      <c r="E56" s="1"/>
      <c r="F56" s="1"/>
      <c r="G56" s="1"/>
      <c r="H56" s="1"/>
      <c r="I56" s="1">
        <v>1</v>
      </c>
      <c r="J56" s="5">
        <f t="shared" si="0"/>
        <v>9.4499995914254402</v>
      </c>
      <c r="K56" s="4">
        <f t="shared" si="1"/>
        <v>-1.2277941525990557E-3</v>
      </c>
    </row>
    <row r="57" spans="1:11" x14ac:dyDescent="0.4">
      <c r="A57">
        <v>4552.9350000000004</v>
      </c>
      <c r="B57">
        <v>6.2102820000000003</v>
      </c>
      <c r="C57">
        <v>-1.058015E-2</v>
      </c>
      <c r="D57" s="1"/>
      <c r="E57" s="1"/>
      <c r="F57" s="1"/>
      <c r="G57" s="1"/>
      <c r="H57" s="1"/>
      <c r="I57" s="1">
        <v>1</v>
      </c>
      <c r="J57" s="5">
        <f t="shared" si="0"/>
        <v>9.4499995305679736</v>
      </c>
      <c r="K57" s="4">
        <f t="shared" si="1"/>
        <v>-1.3160617121274949E-3</v>
      </c>
    </row>
    <row r="58" spans="1:11" x14ac:dyDescent="0.4">
      <c r="A58">
        <v>4880.2520000000004</v>
      </c>
      <c r="B58">
        <v>6.2149539999999996</v>
      </c>
      <c r="C58">
        <v>-9.1813950000000002E-3</v>
      </c>
      <c r="D58" s="1"/>
      <c r="E58" s="1"/>
      <c r="F58" s="1"/>
      <c r="G58" s="1"/>
      <c r="H58" s="1"/>
      <c r="I58" s="1">
        <v>1</v>
      </c>
      <c r="J58" s="5">
        <f t="shared" si="0"/>
        <v>9.449999460645504</v>
      </c>
      <c r="K58" s="4">
        <f t="shared" si="1"/>
        <v>-1.4106752417944876E-3</v>
      </c>
    </row>
    <row r="59" spans="1:11" x14ac:dyDescent="0.4">
      <c r="A59">
        <v>5231.0990000000002</v>
      </c>
      <c r="B59">
        <v>6.2121890000000004</v>
      </c>
      <c r="C59">
        <v>-7.8670379999999998E-3</v>
      </c>
      <c r="D59" s="1"/>
      <c r="E59" s="1"/>
      <c r="F59" s="1"/>
      <c r="G59" s="1"/>
      <c r="H59" s="1"/>
      <c r="I59" s="1">
        <v>1</v>
      </c>
      <c r="J59" s="5">
        <f t="shared" si="0"/>
        <v>9.449999380308304</v>
      </c>
      <c r="K59" s="4">
        <f t="shared" si="1"/>
        <v>-1.5120902951931314E-3</v>
      </c>
    </row>
    <row r="60" spans="1:11" x14ac:dyDescent="0.4">
      <c r="A60">
        <v>5607.17</v>
      </c>
      <c r="B60">
        <v>6.2080070000000003</v>
      </c>
      <c r="C60">
        <v>-1.3703669999999999E-2</v>
      </c>
      <c r="D60" s="1"/>
      <c r="E60" s="1"/>
      <c r="F60" s="1"/>
      <c r="G60" s="1"/>
      <c r="H60" s="1"/>
      <c r="I60" s="1">
        <v>1</v>
      </c>
      <c r="J60" s="5">
        <f t="shared" si="0"/>
        <v>9.4499992880045252</v>
      </c>
      <c r="K60" s="4">
        <f t="shared" si="1"/>
        <v>-1.6207965343617197E-3</v>
      </c>
    </row>
    <row r="61" spans="1:11" x14ac:dyDescent="0.4">
      <c r="A61">
        <v>6010.277</v>
      </c>
      <c r="B61">
        <v>6.2071500000000004</v>
      </c>
      <c r="C61">
        <v>-8.8604240000000004E-3</v>
      </c>
      <c r="D61" s="1"/>
      <c r="E61" s="1"/>
      <c r="F61" s="1"/>
      <c r="G61" s="1"/>
      <c r="H61" s="1"/>
      <c r="I61" s="1">
        <v>1</v>
      </c>
      <c r="J61" s="5">
        <f t="shared" si="0"/>
        <v>9.4499991819520677</v>
      </c>
      <c r="K61" s="4">
        <f t="shared" si="1"/>
        <v>-1.7373177296950281E-3</v>
      </c>
    </row>
    <row r="62" spans="1:11" x14ac:dyDescent="0.4">
      <c r="A62">
        <v>6442.3639999999996</v>
      </c>
      <c r="B62">
        <v>6.2099970000000004</v>
      </c>
      <c r="C62">
        <v>-8.4647690000000005E-3</v>
      </c>
      <c r="D62" s="1"/>
      <c r="E62" s="1"/>
      <c r="F62" s="1"/>
      <c r="G62" s="1"/>
      <c r="H62" s="1"/>
      <c r="I62" s="1">
        <v>1</v>
      </c>
      <c r="J62" s="5">
        <f t="shared" si="0"/>
        <v>9.4499990601029662</v>
      </c>
      <c r="K62" s="4">
        <f t="shared" si="1"/>
        <v>-1.8622158066438005E-3</v>
      </c>
    </row>
    <row r="63" spans="1:11" x14ac:dyDescent="0.4">
      <c r="A63">
        <v>6905.5140000000001</v>
      </c>
      <c r="B63">
        <v>6.2096710000000002</v>
      </c>
      <c r="C63">
        <v>-1.598689E-2</v>
      </c>
      <c r="D63" s="1"/>
      <c r="E63" s="1"/>
      <c r="F63" s="1"/>
      <c r="G63" s="1"/>
      <c r="H63" s="1"/>
      <c r="I63" s="1">
        <v>1</v>
      </c>
      <c r="J63" s="5">
        <f t="shared" si="0"/>
        <v>9.4499989201044166</v>
      </c>
      <c r="K63" s="4">
        <f t="shared" si="1"/>
        <v>-1.9960928689843446E-3</v>
      </c>
    </row>
    <row r="64" spans="1:11" x14ac:dyDescent="0.4">
      <c r="A64">
        <v>7401.96</v>
      </c>
      <c r="B64">
        <v>6.2091380000000003</v>
      </c>
      <c r="C64">
        <v>-1.5246590000000001E-2</v>
      </c>
      <c r="D64" s="1"/>
      <c r="E64" s="1"/>
      <c r="F64" s="1"/>
      <c r="G64" s="1"/>
      <c r="H64" s="1"/>
      <c r="I64" s="1">
        <v>1</v>
      </c>
      <c r="J64" s="5">
        <f t="shared" si="0"/>
        <v>9.4499987592531145</v>
      </c>
      <c r="K64" s="4">
        <f t="shared" si="1"/>
        <v>-2.1395943782877205E-3</v>
      </c>
    </row>
    <row r="65" spans="1:11" x14ac:dyDescent="0.4">
      <c r="A65">
        <v>7934.0969999999998</v>
      </c>
      <c r="B65">
        <v>6.2066569999999999</v>
      </c>
      <c r="C65">
        <v>-1.323587E-2</v>
      </c>
      <c r="D65" s="1"/>
      <c r="E65" s="1"/>
      <c r="F65" s="1"/>
      <c r="G65" s="1"/>
      <c r="H65" s="1"/>
      <c r="I65" s="1">
        <v>1</v>
      </c>
      <c r="J65" s="5">
        <f t="shared" si="0"/>
        <v>9.4499985744425761</v>
      </c>
      <c r="K65" s="4">
        <f t="shared" si="1"/>
        <v>-2.2934126224077251E-3</v>
      </c>
    </row>
    <row r="66" spans="1:11" x14ac:dyDescent="0.4">
      <c r="A66">
        <v>8504.4889999999996</v>
      </c>
      <c r="B66">
        <v>6.2100710000000001</v>
      </c>
      <c r="C66">
        <v>-1.7201660000000001E-2</v>
      </c>
      <c r="D66" s="1"/>
      <c r="E66" s="1"/>
      <c r="F66" s="1"/>
      <c r="G66" s="1"/>
      <c r="H66" s="1"/>
      <c r="I66" s="1">
        <v>1</v>
      </c>
      <c r="J66" s="5">
        <f t="shared" si="0"/>
        <v>9.4499983621047345</v>
      </c>
      <c r="K66" s="4">
        <f t="shared" si="1"/>
        <v>-2.4582887386333367E-3</v>
      </c>
    </row>
    <row r="67" spans="1:11" x14ac:dyDescent="0.4">
      <c r="A67">
        <v>9115.8880000000008</v>
      </c>
      <c r="B67">
        <v>6.2065070000000002</v>
      </c>
      <c r="C67">
        <v>-1.675254E-2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9.4499981181386907</v>
      </c>
      <c r="K67" s="4">
        <f t="shared" ref="K67:K130" si="3">(2*PI()*A67*$H$2)-((2*PI()*A67*$E$5*$F$2)/(1+(2*PI()*A67*$E$5)^2))</f>
        <v>-2.6350182054736904E-3</v>
      </c>
    </row>
    <row r="68" spans="1:11" x14ac:dyDescent="0.4">
      <c r="A68">
        <v>9771.2420000000002</v>
      </c>
      <c r="B68">
        <v>6.2114900000000004</v>
      </c>
      <c r="C68">
        <v>-2.4599570000000001E-2</v>
      </c>
      <c r="D68" s="1"/>
      <c r="E68" s="1"/>
      <c r="F68" s="1"/>
      <c r="G68" s="1"/>
      <c r="H68" s="1"/>
      <c r="I68" s="1">
        <v>1</v>
      </c>
      <c r="J68" s="5">
        <f t="shared" si="2"/>
        <v>9.4499978378333811</v>
      </c>
      <c r="K68" s="4">
        <f t="shared" si="3"/>
        <v>-2.8244531547372714E-3</v>
      </c>
    </row>
    <row r="69" spans="1:11" x14ac:dyDescent="0.4">
      <c r="A69">
        <v>10473.709000000001</v>
      </c>
      <c r="B69">
        <v>6.208304</v>
      </c>
      <c r="C69">
        <v>-2.0262459999999999E-2</v>
      </c>
      <c r="D69" s="1"/>
      <c r="E69" s="1"/>
      <c r="F69" s="1"/>
      <c r="G69" s="1"/>
      <c r="H69" s="1"/>
      <c r="I69" s="1">
        <v>1</v>
      </c>
      <c r="J69" s="5">
        <f t="shared" si="2"/>
        <v>9.4499975157769391</v>
      </c>
      <c r="K69" s="4">
        <f t="shared" si="3"/>
        <v>-3.027506417868228E-3</v>
      </c>
    </row>
    <row r="70" spans="1:11" x14ac:dyDescent="0.4">
      <c r="A70">
        <v>11226.678</v>
      </c>
      <c r="B70">
        <v>6.2143920000000001</v>
      </c>
      <c r="C70">
        <v>-1.842369E-2</v>
      </c>
      <c r="D70" s="1"/>
      <c r="E70" s="1"/>
      <c r="F70" s="1"/>
      <c r="G70" s="1"/>
      <c r="H70" s="1"/>
      <c r="I70" s="1">
        <v>1</v>
      </c>
      <c r="J70" s="5">
        <f t="shared" si="2"/>
        <v>9.4499971457495882</v>
      </c>
      <c r="K70" s="4">
        <f t="shared" si="3"/>
        <v>-3.2451575955744485E-3</v>
      </c>
    </row>
    <row r="71" spans="1:11" x14ac:dyDescent="0.4">
      <c r="A71">
        <v>12033.778</v>
      </c>
      <c r="B71">
        <v>6.2107989999999997</v>
      </c>
      <c r="C71">
        <v>-2.3680730000000001E-2</v>
      </c>
      <c r="D71" s="1"/>
      <c r="E71" s="1"/>
      <c r="F71" s="1"/>
      <c r="G71" s="1"/>
      <c r="H71" s="1"/>
      <c r="I71" s="1">
        <v>1</v>
      </c>
      <c r="J71" s="5">
        <f t="shared" si="2"/>
        <v>9.4499967206068831</v>
      </c>
      <c r="K71" s="4">
        <f t="shared" si="3"/>
        <v>-3.4784556586321827E-3</v>
      </c>
    </row>
    <row r="72" spans="1:11" x14ac:dyDescent="0.4">
      <c r="A72">
        <v>12898.903</v>
      </c>
      <c r="B72">
        <v>6.2092460000000003</v>
      </c>
      <c r="C72">
        <v>-2.145304E-2</v>
      </c>
      <c r="D72" s="1"/>
      <c r="E72" s="1"/>
      <c r="F72" s="1"/>
      <c r="G72" s="1"/>
      <c r="H72" s="1"/>
      <c r="I72" s="1">
        <v>1</v>
      </c>
      <c r="J72" s="5">
        <f t="shared" si="2"/>
        <v>9.4499962321380089</v>
      </c>
      <c r="K72" s="4">
        <f t="shared" si="3"/>
        <v>-3.7285261734416207E-3</v>
      </c>
    </row>
    <row r="73" spans="1:11" x14ac:dyDescent="0.4">
      <c r="A73">
        <v>13826.222</v>
      </c>
      <c r="B73">
        <v>6.2128040000000002</v>
      </c>
      <c r="C73">
        <v>-2.1844829999999999E-2</v>
      </c>
      <c r="D73" s="1"/>
      <c r="E73" s="1"/>
      <c r="F73" s="1"/>
      <c r="G73" s="1"/>
      <c r="H73" s="1"/>
      <c r="I73" s="1">
        <v>1</v>
      </c>
      <c r="J73" s="5">
        <f t="shared" si="2"/>
        <v>9.4499956709119406</v>
      </c>
      <c r="K73" s="4">
        <f t="shared" si="3"/>
        <v>-3.9965741915196848E-3</v>
      </c>
    </row>
    <row r="74" spans="1:11" x14ac:dyDescent="0.4">
      <c r="A74">
        <v>14820.207</v>
      </c>
      <c r="B74">
        <v>6.2111320000000001</v>
      </c>
      <c r="C74">
        <v>-2.8613759999999999E-2</v>
      </c>
      <c r="D74" s="1"/>
      <c r="E74" s="1"/>
      <c r="F74" s="1"/>
      <c r="G74" s="1"/>
      <c r="H74" s="1"/>
      <c r="I74" s="1">
        <v>1</v>
      </c>
      <c r="J74" s="5">
        <f t="shared" si="2"/>
        <v>9.4499950260910275</v>
      </c>
      <c r="K74" s="4">
        <f t="shared" si="3"/>
        <v>-4.2838923417696821E-3</v>
      </c>
    </row>
    <row r="75" spans="1:11" x14ac:dyDescent="0.4">
      <c r="A75">
        <v>15885.651</v>
      </c>
      <c r="B75">
        <v>6.2120189999999997</v>
      </c>
      <c r="C75">
        <v>-3.1918479999999999E-2</v>
      </c>
      <c r="D75" s="1"/>
      <c r="E75" s="1"/>
      <c r="F75" s="1"/>
      <c r="G75" s="1"/>
      <c r="H75" s="1"/>
      <c r="I75" s="1">
        <v>1</v>
      </c>
      <c r="J75" s="5">
        <f t="shared" si="2"/>
        <v>9.4499942852236067</v>
      </c>
      <c r="K75" s="4">
        <f t="shared" si="3"/>
        <v>-4.5918660318687698E-3</v>
      </c>
    </row>
    <row r="76" spans="1:11" x14ac:dyDescent="0.4">
      <c r="A76">
        <v>17027.691999999999</v>
      </c>
      <c r="B76">
        <v>6.2143689999999996</v>
      </c>
      <c r="C76">
        <v>-3.3768449999999998E-2</v>
      </c>
      <c r="D76" s="1"/>
      <c r="E76" s="1"/>
      <c r="F76" s="1"/>
      <c r="G76" s="1"/>
      <c r="H76" s="1"/>
      <c r="I76" s="1">
        <v>1</v>
      </c>
      <c r="J76" s="5">
        <f t="shared" si="2"/>
        <v>9.4499934340029785</v>
      </c>
      <c r="K76" s="4">
        <f t="shared" si="3"/>
        <v>-4.9219803836154678E-3</v>
      </c>
    </row>
    <row r="77" spans="1:11" x14ac:dyDescent="0.4">
      <c r="A77">
        <v>18251.834999999999</v>
      </c>
      <c r="B77">
        <v>6.2153520000000002</v>
      </c>
      <c r="C77">
        <v>-4.0011940000000003E-2</v>
      </c>
      <c r="D77" s="1"/>
      <c r="E77" s="1"/>
      <c r="F77" s="1"/>
      <c r="G77" s="1"/>
      <c r="H77" s="1"/>
      <c r="I77" s="1">
        <v>1</v>
      </c>
      <c r="J77" s="5">
        <f t="shared" si="2"/>
        <v>9.449992455993323</v>
      </c>
      <c r="K77" s="4">
        <f t="shared" si="3"/>
        <v>-5.2758265896940895E-3</v>
      </c>
    </row>
    <row r="78" spans="1:11" x14ac:dyDescent="0.4">
      <c r="A78">
        <v>19563.983</v>
      </c>
      <c r="B78">
        <v>6.2106450000000004</v>
      </c>
      <c r="C78">
        <v>-4.0271969999999997E-2</v>
      </c>
      <c r="D78" s="1"/>
      <c r="E78" s="1"/>
      <c r="F78" s="1"/>
      <c r="G78" s="1"/>
      <c r="H78" s="1"/>
      <c r="I78" s="1">
        <v>1</v>
      </c>
      <c r="J78" s="5">
        <f t="shared" si="2"/>
        <v>9.4499913323090183</v>
      </c>
      <c r="K78" s="4">
        <f t="shared" si="3"/>
        <v>-5.6551108713677684E-3</v>
      </c>
    </row>
    <row r="79" spans="1:11" x14ac:dyDescent="0.4">
      <c r="A79">
        <v>20970.464</v>
      </c>
      <c r="B79">
        <v>6.2140409999999999</v>
      </c>
      <c r="C79">
        <v>-4.314747E-2</v>
      </c>
      <c r="D79" s="1"/>
      <c r="E79" s="1"/>
      <c r="F79" s="1"/>
      <c r="G79" s="1"/>
      <c r="H79" s="1"/>
      <c r="I79" s="1">
        <v>1</v>
      </c>
      <c r="J79" s="5">
        <f t="shared" si="2"/>
        <v>9.4499900412507767</v>
      </c>
      <c r="K79" s="4">
        <f t="shared" si="3"/>
        <v>-6.0616622792299809E-3</v>
      </c>
    </row>
    <row r="80" spans="1:11" x14ac:dyDescent="0.4">
      <c r="A80">
        <v>22478.058000000001</v>
      </c>
      <c r="B80">
        <v>6.2124110000000003</v>
      </c>
      <c r="C80">
        <v>-5.1160310000000001E-2</v>
      </c>
      <c r="D80" s="1"/>
      <c r="E80" s="1"/>
      <c r="F80" s="1"/>
      <c r="G80" s="1"/>
      <c r="H80" s="1"/>
      <c r="I80" s="1">
        <v>1</v>
      </c>
      <c r="J80" s="5">
        <f t="shared" si="2"/>
        <v>9.4499885578899718</v>
      </c>
      <c r="K80" s="4">
        <f t="shared" si="3"/>
        <v>-6.4974404930804195E-3</v>
      </c>
    </row>
    <row r="81" spans="1:11" x14ac:dyDescent="0.4">
      <c r="A81">
        <v>24094.036</v>
      </c>
      <c r="B81">
        <v>6.212072</v>
      </c>
      <c r="C81">
        <v>-5.4445090000000002E-2</v>
      </c>
      <c r="D81" s="1"/>
      <c r="E81" s="1"/>
      <c r="F81" s="1"/>
      <c r="G81" s="1"/>
      <c r="H81" s="1"/>
      <c r="I81" s="1">
        <v>1</v>
      </c>
      <c r="J81" s="5">
        <f t="shared" si="2"/>
        <v>9.4499868535813878</v>
      </c>
      <c r="K81" s="4">
        <f t="shared" si="3"/>
        <v>-6.9645470893862759E-3</v>
      </c>
    </row>
    <row r="82" spans="1:11" x14ac:dyDescent="0.4">
      <c r="A82">
        <v>25826.187999999998</v>
      </c>
      <c r="B82">
        <v>6.213374</v>
      </c>
      <c r="C82">
        <v>-5.8886380000000002E-2</v>
      </c>
      <c r="D82" s="1"/>
      <c r="E82" s="1"/>
      <c r="F82" s="1"/>
      <c r="G82" s="1"/>
      <c r="H82" s="1"/>
      <c r="I82" s="1">
        <v>1</v>
      </c>
      <c r="J82" s="5">
        <f t="shared" si="2"/>
        <v>9.4499848954171135</v>
      </c>
      <c r="K82" s="4">
        <f t="shared" si="3"/>
        <v>-7.4652336277995831E-3</v>
      </c>
    </row>
    <row r="83" spans="1:11" x14ac:dyDescent="0.4">
      <c r="A83">
        <v>27682.866000000002</v>
      </c>
      <c r="B83">
        <v>6.209136</v>
      </c>
      <c r="C83">
        <v>-6.2636880000000006E-2</v>
      </c>
      <c r="D83" s="1"/>
      <c r="E83" s="1"/>
      <c r="F83" s="1"/>
      <c r="G83" s="1"/>
      <c r="H83" s="1"/>
      <c r="I83" s="1">
        <v>1</v>
      </c>
      <c r="J83" s="5">
        <f t="shared" si="2"/>
        <v>9.4499826455857061</v>
      </c>
      <c r="K83" s="4">
        <f t="shared" si="3"/>
        <v>-8.0019140718625981E-3</v>
      </c>
    </row>
    <row r="84" spans="1:11" x14ac:dyDescent="0.4">
      <c r="A84">
        <v>29673.024000000001</v>
      </c>
      <c r="B84">
        <v>6.2091779999999996</v>
      </c>
      <c r="C84">
        <v>-7.1728860000000005E-2</v>
      </c>
      <c r="D84" s="1"/>
      <c r="E84" s="1"/>
      <c r="F84" s="1"/>
      <c r="G84" s="1"/>
      <c r="H84" s="1"/>
      <c r="I84" s="1">
        <v>1</v>
      </c>
      <c r="J84" s="5">
        <f t="shared" si="2"/>
        <v>9.4499800606417548</v>
      </c>
      <c r="K84" s="4">
        <f t="shared" si="3"/>
        <v>-8.5771763405193113E-3</v>
      </c>
    </row>
    <row r="85" spans="1:11" x14ac:dyDescent="0.4">
      <c r="A85">
        <v>31806.257000000001</v>
      </c>
      <c r="B85">
        <v>6.2075120000000004</v>
      </c>
      <c r="C85">
        <v>-7.2946129999999998E-2</v>
      </c>
      <c r="D85" s="1"/>
      <c r="E85" s="1"/>
      <c r="F85" s="1"/>
      <c r="G85" s="1"/>
      <c r="H85" s="1"/>
      <c r="I85" s="1">
        <v>1</v>
      </c>
      <c r="J85" s="5">
        <f t="shared" si="2"/>
        <v>9.4499770906723164</v>
      </c>
      <c r="K85" s="4">
        <f t="shared" si="3"/>
        <v>-9.1937935680877925E-3</v>
      </c>
    </row>
    <row r="86" spans="1:11" x14ac:dyDescent="0.4">
      <c r="A86">
        <v>34092.851000000002</v>
      </c>
      <c r="B86">
        <v>6.2029170000000002</v>
      </c>
      <c r="C86">
        <v>-7.8164220000000006E-2</v>
      </c>
      <c r="D86" s="1"/>
      <c r="E86" s="1"/>
      <c r="F86" s="1"/>
      <c r="G86" s="1"/>
      <c r="H86" s="1"/>
      <c r="I86" s="1">
        <v>1</v>
      </c>
      <c r="J86" s="5">
        <f t="shared" si="2"/>
        <v>9.4499736783286465</v>
      </c>
      <c r="K86" s="4">
        <f t="shared" si="3"/>
        <v>-9.8547385407583791E-3</v>
      </c>
    </row>
    <row r="87" spans="1:11" x14ac:dyDescent="0.4">
      <c r="A87">
        <v>36543.830999999998</v>
      </c>
      <c r="B87">
        <v>6.2050879999999999</v>
      </c>
      <c r="C87">
        <v>-8.2894860000000001E-2</v>
      </c>
      <c r="D87" s="1"/>
      <c r="E87" s="1"/>
      <c r="F87" s="1"/>
      <c r="G87" s="1"/>
      <c r="H87" s="1"/>
      <c r="I87" s="1">
        <v>1</v>
      </c>
      <c r="J87" s="5">
        <f t="shared" si="2"/>
        <v>9.449969757721048</v>
      </c>
      <c r="K87" s="4">
        <f t="shared" si="3"/>
        <v>-1.0563197551203916E-2</v>
      </c>
    </row>
    <row r="88" spans="1:11" x14ac:dyDescent="0.4">
      <c r="A88">
        <v>39171.014999999999</v>
      </c>
      <c r="B88">
        <v>6.2036550000000004</v>
      </c>
      <c r="C88">
        <v>-9.6365060000000002E-2</v>
      </c>
      <c r="D88" s="1"/>
      <c r="E88" s="1"/>
      <c r="F88" s="1"/>
      <c r="G88" s="1"/>
      <c r="H88" s="1"/>
      <c r="I88" s="1">
        <v>1</v>
      </c>
      <c r="J88" s="5">
        <f t="shared" si="2"/>
        <v>9.4499652531454768</v>
      </c>
      <c r="K88" s="4">
        <f t="shared" si="3"/>
        <v>-1.1322585982854213E-2</v>
      </c>
    </row>
    <row r="89" spans="1:11" x14ac:dyDescent="0.4">
      <c r="A89">
        <v>41987.071000000004</v>
      </c>
      <c r="B89">
        <v>6.2043369999999998</v>
      </c>
      <c r="C89">
        <v>-9.9083359999999995E-2</v>
      </c>
      <c r="D89" s="1"/>
      <c r="E89" s="1"/>
      <c r="F89" s="1"/>
      <c r="G89" s="1"/>
      <c r="H89" s="1"/>
      <c r="I89" s="1">
        <v>1</v>
      </c>
      <c r="J89" s="5">
        <f t="shared" si="2"/>
        <v>9.4499600776217338</v>
      </c>
      <c r="K89" s="4">
        <f t="shared" si="3"/>
        <v>-1.2136564755593575E-2</v>
      </c>
    </row>
    <row r="90" spans="1:11" x14ac:dyDescent="0.4">
      <c r="A90">
        <v>45005.576999999997</v>
      </c>
      <c r="B90">
        <v>6.2059759999999997</v>
      </c>
      <c r="C90">
        <v>-0.1065796</v>
      </c>
      <c r="D90" s="1"/>
      <c r="E90" s="1"/>
      <c r="F90" s="1"/>
      <c r="G90" s="1"/>
      <c r="H90" s="1"/>
      <c r="I90" s="1">
        <v>1</v>
      </c>
      <c r="J90" s="5">
        <f t="shared" si="2"/>
        <v>9.4499541312161419</v>
      </c>
      <c r="K90" s="4">
        <f t="shared" si="3"/>
        <v>-1.3009057631557576E-2</v>
      </c>
    </row>
    <row r="91" spans="1:11" x14ac:dyDescent="0.4">
      <c r="A91">
        <v>48241.087</v>
      </c>
      <c r="B91">
        <v>6.2022440000000003</v>
      </c>
      <c r="C91">
        <v>-0.1088175</v>
      </c>
      <c r="D91" s="1"/>
      <c r="E91" s="1"/>
      <c r="F91" s="1"/>
      <c r="G91" s="1"/>
      <c r="H91" s="1"/>
      <c r="I91" s="1">
        <v>1</v>
      </c>
      <c r="J91" s="5">
        <f t="shared" si="2"/>
        <v>9.4499472991115852</v>
      </c>
      <c r="K91" s="4">
        <f t="shared" si="3"/>
        <v>-1.394427024654105E-2</v>
      </c>
    </row>
    <row r="92" spans="1:11" x14ac:dyDescent="0.4">
      <c r="A92">
        <v>51709.201999999997</v>
      </c>
      <c r="B92">
        <v>6.2019320000000002</v>
      </c>
      <c r="C92">
        <v>-0.1211188</v>
      </c>
      <c r="D92" s="1"/>
      <c r="E92" s="1"/>
      <c r="F92" s="1"/>
      <c r="G92" s="1"/>
      <c r="H92" s="1"/>
      <c r="I92" s="1">
        <v>1</v>
      </c>
      <c r="J92" s="5">
        <f t="shared" si="2"/>
        <v>9.4499394493891948</v>
      </c>
      <c r="K92" s="4">
        <f t="shared" si="3"/>
        <v>-1.4946710575942128E-2</v>
      </c>
    </row>
    <row r="93" spans="1:11" x14ac:dyDescent="0.4">
      <c r="A93">
        <v>55426.644999999997</v>
      </c>
      <c r="B93">
        <v>6.204421</v>
      </c>
      <c r="C93">
        <v>-0.1298367</v>
      </c>
      <c r="D93" s="1"/>
      <c r="E93" s="1"/>
      <c r="F93" s="1"/>
      <c r="G93" s="1"/>
      <c r="H93" s="1"/>
      <c r="I93" s="1">
        <v>1</v>
      </c>
      <c r="J93" s="5">
        <f t="shared" si="2"/>
        <v>9.4499304304818388</v>
      </c>
      <c r="K93" s="4">
        <f t="shared" si="3"/>
        <v>-1.6021210543711986E-2</v>
      </c>
    </row>
    <row r="94" spans="1:11" x14ac:dyDescent="0.4">
      <c r="A94">
        <v>59411.34</v>
      </c>
      <c r="B94">
        <v>6.2006860000000001</v>
      </c>
      <c r="C94">
        <v>-0.13953479999999999</v>
      </c>
      <c r="D94" s="1"/>
      <c r="E94" s="1"/>
      <c r="F94" s="1"/>
      <c r="G94" s="1"/>
      <c r="H94" s="1"/>
      <c r="I94" s="1">
        <v>1</v>
      </c>
      <c r="J94" s="5">
        <f t="shared" si="2"/>
        <v>9.4499200682524016</v>
      </c>
      <c r="K94" s="4">
        <f t="shared" si="3"/>
        <v>-1.7172948771265899E-2</v>
      </c>
    </row>
    <row r="95" spans="1:11" x14ac:dyDescent="0.4">
      <c r="A95">
        <v>63682.499000000003</v>
      </c>
      <c r="B95">
        <v>6.2020140000000001</v>
      </c>
      <c r="C95">
        <v>-0.14982500000000001</v>
      </c>
      <c r="D95" s="1"/>
      <c r="E95" s="1"/>
      <c r="F95" s="1"/>
      <c r="G95" s="1"/>
      <c r="H95" s="1"/>
      <c r="I95" s="1">
        <v>1</v>
      </c>
      <c r="J95" s="5">
        <f t="shared" si="2"/>
        <v>9.4499081626319814</v>
      </c>
      <c r="K95" s="4">
        <f t="shared" si="3"/>
        <v>-1.8407475618765361E-2</v>
      </c>
    </row>
    <row r="96" spans="1:11" x14ac:dyDescent="0.4">
      <c r="A96">
        <v>68260.717999999993</v>
      </c>
      <c r="B96">
        <v>6.2015539999999998</v>
      </c>
      <c r="C96">
        <v>-0.15927330000000001</v>
      </c>
      <c r="D96" s="1"/>
      <c r="E96" s="1"/>
      <c r="F96" s="1"/>
      <c r="G96" s="1"/>
      <c r="H96" s="1"/>
      <c r="I96" s="1">
        <v>1</v>
      </c>
      <c r="J96" s="5">
        <f t="shared" si="2"/>
        <v>9.4498944837486398</v>
      </c>
      <c r="K96" s="4">
        <f t="shared" si="3"/>
        <v>-1.9730740803133164E-2</v>
      </c>
    </row>
    <row r="97" spans="1:11" x14ac:dyDescent="0.4">
      <c r="A97">
        <v>73168.070999999996</v>
      </c>
      <c r="B97">
        <v>6.2024220000000003</v>
      </c>
      <c r="C97">
        <v>-0.17779739999999999</v>
      </c>
      <c r="D97" s="1"/>
      <c r="E97" s="1"/>
      <c r="F97" s="1"/>
      <c r="G97" s="1"/>
      <c r="H97" s="1"/>
      <c r="I97" s="1">
        <v>1</v>
      </c>
      <c r="J97" s="5">
        <f t="shared" si="2"/>
        <v>9.4498787675057869</v>
      </c>
      <c r="K97" s="4">
        <f t="shared" si="3"/>
        <v>-2.1149120407691957E-2</v>
      </c>
    </row>
    <row r="98" spans="1:11" x14ac:dyDescent="0.4">
      <c r="A98">
        <v>78428.221000000005</v>
      </c>
      <c r="B98">
        <v>6.1983860000000002</v>
      </c>
      <c r="C98">
        <v>-0.186641</v>
      </c>
      <c r="D98" s="1"/>
      <c r="E98" s="1"/>
      <c r="F98" s="1"/>
      <c r="G98" s="1"/>
      <c r="H98" s="1"/>
      <c r="I98" s="1">
        <v>1</v>
      </c>
      <c r="J98" s="5">
        <f t="shared" si="2"/>
        <v>9.4498607104722243</v>
      </c>
      <c r="K98" s="4">
        <f t="shared" si="3"/>
        <v>-2.2669448768098604E-2</v>
      </c>
    </row>
    <row r="99" spans="1:11" x14ac:dyDescent="0.4">
      <c r="A99">
        <v>84066.528999999995</v>
      </c>
      <c r="B99">
        <v>6.1956499999999997</v>
      </c>
      <c r="C99">
        <v>-0.2001</v>
      </c>
      <c r="D99" s="1"/>
      <c r="E99" s="1"/>
      <c r="F99" s="1"/>
      <c r="G99" s="1"/>
      <c r="H99" s="1"/>
      <c r="I99" s="1">
        <v>1</v>
      </c>
      <c r="J99" s="5">
        <f t="shared" si="2"/>
        <v>9.4498399640441946</v>
      </c>
      <c r="K99" s="4">
        <f t="shared" si="3"/>
        <v>-2.4299049734255392E-2</v>
      </c>
    </row>
    <row r="100" spans="1:11" x14ac:dyDescent="0.4">
      <c r="A100">
        <v>90110.183000000005</v>
      </c>
      <c r="B100">
        <v>6.1923890000000004</v>
      </c>
      <c r="C100">
        <v>-0.2153292</v>
      </c>
      <c r="D100" s="1"/>
      <c r="E100" s="1"/>
      <c r="F100" s="1"/>
      <c r="G100" s="1"/>
      <c r="H100" s="1"/>
      <c r="I100" s="1">
        <v>1</v>
      </c>
      <c r="J100" s="5">
        <f t="shared" si="2"/>
        <v>9.4498161276959838</v>
      </c>
      <c r="K100" s="4">
        <f t="shared" si="3"/>
        <v>-2.6045773656184452E-2</v>
      </c>
    </row>
    <row r="101" spans="1:11" x14ac:dyDescent="0.4">
      <c r="A101">
        <v>96588.322</v>
      </c>
      <c r="B101">
        <v>6.1921720000000002</v>
      </c>
      <c r="C101">
        <v>-0.2304486</v>
      </c>
      <c r="D101" s="1"/>
      <c r="E101" s="1"/>
      <c r="F101" s="1"/>
      <c r="G101" s="1"/>
      <c r="H101" s="1"/>
      <c r="I101" s="1">
        <v>1</v>
      </c>
      <c r="J101" s="5">
        <f t="shared" si="2"/>
        <v>9.4497887412793791</v>
      </c>
      <c r="K101" s="4">
        <f t="shared" si="3"/>
        <v>-2.7918032855078184E-2</v>
      </c>
    </row>
    <row r="102" spans="1:11" x14ac:dyDescent="0.4">
      <c r="A102">
        <v>103532.18399999999</v>
      </c>
      <c r="B102">
        <v>6.1874310000000001</v>
      </c>
      <c r="C102">
        <v>-0.248613</v>
      </c>
      <c r="D102" s="1"/>
      <c r="E102" s="1"/>
      <c r="F102" s="1"/>
      <c r="G102" s="1"/>
      <c r="H102" s="1"/>
      <c r="I102" s="1">
        <v>1</v>
      </c>
      <c r="J102" s="5">
        <f t="shared" si="2"/>
        <v>9.4497572761178787</v>
      </c>
      <c r="K102" s="4">
        <f t="shared" si="3"/>
        <v>-2.9924843944990589E-2</v>
      </c>
    </row>
    <row r="103" spans="1:11" x14ac:dyDescent="0.4">
      <c r="A103">
        <v>110975.25</v>
      </c>
      <c r="B103">
        <v>6.1854250000000004</v>
      </c>
      <c r="C103">
        <v>-0.26920929999999998</v>
      </c>
      <c r="D103" s="1"/>
      <c r="E103" s="1"/>
      <c r="F103" s="1"/>
      <c r="G103" s="1"/>
      <c r="H103" s="1"/>
      <c r="I103" s="1">
        <v>1</v>
      </c>
      <c r="J103" s="5">
        <f t="shared" si="2"/>
        <v>9.4497211248379394</v>
      </c>
      <c r="K103" s="4">
        <f t="shared" si="3"/>
        <v>-3.2075868892755745E-2</v>
      </c>
    </row>
    <row r="104" spans="1:11" x14ac:dyDescent="0.4">
      <c r="A104">
        <v>118953.40700000001</v>
      </c>
      <c r="B104">
        <v>6.1806190000000001</v>
      </c>
      <c r="C104">
        <v>-0.2874562</v>
      </c>
      <c r="D104" s="1"/>
      <c r="E104" s="1"/>
      <c r="F104" s="1"/>
      <c r="G104" s="1"/>
      <c r="H104" s="1"/>
      <c r="I104" s="1">
        <v>1</v>
      </c>
      <c r="J104" s="5">
        <f t="shared" si="2"/>
        <v>9.4496795896534636</v>
      </c>
      <c r="K104" s="4">
        <f t="shared" si="3"/>
        <v>-3.4381461439024742E-2</v>
      </c>
    </row>
    <row r="105" spans="1:11" x14ac:dyDescent="0.4">
      <c r="A105">
        <v>127505.124</v>
      </c>
      <c r="B105">
        <v>6.1732870000000002</v>
      </c>
      <c r="C105">
        <v>-0.3073862</v>
      </c>
      <c r="D105" s="1"/>
      <c r="E105" s="1"/>
      <c r="F105" s="1"/>
      <c r="G105" s="1"/>
      <c r="H105" s="1"/>
      <c r="I105" s="1">
        <v>1</v>
      </c>
      <c r="J105" s="5">
        <f t="shared" si="2"/>
        <v>9.4496318688990399</v>
      </c>
      <c r="K105" s="4">
        <f t="shared" si="3"/>
        <v>-3.6852717115963413E-2</v>
      </c>
    </row>
    <row r="106" spans="1:11" x14ac:dyDescent="0.4">
      <c r="A106">
        <v>136671.636</v>
      </c>
      <c r="B106">
        <v>6.1664479999999999</v>
      </c>
      <c r="C106">
        <v>-0.33236500000000002</v>
      </c>
      <c r="D106" s="1"/>
      <c r="E106" s="1"/>
      <c r="F106" s="1"/>
      <c r="G106" s="1"/>
      <c r="H106" s="1"/>
      <c r="I106" s="1">
        <v>1</v>
      </c>
      <c r="J106" s="5">
        <f t="shared" si="2"/>
        <v>9.4495770415853002</v>
      </c>
      <c r="K106" s="4">
        <f t="shared" si="3"/>
        <v>-3.9501525379516414E-2</v>
      </c>
    </row>
    <row r="107" spans="1:11" x14ac:dyDescent="0.4">
      <c r="A107">
        <v>146497.14000000001</v>
      </c>
      <c r="B107">
        <v>6.1629009999999997</v>
      </c>
      <c r="C107">
        <v>-0.35402820000000002</v>
      </c>
      <c r="D107" s="1"/>
      <c r="E107" s="1"/>
      <c r="F107" s="1"/>
      <c r="G107" s="1"/>
      <c r="H107" s="1"/>
      <c r="I107" s="1">
        <v>1</v>
      </c>
      <c r="J107" s="5">
        <f t="shared" si="2"/>
        <v>9.4495140496717625</v>
      </c>
      <c r="K107" s="4">
        <f t="shared" si="3"/>
        <v>-4.2340624966645674E-2</v>
      </c>
    </row>
    <row r="108" spans="1:11" x14ac:dyDescent="0.4">
      <c r="A108">
        <v>157029.01199999999</v>
      </c>
      <c r="B108">
        <v>6.1523880000000002</v>
      </c>
      <c r="C108">
        <v>-0.37829020000000002</v>
      </c>
      <c r="D108" s="1"/>
      <c r="E108" s="1"/>
      <c r="F108" s="1"/>
      <c r="G108" s="1"/>
      <c r="H108" s="1"/>
      <c r="I108" s="1">
        <v>1</v>
      </c>
      <c r="J108" s="5">
        <f t="shared" si="2"/>
        <v>9.4494416776657637</v>
      </c>
      <c r="K108" s="4">
        <f t="shared" si="3"/>
        <v>-4.5383665021822235E-2</v>
      </c>
    </row>
    <row r="109" spans="1:11" x14ac:dyDescent="0.4">
      <c r="A109">
        <v>168318.035</v>
      </c>
      <c r="B109">
        <v>6.1470640000000003</v>
      </c>
      <c r="C109">
        <v>-0.40503489999999998</v>
      </c>
      <c r="D109" s="1"/>
      <c r="E109" s="1"/>
      <c r="F109" s="1"/>
      <c r="G109" s="1"/>
      <c r="H109" s="1"/>
      <c r="I109" s="1">
        <v>1</v>
      </c>
      <c r="J109" s="5">
        <f t="shared" si="2"/>
        <v>9.4493585292200386</v>
      </c>
      <c r="K109" s="4">
        <f t="shared" si="3"/>
        <v>-4.8645269033644453E-2</v>
      </c>
    </row>
    <row r="110" spans="1:11" x14ac:dyDescent="0.4">
      <c r="A110">
        <v>180418.641</v>
      </c>
      <c r="B110">
        <v>6.1374230000000001</v>
      </c>
      <c r="C110">
        <v>-0.43246499999999999</v>
      </c>
      <c r="D110" s="1"/>
      <c r="E110" s="1"/>
      <c r="F110" s="1"/>
      <c r="G110" s="1"/>
      <c r="H110" s="1"/>
      <c r="I110" s="1">
        <v>1</v>
      </c>
      <c r="J110" s="5">
        <f t="shared" si="2"/>
        <v>9.4492630002806628</v>
      </c>
      <c r="K110" s="4">
        <f t="shared" si="3"/>
        <v>-5.2141102363439898E-2</v>
      </c>
    </row>
    <row r="111" spans="1:11" x14ac:dyDescent="0.4">
      <c r="A111">
        <v>193389.17499999999</v>
      </c>
      <c r="B111">
        <v>6.130287</v>
      </c>
      <c r="C111">
        <v>-0.45981159999999999</v>
      </c>
      <c r="D111" s="1"/>
      <c r="E111" s="1"/>
      <c r="F111" s="1"/>
      <c r="G111" s="1"/>
      <c r="H111" s="1"/>
      <c r="I111" s="1">
        <v>1</v>
      </c>
      <c r="J111" s="5">
        <f t="shared" si="2"/>
        <v>9.4491532482239649</v>
      </c>
      <c r="K111" s="4">
        <f t="shared" si="3"/>
        <v>-5.5887945572236745E-2</v>
      </c>
    </row>
    <row r="112" spans="1:11" x14ac:dyDescent="0.4">
      <c r="A112">
        <v>207292.17800000001</v>
      </c>
      <c r="B112">
        <v>6.1225870000000002</v>
      </c>
      <c r="C112">
        <v>-0.487703</v>
      </c>
      <c r="D112" s="1"/>
      <c r="E112" s="1"/>
      <c r="F112" s="1"/>
      <c r="G112" s="1"/>
      <c r="H112" s="1"/>
      <c r="I112" s="1">
        <v>1</v>
      </c>
      <c r="J112" s="5">
        <f t="shared" si="2"/>
        <v>9.4490271564190245</v>
      </c>
      <c r="K112" s="4">
        <f t="shared" si="3"/>
        <v>-5.9903772549771465E-2</v>
      </c>
    </row>
    <row r="113" spans="1:11" x14ac:dyDescent="0.4">
      <c r="A113">
        <v>222194.68599999999</v>
      </c>
      <c r="B113">
        <v>6.1107250000000004</v>
      </c>
      <c r="C113">
        <v>-0.52090080000000005</v>
      </c>
      <c r="D113" s="1"/>
      <c r="E113" s="1"/>
      <c r="F113" s="1"/>
      <c r="G113" s="1"/>
      <c r="H113" s="1"/>
      <c r="I113" s="1">
        <v>1</v>
      </c>
      <c r="J113" s="5">
        <f t="shared" si="2"/>
        <v>9.4488822935859638</v>
      </c>
      <c r="K113" s="4">
        <f t="shared" si="3"/>
        <v>-6.4207832420092051E-2</v>
      </c>
    </row>
    <row r="114" spans="1:11" x14ac:dyDescent="0.4">
      <c r="A114">
        <v>238168.55499999999</v>
      </c>
      <c r="B114">
        <v>6.0962230000000002</v>
      </c>
      <c r="C114">
        <v>-0.55720329999999996</v>
      </c>
      <c r="D114" s="1"/>
      <c r="E114" s="1"/>
      <c r="F114" s="1"/>
      <c r="G114" s="1"/>
      <c r="H114" s="1"/>
      <c r="I114" s="1">
        <v>1</v>
      </c>
      <c r="J114" s="5">
        <f t="shared" si="2"/>
        <v>9.4487158671085698</v>
      </c>
      <c r="K114" s="4">
        <f t="shared" si="3"/>
        <v>-6.8820737916811467E-2</v>
      </c>
    </row>
    <row r="115" spans="1:11" x14ac:dyDescent="0.4">
      <c r="A115">
        <v>255290.807</v>
      </c>
      <c r="B115">
        <v>6.0782790000000002</v>
      </c>
      <c r="C115">
        <v>-0.59203260000000002</v>
      </c>
      <c r="D115" s="1"/>
      <c r="E115" s="1"/>
      <c r="F115" s="1"/>
      <c r="G115" s="1"/>
      <c r="H115" s="1"/>
      <c r="I115" s="1">
        <v>1</v>
      </c>
      <c r="J115" s="5">
        <f t="shared" si="2"/>
        <v>9.4485246694763934</v>
      </c>
      <c r="K115" s="4">
        <f t="shared" si="3"/>
        <v>-7.3764558542867328E-2</v>
      </c>
    </row>
    <row r="116" spans="1:11" x14ac:dyDescent="0.4">
      <c r="A116">
        <v>273644</v>
      </c>
      <c r="B116">
        <v>6.0592920000000001</v>
      </c>
      <c r="C116">
        <v>-0.63534120000000005</v>
      </c>
      <c r="D116" s="1"/>
      <c r="E116" s="1"/>
      <c r="F116" s="1"/>
      <c r="G116" s="1"/>
      <c r="H116" s="1"/>
      <c r="I116" s="1">
        <v>1</v>
      </c>
      <c r="J116" s="5">
        <f t="shared" si="2"/>
        <v>9.4483050168449072</v>
      </c>
      <c r="K116" s="4">
        <f t="shared" si="3"/>
        <v>-7.9062919085566591E-2</v>
      </c>
    </row>
    <row r="117" spans="1:11" x14ac:dyDescent="0.4">
      <c r="A117">
        <v>293316.62800000003</v>
      </c>
      <c r="B117">
        <v>6.0365510000000002</v>
      </c>
      <c r="C117">
        <v>-0.67750509999999997</v>
      </c>
      <c r="D117" s="1"/>
      <c r="E117" s="1"/>
      <c r="F117" s="1"/>
      <c r="G117" s="1"/>
      <c r="H117" s="1"/>
      <c r="I117" s="1">
        <v>1</v>
      </c>
      <c r="J117" s="5">
        <f t="shared" si="2"/>
        <v>9.4480526785144541</v>
      </c>
      <c r="K117" s="4">
        <f t="shared" si="3"/>
        <v>-8.4741104855233396E-2</v>
      </c>
    </row>
    <row r="118" spans="1:11" x14ac:dyDescent="0.4">
      <c r="A118">
        <v>314403.54700000002</v>
      </c>
      <c r="B118">
        <v>6.0152900000000002</v>
      </c>
      <c r="C118">
        <v>-0.71693280000000004</v>
      </c>
      <c r="D118" s="1"/>
      <c r="E118" s="1"/>
      <c r="F118" s="1"/>
      <c r="G118" s="1"/>
      <c r="H118" s="1"/>
      <c r="I118" s="1">
        <v>1</v>
      </c>
      <c r="J118" s="5">
        <f t="shared" si="2"/>
        <v>9.4477627960797523</v>
      </c>
      <c r="K118" s="4">
        <f t="shared" si="3"/>
        <v>-9.0826172044825654E-2</v>
      </c>
    </row>
    <row r="119" spans="1:11" x14ac:dyDescent="0.4">
      <c r="A119">
        <v>337006.43300000002</v>
      </c>
      <c r="B119">
        <v>5.9907750000000002</v>
      </c>
      <c r="C119">
        <v>-0.76233450000000003</v>
      </c>
      <c r="D119" s="1"/>
      <c r="E119" s="1"/>
      <c r="F119" s="1"/>
      <c r="G119" s="1"/>
      <c r="H119" s="1"/>
      <c r="I119" s="1">
        <v>1</v>
      </c>
      <c r="J119" s="5">
        <f t="shared" si="2"/>
        <v>9.4474297907093003</v>
      </c>
      <c r="K119" s="4">
        <f t="shared" si="3"/>
        <v>-9.7347064392733926E-2</v>
      </c>
    </row>
    <row r="120" spans="1:11" x14ac:dyDescent="0.4">
      <c r="A120">
        <v>361234.27</v>
      </c>
      <c r="B120">
        <v>5.9624899999999998</v>
      </c>
      <c r="C120">
        <v>-0.81032760000000004</v>
      </c>
      <c r="D120" s="1"/>
      <c r="E120" s="1"/>
      <c r="F120" s="1"/>
      <c r="G120" s="1"/>
      <c r="H120" s="1"/>
      <c r="I120" s="1">
        <v>1</v>
      </c>
      <c r="J120" s="5">
        <f t="shared" si="2"/>
        <v>9.4470472569093253</v>
      </c>
      <c r="K120" s="4">
        <f t="shared" si="3"/>
        <v>-0.10433473489602758</v>
      </c>
    </row>
    <row r="121" spans="1:11" x14ac:dyDescent="0.4">
      <c r="A121">
        <v>387203.87800000003</v>
      </c>
      <c r="B121">
        <v>5.9287049999999999</v>
      </c>
      <c r="C121">
        <v>-0.85463</v>
      </c>
      <c r="D121" s="1"/>
      <c r="E121" s="1"/>
      <c r="F121" s="1"/>
      <c r="G121" s="1"/>
      <c r="H121" s="1"/>
      <c r="I121" s="1">
        <v>1</v>
      </c>
      <c r="J121" s="5">
        <f t="shared" si="2"/>
        <v>9.4466078407215299</v>
      </c>
      <c r="K121" s="4">
        <f t="shared" si="3"/>
        <v>-0.11182227462925233</v>
      </c>
    </row>
    <row r="122" spans="1:11" x14ac:dyDescent="0.4">
      <c r="A122">
        <v>415040.47600000002</v>
      </c>
      <c r="B122">
        <v>5.8933150000000003</v>
      </c>
      <c r="C122">
        <v>-0.90128019999999998</v>
      </c>
      <c r="D122" s="1"/>
      <c r="E122" s="1"/>
      <c r="F122" s="1"/>
      <c r="G122" s="1"/>
      <c r="H122" s="1"/>
      <c r="I122" s="1">
        <v>1</v>
      </c>
      <c r="J122" s="5">
        <f t="shared" si="2"/>
        <v>9.4461031002549465</v>
      </c>
      <c r="K122" s="4">
        <f t="shared" si="3"/>
        <v>-0.1198450462063934</v>
      </c>
    </row>
    <row r="123" spans="1:11" x14ac:dyDescent="0.4">
      <c r="A123">
        <v>444878.283</v>
      </c>
      <c r="B123">
        <v>5.852538</v>
      </c>
      <c r="C123">
        <v>-0.95137170000000004</v>
      </c>
      <c r="D123" s="1"/>
      <c r="E123" s="1"/>
      <c r="F123" s="1"/>
      <c r="G123" s="1"/>
      <c r="H123" s="1"/>
      <c r="I123" s="1">
        <v>1</v>
      </c>
      <c r="J123" s="5">
        <f t="shared" si="2"/>
        <v>9.445523346070086</v>
      </c>
      <c r="K123" s="4">
        <f t="shared" si="3"/>
        <v>-0.12844082150208408</v>
      </c>
    </row>
    <row r="124" spans="1:11" x14ac:dyDescent="0.4">
      <c r="A124">
        <v>476861.17</v>
      </c>
      <c r="B124">
        <v>5.8081069999999997</v>
      </c>
      <c r="C124">
        <v>-0.99625830000000004</v>
      </c>
      <c r="D124" s="1"/>
      <c r="E124" s="1"/>
      <c r="F124" s="1"/>
      <c r="G124" s="1"/>
      <c r="H124" s="1"/>
      <c r="I124" s="1">
        <v>1</v>
      </c>
      <c r="J124" s="5">
        <f t="shared" si="2"/>
        <v>9.4448574583975216</v>
      </c>
      <c r="K124" s="4">
        <f t="shared" si="3"/>
        <v>-0.13764992584403798</v>
      </c>
    </row>
    <row r="125" spans="1:11" x14ac:dyDescent="0.4">
      <c r="A125">
        <v>511143.348</v>
      </c>
      <c r="B125">
        <v>5.7590899999999996</v>
      </c>
      <c r="C125">
        <v>-1.046753</v>
      </c>
      <c r="D125" s="1"/>
      <c r="E125" s="1"/>
      <c r="F125" s="1"/>
      <c r="G125" s="1"/>
      <c r="H125" s="1"/>
      <c r="I125" s="1">
        <v>1</v>
      </c>
      <c r="J125" s="5">
        <f t="shared" si="2"/>
        <v>9.4440926783438996</v>
      </c>
      <c r="K125" s="4">
        <f t="shared" si="3"/>
        <v>-0.14751538247416923</v>
      </c>
    </row>
    <row r="126" spans="1:11" x14ac:dyDescent="0.4">
      <c r="A126">
        <v>547890.11800000002</v>
      </c>
      <c r="B126">
        <v>5.7079360000000001</v>
      </c>
      <c r="C126">
        <v>-1.097343</v>
      </c>
      <c r="D126" s="1"/>
      <c r="E126" s="1"/>
      <c r="F126" s="1"/>
      <c r="G126" s="1"/>
      <c r="H126" s="1"/>
      <c r="I126" s="1">
        <v>1</v>
      </c>
      <c r="J126" s="5">
        <f t="shared" si="2"/>
        <v>9.4432143690477783</v>
      </c>
      <c r="K126" s="4">
        <f t="shared" si="3"/>
        <v>-0.1580830624636341</v>
      </c>
    </row>
    <row r="127" spans="1:11" x14ac:dyDescent="0.4">
      <c r="A127">
        <v>587278.66099999996</v>
      </c>
      <c r="B127">
        <v>5.6513910000000003</v>
      </c>
      <c r="C127">
        <v>-1.1465069999999999</v>
      </c>
      <c r="D127" s="1"/>
      <c r="E127" s="1"/>
      <c r="F127" s="1"/>
      <c r="G127" s="1"/>
      <c r="H127" s="1"/>
      <c r="I127" s="1">
        <v>1</v>
      </c>
      <c r="J127" s="5">
        <f t="shared" si="2"/>
        <v>9.442205743303326</v>
      </c>
      <c r="K127" s="4">
        <f t="shared" si="3"/>
        <v>-0.16940183092849884</v>
      </c>
    </row>
    <row r="128" spans="1:11" x14ac:dyDescent="0.4">
      <c r="A128">
        <v>629498.89899999998</v>
      </c>
      <c r="B128">
        <v>5.5918869999999998</v>
      </c>
      <c r="C128">
        <v>-1.193071</v>
      </c>
      <c r="D128" s="1"/>
      <c r="E128" s="1"/>
      <c r="F128" s="1"/>
      <c r="G128" s="1"/>
      <c r="H128" s="1"/>
      <c r="I128" s="1">
        <v>1</v>
      </c>
      <c r="J128" s="5">
        <f t="shared" si="2"/>
        <v>9.4410475525513675</v>
      </c>
      <c r="K128" s="4">
        <f t="shared" si="3"/>
        <v>-0.18152369501835719</v>
      </c>
    </row>
    <row r="129" spans="1:11" x14ac:dyDescent="0.4">
      <c r="A129">
        <v>674754.40500000003</v>
      </c>
      <c r="B129">
        <v>5.5258200000000004</v>
      </c>
      <c r="C129">
        <v>-1.2436849999999999</v>
      </c>
      <c r="D129" s="1"/>
      <c r="E129" s="1"/>
      <c r="F129" s="1"/>
      <c r="G129" s="1"/>
      <c r="H129" s="1"/>
      <c r="I129" s="1">
        <v>1</v>
      </c>
      <c r="J129" s="5">
        <f t="shared" si="2"/>
        <v>9.4397177328668942</v>
      </c>
      <c r="K129" s="4">
        <f t="shared" si="3"/>
        <v>-0.19450394313897984</v>
      </c>
    </row>
    <row r="130" spans="1:11" x14ac:dyDescent="0.4">
      <c r="A130">
        <v>723263.39</v>
      </c>
      <c r="B130">
        <v>5.4579389999999997</v>
      </c>
      <c r="C130">
        <v>-1.286842</v>
      </c>
      <c r="D130" s="1"/>
      <c r="E130" s="1"/>
      <c r="F130" s="1"/>
      <c r="G130" s="1"/>
      <c r="H130" s="1"/>
      <c r="I130" s="1">
        <v>1</v>
      </c>
      <c r="J130" s="5">
        <f t="shared" si="2"/>
        <v>9.4381910018357331</v>
      </c>
      <c r="K130" s="4">
        <f t="shared" si="3"/>
        <v>-0.2084012783174195</v>
      </c>
    </row>
    <row r="131" spans="1:11" x14ac:dyDescent="0.4">
      <c r="A131">
        <v>775259.74899999995</v>
      </c>
      <c r="B131">
        <v>5.3794630000000003</v>
      </c>
      <c r="C131">
        <v>-1.3314520000000001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9.4364384009132927</v>
      </c>
      <c r="K131" s="4">
        <f t="shared" ref="K131:K194" si="5">(2*PI()*A131*$H$2)-((2*PI()*A131*$E$5*$F$2)/(1+(2*PI()*A131*$E$5)^2))</f>
        <v>-0.22327793428388998</v>
      </c>
    </row>
    <row r="132" spans="1:11" x14ac:dyDescent="0.4">
      <c r="A132">
        <v>830994.19499999995</v>
      </c>
      <c r="B132">
        <v>5.3006849999999996</v>
      </c>
      <c r="C132">
        <v>-1.3653709999999999</v>
      </c>
      <c r="D132" s="1"/>
      <c r="E132" s="1"/>
      <c r="F132" s="1"/>
      <c r="G132" s="1"/>
      <c r="H132" s="1"/>
      <c r="I132" s="1">
        <v>1</v>
      </c>
      <c r="J132" s="5">
        <f t="shared" si="4"/>
        <v>9.4344267760020131</v>
      </c>
      <c r="K132" s="4">
        <f t="shared" si="5"/>
        <v>-0.23919977497520489</v>
      </c>
    </row>
    <row r="133" spans="1:11" x14ac:dyDescent="0.4">
      <c r="A133">
        <v>890735.46400000004</v>
      </c>
      <c r="B133">
        <v>5.2149970000000003</v>
      </c>
      <c r="C133">
        <v>-1.402469</v>
      </c>
      <c r="D133" s="1"/>
      <c r="E133" s="1"/>
      <c r="F133" s="1"/>
      <c r="G133" s="1"/>
      <c r="H133" s="1"/>
      <c r="I133" s="1">
        <v>1</v>
      </c>
      <c r="J133" s="5">
        <f t="shared" si="4"/>
        <v>9.4321181899065429</v>
      </c>
      <c r="K133" s="4">
        <f t="shared" si="5"/>
        <v>-0.25623636334854094</v>
      </c>
    </row>
    <row r="134" spans="1:11" x14ac:dyDescent="0.4">
      <c r="A134">
        <v>954771.61100000003</v>
      </c>
      <c r="B134">
        <v>5.1229769999999997</v>
      </c>
      <c r="C134">
        <v>-1.435521</v>
      </c>
      <c r="D134" s="1"/>
      <c r="E134" s="1"/>
      <c r="F134" s="1"/>
      <c r="G134" s="1"/>
      <c r="H134" s="1"/>
      <c r="I134" s="1">
        <v>1</v>
      </c>
      <c r="J134" s="5">
        <f t="shared" si="4"/>
        <v>9.4294692588073623</v>
      </c>
      <c r="K134" s="4">
        <f t="shared" si="5"/>
        <v>-0.27446099404897201</v>
      </c>
    </row>
    <row r="135" spans="1:11" x14ac:dyDescent="0.4">
      <c r="A135">
        <v>1023411.402</v>
      </c>
      <c r="B135">
        <v>5.0358539999999996</v>
      </c>
      <c r="C135">
        <v>-1.4633970000000001</v>
      </c>
      <c r="D135" s="1"/>
      <c r="E135" s="1"/>
      <c r="F135" s="1"/>
      <c r="G135" s="1"/>
      <c r="H135" s="1"/>
      <c r="I135" s="1">
        <v>1</v>
      </c>
      <c r="J135" s="5">
        <f t="shared" si="4"/>
        <v>9.4264304050431775</v>
      </c>
      <c r="K135" s="4">
        <f t="shared" si="5"/>
        <v>-0.29395067783687606</v>
      </c>
    </row>
    <row r="136" spans="1:11" x14ac:dyDescent="0.4">
      <c r="A136">
        <v>1096985.798</v>
      </c>
      <c r="B136">
        <v>4.943676</v>
      </c>
      <c r="C136">
        <v>-1.477976</v>
      </c>
      <c r="D136" s="1"/>
      <c r="E136" s="1"/>
      <c r="F136" s="1"/>
      <c r="G136" s="1"/>
      <c r="H136" s="1"/>
      <c r="I136" s="1">
        <v>1</v>
      </c>
      <c r="J136" s="5">
        <f t="shared" si="4"/>
        <v>9.4229450189084645</v>
      </c>
      <c r="K136" s="4">
        <f t="shared" si="5"/>
        <v>-0.31478606037715817</v>
      </c>
    </row>
    <row r="137" spans="1:11" x14ac:dyDescent="0.4">
      <c r="A137">
        <v>1175849.554</v>
      </c>
      <c r="B137">
        <v>4.8585500000000001</v>
      </c>
      <c r="C137">
        <v>-1.4981880000000001</v>
      </c>
      <c r="D137" s="1"/>
      <c r="E137" s="1"/>
      <c r="F137" s="1"/>
      <c r="G137" s="1"/>
      <c r="H137" s="1"/>
      <c r="I137" s="1">
        <v>1</v>
      </c>
      <c r="J137" s="5">
        <f t="shared" si="4"/>
        <v>9.4189485213072306</v>
      </c>
      <c r="K137" s="4">
        <f t="shared" si="5"/>
        <v>-0.33705126242284245</v>
      </c>
    </row>
    <row r="138" spans="1:11" x14ac:dyDescent="0.4">
      <c r="A138">
        <v>1260382.93</v>
      </c>
      <c r="B138">
        <v>4.7702650000000002</v>
      </c>
      <c r="C138">
        <v>-1.5131220000000001</v>
      </c>
      <c r="D138" s="1"/>
      <c r="E138" s="1"/>
      <c r="F138" s="1"/>
      <c r="G138" s="1"/>
      <c r="H138" s="1"/>
      <c r="I138" s="1">
        <v>1</v>
      </c>
      <c r="J138" s="5">
        <f t="shared" si="4"/>
        <v>9.4143673208624765</v>
      </c>
      <c r="K138" s="4">
        <f t="shared" si="5"/>
        <v>-0.36083361722046209</v>
      </c>
    </row>
    <row r="139" spans="1:11" x14ac:dyDescent="0.4">
      <c r="A139">
        <v>1350993.5209999999</v>
      </c>
      <c r="B139">
        <v>4.6740459999999997</v>
      </c>
      <c r="C139">
        <v>-1.519207</v>
      </c>
      <c r="D139" s="1"/>
      <c r="E139" s="1"/>
      <c r="F139" s="1"/>
      <c r="G139" s="1"/>
      <c r="H139" s="1"/>
      <c r="I139" s="1">
        <v>1</v>
      </c>
      <c r="J139" s="5">
        <f t="shared" si="4"/>
        <v>9.4091176600893505</v>
      </c>
      <c r="K139" s="4">
        <f t="shared" si="5"/>
        <v>-0.38622327944011836</v>
      </c>
    </row>
    <row r="140" spans="1:11" x14ac:dyDescent="0.4">
      <c r="A140">
        <v>1448118.2279999999</v>
      </c>
      <c r="B140">
        <v>4.5813620000000004</v>
      </c>
      <c r="C140">
        <v>-1.5136149999999999</v>
      </c>
      <c r="D140" s="1"/>
      <c r="E140" s="1"/>
      <c r="F140" s="1"/>
      <c r="G140" s="1"/>
      <c r="H140" s="1"/>
      <c r="I140" s="1">
        <v>1</v>
      </c>
      <c r="J140" s="5">
        <f t="shared" si="4"/>
        <v>9.4031043464913129</v>
      </c>
      <c r="K140" s="4">
        <f t="shared" si="5"/>
        <v>-0.41331267910561031</v>
      </c>
    </row>
    <row r="141" spans="1:11" x14ac:dyDescent="0.4">
      <c r="A141">
        <v>1552225.3570000001</v>
      </c>
      <c r="B141">
        <v>4.4863020000000002</v>
      </c>
      <c r="C141">
        <v>-1.503104</v>
      </c>
      <c r="D141" s="1"/>
      <c r="E141" s="1"/>
      <c r="F141" s="1"/>
      <c r="G141" s="1"/>
      <c r="H141" s="1"/>
      <c r="I141" s="1">
        <v>1</v>
      </c>
      <c r="J141" s="5">
        <f t="shared" si="4"/>
        <v>9.3962193696529948</v>
      </c>
      <c r="K141" s="4">
        <f t="shared" si="5"/>
        <v>-0.44219577851607272</v>
      </c>
    </row>
    <row r="142" spans="1:11" x14ac:dyDescent="0.4">
      <c r="A142">
        <v>1663816.8859999999</v>
      </c>
      <c r="B142">
        <v>4.3722370000000002</v>
      </c>
      <c r="C142">
        <v>-1.488737</v>
      </c>
      <c r="D142" s="1"/>
      <c r="E142" s="1"/>
      <c r="F142" s="1"/>
      <c r="G142" s="1"/>
      <c r="H142" s="1"/>
      <c r="I142" s="1">
        <v>1</v>
      </c>
      <c r="J142" s="5">
        <f t="shared" si="4"/>
        <v>9.3883404069941356</v>
      </c>
      <c r="K142" s="4">
        <f t="shared" si="5"/>
        <v>-0.47296709874497722</v>
      </c>
    </row>
    <row r="143" spans="1:11" x14ac:dyDescent="0.4">
      <c r="A143">
        <v>1783430.8770000001</v>
      </c>
      <c r="B143">
        <v>4.2830130000000004</v>
      </c>
      <c r="C143">
        <v>-1.465446</v>
      </c>
      <c r="D143" s="1"/>
      <c r="E143" s="1"/>
      <c r="F143" s="1"/>
      <c r="G143" s="1"/>
      <c r="H143" s="1"/>
      <c r="I143" s="1">
        <v>1</v>
      </c>
      <c r="J143" s="5">
        <f t="shared" si="4"/>
        <v>9.3793292312203072</v>
      </c>
      <c r="K143" s="4">
        <f t="shared" si="5"/>
        <v>-0.50572045800203591</v>
      </c>
    </row>
    <row r="144" spans="1:11" x14ac:dyDescent="0.4">
      <c r="A144">
        <v>1911644.075</v>
      </c>
      <c r="B144">
        <v>4.2063899999999999</v>
      </c>
      <c r="C144">
        <v>-1.4621010000000001</v>
      </c>
      <c r="D144" s="1"/>
      <c r="E144" s="1"/>
      <c r="F144" s="1"/>
      <c r="G144" s="1"/>
      <c r="H144" s="1"/>
      <c r="I144" s="1">
        <v>1</v>
      </c>
      <c r="J144" s="5">
        <f t="shared" si="4"/>
        <v>9.3690300372528501</v>
      </c>
      <c r="K144" s="4">
        <f t="shared" si="5"/>
        <v>-0.54054737528987018</v>
      </c>
    </row>
    <row r="145" spans="1:11" x14ac:dyDescent="0.4">
      <c r="A145">
        <v>2049074.69</v>
      </c>
      <c r="B145">
        <v>4.1314250000000001</v>
      </c>
      <c r="C145">
        <v>-1.4592099999999999</v>
      </c>
      <c r="D145" s="1"/>
      <c r="E145" s="1"/>
      <c r="F145" s="1"/>
      <c r="G145" s="1"/>
      <c r="H145" s="1"/>
      <c r="I145" s="1">
        <v>1</v>
      </c>
      <c r="J145" s="5">
        <f t="shared" si="4"/>
        <v>9.357267721044991</v>
      </c>
      <c r="K145" s="4">
        <f t="shared" si="5"/>
        <v>-0.57753507315967612</v>
      </c>
    </row>
    <row r="146" spans="1:11" x14ac:dyDescent="0.4">
      <c r="A146">
        <v>2196385.372</v>
      </c>
      <c r="B146">
        <v>4.062443</v>
      </c>
      <c r="C146">
        <v>-1.443751</v>
      </c>
      <c r="D146" s="1"/>
      <c r="E146" s="1"/>
      <c r="F146" s="1"/>
      <c r="G146" s="1"/>
      <c r="H146" s="1"/>
      <c r="I146" s="1">
        <v>1</v>
      </c>
      <c r="J146" s="5">
        <f t="shared" si="4"/>
        <v>9.3438461572501481</v>
      </c>
      <c r="K146" s="4">
        <f t="shared" si="5"/>
        <v>-0.61676401129595271</v>
      </c>
    </row>
    <row r="147" spans="1:11" x14ac:dyDescent="0.4">
      <c r="A147">
        <v>2354286.4139999999</v>
      </c>
      <c r="B147">
        <v>3.9967480000000002</v>
      </c>
      <c r="C147">
        <v>-1.3981239999999999</v>
      </c>
      <c r="D147" s="1"/>
      <c r="E147" s="1"/>
      <c r="F147" s="1"/>
      <c r="G147" s="1"/>
      <c r="H147" s="1"/>
      <c r="I147" s="1">
        <v>1</v>
      </c>
      <c r="J147" s="5">
        <f t="shared" si="4"/>
        <v>9.3285465397156546</v>
      </c>
      <c r="K147" s="4">
        <f t="shared" si="5"/>
        <v>-0.65830488485880079</v>
      </c>
    </row>
    <row r="148" spans="1:11" x14ac:dyDescent="0.4">
      <c r="A148">
        <v>2523539.17</v>
      </c>
      <c r="B148">
        <v>3.9269270000000001</v>
      </c>
      <c r="C148">
        <v>-1.385777</v>
      </c>
      <c r="D148" s="1"/>
      <c r="E148" s="1"/>
      <c r="F148" s="1"/>
      <c r="G148" s="1"/>
      <c r="H148" s="1"/>
      <c r="I148" s="1">
        <v>1</v>
      </c>
      <c r="J148" s="5">
        <f t="shared" si="4"/>
        <v>9.3111258768622065</v>
      </c>
      <c r="K148" s="4">
        <f t="shared" si="5"/>
        <v>-0.70221500697300476</v>
      </c>
    </row>
    <row r="149" spans="1:11" x14ac:dyDescent="0.4">
      <c r="A149">
        <v>2704959.73</v>
      </c>
      <c r="B149">
        <v>3.8392430000000002</v>
      </c>
      <c r="C149">
        <v>-1.3378209999999999</v>
      </c>
      <c r="D149" s="1"/>
      <c r="E149" s="1"/>
      <c r="F149" s="1"/>
      <c r="G149" s="1"/>
      <c r="H149" s="1"/>
      <c r="I149" s="1">
        <v>1</v>
      </c>
      <c r="J149" s="5">
        <f t="shared" si="4"/>
        <v>9.2913157581977028</v>
      </c>
      <c r="K149" s="4">
        <f t="shared" si="5"/>
        <v>-0.74853401235874417</v>
      </c>
    </row>
    <row r="150" spans="1:11" x14ac:dyDescent="0.4">
      <c r="A150">
        <v>2899422.8539999998</v>
      </c>
      <c r="B150">
        <v>3.7782110000000002</v>
      </c>
      <c r="C150">
        <v>-1.304942</v>
      </c>
      <c r="D150" s="1"/>
      <c r="E150" s="1"/>
      <c r="F150" s="1"/>
      <c r="G150" s="1"/>
      <c r="H150" s="1"/>
      <c r="I150" s="1">
        <v>1</v>
      </c>
      <c r="J150" s="5">
        <f t="shared" si="4"/>
        <v>9.2688215458407885</v>
      </c>
      <c r="K150" s="4">
        <f t="shared" si="5"/>
        <v>-0.79727881789423849</v>
      </c>
    </row>
    <row r="151" spans="1:11" x14ac:dyDescent="0.4">
      <c r="A151">
        <v>3107866.1880000001</v>
      </c>
      <c r="B151">
        <v>3.729584</v>
      </c>
      <c r="C151">
        <v>-1.283552</v>
      </c>
      <c r="D151" s="1"/>
      <c r="E151" s="1"/>
      <c r="F151" s="1"/>
      <c r="G151" s="1"/>
      <c r="H151" s="1"/>
      <c r="I151" s="1">
        <v>1</v>
      </c>
      <c r="J151" s="5">
        <f t="shared" si="4"/>
        <v>9.2433221818025082</v>
      </c>
      <c r="K151" s="4">
        <f t="shared" si="5"/>
        <v>-0.84843780040707018</v>
      </c>
    </row>
    <row r="152" spans="1:11" x14ac:dyDescent="0.4">
      <c r="A152">
        <v>3331294.7880000002</v>
      </c>
      <c r="B152">
        <v>3.6784330000000001</v>
      </c>
      <c r="C152">
        <v>-1.263954</v>
      </c>
      <c r="D152" s="1"/>
      <c r="E152" s="1"/>
      <c r="F152" s="1"/>
      <c r="G152" s="1"/>
      <c r="H152" s="1"/>
      <c r="I152" s="1">
        <v>1</v>
      </c>
      <c r="J152" s="5">
        <f t="shared" si="4"/>
        <v>9.214470843139198</v>
      </c>
      <c r="K152" s="4">
        <f t="shared" si="5"/>
        <v>-0.90196418402743639</v>
      </c>
    </row>
    <row r="153" spans="1:11" x14ac:dyDescent="0.4">
      <c r="A153">
        <v>3570785.9649999999</v>
      </c>
      <c r="B153">
        <v>3.620269</v>
      </c>
      <c r="C153">
        <v>-1.1948110000000001</v>
      </c>
      <c r="D153" s="1"/>
      <c r="E153" s="1"/>
      <c r="F153" s="1"/>
      <c r="G153" s="1"/>
      <c r="H153" s="1"/>
      <c r="I153" s="1">
        <v>1</v>
      </c>
      <c r="J153" s="5">
        <f t="shared" si="4"/>
        <v>9.1818967211393634</v>
      </c>
      <c r="K153" s="4">
        <f t="shared" si="5"/>
        <v>-0.95776867375079311</v>
      </c>
    </row>
    <row r="154" spans="1:11" x14ac:dyDescent="0.4">
      <c r="A154">
        <v>3827494.4789999998</v>
      </c>
      <c r="B154">
        <v>3.5733069999999998</v>
      </c>
      <c r="C154">
        <v>-1.1962630000000001</v>
      </c>
      <c r="D154" s="1"/>
      <c r="E154" s="1"/>
      <c r="F154" s="1"/>
      <c r="G154" s="1"/>
      <c r="H154" s="1"/>
      <c r="I154" s="1">
        <v>1</v>
      </c>
      <c r="J154" s="5">
        <f t="shared" si="4"/>
        <v>9.1452082377837183</v>
      </c>
      <c r="K154" s="4">
        <f t="shared" si="5"/>
        <v>-1.0157114429723906</v>
      </c>
    </row>
    <row r="155" spans="1:11" x14ac:dyDescent="0.4">
      <c r="A155">
        <v>4102658.1060000001</v>
      </c>
      <c r="B155">
        <v>3.537382</v>
      </c>
      <c r="C155">
        <v>-1.2042729999999999</v>
      </c>
      <c r="D155" s="1"/>
      <c r="E155" s="1"/>
      <c r="F155" s="1"/>
      <c r="G155" s="1"/>
      <c r="H155" s="1"/>
      <c r="I155" s="1">
        <v>1</v>
      </c>
      <c r="J155" s="5">
        <f t="shared" si="4"/>
        <v>9.1039980416059727</v>
      </c>
      <c r="K155" s="4">
        <f t="shared" si="5"/>
        <v>-1.0755936718299781</v>
      </c>
    </row>
    <row r="156" spans="1:11" x14ac:dyDescent="0.4">
      <c r="A156">
        <v>4397603.6090000002</v>
      </c>
      <c r="B156">
        <v>3.4967830000000002</v>
      </c>
      <c r="C156">
        <v>-1.168377</v>
      </c>
      <c r="D156" s="1"/>
      <c r="E156" s="1"/>
      <c r="F156" s="1"/>
      <c r="G156" s="1"/>
      <c r="H156" s="1"/>
      <c r="I156" s="1">
        <v>1</v>
      </c>
      <c r="J156" s="5">
        <f t="shared" si="4"/>
        <v>9.057850133285319</v>
      </c>
      <c r="K156" s="4">
        <f t="shared" si="5"/>
        <v>-1.1371489492575029</v>
      </c>
    </row>
    <row r="157" spans="1:11" x14ac:dyDescent="0.4">
      <c r="A157">
        <v>4713753.1339999996</v>
      </c>
      <c r="B157">
        <v>3.4460489999999999</v>
      </c>
      <c r="C157">
        <v>-1.1485430000000001</v>
      </c>
      <c r="D157" s="1"/>
      <c r="E157" s="1"/>
      <c r="F157" s="1"/>
      <c r="G157" s="1"/>
      <c r="H157" s="1"/>
      <c r="I157" s="1">
        <v>1</v>
      </c>
      <c r="J157" s="5">
        <f t="shared" si="4"/>
        <v>9.0063494512243309</v>
      </c>
      <c r="K157" s="4">
        <f t="shared" si="5"/>
        <v>-1.2000349872189411</v>
      </c>
    </row>
    <row r="158" spans="1:11" x14ac:dyDescent="0.4">
      <c r="A158">
        <v>5052631.0650000004</v>
      </c>
      <c r="B158">
        <v>3.4251900000000002</v>
      </c>
      <c r="C158">
        <v>-1.1221319999999999</v>
      </c>
      <c r="D158" s="1"/>
      <c r="E158" s="1"/>
      <c r="F158" s="1"/>
      <c r="G158" s="1"/>
      <c r="H158" s="1"/>
      <c r="I158" s="1">
        <v>1</v>
      </c>
      <c r="J158" s="5">
        <f t="shared" si="4"/>
        <v>8.949094179642703</v>
      </c>
      <c r="K158" s="4">
        <f t="shared" si="5"/>
        <v>-1.2638262541183989</v>
      </c>
    </row>
    <row r="159" spans="1:11" x14ac:dyDescent="0.4">
      <c r="A159">
        <v>5415871.3779999996</v>
      </c>
      <c r="B159">
        <v>3.3883320000000001</v>
      </c>
      <c r="C159">
        <v>-1.108479</v>
      </c>
      <c r="D159" s="1"/>
      <c r="E159" s="1"/>
      <c r="F159" s="1"/>
      <c r="G159" s="1"/>
      <c r="H159" s="1"/>
      <c r="I159" s="1">
        <v>1</v>
      </c>
      <c r="J159" s="5">
        <f t="shared" si="4"/>
        <v>8.885710915910332</v>
      </c>
      <c r="K159" s="4">
        <f t="shared" si="5"/>
        <v>-1.3280082967340772</v>
      </c>
    </row>
    <row r="160" spans="1:11" x14ac:dyDescent="0.4">
      <c r="A160">
        <v>5805225.5159999998</v>
      </c>
      <c r="B160">
        <v>3.355877</v>
      </c>
      <c r="C160">
        <v>-1.0980810000000001</v>
      </c>
      <c r="D160" s="1"/>
      <c r="E160" s="1"/>
      <c r="F160" s="1"/>
      <c r="G160" s="1"/>
      <c r="H160" s="1"/>
      <c r="I160" s="1">
        <v>1</v>
      </c>
      <c r="J160" s="5">
        <f t="shared" si="4"/>
        <v>8.8158726410243684</v>
      </c>
      <c r="K160" s="4">
        <f t="shared" si="5"/>
        <v>-1.3919746644193753</v>
      </c>
    </row>
    <row r="161" spans="1:11" x14ac:dyDescent="0.4">
      <c r="A161">
        <v>6222570.8370000003</v>
      </c>
      <c r="B161">
        <v>3.3304619999999998</v>
      </c>
      <c r="C161">
        <v>-1.094738</v>
      </c>
      <c r="D161" s="1"/>
      <c r="E161" s="1"/>
      <c r="F161" s="1"/>
      <c r="G161" s="1"/>
      <c r="H161" s="1"/>
      <c r="I161" s="1">
        <v>1</v>
      </c>
      <c r="J161" s="5">
        <f t="shared" si="4"/>
        <v>8.7393191579976168</v>
      </c>
      <c r="K161" s="4">
        <f t="shared" si="5"/>
        <v>-1.4550274610520502</v>
      </c>
    </row>
    <row r="162" spans="1:11" x14ac:dyDescent="0.4">
      <c r="A162">
        <v>6669919.6629999997</v>
      </c>
      <c r="B162">
        <v>3.298222</v>
      </c>
      <c r="C162">
        <v>-1.0907420000000001</v>
      </c>
      <c r="D162" s="1"/>
      <c r="E162" s="1"/>
      <c r="F162" s="1"/>
      <c r="G162" s="1"/>
      <c r="H162" s="1"/>
      <c r="I162" s="1">
        <v>1</v>
      </c>
      <c r="J162" s="5">
        <f t="shared" si="4"/>
        <v>8.6558793179736782</v>
      </c>
      <c r="K162" s="4">
        <f t="shared" si="5"/>
        <v>-1.5163825738458754</v>
      </c>
    </row>
    <row r="163" spans="1:11" x14ac:dyDescent="0.4">
      <c r="A163">
        <v>7149428.9869999997</v>
      </c>
      <c r="B163">
        <v>3.2495970000000001</v>
      </c>
      <c r="C163">
        <v>-1.0964970000000001</v>
      </c>
      <c r="D163" s="1"/>
      <c r="E163" s="1"/>
      <c r="F163" s="1"/>
      <c r="G163" s="1"/>
      <c r="H163" s="1"/>
      <c r="I163" s="1">
        <v>1</v>
      </c>
      <c r="J163" s="5">
        <f t="shared" si="4"/>
        <v>8.565493944191763</v>
      </c>
      <c r="K163" s="4">
        <f t="shared" si="5"/>
        <v>-1.5751805428291616</v>
      </c>
    </row>
    <row r="164" spans="1:11" x14ac:dyDescent="0.4">
      <c r="A164">
        <v>7663410.8679999998</v>
      </c>
      <c r="B164">
        <v>3.177851</v>
      </c>
      <c r="C164">
        <v>-1.0973329999999999</v>
      </c>
      <c r="D164" s="1"/>
      <c r="E164" s="1"/>
      <c r="F164" s="1"/>
      <c r="G164" s="1"/>
      <c r="H164" s="1"/>
      <c r="I164" s="1">
        <v>1</v>
      </c>
      <c r="J164" s="5">
        <f t="shared" si="4"/>
        <v>8.4682379485438712</v>
      </c>
      <c r="K164" s="4">
        <f t="shared" si="5"/>
        <v>-1.6305037845857333</v>
      </c>
    </row>
    <row r="165" spans="1:11" x14ac:dyDescent="0.4">
      <c r="A165">
        <v>8214343.585</v>
      </c>
      <c r="B165">
        <v>3.1478830000000002</v>
      </c>
      <c r="C165">
        <v>-1.0785419999999999</v>
      </c>
      <c r="D165" s="1"/>
      <c r="E165" s="1"/>
      <c r="F165" s="1"/>
      <c r="G165" s="1"/>
      <c r="H165" s="1"/>
      <c r="I165" s="1">
        <v>1</v>
      </c>
      <c r="J165" s="5">
        <f t="shared" si="4"/>
        <v>8.3643397537134199</v>
      </c>
      <c r="K165" s="4">
        <f t="shared" si="5"/>
        <v>-1.6814004627578047</v>
      </c>
    </row>
    <row r="166" spans="1:11" x14ac:dyDescent="0.4">
      <c r="A166">
        <v>8804883.5820000004</v>
      </c>
      <c r="B166">
        <v>3.13829</v>
      </c>
      <c r="C166">
        <v>-1.051914</v>
      </c>
      <c r="D166" s="1"/>
      <c r="E166" s="1"/>
      <c r="F166" s="1"/>
      <c r="G166" s="1"/>
      <c r="H166" s="1"/>
      <c r="I166" s="1">
        <v>1</v>
      </c>
      <c r="J166" s="5">
        <f t="shared" si="4"/>
        <v>8.2541958932612776</v>
      </c>
      <c r="K166" s="4">
        <f t="shared" si="5"/>
        <v>-1.726914686467101</v>
      </c>
    </row>
    <row r="167" spans="1:11" x14ac:dyDescent="0.4">
      <c r="A167">
        <v>9437878.2780000009</v>
      </c>
      <c r="B167">
        <v>3.1351279999999999</v>
      </c>
      <c r="C167">
        <v>-1.0355859999999999</v>
      </c>
      <c r="D167" s="1"/>
      <c r="E167" s="1"/>
      <c r="F167" s="1"/>
      <c r="G167" s="1"/>
      <c r="H167" s="1"/>
      <c r="I167" s="1">
        <v>1</v>
      </c>
      <c r="J167" s="5">
        <f t="shared" si="4"/>
        <v>8.138378619404623</v>
      </c>
      <c r="K167" s="4">
        <f t="shared" si="5"/>
        <v>-1.7661219756607915</v>
      </c>
    </row>
    <row r="168" spans="1:11" x14ac:dyDescent="0.4">
      <c r="A168">
        <v>10116379.798</v>
      </c>
      <c r="B168">
        <v>3.1160169999999998</v>
      </c>
      <c r="C168">
        <v>-1.022437</v>
      </c>
      <c r="D168" s="1"/>
      <c r="E168" s="1"/>
      <c r="F168" s="1"/>
      <c r="G168" s="1"/>
      <c r="H168" s="1"/>
      <c r="I168" s="1">
        <v>1</v>
      </c>
      <c r="J168" s="5">
        <f t="shared" si="4"/>
        <v>8.0176346051338871</v>
      </c>
      <c r="K168" s="4">
        <f t="shared" si="5"/>
        <v>-1.7981681244033938</v>
      </c>
    </row>
    <row r="169" spans="1:11" x14ac:dyDescent="0.4">
      <c r="A169">
        <v>10843659.687000001</v>
      </c>
      <c r="B169">
        <v>3.075027</v>
      </c>
      <c r="C169">
        <v>-1.0208950000000001</v>
      </c>
      <c r="D169" s="1"/>
      <c r="E169" s="1"/>
      <c r="F169" s="1"/>
      <c r="G169" s="1"/>
      <c r="H169" s="1"/>
      <c r="I169" s="1">
        <v>1</v>
      </c>
      <c r="J169" s="5">
        <f t="shared" si="4"/>
        <v>7.8928734069611544</v>
      </c>
      <c r="K169" s="4">
        <f t="shared" si="5"/>
        <v>-1.8223088535646847</v>
      </c>
    </row>
    <row r="170" spans="1:11" x14ac:dyDescent="0.4">
      <c r="A170">
        <v>11623224.687000001</v>
      </c>
      <c r="B170">
        <v>3.0626500000000001</v>
      </c>
      <c r="C170">
        <v>-1.0477989999999999</v>
      </c>
      <c r="D170" s="1"/>
      <c r="E170" s="1"/>
      <c r="F170" s="1"/>
      <c r="G170" s="1"/>
      <c r="H170" s="1"/>
      <c r="I170" s="1">
        <v>1</v>
      </c>
      <c r="J170" s="5">
        <f t="shared" si="4"/>
        <v>7.7651452403010301</v>
      </c>
      <c r="K170" s="4">
        <f t="shared" si="5"/>
        <v>-1.8379471153960469</v>
      </c>
    </row>
    <row r="171" spans="1:11" x14ac:dyDescent="0.4">
      <c r="A171">
        <v>12458833.642999999</v>
      </c>
      <c r="B171">
        <v>3.0413209999999999</v>
      </c>
      <c r="C171">
        <v>-1.101656</v>
      </c>
      <c r="D171" s="1"/>
      <c r="E171" s="1"/>
      <c r="F171" s="1"/>
      <c r="G171" s="1"/>
      <c r="H171" s="1"/>
      <c r="I171" s="1">
        <v>1</v>
      </c>
      <c r="J171" s="5">
        <f t="shared" si="4"/>
        <v>7.6356087288029704</v>
      </c>
      <c r="K171" s="4">
        <f t="shared" si="5"/>
        <v>-1.8446647306609179</v>
      </c>
    </row>
    <row r="172" spans="1:11" x14ac:dyDescent="0.4">
      <c r="A172">
        <v>13354515.629000001</v>
      </c>
      <c r="B172">
        <v>3.0231919999999999</v>
      </c>
      <c r="C172">
        <v>-1.147675</v>
      </c>
      <c r="D172" s="1"/>
      <c r="E172" s="1"/>
      <c r="F172" s="1"/>
      <c r="G172" s="1"/>
      <c r="H172" s="1"/>
      <c r="I172" s="1">
        <v>1</v>
      </c>
      <c r="J172" s="5">
        <f t="shared" si="4"/>
        <v>7.505490452920716</v>
      </c>
      <c r="K172" s="4">
        <f t="shared" si="5"/>
        <v>-1.8422453003079196</v>
      </c>
    </row>
    <row r="173" spans="1:11" x14ac:dyDescent="0.4">
      <c r="A173">
        <v>14314589.375</v>
      </c>
      <c r="B173">
        <v>2.9811640000000001</v>
      </c>
      <c r="C173">
        <v>-1.184536</v>
      </c>
      <c r="D173" s="1"/>
      <c r="E173" s="1"/>
      <c r="F173" s="1"/>
      <c r="G173" s="1"/>
      <c r="H173" s="1"/>
      <c r="I173" s="1">
        <v>1</v>
      </c>
      <c r="J173" s="5">
        <f t="shared" si="4"/>
        <v>7.3760391586121852</v>
      </c>
      <c r="K173" s="4">
        <f t="shared" si="5"/>
        <v>-1.8306860488020424</v>
      </c>
    </row>
    <row r="174" spans="1:11" x14ac:dyDescent="0.4">
      <c r="A174">
        <v>15343684.089</v>
      </c>
      <c r="B174">
        <v>2.9281130000000002</v>
      </c>
      <c r="C174">
        <v>-1.218734</v>
      </c>
      <c r="D174" s="1"/>
      <c r="E174" s="1"/>
      <c r="F174" s="1"/>
      <c r="G174" s="1"/>
      <c r="H174" s="1"/>
      <c r="I174" s="1">
        <v>1</v>
      </c>
      <c r="J174" s="5">
        <f t="shared" si="4"/>
        <v>7.2484781919833265</v>
      </c>
      <c r="K174" s="4">
        <f t="shared" si="5"/>
        <v>-1.810197346565378</v>
      </c>
    </row>
    <row r="175" spans="1:11" x14ac:dyDescent="0.4">
      <c r="A175">
        <v>16446761.779999999</v>
      </c>
      <c r="B175">
        <v>2.891089</v>
      </c>
      <c r="C175">
        <v>-1.196593</v>
      </c>
      <c r="D175" s="1"/>
      <c r="E175" s="1"/>
      <c r="F175" s="1"/>
      <c r="G175" s="1"/>
      <c r="H175" s="1"/>
      <c r="I175" s="1">
        <v>1</v>
      </c>
      <c r="J175" s="5">
        <f t="shared" si="4"/>
        <v>7.123959965224647</v>
      </c>
      <c r="K175" s="4">
        <f t="shared" si="5"/>
        <v>-1.7811899567855405</v>
      </c>
    </row>
    <row r="176" spans="1:11" x14ac:dyDescent="0.4">
      <c r="A176">
        <v>17629141.181000002</v>
      </c>
      <c r="B176">
        <v>2.8792650000000002</v>
      </c>
      <c r="C176">
        <v>-1.199851</v>
      </c>
      <c r="D176" s="1"/>
      <c r="E176" s="1"/>
      <c r="F176" s="1"/>
      <c r="G176" s="1"/>
      <c r="H176" s="1"/>
      <c r="I176" s="1">
        <v>1</v>
      </c>
      <c r="J176" s="5">
        <f t="shared" si="4"/>
        <v>7.0035259863217041</v>
      </c>
      <c r="K176" s="4">
        <f t="shared" si="5"/>
        <v>-1.74425134244878</v>
      </c>
    </row>
    <row r="177" spans="1:11" x14ac:dyDescent="0.4">
      <c r="A177">
        <v>18896523.397</v>
      </c>
      <c r="B177">
        <v>2.8799269999999999</v>
      </c>
      <c r="C177">
        <v>-1.27969</v>
      </c>
      <c r="D177" s="1"/>
      <c r="E177" s="1"/>
      <c r="F177" s="1"/>
      <c r="G177" s="1"/>
      <c r="H177" s="1"/>
      <c r="I177" s="1">
        <v>1</v>
      </c>
      <c r="J177" s="5">
        <f t="shared" si="4"/>
        <v>6.8880752488393959</v>
      </c>
      <c r="K177" s="4">
        <f t="shared" si="5"/>
        <v>-1.7001134379540441</v>
      </c>
    </row>
    <row r="178" spans="1:11" x14ac:dyDescent="0.4">
      <c r="A178">
        <v>20255019.392000001</v>
      </c>
      <c r="B178">
        <v>2.8377379999999999</v>
      </c>
      <c r="C178">
        <v>-1.3656539999999999</v>
      </c>
      <c r="D178" s="1"/>
      <c r="E178" s="1"/>
      <c r="F178" s="1"/>
      <c r="G178" s="1"/>
      <c r="H178" s="1"/>
      <c r="I178" s="1">
        <v>1</v>
      </c>
      <c r="J178" s="5">
        <f t="shared" si="4"/>
        <v>6.778342731855588</v>
      </c>
      <c r="K178" s="4">
        <f t="shared" si="5"/>
        <v>-1.649614976126268</v>
      </c>
    </row>
    <row r="179" spans="1:11" x14ac:dyDescent="0.4">
      <c r="A179">
        <v>21711179.456999999</v>
      </c>
      <c r="B179">
        <v>2.7512699999999999</v>
      </c>
      <c r="C179">
        <v>-1.4466049999999999</v>
      </c>
      <c r="D179" s="1"/>
      <c r="E179" s="1"/>
      <c r="F179" s="1"/>
      <c r="G179" s="1"/>
      <c r="H179" s="1"/>
      <c r="I179" s="1">
        <v>1</v>
      </c>
      <c r="J179" s="5">
        <f t="shared" si="4"/>
        <v>6.6748885888735199</v>
      </c>
      <c r="K179" s="4">
        <f t="shared" si="5"/>
        <v>-1.5936616897233435</v>
      </c>
    </row>
    <row r="180" spans="1:11" x14ac:dyDescent="0.4">
      <c r="A180">
        <v>23272024.789999999</v>
      </c>
      <c r="B180">
        <v>2.7332559999999999</v>
      </c>
      <c r="C180">
        <v>-1.447017</v>
      </c>
      <c r="D180" s="1"/>
      <c r="E180" s="1"/>
      <c r="F180" s="1"/>
      <c r="G180" s="1"/>
      <c r="H180" s="1"/>
      <c r="I180" s="1">
        <v>1</v>
      </c>
      <c r="J180" s="5">
        <f t="shared" si="4"/>
        <v>6.5780975111405295</v>
      </c>
      <c r="K180" s="4">
        <f t="shared" si="5"/>
        <v>-1.5331874988009386</v>
      </c>
    </row>
    <row r="181" spans="1:11" x14ac:dyDescent="0.4">
      <c r="A181">
        <v>24945081.352000002</v>
      </c>
      <c r="B181">
        <v>2.666871</v>
      </c>
      <c r="C181">
        <v>-1.564046</v>
      </c>
      <c r="D181" s="1"/>
      <c r="E181" s="1"/>
      <c r="F181" s="1"/>
      <c r="G181" s="1"/>
      <c r="H181" s="1"/>
      <c r="I181" s="1">
        <v>1</v>
      </c>
      <c r="J181" s="5">
        <f t="shared" si="4"/>
        <v>6.4881868798110371</v>
      </c>
      <c r="K181" s="4">
        <f t="shared" si="5"/>
        <v>-1.4691192457593603</v>
      </c>
    </row>
    <row r="182" spans="1:11" x14ac:dyDescent="0.4">
      <c r="A182">
        <v>26738416.158</v>
      </c>
      <c r="B182">
        <v>2.416169</v>
      </c>
      <c r="C182">
        <v>-1.6481619999999999</v>
      </c>
      <c r="D182" s="1"/>
      <c r="E182" s="1"/>
      <c r="F182" s="1"/>
      <c r="G182" s="1"/>
      <c r="H182" s="1"/>
      <c r="I182" s="1">
        <v>1</v>
      </c>
      <c r="J182" s="5">
        <f t="shared" si="4"/>
        <v>6.4052217654355603</v>
      </c>
      <c r="K182" s="4">
        <f t="shared" si="5"/>
        <v>-1.4023467911870684</v>
      </c>
    </row>
    <row r="183" spans="1:11" x14ac:dyDescent="0.4">
      <c r="A183">
        <v>28660676.169</v>
      </c>
      <c r="B183">
        <v>2.2537579999999999</v>
      </c>
      <c r="C183">
        <v>-1.395832</v>
      </c>
      <c r="D183" s="1"/>
      <c r="E183" s="1"/>
      <c r="F183" s="1"/>
      <c r="G183" s="1"/>
      <c r="H183" s="1"/>
      <c r="I183" s="1">
        <v>1</v>
      </c>
      <c r="J183" s="5">
        <f t="shared" si="4"/>
        <v>6.3291346019168131</v>
      </c>
      <c r="K183" s="4">
        <f t="shared" si="5"/>
        <v>-1.3336994791279571</v>
      </c>
    </row>
    <row r="184" spans="1:11" x14ac:dyDescent="0.4">
      <c r="A184">
        <v>30721129.989</v>
      </c>
      <c r="B184">
        <v>2.4337119999999999</v>
      </c>
      <c r="C184">
        <v>-1.2269669999999999</v>
      </c>
      <c r="D184" s="1"/>
      <c r="E184" s="1"/>
      <c r="F184" s="1"/>
      <c r="G184" s="1"/>
      <c r="H184" s="1"/>
      <c r="I184" s="1">
        <v>1</v>
      </c>
      <c r="J184" s="5">
        <f t="shared" si="4"/>
        <v>6.259747413548479</v>
      </c>
      <c r="K184" s="4">
        <f t="shared" si="5"/>
        <v>-1.2639292400601367</v>
      </c>
    </row>
    <row r="185" spans="1:11" x14ac:dyDescent="0.4">
      <c r="A185">
        <v>32929712.550999999</v>
      </c>
      <c r="B185">
        <v>2.5951399999999998</v>
      </c>
      <c r="C185">
        <v>-1.371902</v>
      </c>
      <c r="D185" s="1"/>
      <c r="E185" s="1"/>
      <c r="F185" s="1"/>
      <c r="G185" s="1"/>
      <c r="H185" s="1"/>
      <c r="I185" s="1">
        <v>1</v>
      </c>
      <c r="J185" s="5">
        <f t="shared" si="4"/>
        <v>6.196794735445831</v>
      </c>
      <c r="K185" s="4">
        <f t="shared" si="5"/>
        <v>-1.1937000067841455</v>
      </c>
    </row>
    <row r="186" spans="1:11" x14ac:dyDescent="0.4">
      <c r="A186">
        <v>35297073.027000003</v>
      </c>
      <c r="B186">
        <v>2.609756</v>
      </c>
      <c r="C186">
        <v>-1.514907</v>
      </c>
      <c r="D186" s="1"/>
      <c r="E186" s="1"/>
      <c r="F186" s="1"/>
      <c r="G186" s="1"/>
      <c r="H186" s="1"/>
      <c r="I186" s="1">
        <v>1</v>
      </c>
      <c r="J186" s="5">
        <f t="shared" si="4"/>
        <v>6.1399457464506746</v>
      </c>
      <c r="K186" s="4">
        <f t="shared" si="5"/>
        <v>-1.1235827035101205</v>
      </c>
    </row>
    <row r="187" spans="1:11" x14ac:dyDescent="0.4">
      <c r="A187">
        <v>37834626.170999996</v>
      </c>
      <c r="B187">
        <v>2.5480839999999998</v>
      </c>
      <c r="C187">
        <v>-1.6303399999999999</v>
      </c>
      <c r="D187" s="1"/>
      <c r="E187" s="1"/>
      <c r="F187" s="1"/>
      <c r="G187" s="1"/>
      <c r="H187" s="1"/>
      <c r="I187" s="1">
        <v>1</v>
      </c>
      <c r="J187" s="5">
        <f t="shared" si="4"/>
        <v>6.0888245565871442</v>
      </c>
      <c r="K187" s="4">
        <f t="shared" si="5"/>
        <v>-1.0540548358412023</v>
      </c>
    </row>
    <row r="188" spans="1:11" x14ac:dyDescent="0.4">
      <c r="A188">
        <v>40554607.358000003</v>
      </c>
      <c r="B188">
        <v>2.4783909999999998</v>
      </c>
      <c r="C188">
        <v>-1.722275</v>
      </c>
      <c r="D188" s="1"/>
      <c r="E188" s="1"/>
      <c r="F188" s="1"/>
      <c r="G188" s="1"/>
      <c r="H188" s="1"/>
      <c r="I188" s="1">
        <v>1</v>
      </c>
      <c r="J188" s="5">
        <f t="shared" si="4"/>
        <v>6.0430279921581178</v>
      </c>
      <c r="K188" s="4">
        <f t="shared" si="5"/>
        <v>-0.98550362771380695</v>
      </c>
    </row>
    <row r="189" spans="1:11" x14ac:dyDescent="0.4">
      <c r="A189">
        <v>43470131.581</v>
      </c>
      <c r="B189">
        <v>2.4666070000000002</v>
      </c>
      <c r="C189">
        <v>-1.704364</v>
      </c>
      <c r="D189" s="1"/>
      <c r="E189" s="1"/>
      <c r="F189" s="1"/>
      <c r="G189" s="1"/>
      <c r="H189" s="1"/>
      <c r="I189" s="1">
        <v>1</v>
      </c>
      <c r="J189" s="5">
        <f t="shared" si="4"/>
        <v>6.0021405670709385</v>
      </c>
      <c r="K189" s="4">
        <f t="shared" si="5"/>
        <v>-0.91823168715227732</v>
      </c>
    </row>
    <row r="190" spans="1:11" x14ac:dyDescent="0.4">
      <c r="A190">
        <v>46595256.686999999</v>
      </c>
      <c r="B190">
        <v>2.4893709999999998</v>
      </c>
      <c r="C190">
        <v>-1.850509</v>
      </c>
      <c r="D190" s="1"/>
      <c r="E190" s="1"/>
      <c r="F190" s="1"/>
      <c r="G190" s="1"/>
      <c r="H190" s="1"/>
      <c r="I190" s="1">
        <v>1</v>
      </c>
      <c r="J190" s="5">
        <f t="shared" si="4"/>
        <v>5.9657465980275246</v>
      </c>
      <c r="K190" s="4">
        <f t="shared" si="5"/>
        <v>-0.85246429299090365</v>
      </c>
    </row>
    <row r="191" spans="1:11" x14ac:dyDescent="0.4">
      <c r="A191">
        <v>49945051.159000002</v>
      </c>
      <c r="B191">
        <v>2.4837449999999999</v>
      </c>
      <c r="C191">
        <v>-1.9905139999999999</v>
      </c>
      <c r="D191" s="1"/>
      <c r="E191" s="1"/>
      <c r="F191" s="1"/>
      <c r="G191" s="1"/>
      <c r="H191" s="1"/>
      <c r="I191" s="1">
        <v>1</v>
      </c>
      <c r="J191" s="5">
        <f t="shared" si="4"/>
        <v>5.9334396121513109</v>
      </c>
      <c r="K191" s="4">
        <f t="shared" si="5"/>
        <v>-0.78835754455258644</v>
      </c>
    </row>
    <row r="192" spans="1:11" x14ac:dyDescent="0.4">
      <c r="A192">
        <v>53535666.773999996</v>
      </c>
      <c r="B192">
        <v>2.507679</v>
      </c>
      <c r="C192">
        <v>-2.21157</v>
      </c>
      <c r="D192" s="1"/>
      <c r="E192" s="1"/>
      <c r="F192" s="1"/>
      <c r="G192" s="1"/>
      <c r="H192" s="1"/>
      <c r="I192" s="1">
        <v>1</v>
      </c>
      <c r="J192" s="5">
        <f t="shared" si="4"/>
        <v>5.9048293161662508</v>
      </c>
      <c r="K192" s="4">
        <f t="shared" si="5"/>
        <v>-0.72600677827289328</v>
      </c>
    </row>
    <row r="193" spans="1:11" x14ac:dyDescent="0.4">
      <c r="A193">
        <v>57384416.483000003</v>
      </c>
      <c r="B193">
        <v>2.1128870000000002</v>
      </c>
      <c r="C193">
        <v>-2.7505289999999998</v>
      </c>
      <c r="D193" s="1"/>
      <c r="E193" s="1"/>
      <c r="F193" s="1"/>
      <c r="G193" s="1"/>
      <c r="H193" s="1"/>
      <c r="I193" s="1">
        <v>1</v>
      </c>
      <c r="J193" s="5">
        <f t="shared" si="4"/>
        <v>5.8795464590675737</v>
      </c>
      <c r="K193" s="4">
        <f t="shared" si="5"/>
        <v>-0.66545481037234944</v>
      </c>
    </row>
    <row r="194" spans="1:11" x14ac:dyDescent="0.4">
      <c r="A194">
        <v>61509857.886</v>
      </c>
      <c r="B194">
        <v>1.9959150000000001</v>
      </c>
      <c r="C194">
        <v>-1.747951</v>
      </c>
      <c r="D194" s="1"/>
      <c r="E194" s="1"/>
      <c r="F194" s="1"/>
      <c r="G194" s="1"/>
      <c r="H194" s="1"/>
      <c r="I194" s="1">
        <v>1</v>
      </c>
      <c r="J194" s="5">
        <f t="shared" si="4"/>
        <v>5.8572459394752663</v>
      </c>
      <c r="K194" s="4">
        <f t="shared" si="5"/>
        <v>-0.60669970126965445</v>
      </c>
    </row>
    <row r="195" spans="1:11" x14ac:dyDescent="0.4">
      <c r="A195">
        <v>65931882.713</v>
      </c>
      <c r="B195">
        <v>1.7835859999999999</v>
      </c>
      <c r="C195">
        <v>-2.0508869999999999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5.8376084981696916</v>
      </c>
      <c r="K195" s="4">
        <f t="shared" ref="K195:K201" si="7">(2*PI()*A195*$H$2)-((2*PI()*A195*$E$5*$F$2)/(1+(2*PI()*A195*$E$5)^2))</f>
        <v>-0.54970185047813547</v>
      </c>
    </row>
    <row r="196" spans="1:11" x14ac:dyDescent="0.4">
      <c r="A196">
        <v>70671812.738999993</v>
      </c>
      <c r="B196">
        <v>2.2164830000000002</v>
      </c>
      <c r="C196">
        <v>-1.9390179999999999</v>
      </c>
      <c r="D196" s="1"/>
      <c r="E196" s="1"/>
      <c r="F196" s="1"/>
      <c r="G196" s="1"/>
      <c r="H196" s="1"/>
      <c r="I196" s="1">
        <v>1</v>
      </c>
      <c r="J196" s="5">
        <f t="shared" si="6"/>
        <v>5.8203413071831536</v>
      </c>
      <c r="K196" s="4">
        <f t="shared" si="7"/>
        <v>-0.49439031976948894</v>
      </c>
    </row>
    <row r="197" spans="1:11" x14ac:dyDescent="0.4">
      <c r="A197">
        <v>75752502.588</v>
      </c>
      <c r="B197">
        <v>2.4869539999999999</v>
      </c>
      <c r="C197">
        <v>-2.3586330000000002</v>
      </c>
      <c r="D197" s="1"/>
      <c r="E197" s="1"/>
      <c r="F197" s="1"/>
      <c r="G197" s="1"/>
      <c r="H197" s="1"/>
      <c r="I197" s="1">
        <v>1</v>
      </c>
      <c r="J197" s="5">
        <f t="shared" si="6"/>
        <v>5.8051777277920991</v>
      </c>
      <c r="K197" s="4">
        <f t="shared" si="7"/>
        <v>-0.44066834854461723</v>
      </c>
    </row>
    <row r="198" spans="1:11" x14ac:dyDescent="0.4">
      <c r="A198">
        <v>81198449.931999996</v>
      </c>
      <c r="B198">
        <v>2.6324480000000001</v>
      </c>
      <c r="C198">
        <v>-3.0546099999999998</v>
      </c>
      <c r="D198" s="1"/>
      <c r="E198" s="1"/>
      <c r="F198" s="1"/>
      <c r="G198" s="1"/>
      <c r="H198" s="1"/>
      <c r="I198" s="1">
        <v>1</v>
      </c>
      <c r="J198" s="5">
        <f t="shared" si="6"/>
        <v>5.7918764672600718</v>
      </c>
      <c r="K198" s="4">
        <f t="shared" si="7"/>
        <v>-0.38841807175864135</v>
      </c>
    </row>
    <row r="199" spans="1:11" x14ac:dyDescent="0.4">
      <c r="A199">
        <v>87035913.614999995</v>
      </c>
      <c r="B199">
        <v>1.6081570000000001</v>
      </c>
      <c r="C199">
        <v>-3.7129370000000002</v>
      </c>
      <c r="D199" s="1"/>
      <c r="E199" s="1"/>
      <c r="F199" s="1"/>
      <c r="G199" s="1"/>
      <c r="H199" s="1"/>
      <c r="I199" s="1">
        <v>1</v>
      </c>
      <c r="J199" s="5">
        <f t="shared" si="6"/>
        <v>5.7802203226281668</v>
      </c>
      <c r="K199" s="4">
        <f t="shared" si="7"/>
        <v>-0.33750448164785285</v>
      </c>
    </row>
    <row r="200" spans="1:11" x14ac:dyDescent="0.4">
      <c r="A200">
        <v>93293040.262999997</v>
      </c>
      <c r="B200">
        <v>1.901767</v>
      </c>
      <c r="C200">
        <v>-5.0726300000000002</v>
      </c>
      <c r="D200" s="1"/>
      <c r="E200" s="1"/>
      <c r="F200" s="1"/>
      <c r="G200" s="1"/>
      <c r="H200" s="1"/>
      <c r="I200" s="1">
        <v>1</v>
      </c>
      <c r="J200" s="5">
        <f t="shared" si="6"/>
        <v>5.7700146615608681</v>
      </c>
      <c r="K200" s="4">
        <f t="shared" si="7"/>
        <v>-0.28777869290291591</v>
      </c>
    </row>
    <row r="201" spans="1:11" x14ac:dyDescent="0.4">
      <c r="A201">
        <v>100000000</v>
      </c>
      <c r="B201">
        <v>1.0073529999999999</v>
      </c>
      <c r="C201">
        <v>-3.458466</v>
      </c>
      <c r="D201" s="1"/>
      <c r="E201" s="1"/>
      <c r="F201" s="1"/>
      <c r="G201" s="1"/>
      <c r="H201" s="1"/>
      <c r="I201" s="1">
        <v>1</v>
      </c>
      <c r="J201" s="5">
        <f t="shared" si="6"/>
        <v>5.7610857565741975</v>
      </c>
      <c r="K201" s="4">
        <f t="shared" si="7"/>
        <v>-0.23908057994326506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4.0696000000000003</v>
      </c>
      <c r="C2">
        <v>4.7446490000000001E-3</v>
      </c>
      <c r="D2" s="1"/>
      <c r="E2" s="1">
        <v>5.3</v>
      </c>
      <c r="F2" s="1">
        <v>2.2000000000000002</v>
      </c>
      <c r="G2" s="4">
        <v>3.598133E-9</v>
      </c>
      <c r="H2" s="4">
        <v>3.75E-10</v>
      </c>
      <c r="I2" s="1">
        <v>1</v>
      </c>
      <c r="J2" s="5">
        <f>$E$2+($F$2/(1+(2*PI()*A2*$E$5)^2))</f>
        <v>7.4999999999455769</v>
      </c>
      <c r="K2" s="4">
        <f>(2*PI()*A2*$H$2)-((2*PI()*A2*$E$5*$F$2)/(1+(2*PI()*A2*$E$5)^2))</f>
        <v>-1.0706524967767037E-5</v>
      </c>
    </row>
    <row r="3" spans="1:11" x14ac:dyDescent="0.4">
      <c r="A3">
        <v>107.18899999999999</v>
      </c>
      <c r="B3">
        <v>4.0689149999999996</v>
      </c>
      <c r="C3">
        <v>4.1487219999999997E-3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7.4999999999374705</v>
      </c>
      <c r="K3" s="4">
        <f t="shared" ref="K3:K66" si="1">(2*PI()*A3*$H$2)-((2*PI()*A3*$E$5*$F$2)/(1+(2*PI()*A3*$E$5)^2))</f>
        <v>-1.1476217047656593E-5</v>
      </c>
    </row>
    <row r="4" spans="1:11" x14ac:dyDescent="0.4">
      <c r="A4">
        <v>114.895</v>
      </c>
      <c r="B4">
        <v>4.067018</v>
      </c>
      <c r="C4">
        <v>5.3073759999999999E-3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7.499999999928157</v>
      </c>
      <c r="K4" s="4">
        <f t="shared" si="1"/>
        <v>-1.2301261861616392E-5</v>
      </c>
    </row>
    <row r="5" spans="1:11" x14ac:dyDescent="0.4">
      <c r="A5">
        <v>123.155</v>
      </c>
      <c r="B5">
        <v>4.0654159999999999</v>
      </c>
      <c r="C5">
        <v>5.3694839999999999E-3</v>
      </c>
      <c r="D5" s="1"/>
      <c r="E5" s="1">
        <f>F2*G2</f>
        <v>7.9158926000000001E-9</v>
      </c>
      <c r="F5" s="1"/>
      <c r="G5" s="1"/>
      <c r="H5" s="1"/>
      <c r="I5" s="1">
        <v>1</v>
      </c>
      <c r="J5" s="5">
        <f t="shared" si="0"/>
        <v>7.4999999999174563</v>
      </c>
      <c r="K5" s="4">
        <f t="shared" si="1"/>
        <v>-1.3185620823881242E-5</v>
      </c>
    </row>
    <row r="6" spans="1:11" x14ac:dyDescent="0.4">
      <c r="A6">
        <v>132.00899999999999</v>
      </c>
      <c r="B6">
        <v>4.0659549999999998</v>
      </c>
      <c r="C6">
        <v>4.7243830000000004E-3</v>
      </c>
      <c r="D6" s="1"/>
      <c r="E6" s="1"/>
      <c r="F6" s="1"/>
      <c r="G6" s="1"/>
      <c r="H6" s="1"/>
      <c r="I6" s="1">
        <v>1</v>
      </c>
      <c r="J6" s="5">
        <f t="shared" si="0"/>
        <v>7.4999999999051603</v>
      </c>
      <c r="K6" s="4">
        <f t="shared" si="1"/>
        <v>-1.4133576544434222E-5</v>
      </c>
    </row>
    <row r="7" spans="1:11" x14ac:dyDescent="0.4">
      <c r="A7">
        <v>141.499</v>
      </c>
      <c r="B7">
        <v>4.0670019999999996</v>
      </c>
      <c r="C7">
        <v>5.316734E-3</v>
      </c>
      <c r="D7" s="1"/>
      <c r="E7" s="1"/>
      <c r="F7" s="1"/>
      <c r="G7" s="1"/>
      <c r="H7" s="1"/>
      <c r="I7" s="1">
        <v>1</v>
      </c>
      <c r="J7" s="5">
        <f t="shared" si="0"/>
        <v>7.4999999998910347</v>
      </c>
      <c r="K7" s="4">
        <f t="shared" si="1"/>
        <v>-1.5149625763756827E-5</v>
      </c>
    </row>
    <row r="8" spans="1:11" x14ac:dyDescent="0.4">
      <c r="A8">
        <v>151.672</v>
      </c>
      <c r="B8">
        <v>4.0674549999999998</v>
      </c>
      <c r="C8">
        <v>3.7503240000000002E-3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7.4999999998748033</v>
      </c>
      <c r="K8" s="4">
        <f t="shared" si="1"/>
        <v>-1.6238800548577725E-5</v>
      </c>
    </row>
    <row r="9" spans="1:11" x14ac:dyDescent="0.4">
      <c r="A9">
        <v>162.57599999999999</v>
      </c>
      <c r="B9">
        <v>4.0650219999999999</v>
      </c>
      <c r="C9">
        <v>4.1340589999999998E-3</v>
      </c>
      <c r="D9" s="1"/>
      <c r="E9" s="1">
        <f>(C2+((2*PI()*A2*E5*F2)/(1+(2*PI()*A2*E5)^2)))/(2*PI()*A2)</f>
        <v>7.568758379579751E-6</v>
      </c>
      <c r="F9" s="1"/>
      <c r="G9" s="1"/>
      <c r="H9" s="1"/>
      <c r="I9" s="1">
        <v>1</v>
      </c>
      <c r="J9" s="5">
        <f t="shared" si="0"/>
        <v>7.4999999998561551</v>
      </c>
      <c r="K9" s="4">
        <f t="shared" si="1"/>
        <v>-1.7406240030873869E-5</v>
      </c>
    </row>
    <row r="10" spans="1:11" x14ac:dyDescent="0.4">
      <c r="A10">
        <v>174.26300000000001</v>
      </c>
      <c r="B10">
        <v>4.0649030000000002</v>
      </c>
      <c r="C10">
        <v>4.2195319999999998E-3</v>
      </c>
      <c r="D10" s="1"/>
      <c r="E10" s="1"/>
      <c r="F10" s="1"/>
      <c r="G10" s="1"/>
      <c r="H10" s="1"/>
      <c r="I10" s="1">
        <v>1</v>
      </c>
      <c r="J10" s="5">
        <f t="shared" si="0"/>
        <v>7.4999999998347304</v>
      </c>
      <c r="K10" s="4">
        <f t="shared" si="1"/>
        <v>-1.865751160361913E-5</v>
      </c>
    </row>
    <row r="11" spans="1:11" x14ac:dyDescent="0.4">
      <c r="A11">
        <v>186.791</v>
      </c>
      <c r="B11">
        <v>4.0643890000000003</v>
      </c>
      <c r="C11">
        <v>2.8616190000000001E-3</v>
      </c>
      <c r="D11" s="1"/>
      <c r="E11" s="1"/>
      <c r="F11" s="1"/>
      <c r="G11" s="1"/>
      <c r="H11" s="1"/>
      <c r="I11" s="1">
        <v>1</v>
      </c>
      <c r="J11" s="5">
        <f t="shared" si="0"/>
        <v>7.4999999998101137</v>
      </c>
      <c r="K11" s="4">
        <f t="shared" si="1"/>
        <v>-1.9998825051283211E-5</v>
      </c>
    </row>
    <row r="12" spans="1:11" x14ac:dyDescent="0.4">
      <c r="A12">
        <v>200.22</v>
      </c>
      <c r="B12">
        <v>4.0639349999999999</v>
      </c>
      <c r="C12">
        <v>3.695369E-3</v>
      </c>
      <c r="D12" s="1"/>
      <c r="E12" s="1"/>
      <c r="F12" s="1"/>
      <c r="G12" s="1"/>
      <c r="H12" s="1"/>
      <c r="I12" s="1">
        <v>1</v>
      </c>
      <c r="J12" s="5">
        <f t="shared" si="0"/>
        <v>7.4999999997818287</v>
      </c>
      <c r="K12" s="4">
        <f t="shared" si="1"/>
        <v>-2.1436604288832504E-5</v>
      </c>
    </row>
    <row r="13" spans="1:11" x14ac:dyDescent="0.4">
      <c r="A13">
        <v>214.614</v>
      </c>
      <c r="B13">
        <v>4.0625340000000003</v>
      </c>
      <c r="C13">
        <v>3.9247270000000003E-3</v>
      </c>
      <c r="D13" s="1"/>
      <c r="E13" s="1"/>
      <c r="F13" s="1"/>
      <c r="G13" s="1"/>
      <c r="H13" s="1"/>
      <c r="I13" s="1">
        <v>1</v>
      </c>
      <c r="J13" s="5">
        <f t="shared" si="0"/>
        <v>7.499999999749333</v>
      </c>
      <c r="K13" s="4">
        <f t="shared" si="1"/>
        <v>-2.2977701492228787E-5</v>
      </c>
    </row>
    <row r="14" spans="1:11" x14ac:dyDescent="0.4">
      <c r="A14">
        <v>230.04300000000001</v>
      </c>
      <c r="B14">
        <v>4.0627329999999997</v>
      </c>
      <c r="C14">
        <v>2.9776099999999999E-3</v>
      </c>
      <c r="D14" s="1"/>
      <c r="E14" s="1"/>
      <c r="F14" s="1"/>
      <c r="G14" s="1"/>
      <c r="H14" s="1"/>
      <c r="I14" s="1">
        <v>1</v>
      </c>
      <c r="J14" s="5">
        <f t="shared" si="0"/>
        <v>7.4999999997119948</v>
      </c>
      <c r="K14" s="4">
        <f t="shared" si="1"/>
        <v>-2.462961122892776E-5</v>
      </c>
    </row>
    <row r="15" spans="1:11" x14ac:dyDescent="0.4">
      <c r="A15">
        <v>246.58099999999999</v>
      </c>
      <c r="B15">
        <v>4.061528</v>
      </c>
      <c r="C15">
        <v>6.2584879999999998E-4</v>
      </c>
      <c r="D15" s="1"/>
      <c r="E15" s="1"/>
      <c r="F15" s="1"/>
      <c r="G15" s="1"/>
      <c r="H15" s="1"/>
      <c r="I15" s="1">
        <v>1</v>
      </c>
      <c r="J15" s="5">
        <f t="shared" si="0"/>
        <v>7.4999999996690967</v>
      </c>
      <c r="K15" s="4">
        <f t="shared" si="1"/>
        <v>-2.6400256327378822E-5</v>
      </c>
    </row>
    <row r="16" spans="1:11" x14ac:dyDescent="0.4">
      <c r="A16">
        <v>264.30799999999999</v>
      </c>
      <c r="B16">
        <v>4.0627519999999997</v>
      </c>
      <c r="C16">
        <v>9.2267990000000002E-4</v>
      </c>
      <c r="D16" s="1"/>
      <c r="E16" s="1"/>
      <c r="F16" s="1"/>
      <c r="G16" s="1"/>
      <c r="H16" s="1"/>
      <c r="I16" s="1">
        <v>1</v>
      </c>
      <c r="J16" s="5">
        <f t="shared" si="0"/>
        <v>7.4999999996198081</v>
      </c>
      <c r="K16" s="4">
        <f t="shared" si="1"/>
        <v>-2.8298202007523182E-5</v>
      </c>
    </row>
    <row r="17" spans="1:11" x14ac:dyDescent="0.4">
      <c r="A17">
        <v>283.31</v>
      </c>
      <c r="B17">
        <v>4.0617099999999997</v>
      </c>
      <c r="C17">
        <v>2.8369430000000002E-3</v>
      </c>
      <c r="D17" s="1"/>
      <c r="E17" s="1"/>
      <c r="F17" s="1"/>
      <c r="G17" s="1"/>
      <c r="H17" s="1"/>
      <c r="I17" s="1">
        <v>1</v>
      </c>
      <c r="J17" s="5">
        <f t="shared" si="0"/>
        <v>7.4999999995631761</v>
      </c>
      <c r="K17" s="4">
        <f t="shared" si="1"/>
        <v>-3.0332655880792393E-5</v>
      </c>
    </row>
    <row r="18" spans="1:11" x14ac:dyDescent="0.4">
      <c r="A18">
        <v>303.67700000000002</v>
      </c>
      <c r="B18">
        <v>4.0639729999999998</v>
      </c>
      <c r="C18">
        <v>1.1704560000000001E-3</v>
      </c>
      <c r="D18" s="1"/>
      <c r="E18" s="1"/>
      <c r="F18" s="1"/>
      <c r="G18" s="1"/>
      <c r="H18" s="1"/>
      <c r="I18" s="1">
        <v>1</v>
      </c>
      <c r="J18" s="5">
        <f t="shared" si="0"/>
        <v>7.4999999994981135</v>
      </c>
      <c r="K18" s="4">
        <f t="shared" si="1"/>
        <v>-3.2513253819607427E-5</v>
      </c>
    </row>
    <row r="19" spans="1:11" x14ac:dyDescent="0.4">
      <c r="A19">
        <v>325.50900000000001</v>
      </c>
      <c r="B19">
        <v>4.0640549999999998</v>
      </c>
      <c r="C19">
        <v>4.5704840000000002E-4</v>
      </c>
      <c r="D19" s="1"/>
      <c r="E19" s="1"/>
      <c r="F19" s="1"/>
      <c r="G19" s="1"/>
      <c r="H19" s="1"/>
      <c r="I19" s="1">
        <v>1</v>
      </c>
      <c r="J19" s="5">
        <f t="shared" si="0"/>
        <v>7.4999999994233555</v>
      </c>
      <c r="K19" s="4">
        <f t="shared" si="1"/>
        <v>-3.4850702348874121E-5</v>
      </c>
    </row>
    <row r="20" spans="1:11" x14ac:dyDescent="0.4">
      <c r="A20">
        <v>348.91</v>
      </c>
      <c r="B20">
        <v>4.0629059999999999</v>
      </c>
      <c r="C20">
        <v>2.1485979999999998E-3</v>
      </c>
      <c r="D20" s="1"/>
      <c r="E20" s="1"/>
      <c r="F20" s="1"/>
      <c r="G20" s="1"/>
      <c r="H20" s="1"/>
      <c r="I20" s="1">
        <v>1</v>
      </c>
      <c r="J20" s="5">
        <f t="shared" si="0"/>
        <v>7.4999999993374651</v>
      </c>
      <c r="K20" s="4">
        <f t="shared" si="1"/>
        <v>-3.7356136254482943E-5</v>
      </c>
    </row>
    <row r="21" spans="1:11" x14ac:dyDescent="0.4">
      <c r="A21">
        <v>373.99400000000003</v>
      </c>
      <c r="B21">
        <v>4.0637309999999998</v>
      </c>
      <c r="C21">
        <v>2.0370190000000002E-3</v>
      </c>
      <c r="D21" s="1"/>
      <c r="E21" s="1"/>
      <c r="F21" s="1"/>
      <c r="G21" s="1"/>
      <c r="H21" s="1"/>
      <c r="I21" s="1">
        <v>1</v>
      </c>
      <c r="J21" s="5">
        <f t="shared" si="0"/>
        <v>7.4999999992387778</v>
      </c>
      <c r="K21" s="4">
        <f t="shared" si="1"/>
        <v>-4.004176097480323E-5</v>
      </c>
    </row>
    <row r="22" spans="1:11" x14ac:dyDescent="0.4">
      <c r="A22">
        <v>400.88099999999997</v>
      </c>
      <c r="B22">
        <v>4.0624399999999996</v>
      </c>
      <c r="C22">
        <v>2.3471859999999998E-3</v>
      </c>
      <c r="D22" s="1"/>
      <c r="E22" s="1"/>
      <c r="F22" s="1"/>
      <c r="G22" s="1"/>
      <c r="H22" s="1"/>
      <c r="I22" s="1">
        <v>1</v>
      </c>
      <c r="J22" s="5">
        <f t="shared" si="0"/>
        <v>7.4999999991253929</v>
      </c>
      <c r="K22" s="4">
        <f t="shared" si="1"/>
        <v>-4.2920424339680828E-5</v>
      </c>
    </row>
    <row r="23" spans="1:11" x14ac:dyDescent="0.4">
      <c r="A23">
        <v>429.7</v>
      </c>
      <c r="B23">
        <v>4.0639200000000004</v>
      </c>
      <c r="C23">
        <v>1.856599E-3</v>
      </c>
      <c r="D23" s="1"/>
      <c r="E23" s="1"/>
      <c r="F23" s="1"/>
      <c r="G23" s="1"/>
      <c r="H23" s="1"/>
      <c r="I23" s="1">
        <v>1</v>
      </c>
      <c r="J23" s="5">
        <f t="shared" si="0"/>
        <v>7.4999999989951238</v>
      </c>
      <c r="K23" s="4">
        <f t="shared" si="1"/>
        <v>-4.6005937766181864E-5</v>
      </c>
    </row>
    <row r="24" spans="1:11" x14ac:dyDescent="0.4">
      <c r="A24">
        <v>460.59199999999998</v>
      </c>
      <c r="B24">
        <v>4.0622490000000004</v>
      </c>
      <c r="C24">
        <v>2.7492340000000001E-3</v>
      </c>
      <c r="D24" s="1"/>
      <c r="E24" s="1"/>
      <c r="F24" s="1"/>
      <c r="G24" s="1"/>
      <c r="H24" s="1"/>
      <c r="I24" s="1">
        <v>1</v>
      </c>
      <c r="J24" s="5">
        <f t="shared" si="0"/>
        <v>7.4999999988454444</v>
      </c>
      <c r="K24" s="4">
        <f t="shared" si="1"/>
        <v>-4.9313397454335178E-5</v>
      </c>
    </row>
    <row r="25" spans="1:11" x14ac:dyDescent="0.4">
      <c r="A25">
        <v>493.70499999999998</v>
      </c>
      <c r="B25">
        <v>4.0645559999999996</v>
      </c>
      <c r="C25">
        <v>7.4613839999999995E-4</v>
      </c>
      <c r="D25" s="1"/>
      <c r="E25" s="1"/>
      <c r="F25" s="1"/>
      <c r="G25" s="1"/>
      <c r="H25" s="1"/>
      <c r="I25" s="1">
        <v>1</v>
      </c>
      <c r="J25" s="5">
        <f t="shared" si="0"/>
        <v>7.49999999867347</v>
      </c>
      <c r="K25" s="4">
        <f t="shared" si="1"/>
        <v>-5.2858649060877128E-5</v>
      </c>
    </row>
    <row r="26" spans="1:11" x14ac:dyDescent="0.4">
      <c r="A26">
        <v>529.19799999999998</v>
      </c>
      <c r="B26">
        <v>4.0648879999999998</v>
      </c>
      <c r="C26">
        <v>2.9859690000000002E-3</v>
      </c>
      <c r="D26" s="1"/>
      <c r="E26" s="1"/>
      <c r="F26" s="1"/>
      <c r="G26" s="1"/>
      <c r="H26" s="1"/>
      <c r="I26" s="1">
        <v>1</v>
      </c>
      <c r="J26" s="5">
        <f t="shared" si="0"/>
        <v>7.4999999984758823</v>
      </c>
      <c r="K26" s="4">
        <f t="shared" si="1"/>
        <v>-5.6658715960240359E-5</v>
      </c>
    </row>
    <row r="27" spans="1:11" x14ac:dyDescent="0.4">
      <c r="A27">
        <v>567.24300000000005</v>
      </c>
      <c r="B27">
        <v>4.0617000000000001</v>
      </c>
      <c r="C27">
        <v>2.2423709999999999E-3</v>
      </c>
      <c r="D27" s="1"/>
      <c r="E27" s="1"/>
      <c r="F27" s="1"/>
      <c r="G27" s="1"/>
      <c r="H27" s="1"/>
      <c r="I27" s="1">
        <v>1</v>
      </c>
      <c r="J27" s="5">
        <f t="shared" si="0"/>
        <v>7.4999999982488621</v>
      </c>
      <c r="K27" s="4">
        <f t="shared" si="1"/>
        <v>-6.0732013375041377E-5</v>
      </c>
    </row>
    <row r="28" spans="1:11" x14ac:dyDescent="0.4">
      <c r="A28">
        <v>608.02200000000005</v>
      </c>
      <c r="B28">
        <v>4.065258</v>
      </c>
      <c r="C28">
        <v>3.1595080000000001E-3</v>
      </c>
      <c r="D28" s="1"/>
      <c r="E28" s="1"/>
      <c r="F28" s="1"/>
      <c r="G28" s="1"/>
      <c r="H28" s="1"/>
      <c r="I28" s="1">
        <v>1</v>
      </c>
      <c r="J28" s="5">
        <f t="shared" si="0"/>
        <v>7.4999999979880334</v>
      </c>
      <c r="K28" s="4">
        <f t="shared" si="1"/>
        <v>-6.5098027180318047E-5</v>
      </c>
    </row>
    <row r="29" spans="1:11" x14ac:dyDescent="0.4">
      <c r="A29">
        <v>651.73400000000004</v>
      </c>
      <c r="B29">
        <v>4.0616729999999999</v>
      </c>
      <c r="C29">
        <v>2.695799E-3</v>
      </c>
      <c r="D29" s="1"/>
      <c r="E29" s="1"/>
      <c r="F29" s="1"/>
      <c r="G29" s="1"/>
      <c r="H29" s="1"/>
      <c r="I29" s="1">
        <v>1</v>
      </c>
      <c r="J29" s="5">
        <f t="shared" si="0"/>
        <v>7.4999999976883451</v>
      </c>
      <c r="K29" s="4">
        <f t="shared" si="1"/>
        <v>-6.977806336025798E-5</v>
      </c>
    </row>
    <row r="30" spans="1:11" x14ac:dyDescent="0.4">
      <c r="A30">
        <v>698.58799999999997</v>
      </c>
      <c r="B30">
        <v>4.0614369999999997</v>
      </c>
      <c r="C30">
        <v>9.8852810000000005E-4</v>
      </c>
      <c r="D30" s="1"/>
      <c r="E30" s="1"/>
      <c r="F30" s="1"/>
      <c r="G30" s="1"/>
      <c r="H30" s="1"/>
      <c r="I30" s="1">
        <v>1</v>
      </c>
      <c r="J30" s="5">
        <f t="shared" si="0"/>
        <v>7.4999999973440215</v>
      </c>
      <c r="K30" s="4">
        <f t="shared" si="1"/>
        <v>-7.4794498551431572E-5</v>
      </c>
    </row>
    <row r="31" spans="1:11" x14ac:dyDescent="0.4">
      <c r="A31">
        <v>748.81</v>
      </c>
      <c r="B31">
        <v>4.0606169999999997</v>
      </c>
      <c r="C31">
        <v>2.8825700000000001E-3</v>
      </c>
      <c r="D31" s="1"/>
      <c r="E31" s="1"/>
      <c r="F31" s="1"/>
      <c r="G31" s="1"/>
      <c r="H31" s="1"/>
      <c r="I31" s="1">
        <v>1</v>
      </c>
      <c r="J31" s="5">
        <f t="shared" si="0"/>
        <v>7.4999999969484152</v>
      </c>
      <c r="K31" s="4">
        <f t="shared" si="1"/>
        <v>-8.017152949951131E-5</v>
      </c>
    </row>
    <row r="32" spans="1:11" x14ac:dyDescent="0.4">
      <c r="A32">
        <v>802.64300000000003</v>
      </c>
      <c r="B32">
        <v>4.0621070000000001</v>
      </c>
      <c r="C32" s="10">
        <v>6.1330200000000003E-4</v>
      </c>
      <c r="D32" s="1"/>
      <c r="E32" s="1"/>
      <c r="F32" s="1"/>
      <c r="G32" s="1"/>
      <c r="H32" s="1"/>
      <c r="I32" s="1">
        <v>1</v>
      </c>
      <c r="J32" s="5">
        <f t="shared" si="0"/>
        <v>7.4999999964938784</v>
      </c>
      <c r="K32" s="4">
        <f t="shared" si="1"/>
        <v>-8.5935173059238878E-5</v>
      </c>
    </row>
    <row r="33" spans="1:11" x14ac:dyDescent="0.4">
      <c r="A33">
        <v>860.346</v>
      </c>
      <c r="B33">
        <v>4.0611110000000004</v>
      </c>
      <c r="C33">
        <v>2.3539659999999999E-3</v>
      </c>
      <c r="D33" s="1"/>
      <c r="E33" s="1"/>
      <c r="F33" s="1"/>
      <c r="G33" s="1"/>
      <c r="H33" s="1"/>
      <c r="I33" s="1">
        <v>1</v>
      </c>
      <c r="J33" s="5">
        <f t="shared" si="0"/>
        <v>7.4999999959716384</v>
      </c>
      <c r="K33" s="4">
        <f t="shared" si="1"/>
        <v>-9.2113159129135979E-5</v>
      </c>
    </row>
    <row r="34" spans="1:11" x14ac:dyDescent="0.4">
      <c r="A34">
        <v>922.19799999999998</v>
      </c>
      <c r="B34">
        <v>4.063345</v>
      </c>
      <c r="C34" s="10">
        <v>2.3326279999999998E-3</v>
      </c>
      <c r="D34" s="1"/>
      <c r="E34" s="1"/>
      <c r="F34" s="1"/>
      <c r="G34" s="1"/>
      <c r="H34" s="1"/>
      <c r="I34" s="1">
        <v>1</v>
      </c>
      <c r="J34" s="5">
        <f t="shared" si="0"/>
        <v>7.4999999953716028</v>
      </c>
      <c r="K34" s="4">
        <f t="shared" si="1"/>
        <v>-9.8735358912452082E-5</v>
      </c>
    </row>
    <row r="35" spans="1:11" x14ac:dyDescent="0.4">
      <c r="A35">
        <v>988.49599999999998</v>
      </c>
      <c r="B35">
        <v>4.0621710000000002</v>
      </c>
      <c r="C35">
        <v>1.1941790000000001E-3</v>
      </c>
      <c r="D35" s="1"/>
      <c r="E35" s="1"/>
      <c r="F35" s="1"/>
      <c r="G35" s="1"/>
      <c r="H35" s="1"/>
      <c r="I35" s="1">
        <v>1</v>
      </c>
      <c r="J35" s="5">
        <f t="shared" si="0"/>
        <v>7.4999999946821996</v>
      </c>
      <c r="K35" s="4">
        <f t="shared" si="1"/>
        <v>-1.0583357078660531E-4</v>
      </c>
    </row>
    <row r="36" spans="1:11" x14ac:dyDescent="0.4">
      <c r="A36">
        <v>1059.56</v>
      </c>
      <c r="B36">
        <v>4.0652280000000003</v>
      </c>
      <c r="C36">
        <v>-4.3952470000000002E-4</v>
      </c>
      <c r="D36" s="1"/>
      <c r="E36" s="1"/>
      <c r="F36" s="1"/>
      <c r="G36" s="1"/>
      <c r="H36" s="1"/>
      <c r="I36" s="1">
        <v>1</v>
      </c>
      <c r="J36" s="5">
        <f t="shared" si="0"/>
        <v>7.4999999938901105</v>
      </c>
      <c r="K36" s="4">
        <f t="shared" si="1"/>
        <v>-1.1344205562935326E-4</v>
      </c>
    </row>
    <row r="37" spans="1:11" x14ac:dyDescent="0.4">
      <c r="A37">
        <v>1135.7329999999999</v>
      </c>
      <c r="B37">
        <v>4.0609479999999998</v>
      </c>
      <c r="C37">
        <v>8.9910629999999999E-4</v>
      </c>
      <c r="D37" s="1"/>
      <c r="E37" s="1"/>
      <c r="F37" s="1"/>
      <c r="G37" s="1"/>
      <c r="H37" s="1"/>
      <c r="I37" s="1">
        <v>1</v>
      </c>
      <c r="J37" s="5">
        <f t="shared" si="0"/>
        <v>7.4999999929800385</v>
      </c>
      <c r="K37" s="4">
        <f t="shared" si="1"/>
        <v>-1.2159753681870049E-4</v>
      </c>
    </row>
    <row r="38" spans="1:11" x14ac:dyDescent="0.4">
      <c r="A38">
        <v>1217.383</v>
      </c>
      <c r="B38">
        <v>4.0624609999999999</v>
      </c>
      <c r="C38">
        <v>1.639426E-4</v>
      </c>
      <c r="D38" s="1"/>
      <c r="E38" s="1"/>
      <c r="F38" s="1"/>
      <c r="G38" s="1"/>
      <c r="H38" s="1"/>
      <c r="I38" s="1">
        <v>1</v>
      </c>
      <c r="J38" s="5">
        <f t="shared" si="0"/>
        <v>7.4999999919344003</v>
      </c>
      <c r="K38" s="4">
        <f t="shared" si="1"/>
        <v>-1.303394143632826E-4</v>
      </c>
    </row>
    <row r="39" spans="1:11" x14ac:dyDescent="0.4">
      <c r="A39">
        <v>1304.902</v>
      </c>
      <c r="B39">
        <v>4.0636460000000003</v>
      </c>
      <c r="C39">
        <v>3.8075449999999999E-3</v>
      </c>
      <c r="D39" s="1"/>
      <c r="E39" s="1"/>
      <c r="F39" s="1"/>
      <c r="G39" s="1"/>
      <c r="H39" s="1"/>
      <c r="I39" s="1">
        <v>1</v>
      </c>
      <c r="J39" s="5">
        <f t="shared" si="0"/>
        <v>7.4999999907330253</v>
      </c>
      <c r="K39" s="4">
        <f t="shared" si="1"/>
        <v>-1.3970965783697897E-4</v>
      </c>
    </row>
    <row r="40" spans="1:11" x14ac:dyDescent="0.4">
      <c r="A40">
        <v>1398.713</v>
      </c>
      <c r="B40">
        <v>4.0662729999999998</v>
      </c>
      <c r="C40">
        <v>-3.1642619999999998E-4</v>
      </c>
      <c r="D40" s="1"/>
      <c r="E40" s="1"/>
      <c r="F40" s="1"/>
      <c r="G40" s="1"/>
      <c r="H40" s="1"/>
      <c r="I40" s="1">
        <v>1</v>
      </c>
      <c r="J40" s="5">
        <f t="shared" si="0"/>
        <v>7.4999999893527018</v>
      </c>
      <c r="K40" s="4">
        <f t="shared" si="1"/>
        <v>-1.4975355583548016E-4</v>
      </c>
    </row>
    <row r="41" spans="1:11" x14ac:dyDescent="0.4">
      <c r="A41">
        <v>1499.268</v>
      </c>
      <c r="B41">
        <v>4.0633679999999996</v>
      </c>
      <c r="C41">
        <v>-6.0749800000000004E-4</v>
      </c>
      <c r="D41" s="1"/>
      <c r="E41" s="1"/>
      <c r="F41" s="1"/>
      <c r="G41" s="1"/>
      <c r="H41" s="1"/>
      <c r="I41" s="1">
        <v>1</v>
      </c>
      <c r="J41" s="5">
        <f t="shared" si="0"/>
        <v>7.4999999877667811</v>
      </c>
      <c r="K41" s="4">
        <f t="shared" si="1"/>
        <v>-1.6051950184557941E-4</v>
      </c>
    </row>
    <row r="42" spans="1:11" x14ac:dyDescent="0.4">
      <c r="A42">
        <v>1607.0530000000001</v>
      </c>
      <c r="B42">
        <v>4.0626959999999999</v>
      </c>
      <c r="C42">
        <v>1.087566E-4</v>
      </c>
      <c r="D42" s="1"/>
      <c r="E42" s="1"/>
      <c r="F42" s="1"/>
      <c r="G42" s="1"/>
      <c r="H42" s="1"/>
      <c r="I42" s="1">
        <v>1</v>
      </c>
      <c r="J42" s="5">
        <f t="shared" si="0"/>
        <v>7.4999999859446191</v>
      </c>
      <c r="K42" s="4">
        <f t="shared" si="1"/>
        <v>-1.7205952957115232E-4</v>
      </c>
    </row>
    <row r="43" spans="1:11" x14ac:dyDescent="0.4">
      <c r="A43">
        <v>1722.586</v>
      </c>
      <c r="B43">
        <v>4.064044</v>
      </c>
      <c r="C43">
        <v>1.237087E-3</v>
      </c>
      <c r="D43" s="1"/>
      <c r="E43" s="1"/>
      <c r="F43" s="1"/>
      <c r="G43" s="1"/>
      <c r="H43" s="1"/>
      <c r="I43" s="1">
        <v>1</v>
      </c>
      <c r="J43" s="5">
        <f t="shared" si="0"/>
        <v>7.49999998385106</v>
      </c>
      <c r="K43" s="4">
        <f t="shared" si="1"/>
        <v>-1.8442909880234091E-4</v>
      </c>
    </row>
    <row r="44" spans="1:11" x14ac:dyDescent="0.4">
      <c r="A44">
        <v>1846.425</v>
      </c>
      <c r="B44">
        <v>4.0651320000000002</v>
      </c>
      <c r="C44">
        <v>2.584234E-4</v>
      </c>
      <c r="D44" s="1"/>
      <c r="E44" s="1"/>
      <c r="F44" s="1"/>
      <c r="G44" s="1"/>
      <c r="H44" s="1"/>
      <c r="I44" s="1">
        <v>1</v>
      </c>
      <c r="J44" s="5">
        <f t="shared" si="0"/>
        <v>7.4999999814456579</v>
      </c>
      <c r="K44" s="4">
        <f t="shared" si="1"/>
        <v>-1.9768795193713997E-4</v>
      </c>
    </row>
    <row r="45" spans="1:11" x14ac:dyDescent="0.4">
      <c r="A45">
        <v>1979.1669999999999</v>
      </c>
      <c r="B45">
        <v>4.0628789999999997</v>
      </c>
      <c r="C45">
        <v>-1.8542560000000001E-3</v>
      </c>
      <c r="D45" s="1"/>
      <c r="E45" s="1"/>
      <c r="F45" s="1"/>
      <c r="G45" s="1"/>
      <c r="H45" s="1"/>
      <c r="I45" s="1">
        <v>1</v>
      </c>
      <c r="J45" s="5">
        <f t="shared" si="0"/>
        <v>7.4999999786819691</v>
      </c>
      <c r="K45" s="4">
        <f t="shared" si="1"/>
        <v>-2.1190000691566162E-4</v>
      </c>
    </row>
    <row r="46" spans="1:11" x14ac:dyDescent="0.4">
      <c r="A46">
        <v>2121.4520000000002</v>
      </c>
      <c r="B46">
        <v>4.061966</v>
      </c>
      <c r="C46">
        <v>-4.2919810000000003E-4</v>
      </c>
      <c r="D46" s="1"/>
      <c r="E46" s="1"/>
      <c r="F46" s="1"/>
      <c r="G46" s="1"/>
      <c r="H46" s="1"/>
      <c r="I46" s="1">
        <v>1</v>
      </c>
      <c r="J46" s="5">
        <f t="shared" si="0"/>
        <v>7.4999999755066256</v>
      </c>
      <c r="K46" s="4">
        <f t="shared" si="1"/>
        <v>-2.2713378548052456E-4</v>
      </c>
    </row>
    <row r="47" spans="1:11" x14ac:dyDescent="0.4">
      <c r="A47">
        <v>2273.9659999999999</v>
      </c>
      <c r="B47">
        <v>4.0647190000000002</v>
      </c>
      <c r="C47">
        <v>2.9227440000000001E-3</v>
      </c>
      <c r="D47" s="1"/>
      <c r="E47" s="1"/>
      <c r="F47" s="1"/>
      <c r="G47" s="1"/>
      <c r="H47" s="1"/>
      <c r="I47" s="1">
        <v>1</v>
      </c>
      <c r="J47" s="5">
        <f t="shared" si="0"/>
        <v>7.4999999718583128</v>
      </c>
      <c r="K47" s="4">
        <f t="shared" si="1"/>
        <v>-2.4346273437185554E-4</v>
      </c>
    </row>
    <row r="48" spans="1:11" x14ac:dyDescent="0.4">
      <c r="A48">
        <v>2437.444</v>
      </c>
      <c r="B48">
        <v>4.0641049999999996</v>
      </c>
      <c r="C48">
        <v>-7.8958269999999996E-4</v>
      </c>
      <c r="D48" s="1"/>
      <c r="E48" s="1"/>
      <c r="F48" s="1"/>
      <c r="G48" s="1"/>
      <c r="H48" s="1"/>
      <c r="I48" s="1">
        <v>1</v>
      </c>
      <c r="J48" s="5">
        <f t="shared" si="0"/>
        <v>7.4999999676665912</v>
      </c>
      <c r="K48" s="4">
        <f t="shared" si="1"/>
        <v>-2.6096554652211944E-4</v>
      </c>
    </row>
    <row r="49" spans="1:11" x14ac:dyDescent="0.4">
      <c r="A49">
        <v>2612.6750000000002</v>
      </c>
      <c r="B49">
        <v>4.0670739999999999</v>
      </c>
      <c r="C49">
        <v>-1.6351040000000001E-3</v>
      </c>
      <c r="D49" s="1"/>
      <c r="E49" s="1"/>
      <c r="F49" s="1"/>
      <c r="G49" s="1"/>
      <c r="H49" s="1"/>
      <c r="I49" s="1">
        <v>1</v>
      </c>
      <c r="J49" s="5">
        <f t="shared" si="0"/>
        <v>7.4999999628505005</v>
      </c>
      <c r="K49" s="4">
        <f t="shared" si="1"/>
        <v>-2.7972669638122574E-4</v>
      </c>
    </row>
    <row r="50" spans="1:11" x14ac:dyDescent="0.4">
      <c r="A50">
        <v>2800.5039999999999</v>
      </c>
      <c r="B50">
        <v>4.0666390000000003</v>
      </c>
      <c r="C50">
        <v>-4.149392E-3</v>
      </c>
      <c r="D50" s="1"/>
      <c r="E50" s="1"/>
      <c r="F50" s="1"/>
      <c r="G50" s="1"/>
      <c r="H50" s="1"/>
      <c r="I50" s="1">
        <v>1</v>
      </c>
      <c r="J50" s="5">
        <f t="shared" si="0"/>
        <v>7.4999999573170335</v>
      </c>
      <c r="K50" s="4">
        <f t="shared" si="1"/>
        <v>-2.998366540456392E-4</v>
      </c>
    </row>
    <row r="51" spans="1:11" x14ac:dyDescent="0.4">
      <c r="A51">
        <v>3001.8359999999998</v>
      </c>
      <c r="B51">
        <v>4.067215</v>
      </c>
      <c r="C51" s="10">
        <v>2.5299939999999998E-4</v>
      </c>
      <c r="D51" s="1"/>
      <c r="E51" s="1"/>
      <c r="F51" s="1"/>
      <c r="G51" s="1"/>
      <c r="H51" s="1"/>
      <c r="I51" s="1">
        <v>1</v>
      </c>
      <c r="J51" s="5">
        <f t="shared" si="0"/>
        <v>7.4999999509593609</v>
      </c>
      <c r="K51" s="4">
        <f t="shared" si="1"/>
        <v>-3.2139231351766082E-4</v>
      </c>
    </row>
    <row r="52" spans="1:11" x14ac:dyDescent="0.4">
      <c r="A52">
        <v>3217.6419999999998</v>
      </c>
      <c r="B52">
        <v>4.0666869999999999</v>
      </c>
      <c r="C52">
        <v>6.0687960000000004E-4</v>
      </c>
      <c r="D52" s="1"/>
      <c r="E52" s="1"/>
      <c r="F52" s="1"/>
      <c r="G52" s="1"/>
      <c r="H52" s="1"/>
      <c r="I52" s="1">
        <v>1</v>
      </c>
      <c r="J52" s="5">
        <f t="shared" si="0"/>
        <v>7.4999999436547071</v>
      </c>
      <c r="K52" s="4">
        <f t="shared" si="1"/>
        <v>-3.4449763509479731E-4</v>
      </c>
    </row>
    <row r="53" spans="1:11" x14ac:dyDescent="0.4">
      <c r="A53">
        <v>3448.962</v>
      </c>
      <c r="B53">
        <v>4.0708359999999999</v>
      </c>
      <c r="C53">
        <v>-2.590775E-3</v>
      </c>
      <c r="D53" s="1"/>
      <c r="E53" s="1"/>
      <c r="F53" s="1"/>
      <c r="G53" s="1"/>
      <c r="H53" s="1"/>
      <c r="I53" s="1">
        <v>1</v>
      </c>
      <c r="J53" s="5">
        <f t="shared" si="0"/>
        <v>7.4999999352620401</v>
      </c>
      <c r="K53" s="4">
        <f t="shared" si="1"/>
        <v>-3.6926396656291282E-4</v>
      </c>
    </row>
    <row r="54" spans="1:11" x14ac:dyDescent="0.4">
      <c r="A54">
        <v>3696.913</v>
      </c>
      <c r="B54">
        <v>4.0658190000000003</v>
      </c>
      <c r="C54">
        <v>-5.806744E-3</v>
      </c>
      <c r="D54" s="1"/>
      <c r="E54" s="1"/>
      <c r="F54" s="1"/>
      <c r="G54" s="1"/>
      <c r="H54" s="1"/>
      <c r="I54" s="1">
        <v>1</v>
      </c>
      <c r="J54" s="5">
        <f t="shared" si="0"/>
        <v>7.4999999256192336</v>
      </c>
      <c r="K54" s="4">
        <f t="shared" si="1"/>
        <v>-3.9581089971498521E-4</v>
      </c>
    </row>
    <row r="55" spans="1:11" x14ac:dyDescent="0.4">
      <c r="A55">
        <v>3962.6889999999999</v>
      </c>
      <c r="B55">
        <v>4.0653030000000001</v>
      </c>
      <c r="C55">
        <v>-2.8468819999999998E-3</v>
      </c>
      <c r="D55" s="1"/>
      <c r="E55" s="1"/>
      <c r="F55" s="1"/>
      <c r="G55" s="1"/>
      <c r="H55" s="1"/>
      <c r="I55" s="1">
        <v>1</v>
      </c>
      <c r="J55" s="5">
        <f t="shared" si="0"/>
        <v>7.4999999145401421</v>
      </c>
      <c r="K55" s="4">
        <f t="shared" si="1"/>
        <v>-4.2426627034720076E-4</v>
      </c>
    </row>
    <row r="56" spans="1:11" x14ac:dyDescent="0.4">
      <c r="A56">
        <v>4247.5720000000001</v>
      </c>
      <c r="B56">
        <v>4.0673890000000004</v>
      </c>
      <c r="C56">
        <v>-5.5828620000000001E-3</v>
      </c>
      <c r="D56" s="1"/>
      <c r="E56" s="1"/>
      <c r="F56" s="1"/>
      <c r="G56" s="1"/>
      <c r="H56" s="1"/>
      <c r="I56" s="1">
        <v>1</v>
      </c>
      <c r="J56" s="5">
        <f t="shared" si="0"/>
        <v>7.499999901810809</v>
      </c>
      <c r="K56" s="4">
        <f t="shared" si="1"/>
        <v>-4.5476733597177619E-4</v>
      </c>
    </row>
    <row r="57" spans="1:11" x14ac:dyDescent="0.4">
      <c r="A57">
        <v>4552.9350000000004</v>
      </c>
      <c r="B57">
        <v>4.0644929999999997</v>
      </c>
      <c r="C57">
        <v>-3.543563E-3</v>
      </c>
      <c r="D57" s="1"/>
      <c r="E57" s="1"/>
      <c r="F57" s="1"/>
      <c r="G57" s="1"/>
      <c r="H57" s="1"/>
      <c r="I57" s="1">
        <v>1</v>
      </c>
      <c r="J57" s="5">
        <f t="shared" si="0"/>
        <v>7.4999998871854583</v>
      </c>
      <c r="K57" s="4">
        <f t="shared" si="1"/>
        <v>-4.8746109700674087E-4</v>
      </c>
    </row>
    <row r="58" spans="1:11" x14ac:dyDescent="0.4">
      <c r="A58">
        <v>4880.2520000000004</v>
      </c>
      <c r="B58">
        <v>4.0647169999999999</v>
      </c>
      <c r="C58">
        <v>-4.7387180000000001E-4</v>
      </c>
      <c r="D58" s="1"/>
      <c r="E58" s="1"/>
      <c r="F58" s="1"/>
      <c r="G58" s="1"/>
      <c r="H58" s="1"/>
      <c r="I58" s="1">
        <v>1</v>
      </c>
      <c r="J58" s="5">
        <f t="shared" si="0"/>
        <v>7.4999998703815951</v>
      </c>
      <c r="K58" s="4">
        <f t="shared" si="1"/>
        <v>-5.2250536742098951E-4</v>
      </c>
    </row>
    <row r="59" spans="1:11" x14ac:dyDescent="0.4">
      <c r="A59">
        <v>5231.0990000000002</v>
      </c>
      <c r="B59">
        <v>4.0658279999999998</v>
      </c>
      <c r="C59">
        <v>-3.8426889999999998E-3</v>
      </c>
      <c r="D59" s="1"/>
      <c r="E59" s="1"/>
      <c r="F59" s="1"/>
      <c r="G59" s="1"/>
      <c r="H59" s="1"/>
      <c r="I59" s="1">
        <v>1</v>
      </c>
      <c r="J59" s="5">
        <f t="shared" si="0"/>
        <v>7.4999998510748478</v>
      </c>
      <c r="K59" s="4">
        <f t="shared" si="1"/>
        <v>-5.6006888179053332E-4</v>
      </c>
    </row>
    <row r="60" spans="1:11" x14ac:dyDescent="0.4">
      <c r="A60">
        <v>5607.17</v>
      </c>
      <c r="B60">
        <v>4.0694900000000001</v>
      </c>
      <c r="C60">
        <v>3.1913969999999999E-3</v>
      </c>
      <c r="D60" s="1"/>
      <c r="E60" s="1"/>
      <c r="F60" s="1"/>
      <c r="G60" s="1"/>
      <c r="H60" s="1"/>
      <c r="I60" s="1">
        <v>1</v>
      </c>
      <c r="J60" s="5">
        <f t="shared" si="0"/>
        <v>7.4999998288922747</v>
      </c>
      <c r="K60" s="4">
        <f t="shared" si="1"/>
        <v>-6.0033300833112657E-4</v>
      </c>
    </row>
    <row r="61" spans="1:11" x14ac:dyDescent="0.4">
      <c r="A61">
        <v>6010.277</v>
      </c>
      <c r="B61">
        <v>4.0667390000000001</v>
      </c>
      <c r="C61">
        <v>-3.9944200000000003E-3</v>
      </c>
      <c r="D61" s="1"/>
      <c r="E61" s="1"/>
      <c r="F61" s="1"/>
      <c r="G61" s="1"/>
      <c r="H61" s="1"/>
      <c r="I61" s="1">
        <v>1</v>
      </c>
      <c r="J61" s="5">
        <f t="shared" si="0"/>
        <v>7.4999998034056006</v>
      </c>
      <c r="K61" s="4">
        <f t="shared" si="1"/>
        <v>-6.4349174888462233E-4</v>
      </c>
    </row>
    <row r="62" spans="1:11" x14ac:dyDescent="0.4">
      <c r="A62">
        <v>6442.3639999999996</v>
      </c>
      <c r="B62">
        <v>4.0660920000000003</v>
      </c>
      <c r="C62">
        <v>-5.927674E-3</v>
      </c>
      <c r="D62" s="1"/>
      <c r="E62" s="1"/>
      <c r="F62" s="1"/>
      <c r="G62" s="1"/>
      <c r="H62" s="1"/>
      <c r="I62" s="1">
        <v>1</v>
      </c>
      <c r="J62" s="5">
        <f t="shared" si="0"/>
        <v>7.499999774122653</v>
      </c>
      <c r="K62" s="4">
        <f t="shared" si="1"/>
        <v>-6.8975323781535333E-4</v>
      </c>
    </row>
    <row r="63" spans="1:11" x14ac:dyDescent="0.4">
      <c r="A63">
        <v>6905.5140000000001</v>
      </c>
      <c r="B63">
        <v>4.0678270000000003</v>
      </c>
      <c r="C63">
        <v>-2.9766340000000001E-3</v>
      </c>
      <c r="D63" s="1"/>
      <c r="E63" s="1"/>
      <c r="F63" s="1"/>
      <c r="G63" s="1"/>
      <c r="H63" s="1"/>
      <c r="I63" s="1">
        <v>1</v>
      </c>
      <c r="J63" s="5">
        <f t="shared" si="0"/>
        <v>7.4999997404780032</v>
      </c>
      <c r="K63" s="4">
        <f t="shared" si="1"/>
        <v>-7.3934049144599632E-4</v>
      </c>
    </row>
    <row r="64" spans="1:11" x14ac:dyDescent="0.4">
      <c r="A64">
        <v>7401.96</v>
      </c>
      <c r="B64">
        <v>4.0687369999999996</v>
      </c>
      <c r="C64">
        <v>-4.3572109999999997E-3</v>
      </c>
      <c r="D64" s="1"/>
      <c r="E64" s="1"/>
      <c r="F64" s="1"/>
      <c r="G64" s="1"/>
      <c r="H64" s="1"/>
      <c r="I64" s="1">
        <v>1</v>
      </c>
      <c r="J64" s="5">
        <f t="shared" si="0"/>
        <v>7.4999997018219897</v>
      </c>
      <c r="K64" s="4">
        <f t="shared" si="1"/>
        <v>-7.9249258574950294E-4</v>
      </c>
    </row>
    <row r="65" spans="1:11" x14ac:dyDescent="0.4">
      <c r="A65">
        <v>7934.0969999999998</v>
      </c>
      <c r="B65">
        <v>4.0635779999999997</v>
      </c>
      <c r="C65">
        <v>-4.2187570000000001E-3</v>
      </c>
      <c r="D65" s="1"/>
      <c r="E65" s="1"/>
      <c r="F65" s="1"/>
      <c r="G65" s="1"/>
      <c r="H65" s="1"/>
      <c r="I65" s="1">
        <v>1</v>
      </c>
      <c r="J65" s="5">
        <f t="shared" si="0"/>
        <v>7.4999996574080541</v>
      </c>
      <c r="K65" s="4">
        <f t="shared" si="1"/>
        <v>-8.4946594110026639E-4</v>
      </c>
    </row>
    <row r="66" spans="1:11" x14ac:dyDescent="0.4">
      <c r="A66">
        <v>8504.4889999999996</v>
      </c>
      <c r="B66">
        <v>4.0662450000000003</v>
      </c>
      <c r="C66">
        <v>-5.5802610000000004E-3</v>
      </c>
      <c r="D66" s="1"/>
      <c r="E66" s="1"/>
      <c r="F66" s="1"/>
      <c r="G66" s="1"/>
      <c r="H66" s="1"/>
      <c r="I66" s="1">
        <v>1</v>
      </c>
      <c r="J66" s="5">
        <f t="shared" si="0"/>
        <v>7.499999606378716</v>
      </c>
      <c r="K66" s="4">
        <f t="shared" si="1"/>
        <v>-9.1053507169196527E-4</v>
      </c>
    </row>
    <row r="67" spans="1:11" x14ac:dyDescent="0.4">
      <c r="A67">
        <v>9115.8880000000008</v>
      </c>
      <c r="B67">
        <v>4.0672569999999997</v>
      </c>
      <c r="C67">
        <v>-3.0797569999999998E-3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7.4999995477484376</v>
      </c>
      <c r="K67" s="4">
        <f t="shared" ref="K67:K130" si="3">(2*PI()*A67*$H$2)-((2*PI()*A67*$E$5*$F$2)/(1+(2*PI()*A67*$E$5)^2))</f>
        <v>-9.759946197288057E-4</v>
      </c>
    </row>
    <row r="68" spans="1:11" x14ac:dyDescent="0.4">
      <c r="A68">
        <v>9771.2420000000002</v>
      </c>
      <c r="B68">
        <v>4.0640039999999997</v>
      </c>
      <c r="C68">
        <v>-1.4564319999999999E-3</v>
      </c>
      <c r="D68" s="1"/>
      <c r="E68" s="1"/>
      <c r="F68" s="1"/>
      <c r="G68" s="1"/>
      <c r="H68" s="1"/>
      <c r="I68" s="1">
        <v>1</v>
      </c>
      <c r="J68" s="5">
        <f t="shared" si="2"/>
        <v>7.4999994803850472</v>
      </c>
      <c r="K68" s="4">
        <f t="shared" si="3"/>
        <v>-1.0461602118884395E-3</v>
      </c>
    </row>
    <row r="69" spans="1:11" x14ac:dyDescent="0.4">
      <c r="A69">
        <v>10473.709000000001</v>
      </c>
      <c r="B69">
        <v>4.0650950000000003</v>
      </c>
      <c r="C69">
        <v>-5.1327789999999996E-3</v>
      </c>
      <c r="D69" s="1"/>
      <c r="E69" s="1"/>
      <c r="F69" s="1"/>
      <c r="G69" s="1"/>
      <c r="H69" s="1"/>
      <c r="I69" s="1">
        <v>1</v>
      </c>
      <c r="J69" s="5">
        <f t="shared" si="2"/>
        <v>7.4999994029879558</v>
      </c>
      <c r="K69" s="4">
        <f t="shared" si="3"/>
        <v>-1.121369958162488E-3</v>
      </c>
    </row>
    <row r="70" spans="1:11" x14ac:dyDescent="0.4">
      <c r="A70">
        <v>11226.678</v>
      </c>
      <c r="B70">
        <v>4.0701619999999998</v>
      </c>
      <c r="C70">
        <v>-8.2842260000000004E-3</v>
      </c>
      <c r="D70" s="1"/>
      <c r="E70" s="1"/>
      <c r="F70" s="1"/>
      <c r="G70" s="1"/>
      <c r="H70" s="1"/>
      <c r="I70" s="1">
        <v>1</v>
      </c>
      <c r="J70" s="5">
        <f t="shared" si="2"/>
        <v>7.4999993140624124</v>
      </c>
      <c r="K70" s="4">
        <f t="shared" si="3"/>
        <v>-1.2019867001363325E-3</v>
      </c>
    </row>
    <row r="71" spans="1:11" x14ac:dyDescent="0.4">
      <c r="A71">
        <v>12033.778</v>
      </c>
      <c r="B71">
        <v>4.06684</v>
      </c>
      <c r="C71">
        <v>-2.214447E-3</v>
      </c>
      <c r="D71" s="1"/>
      <c r="E71" s="1"/>
      <c r="F71" s="1"/>
      <c r="G71" s="1"/>
      <c r="H71" s="1"/>
      <c r="I71" s="1">
        <v>1</v>
      </c>
      <c r="J71" s="5">
        <f t="shared" si="2"/>
        <v>7.4999992118914509</v>
      </c>
      <c r="K71" s="4">
        <f t="shared" si="3"/>
        <v>-1.2883989744661454E-3</v>
      </c>
    </row>
    <row r="72" spans="1:11" x14ac:dyDescent="0.4">
      <c r="A72">
        <v>12898.903</v>
      </c>
      <c r="B72">
        <v>4.0684690000000003</v>
      </c>
      <c r="C72">
        <v>-7.9309489999999996E-3</v>
      </c>
      <c r="D72" s="1"/>
      <c r="E72" s="1"/>
      <c r="F72" s="1"/>
      <c r="G72" s="1"/>
      <c r="H72" s="1"/>
      <c r="I72" s="1">
        <v>1</v>
      </c>
      <c r="J72" s="5">
        <f t="shared" si="2"/>
        <v>7.4999990945018258</v>
      </c>
      <c r="K72" s="4">
        <f t="shared" si="3"/>
        <v>-1.3810236893728991E-3</v>
      </c>
    </row>
    <row r="73" spans="1:11" x14ac:dyDescent="0.4">
      <c r="A73">
        <v>13826.222</v>
      </c>
      <c r="B73">
        <v>4.0698809999999996</v>
      </c>
      <c r="C73">
        <v>-8.6270570000000005E-3</v>
      </c>
      <c r="D73" s="1"/>
      <c r="E73" s="1"/>
      <c r="F73" s="1"/>
      <c r="G73" s="1"/>
      <c r="H73" s="1"/>
      <c r="I73" s="1">
        <v>1</v>
      </c>
      <c r="J73" s="5">
        <f t="shared" si="2"/>
        <v>7.499998959627054</v>
      </c>
      <c r="K73" s="4">
        <f t="shared" si="3"/>
        <v>-1.4803071951277741E-3</v>
      </c>
    </row>
    <row r="74" spans="1:11" x14ac:dyDescent="0.4">
      <c r="A74">
        <v>14820.207</v>
      </c>
      <c r="B74">
        <v>4.073048</v>
      </c>
      <c r="C74">
        <v>-1.158476E-2</v>
      </c>
      <c r="D74" s="1"/>
      <c r="E74" s="1"/>
      <c r="F74" s="1"/>
      <c r="G74" s="1"/>
      <c r="H74" s="1"/>
      <c r="I74" s="1">
        <v>1</v>
      </c>
      <c r="J74" s="5">
        <f t="shared" si="2"/>
        <v>7.499998804662602</v>
      </c>
      <c r="K74" s="4">
        <f t="shared" si="3"/>
        <v>-1.5867282816712186E-3</v>
      </c>
    </row>
    <row r="75" spans="1:11" x14ac:dyDescent="0.4">
      <c r="A75">
        <v>15885.651</v>
      </c>
      <c r="B75">
        <v>4.0667739999999997</v>
      </c>
      <c r="C75">
        <v>-8.7244360000000003E-3</v>
      </c>
      <c r="D75" s="1"/>
      <c r="E75" s="1"/>
      <c r="F75" s="1"/>
      <c r="G75" s="1"/>
      <c r="H75" s="1"/>
      <c r="I75" s="1">
        <v>1</v>
      </c>
      <c r="J75" s="5">
        <f t="shared" si="2"/>
        <v>7.4999986266160521</v>
      </c>
      <c r="K75" s="4">
        <f t="shared" si="3"/>
        <v>-1.7008001055328883E-3</v>
      </c>
    </row>
    <row r="76" spans="1:11" x14ac:dyDescent="0.4">
      <c r="A76">
        <v>17027.691999999999</v>
      </c>
      <c r="B76">
        <v>4.0692110000000001</v>
      </c>
      <c r="C76">
        <v>-1.033123E-2</v>
      </c>
      <c r="D76" s="1"/>
      <c r="E76" s="1"/>
      <c r="F76" s="1"/>
      <c r="G76" s="1"/>
      <c r="H76" s="1"/>
      <c r="I76" s="1">
        <v>1</v>
      </c>
      <c r="J76" s="5">
        <f t="shared" si="2"/>
        <v>7.4999984220491758</v>
      </c>
      <c r="K76" s="4">
        <f t="shared" si="3"/>
        <v>-1.8230727590835016E-3</v>
      </c>
    </row>
    <row r="77" spans="1:11" x14ac:dyDescent="0.4">
      <c r="A77">
        <v>18251.834999999999</v>
      </c>
      <c r="B77">
        <v>4.0675739999999996</v>
      </c>
      <c r="C77">
        <v>-1.3715089999999999E-2</v>
      </c>
      <c r="D77" s="1"/>
      <c r="E77" s="1"/>
      <c r="F77" s="1"/>
      <c r="G77" s="1"/>
      <c r="H77" s="1"/>
      <c r="I77" s="1">
        <v>1</v>
      </c>
      <c r="J77" s="5">
        <f t="shared" si="2"/>
        <v>7.4999981870120642</v>
      </c>
      <c r="K77" s="4">
        <f t="shared" si="3"/>
        <v>-1.9541356255843136E-3</v>
      </c>
    </row>
    <row r="78" spans="1:11" x14ac:dyDescent="0.4">
      <c r="A78">
        <v>19563.983</v>
      </c>
      <c r="B78">
        <v>4.0696940000000001</v>
      </c>
      <c r="C78">
        <v>-1.5799359999999998E-2</v>
      </c>
      <c r="D78" s="1"/>
      <c r="E78" s="1"/>
      <c r="F78" s="1"/>
      <c r="G78" s="1"/>
      <c r="H78" s="1"/>
      <c r="I78" s="1">
        <v>1</v>
      </c>
      <c r="J78" s="5">
        <f t="shared" si="2"/>
        <v>7.4999979169660591</v>
      </c>
      <c r="K78" s="4">
        <f t="shared" si="3"/>
        <v>-2.0946206977326986E-3</v>
      </c>
    </row>
    <row r="79" spans="1:11" x14ac:dyDescent="0.4">
      <c r="A79">
        <v>20970.464</v>
      </c>
      <c r="B79">
        <v>4.0700690000000002</v>
      </c>
      <c r="C79">
        <v>-1.430735E-2</v>
      </c>
      <c r="D79" s="1"/>
      <c r="E79" s="1"/>
      <c r="F79" s="1"/>
      <c r="G79" s="1"/>
      <c r="H79" s="1"/>
      <c r="I79" s="1">
        <v>1</v>
      </c>
      <c r="J79" s="5">
        <f t="shared" si="2"/>
        <v>7.4999976066963043</v>
      </c>
      <c r="K79" s="4">
        <f t="shared" si="3"/>
        <v>-2.2452054678375301E-3</v>
      </c>
    </row>
    <row r="80" spans="1:11" x14ac:dyDescent="0.4">
      <c r="A80">
        <v>22478.058000000001</v>
      </c>
      <c r="B80">
        <v>4.0683769999999999</v>
      </c>
      <c r="C80">
        <v>-1.4569149999999999E-2</v>
      </c>
      <c r="D80" s="1"/>
      <c r="E80" s="1"/>
      <c r="F80" s="1"/>
      <c r="G80" s="1"/>
      <c r="H80" s="1"/>
      <c r="I80" s="1">
        <v>1</v>
      </c>
      <c r="J80" s="5">
        <f t="shared" si="2"/>
        <v>7.4999972502118499</v>
      </c>
      <c r="K80" s="4">
        <f t="shared" si="3"/>
        <v>-2.4066158178598861E-3</v>
      </c>
    </row>
    <row r="81" spans="1:11" x14ac:dyDescent="0.4">
      <c r="A81">
        <v>24094.036</v>
      </c>
      <c r="B81">
        <v>4.0662140000000004</v>
      </c>
      <c r="C81">
        <v>-1.6604480000000001E-2</v>
      </c>
      <c r="D81" s="1"/>
      <c r="E81" s="1"/>
      <c r="F81" s="1"/>
      <c r="G81" s="1"/>
      <c r="H81" s="1"/>
      <c r="I81" s="1">
        <v>1</v>
      </c>
      <c r="J81" s="5">
        <f t="shared" si="2"/>
        <v>7.499996840628544</v>
      </c>
      <c r="K81" s="4">
        <f t="shared" si="3"/>
        <v>-2.5796301940660773E-3</v>
      </c>
    </row>
    <row r="82" spans="1:11" x14ac:dyDescent="0.4">
      <c r="A82">
        <v>25826.187999999998</v>
      </c>
      <c r="B82">
        <v>4.0694030000000003</v>
      </c>
      <c r="C82">
        <v>-2.03155E-2</v>
      </c>
      <c r="D82" s="1"/>
      <c r="E82" s="1"/>
      <c r="F82" s="1"/>
      <c r="G82" s="1"/>
      <c r="H82" s="1"/>
      <c r="I82" s="1">
        <v>1</v>
      </c>
      <c r="J82" s="5">
        <f t="shared" si="2"/>
        <v>7.499996370037791</v>
      </c>
      <c r="K82" s="4">
        <f t="shared" si="3"/>
        <v>-2.7650826037619041E-3</v>
      </c>
    </row>
    <row r="83" spans="1:11" x14ac:dyDescent="0.4">
      <c r="A83">
        <v>27682.866000000002</v>
      </c>
      <c r="B83">
        <v>4.0652549999999996</v>
      </c>
      <c r="C83">
        <v>-2.096725E-2</v>
      </c>
      <c r="D83" s="1"/>
      <c r="E83" s="1"/>
      <c r="F83" s="1"/>
      <c r="G83" s="1"/>
      <c r="H83" s="1"/>
      <c r="I83" s="1">
        <v>1</v>
      </c>
      <c r="J83" s="5">
        <f t="shared" si="2"/>
        <v>7.4999958293525335</v>
      </c>
      <c r="K83" s="4">
        <f t="shared" si="3"/>
        <v>-2.9638672177471495E-3</v>
      </c>
    </row>
    <row r="84" spans="1:11" x14ac:dyDescent="0.4">
      <c r="A84">
        <v>29673.024000000001</v>
      </c>
      <c r="B84">
        <v>4.0686920000000004</v>
      </c>
      <c r="C84">
        <v>-2.4678990000000001E-2</v>
      </c>
      <c r="D84" s="1"/>
      <c r="E84" s="1"/>
      <c r="F84" s="1"/>
      <c r="G84" s="1"/>
      <c r="H84" s="1"/>
      <c r="I84" s="1">
        <v>1</v>
      </c>
      <c r="J84" s="5">
        <f t="shared" si="2"/>
        <v>7.4999952081316961</v>
      </c>
      <c r="K84" s="4">
        <f t="shared" si="3"/>
        <v>-3.1769426512635772E-3</v>
      </c>
    </row>
    <row r="85" spans="1:11" x14ac:dyDescent="0.4">
      <c r="A85">
        <v>31806.257000000001</v>
      </c>
      <c r="B85">
        <v>4.0636950000000001</v>
      </c>
      <c r="C85">
        <v>-2.6725889999999999E-2</v>
      </c>
      <c r="D85" s="1"/>
      <c r="E85" s="1"/>
      <c r="F85" s="1"/>
      <c r="G85" s="1"/>
      <c r="H85" s="1"/>
      <c r="I85" s="1">
        <v>1</v>
      </c>
      <c r="J85" s="5">
        <f t="shared" si="2"/>
        <v>7.49999449437985</v>
      </c>
      <c r="K85" s="4">
        <f t="shared" si="3"/>
        <v>-3.4053361374960216E-3</v>
      </c>
    </row>
    <row r="86" spans="1:11" x14ac:dyDescent="0.4">
      <c r="A86">
        <v>34092.851000000002</v>
      </c>
      <c r="B86">
        <v>4.0626579999999999</v>
      </c>
      <c r="C86">
        <v>-2.897748E-2</v>
      </c>
      <c r="D86" s="1"/>
      <c r="E86" s="1"/>
      <c r="F86" s="1"/>
      <c r="G86" s="1"/>
      <c r="H86" s="1"/>
      <c r="I86" s="1">
        <v>1</v>
      </c>
      <c r="J86" s="5">
        <f t="shared" si="2"/>
        <v>7.4999936743144975</v>
      </c>
      <c r="K86" s="4">
        <f t="shared" si="3"/>
        <v>-3.6501488783126537E-3</v>
      </c>
    </row>
    <row r="87" spans="1:11" x14ac:dyDescent="0.4">
      <c r="A87">
        <v>36543.830999999998</v>
      </c>
      <c r="B87">
        <v>4.0613109999999999</v>
      </c>
      <c r="C87">
        <v>-2.819052E-2</v>
      </c>
      <c r="D87" s="1"/>
      <c r="E87" s="1"/>
      <c r="F87" s="1"/>
      <c r="G87" s="1"/>
      <c r="H87" s="1"/>
      <c r="I87" s="1">
        <v>1</v>
      </c>
      <c r="J87" s="5">
        <f t="shared" si="2"/>
        <v>7.4999927321004405</v>
      </c>
      <c r="K87" s="4">
        <f t="shared" si="3"/>
        <v>-3.9125611802944974E-3</v>
      </c>
    </row>
    <row r="88" spans="1:11" x14ac:dyDescent="0.4">
      <c r="A88">
        <v>39171.014999999999</v>
      </c>
      <c r="B88">
        <v>4.0632349999999997</v>
      </c>
      <c r="C88">
        <v>-3.3489169999999999E-2</v>
      </c>
      <c r="D88" s="1"/>
      <c r="E88" s="1"/>
      <c r="F88" s="1"/>
      <c r="G88" s="1"/>
      <c r="H88" s="1"/>
      <c r="I88" s="1">
        <v>1</v>
      </c>
      <c r="J88" s="5">
        <f t="shared" si="2"/>
        <v>7.499991649543734</v>
      </c>
      <c r="K88" s="4">
        <f t="shared" si="3"/>
        <v>-4.1938382324360592E-3</v>
      </c>
    </row>
    <row r="89" spans="1:11" x14ac:dyDescent="0.4">
      <c r="A89">
        <v>41987.071000000004</v>
      </c>
      <c r="B89">
        <v>4.0634620000000004</v>
      </c>
      <c r="C89">
        <v>-3.527255E-2</v>
      </c>
      <c r="D89" s="1"/>
      <c r="E89" s="1"/>
      <c r="F89" s="1"/>
      <c r="G89" s="1"/>
      <c r="H89" s="1"/>
      <c r="I89" s="1">
        <v>1</v>
      </c>
      <c r="J89" s="5">
        <f t="shared" si="2"/>
        <v>7.4999904057403199</v>
      </c>
      <c r="K89" s="4">
        <f t="shared" si="3"/>
        <v>-4.4953362041570862E-3</v>
      </c>
    </row>
    <row r="90" spans="1:11" x14ac:dyDescent="0.4">
      <c r="A90">
        <v>45005.576999999997</v>
      </c>
      <c r="B90">
        <v>4.0667780000000002</v>
      </c>
      <c r="C90">
        <v>-3.9300380000000003E-2</v>
      </c>
      <c r="D90" s="1"/>
      <c r="E90" s="1"/>
      <c r="F90" s="1"/>
      <c r="G90" s="1"/>
      <c r="H90" s="1"/>
      <c r="I90" s="1">
        <v>1</v>
      </c>
      <c r="J90" s="5">
        <f t="shared" si="2"/>
        <v>7.4999889766728671</v>
      </c>
      <c r="K90" s="4">
        <f t="shared" si="3"/>
        <v>-4.8185086634218218E-3</v>
      </c>
    </row>
    <row r="91" spans="1:11" x14ac:dyDescent="0.4">
      <c r="A91">
        <v>48241.087</v>
      </c>
      <c r="B91">
        <v>4.0667859999999996</v>
      </c>
      <c r="C91">
        <v>-4.1187439999999999E-2</v>
      </c>
      <c r="D91" s="1"/>
      <c r="E91" s="1"/>
      <c r="F91" s="1"/>
      <c r="G91" s="1"/>
      <c r="H91" s="1"/>
      <c r="I91" s="1">
        <v>1</v>
      </c>
      <c r="J91" s="5">
        <f t="shared" si="2"/>
        <v>7.4999873347468764</v>
      </c>
      <c r="K91" s="4">
        <f t="shared" si="3"/>
        <v>-5.1649136359058481E-3</v>
      </c>
    </row>
    <row r="92" spans="1:11" x14ac:dyDescent="0.4">
      <c r="A92">
        <v>51709.201999999997</v>
      </c>
      <c r="B92">
        <v>4.0659320000000001</v>
      </c>
      <c r="C92">
        <v>-4.6588999999999998E-2</v>
      </c>
      <c r="D92" s="1"/>
      <c r="E92" s="1"/>
      <c r="F92" s="1"/>
      <c r="G92" s="1"/>
      <c r="H92" s="1"/>
      <c r="I92" s="1">
        <v>1</v>
      </c>
      <c r="J92" s="5">
        <f t="shared" si="2"/>
        <v>7.4999854482574513</v>
      </c>
      <c r="K92" s="4">
        <f t="shared" si="3"/>
        <v>-5.5362211978349221E-3</v>
      </c>
    </row>
    <row r="93" spans="1:11" x14ac:dyDescent="0.4">
      <c r="A93">
        <v>55426.644999999997</v>
      </c>
      <c r="B93">
        <v>4.0637869999999996</v>
      </c>
      <c r="C93">
        <v>-4.8622100000000001E-2</v>
      </c>
      <c r="D93" s="1"/>
      <c r="E93" s="1"/>
      <c r="F93" s="1"/>
      <c r="G93" s="1"/>
      <c r="H93" s="1"/>
      <c r="I93" s="1">
        <v>1</v>
      </c>
      <c r="J93" s="5">
        <f t="shared" si="2"/>
        <v>7.4999832807771627</v>
      </c>
      <c r="K93" s="4">
        <f t="shared" si="3"/>
        <v>-5.934221495050164E-3</v>
      </c>
    </row>
    <row r="94" spans="1:11" x14ac:dyDescent="0.4">
      <c r="A94">
        <v>59411.34</v>
      </c>
      <c r="B94">
        <v>4.0653329999999999</v>
      </c>
      <c r="C94">
        <v>-5.0154150000000002E-2</v>
      </c>
      <c r="D94" s="1"/>
      <c r="E94" s="1"/>
      <c r="F94" s="1"/>
      <c r="G94" s="1"/>
      <c r="H94" s="1"/>
      <c r="I94" s="1">
        <v>1</v>
      </c>
      <c r="J94" s="5">
        <f t="shared" si="2"/>
        <v>7.4999807904537032</v>
      </c>
      <c r="K94" s="4">
        <f t="shared" si="3"/>
        <v>-6.36083318783122E-3</v>
      </c>
    </row>
    <row r="95" spans="1:11" x14ac:dyDescent="0.4">
      <c r="A95">
        <v>63682.499000000003</v>
      </c>
      <c r="B95">
        <v>4.0652249999999999</v>
      </c>
      <c r="C95">
        <v>-5.5593740000000003E-2</v>
      </c>
      <c r="D95" s="1"/>
      <c r="E95" s="1"/>
      <c r="F95" s="1"/>
      <c r="G95" s="1"/>
      <c r="H95" s="1"/>
      <c r="I95" s="1">
        <v>1</v>
      </c>
      <c r="J95" s="5">
        <f t="shared" si="2"/>
        <v>7.4999779292016955</v>
      </c>
      <c r="K95" s="4">
        <f t="shared" si="3"/>
        <v>-6.8181127491503098E-3</v>
      </c>
    </row>
    <row r="96" spans="1:11" x14ac:dyDescent="0.4">
      <c r="A96">
        <v>68260.717999999993</v>
      </c>
      <c r="B96">
        <v>4.066954</v>
      </c>
      <c r="C96">
        <v>-5.9002859999999997E-2</v>
      </c>
      <c r="D96" s="1"/>
      <c r="E96" s="1"/>
      <c r="F96" s="1"/>
      <c r="G96" s="1"/>
      <c r="H96" s="1"/>
      <c r="I96" s="1">
        <v>1</v>
      </c>
      <c r="J96" s="5">
        <f t="shared" si="2"/>
        <v>7.4999746417720043</v>
      </c>
      <c r="K96" s="4">
        <f t="shared" si="3"/>
        <v>-7.3082647226998913E-3</v>
      </c>
    </row>
    <row r="97" spans="1:11" x14ac:dyDescent="0.4">
      <c r="A97">
        <v>73168.070999999996</v>
      </c>
      <c r="B97">
        <v>4.0666120000000001</v>
      </c>
      <c r="C97">
        <v>-6.5744880000000006E-2</v>
      </c>
      <c r="D97" s="1"/>
      <c r="E97" s="1"/>
      <c r="F97" s="1"/>
      <c r="G97" s="1"/>
      <c r="H97" s="1"/>
      <c r="I97" s="1">
        <v>1</v>
      </c>
      <c r="J97" s="5">
        <f t="shared" si="2"/>
        <v>7.4999708646886569</v>
      </c>
      <c r="K97" s="4">
        <f t="shared" si="3"/>
        <v>-7.8336517621340196E-3</v>
      </c>
    </row>
    <row r="98" spans="1:11" x14ac:dyDescent="0.4">
      <c r="A98">
        <v>78428.221000000005</v>
      </c>
      <c r="B98">
        <v>4.065353</v>
      </c>
      <c r="C98">
        <v>-7.0106089999999996E-2</v>
      </c>
      <c r="D98" s="1"/>
      <c r="E98" s="1"/>
      <c r="F98" s="1"/>
      <c r="G98" s="1"/>
      <c r="H98" s="1"/>
      <c r="I98" s="1">
        <v>1</v>
      </c>
      <c r="J98" s="5">
        <f t="shared" si="2"/>
        <v>7.4999665250201968</v>
      </c>
      <c r="K98" s="4">
        <f t="shared" si="3"/>
        <v>-8.3968064846201545E-3</v>
      </c>
    </row>
    <row r="99" spans="1:11" x14ac:dyDescent="0.4">
      <c r="A99">
        <v>84066.528999999995</v>
      </c>
      <c r="B99">
        <v>4.0642449999999997</v>
      </c>
      <c r="C99">
        <v>-7.2463150000000004E-2</v>
      </c>
      <c r="D99" s="1"/>
      <c r="E99" s="1"/>
      <c r="F99" s="1"/>
      <c r="G99" s="1"/>
      <c r="H99" s="1"/>
      <c r="I99" s="1">
        <v>1</v>
      </c>
      <c r="J99" s="5">
        <f t="shared" si="2"/>
        <v>7.4999615389758905</v>
      </c>
      <c r="K99" s="4">
        <f t="shared" si="3"/>
        <v>-9.0004431031967275E-3</v>
      </c>
    </row>
    <row r="100" spans="1:11" x14ac:dyDescent="0.4">
      <c r="A100">
        <v>90110.183000000005</v>
      </c>
      <c r="B100">
        <v>4.0617770000000002</v>
      </c>
      <c r="C100">
        <v>-7.9754110000000003E-2</v>
      </c>
      <c r="D100" s="1"/>
      <c r="E100" s="1"/>
      <c r="F100" s="1"/>
      <c r="G100" s="1"/>
      <c r="H100" s="1"/>
      <c r="I100" s="1">
        <v>1</v>
      </c>
      <c r="J100" s="5">
        <f t="shared" si="2"/>
        <v>7.4999558102826294</v>
      </c>
      <c r="K100" s="4">
        <f t="shared" si="3"/>
        <v>-9.6474711916347301E-3</v>
      </c>
    </row>
    <row r="101" spans="1:11" x14ac:dyDescent="0.4">
      <c r="A101">
        <v>96588.322</v>
      </c>
      <c r="B101">
        <v>4.0633270000000001</v>
      </c>
      <c r="C101">
        <v>-8.6342870000000002E-2</v>
      </c>
      <c r="D101" s="1"/>
      <c r="E101" s="1"/>
      <c r="F101" s="1"/>
      <c r="G101" s="1"/>
      <c r="H101" s="1"/>
      <c r="I101" s="1">
        <v>1</v>
      </c>
      <c r="J101" s="5">
        <f t="shared" si="2"/>
        <v>7.4999492283329081</v>
      </c>
      <c r="K101" s="4">
        <f t="shared" si="3"/>
        <v>-1.0341008903272617E-2</v>
      </c>
    </row>
    <row r="102" spans="1:11" x14ac:dyDescent="0.4">
      <c r="A102">
        <v>103532.18399999999</v>
      </c>
      <c r="B102">
        <v>4.0617859999999997</v>
      </c>
      <c r="C102">
        <v>-9.1591149999999996E-2</v>
      </c>
      <c r="D102" s="1"/>
      <c r="E102" s="1"/>
      <c r="F102" s="1"/>
      <c r="G102" s="1"/>
      <c r="H102" s="1"/>
      <c r="I102" s="1">
        <v>1</v>
      </c>
      <c r="J102" s="5">
        <f t="shared" si="2"/>
        <v>7.4999416660427105</v>
      </c>
      <c r="K102" s="4">
        <f t="shared" si="3"/>
        <v>-1.1084398746066764E-2</v>
      </c>
    </row>
    <row r="103" spans="1:11" x14ac:dyDescent="0.4">
      <c r="A103">
        <v>110975.25</v>
      </c>
      <c r="B103">
        <v>4.0613539999999997</v>
      </c>
      <c r="C103">
        <v>-0.1020655</v>
      </c>
      <c r="D103" s="1"/>
      <c r="E103" s="1"/>
      <c r="F103" s="1"/>
      <c r="G103" s="1"/>
      <c r="H103" s="1"/>
      <c r="I103" s="1">
        <v>1</v>
      </c>
      <c r="J103" s="5">
        <f t="shared" si="2"/>
        <v>7.4999329774052725</v>
      </c>
      <c r="K103" s="4">
        <f t="shared" si="3"/>
        <v>-1.1881222913137014E-2</v>
      </c>
    </row>
    <row r="104" spans="1:11" x14ac:dyDescent="0.4">
      <c r="A104">
        <v>118953.40700000001</v>
      </c>
      <c r="B104">
        <v>4.0578969999999996</v>
      </c>
      <c r="C104">
        <v>-0.1082791</v>
      </c>
      <c r="D104" s="1"/>
      <c r="E104" s="1"/>
      <c r="F104" s="1"/>
      <c r="G104" s="1"/>
      <c r="H104" s="1"/>
      <c r="I104" s="1">
        <v>1</v>
      </c>
      <c r="J104" s="5">
        <f t="shared" si="2"/>
        <v>7.4999229946723425</v>
      </c>
      <c r="K104" s="4">
        <f t="shared" si="3"/>
        <v>-1.2735320627390641E-2</v>
      </c>
    </row>
    <row r="105" spans="1:11" x14ac:dyDescent="0.4">
      <c r="A105">
        <v>127505.124</v>
      </c>
      <c r="B105">
        <v>4.056381</v>
      </c>
      <c r="C105">
        <v>-0.11339009999999999</v>
      </c>
      <c r="D105" s="1"/>
      <c r="E105" s="1"/>
      <c r="F105" s="1"/>
      <c r="G105" s="1"/>
      <c r="H105" s="1"/>
      <c r="I105" s="1">
        <v>1</v>
      </c>
      <c r="J105" s="5">
        <f t="shared" si="2"/>
        <v>7.4999115251135358</v>
      </c>
      <c r="K105" s="4">
        <f t="shared" si="3"/>
        <v>-1.3650806853195844E-2</v>
      </c>
    </row>
    <row r="106" spans="1:11" x14ac:dyDescent="0.4">
      <c r="A106">
        <v>136671.636</v>
      </c>
      <c r="B106">
        <v>4.0562279999999999</v>
      </c>
      <c r="C106">
        <v>-0.1247959</v>
      </c>
      <c r="D106" s="1"/>
      <c r="E106" s="1"/>
      <c r="F106" s="1"/>
      <c r="G106" s="1"/>
      <c r="H106" s="1"/>
      <c r="I106" s="1">
        <v>1</v>
      </c>
      <c r="J106" s="5">
        <f t="shared" si="2"/>
        <v>7.4998983472989842</v>
      </c>
      <c r="K106" s="4">
        <f t="shared" si="3"/>
        <v>-1.4632091834108879E-2</v>
      </c>
    </row>
    <row r="107" spans="1:11" x14ac:dyDescent="0.4">
      <c r="A107">
        <v>146497.14000000001</v>
      </c>
      <c r="B107">
        <v>4.0540050000000001</v>
      </c>
      <c r="C107">
        <v>-0.13797580000000001</v>
      </c>
      <c r="D107" s="1"/>
      <c r="E107" s="1"/>
      <c r="F107" s="1"/>
      <c r="G107" s="1"/>
      <c r="H107" s="1"/>
      <c r="I107" s="1">
        <v>1</v>
      </c>
      <c r="J107" s="5">
        <f t="shared" si="2"/>
        <v>7.4998832068316474</v>
      </c>
      <c r="K107" s="4">
        <f t="shared" si="3"/>
        <v>-1.5683901877855424E-2</v>
      </c>
    </row>
    <row r="108" spans="1:11" x14ac:dyDescent="0.4">
      <c r="A108">
        <v>157029.01199999999</v>
      </c>
      <c r="B108">
        <v>4.0510770000000003</v>
      </c>
      <c r="C108">
        <v>-0.14574699999999999</v>
      </c>
      <c r="D108" s="1"/>
      <c r="E108" s="1"/>
      <c r="F108" s="1"/>
      <c r="G108" s="1"/>
      <c r="H108" s="1"/>
      <c r="I108" s="1">
        <v>1</v>
      </c>
      <c r="J108" s="5">
        <f t="shared" si="2"/>
        <v>7.4998658114346188</v>
      </c>
      <c r="K108" s="4">
        <f t="shared" si="3"/>
        <v>-1.6811302343331638E-2</v>
      </c>
    </row>
    <row r="109" spans="1:11" x14ac:dyDescent="0.4">
      <c r="A109">
        <v>168318.035</v>
      </c>
      <c r="B109">
        <v>4.0491299999999999</v>
      </c>
      <c r="C109">
        <v>-0.154971</v>
      </c>
      <c r="D109" s="1"/>
      <c r="E109" s="1"/>
      <c r="F109" s="1"/>
      <c r="G109" s="1"/>
      <c r="H109" s="1"/>
      <c r="I109" s="1">
        <v>1</v>
      </c>
      <c r="J109" s="5">
        <f t="shared" si="2"/>
        <v>7.4998458253139866</v>
      </c>
      <c r="K109" s="4">
        <f t="shared" si="3"/>
        <v>-1.8019721748404615E-2</v>
      </c>
    </row>
    <row r="110" spans="1:11" x14ac:dyDescent="0.4">
      <c r="A110">
        <v>180418.641</v>
      </c>
      <c r="B110">
        <v>4.0462109999999996</v>
      </c>
      <c r="C110">
        <v>-0.1654486</v>
      </c>
      <c r="D110" s="1"/>
      <c r="E110" s="1"/>
      <c r="F110" s="1"/>
      <c r="G110" s="1"/>
      <c r="H110" s="1"/>
      <c r="I110" s="1">
        <v>1</v>
      </c>
      <c r="J110" s="5">
        <f t="shared" si="2"/>
        <v>7.49982286268851</v>
      </c>
      <c r="K110" s="4">
        <f t="shared" si="3"/>
        <v>-1.9314977306550817E-2</v>
      </c>
    </row>
    <row r="111" spans="1:11" x14ac:dyDescent="0.4">
      <c r="A111">
        <v>193389.17499999999</v>
      </c>
      <c r="B111">
        <v>4.045293</v>
      </c>
      <c r="C111">
        <v>-0.1753227</v>
      </c>
      <c r="D111" s="1"/>
      <c r="E111" s="1"/>
      <c r="F111" s="1"/>
      <c r="G111" s="1"/>
      <c r="H111" s="1"/>
      <c r="I111" s="1">
        <v>1</v>
      </c>
      <c r="J111" s="5">
        <f t="shared" si="2"/>
        <v>7.499796480349854</v>
      </c>
      <c r="K111" s="4">
        <f t="shared" si="3"/>
        <v>-2.0703302732489812E-2</v>
      </c>
    </row>
    <row r="112" spans="1:11" x14ac:dyDescent="0.4">
      <c r="A112">
        <v>207292.17800000001</v>
      </c>
      <c r="B112">
        <v>4.0414969999999997</v>
      </c>
      <c r="C112">
        <v>-0.1868698</v>
      </c>
      <c r="D112" s="1"/>
      <c r="E112" s="1"/>
      <c r="F112" s="1"/>
      <c r="G112" s="1"/>
      <c r="H112" s="1"/>
      <c r="I112" s="1">
        <v>1</v>
      </c>
      <c r="J112" s="5">
        <f t="shared" si="2"/>
        <v>7.4997661691162314</v>
      </c>
      <c r="K112" s="4">
        <f t="shared" si="3"/>
        <v>-2.219137797568237E-2</v>
      </c>
    </row>
    <row r="113" spans="1:11" x14ac:dyDescent="0.4">
      <c r="A113">
        <v>222194.68599999999</v>
      </c>
      <c r="B113">
        <v>4.0413139999999999</v>
      </c>
      <c r="C113">
        <v>-0.19970370000000001</v>
      </c>
      <c r="D113" s="1"/>
      <c r="E113" s="1"/>
      <c r="F113" s="1"/>
      <c r="G113" s="1"/>
      <c r="H113" s="1"/>
      <c r="I113" s="1">
        <v>1</v>
      </c>
      <c r="J113" s="5">
        <f t="shared" si="2"/>
        <v>7.4997313440257827</v>
      </c>
      <c r="K113" s="4">
        <f t="shared" si="3"/>
        <v>-2.3786360536056397E-2</v>
      </c>
    </row>
    <row r="114" spans="1:11" x14ac:dyDescent="0.4">
      <c r="A114">
        <v>238168.55499999999</v>
      </c>
      <c r="B114">
        <v>4.0345469999999999</v>
      </c>
      <c r="C114">
        <v>-0.21195430000000001</v>
      </c>
      <c r="D114" s="1"/>
      <c r="E114" s="1"/>
      <c r="F114" s="1"/>
      <c r="G114" s="1"/>
      <c r="H114" s="1"/>
      <c r="I114" s="1">
        <v>1</v>
      </c>
      <c r="J114" s="5">
        <f t="shared" si="2"/>
        <v>7.4996913330644208</v>
      </c>
      <c r="K114" s="4">
        <f t="shared" si="3"/>
        <v>-2.5495919402093854E-2</v>
      </c>
    </row>
    <row r="115" spans="1:11" x14ac:dyDescent="0.4">
      <c r="A115">
        <v>255290.807</v>
      </c>
      <c r="B115">
        <v>4.031231</v>
      </c>
      <c r="C115">
        <v>-0.2285452</v>
      </c>
      <c r="D115" s="1"/>
      <c r="E115" s="1"/>
      <c r="F115" s="1"/>
      <c r="G115" s="1"/>
      <c r="H115" s="1"/>
      <c r="I115" s="1">
        <v>1</v>
      </c>
      <c r="J115" s="5">
        <f t="shared" si="2"/>
        <v>7.4996453642258469</v>
      </c>
      <c r="K115" s="4">
        <f t="shared" si="3"/>
        <v>-2.7328271038865062E-2</v>
      </c>
    </row>
    <row r="116" spans="1:11" x14ac:dyDescent="0.4">
      <c r="A116">
        <v>273644</v>
      </c>
      <c r="B116">
        <v>4.0248520000000001</v>
      </c>
      <c r="C116">
        <v>-0.2435185</v>
      </c>
      <c r="D116" s="1"/>
      <c r="E116" s="1"/>
      <c r="F116" s="1"/>
      <c r="G116" s="1"/>
      <c r="H116" s="1"/>
      <c r="I116" s="1">
        <v>1</v>
      </c>
      <c r="J116" s="5">
        <f t="shared" si="2"/>
        <v>7.4995925506553842</v>
      </c>
      <c r="K116" s="4">
        <f t="shared" si="3"/>
        <v>-2.9292217701341678E-2</v>
      </c>
    </row>
    <row r="117" spans="1:11" x14ac:dyDescent="0.4">
      <c r="A117">
        <v>293316.62800000003</v>
      </c>
      <c r="B117">
        <v>4.0174500000000002</v>
      </c>
      <c r="C117">
        <v>-0.26145610000000002</v>
      </c>
      <c r="D117" s="1"/>
      <c r="E117" s="1"/>
      <c r="F117" s="1"/>
      <c r="G117" s="1"/>
      <c r="H117" s="1"/>
      <c r="I117" s="1">
        <v>1</v>
      </c>
      <c r="J117" s="5">
        <f t="shared" si="2"/>
        <v>7.4995318735823684</v>
      </c>
      <c r="K117" s="4">
        <f t="shared" si="3"/>
        <v>-3.1397188658690602E-2</v>
      </c>
    </row>
    <row r="118" spans="1:11" x14ac:dyDescent="0.4">
      <c r="A118">
        <v>314403.54700000002</v>
      </c>
      <c r="B118">
        <v>4.009995</v>
      </c>
      <c r="C118">
        <v>-0.27898729999999999</v>
      </c>
      <c r="D118" s="1"/>
      <c r="E118" s="1"/>
      <c r="F118" s="1"/>
      <c r="G118" s="1"/>
      <c r="H118" s="1"/>
      <c r="I118" s="1">
        <v>1</v>
      </c>
      <c r="J118" s="5">
        <f t="shared" si="2"/>
        <v>7.4994621627318647</v>
      </c>
      <c r="K118" s="4">
        <f t="shared" si="3"/>
        <v>-3.3653283832075116E-2</v>
      </c>
    </row>
    <row r="119" spans="1:11" x14ac:dyDescent="0.4">
      <c r="A119">
        <v>337006.43300000002</v>
      </c>
      <c r="B119">
        <v>4.0026400000000004</v>
      </c>
      <c r="C119">
        <v>-0.2979231</v>
      </c>
      <c r="D119" s="1"/>
      <c r="E119" s="1"/>
      <c r="F119" s="1"/>
      <c r="G119" s="1"/>
      <c r="H119" s="1"/>
      <c r="I119" s="1">
        <v>1</v>
      </c>
      <c r="J119" s="5">
        <f t="shared" si="2"/>
        <v>7.4993820738332779</v>
      </c>
      <c r="K119" s="4">
        <f t="shared" si="3"/>
        <v>-3.6071320402651583E-2</v>
      </c>
    </row>
    <row r="120" spans="1:11" x14ac:dyDescent="0.4">
      <c r="A120">
        <v>361234.27</v>
      </c>
      <c r="B120">
        <v>3.994138</v>
      </c>
      <c r="C120">
        <v>-0.3169189</v>
      </c>
      <c r="D120" s="1"/>
      <c r="E120" s="1"/>
      <c r="F120" s="1"/>
      <c r="G120" s="1"/>
      <c r="H120" s="1"/>
      <c r="I120" s="1">
        <v>1</v>
      </c>
      <c r="J120" s="5">
        <f t="shared" si="2"/>
        <v>7.4992900628143175</v>
      </c>
      <c r="K120" s="4">
        <f t="shared" si="3"/>
        <v>-3.8662882070766631E-2</v>
      </c>
    </row>
    <row r="121" spans="1:11" x14ac:dyDescent="0.4">
      <c r="A121">
        <v>387203.87800000003</v>
      </c>
      <c r="B121">
        <v>3.9832320000000001</v>
      </c>
      <c r="C121">
        <v>-0.33615080000000003</v>
      </c>
      <c r="D121" s="1"/>
      <c r="E121" s="1"/>
      <c r="F121" s="1"/>
      <c r="G121" s="1"/>
      <c r="H121" s="1"/>
      <c r="I121" s="1">
        <v>1</v>
      </c>
      <c r="J121" s="5">
        <f t="shared" si="2"/>
        <v>7.4991843561663138</v>
      </c>
      <c r="K121" s="4">
        <f t="shared" si="3"/>
        <v>-4.144037190694571E-2</v>
      </c>
    </row>
    <row r="122" spans="1:11" x14ac:dyDescent="0.4">
      <c r="A122">
        <v>415040.47600000002</v>
      </c>
      <c r="B122">
        <v>3.9711090000000002</v>
      </c>
      <c r="C122">
        <v>-0.35716059999999999</v>
      </c>
      <c r="D122" s="1"/>
      <c r="E122" s="1"/>
      <c r="F122" s="1"/>
      <c r="G122" s="1"/>
      <c r="H122" s="1"/>
      <c r="I122" s="1">
        <v>1</v>
      </c>
      <c r="J122" s="5">
        <f t="shared" si="2"/>
        <v>7.4990629169483354</v>
      </c>
      <c r="K122" s="4">
        <f t="shared" si="3"/>
        <v>-4.4417068100708279E-2</v>
      </c>
    </row>
    <row r="123" spans="1:11" x14ac:dyDescent="0.4">
      <c r="A123">
        <v>444878.283</v>
      </c>
      <c r="B123">
        <v>3.9599600000000001</v>
      </c>
      <c r="C123">
        <v>-0.37933230000000001</v>
      </c>
      <c r="D123" s="1"/>
      <c r="E123" s="1"/>
      <c r="F123" s="1"/>
      <c r="G123" s="1"/>
      <c r="H123" s="1"/>
      <c r="I123" s="1">
        <v>1</v>
      </c>
      <c r="J123" s="5">
        <f t="shared" si="2"/>
        <v>7.4989234057969343</v>
      </c>
      <c r="K123" s="4">
        <f t="shared" si="3"/>
        <v>-4.7607182732868014E-2</v>
      </c>
    </row>
    <row r="124" spans="1:11" x14ac:dyDescent="0.4">
      <c r="A124">
        <v>476861.17</v>
      </c>
      <c r="B124">
        <v>3.945786</v>
      </c>
      <c r="C124">
        <v>-0.40134449999999999</v>
      </c>
      <c r="D124" s="1"/>
      <c r="E124" s="1"/>
      <c r="F124" s="1"/>
      <c r="G124" s="1"/>
      <c r="H124" s="1"/>
      <c r="I124" s="1">
        <v>1</v>
      </c>
      <c r="J124" s="5">
        <f t="shared" si="2"/>
        <v>7.4987631361677876</v>
      </c>
      <c r="K124" s="4">
        <f t="shared" si="3"/>
        <v>-5.1025924721020736E-2</v>
      </c>
    </row>
    <row r="125" spans="1:11" x14ac:dyDescent="0.4">
      <c r="A125">
        <v>511143.348</v>
      </c>
      <c r="B125">
        <v>3.9277669999999998</v>
      </c>
      <c r="C125">
        <v>-0.4226472</v>
      </c>
      <c r="D125" s="1"/>
      <c r="E125" s="1"/>
      <c r="F125" s="1"/>
      <c r="G125" s="1"/>
      <c r="H125" s="1"/>
      <c r="I125" s="1">
        <v>1</v>
      </c>
      <c r="J125" s="5">
        <f t="shared" si="2"/>
        <v>7.4985790230614171</v>
      </c>
      <c r="K125" s="4">
        <f t="shared" si="3"/>
        <v>-5.4689565038935545E-2</v>
      </c>
    </row>
    <row r="126" spans="1:11" x14ac:dyDescent="0.4">
      <c r="A126">
        <v>547890.11800000002</v>
      </c>
      <c r="B126">
        <v>3.9137089999999999</v>
      </c>
      <c r="C126">
        <v>-0.4472815</v>
      </c>
      <c r="D126" s="1"/>
      <c r="E126" s="1"/>
      <c r="F126" s="1"/>
      <c r="G126" s="1"/>
      <c r="H126" s="1"/>
      <c r="I126" s="1">
        <v>1</v>
      </c>
      <c r="J126" s="5">
        <f t="shared" si="2"/>
        <v>7.4983675241787342</v>
      </c>
      <c r="K126" s="4">
        <f t="shared" si="3"/>
        <v>-5.8615506626374755E-2</v>
      </c>
    </row>
    <row r="127" spans="1:11" x14ac:dyDescent="0.4">
      <c r="A127">
        <v>587278.66099999996</v>
      </c>
      <c r="B127">
        <v>3.8944899999999998</v>
      </c>
      <c r="C127">
        <v>-0.47361540000000002</v>
      </c>
      <c r="D127" s="1"/>
      <c r="E127" s="1"/>
      <c r="F127" s="1"/>
      <c r="G127" s="1"/>
      <c r="H127" s="1"/>
      <c r="I127" s="1">
        <v>1</v>
      </c>
      <c r="J127" s="5">
        <f t="shared" si="2"/>
        <v>7.4981245725596359</v>
      </c>
      <c r="K127" s="4">
        <f t="shared" si="3"/>
        <v>-6.2822356191819945E-2</v>
      </c>
    </row>
    <row r="128" spans="1:11" x14ac:dyDescent="0.4">
      <c r="A128">
        <v>629498.89899999998</v>
      </c>
      <c r="B128">
        <v>3.8738579999999998</v>
      </c>
      <c r="C128">
        <v>-0.49644890000000003</v>
      </c>
      <c r="D128" s="1"/>
      <c r="E128" s="1"/>
      <c r="F128" s="1"/>
      <c r="G128" s="1"/>
      <c r="H128" s="1"/>
      <c r="I128" s="1">
        <v>1</v>
      </c>
      <c r="J128" s="5">
        <f t="shared" si="2"/>
        <v>7.4978454993339057</v>
      </c>
      <c r="K128" s="4">
        <f t="shared" si="3"/>
        <v>-6.7330000673141904E-2</v>
      </c>
    </row>
    <row r="129" spans="1:11" x14ac:dyDescent="0.4">
      <c r="A129">
        <v>674754.40500000003</v>
      </c>
      <c r="B129">
        <v>3.8502640000000001</v>
      </c>
      <c r="C129">
        <v>-0.52186639999999995</v>
      </c>
      <c r="D129" s="1"/>
      <c r="E129" s="1"/>
      <c r="F129" s="1"/>
      <c r="G129" s="1"/>
      <c r="H129" s="1"/>
      <c r="I129" s="1">
        <v>1</v>
      </c>
      <c r="J129" s="5">
        <f t="shared" si="2"/>
        <v>7.4975249453442734</v>
      </c>
      <c r="K129" s="4">
        <f t="shared" si="3"/>
        <v>-7.2159685333360729E-2</v>
      </c>
    </row>
    <row r="130" spans="1:11" x14ac:dyDescent="0.4">
      <c r="A130">
        <v>723263.39</v>
      </c>
      <c r="B130">
        <v>3.828697</v>
      </c>
      <c r="C130">
        <v>-0.54278899999999997</v>
      </c>
      <c r="D130" s="1"/>
      <c r="E130" s="1"/>
      <c r="F130" s="1"/>
      <c r="G130" s="1"/>
      <c r="H130" s="1"/>
      <c r="I130" s="1">
        <v>1</v>
      </c>
      <c r="J130" s="5">
        <f t="shared" si="2"/>
        <v>7.4971567599243105</v>
      </c>
      <c r="K130" s="4">
        <f t="shared" si="3"/>
        <v>-7.7334095657164884E-2</v>
      </c>
    </row>
    <row r="131" spans="1:11" x14ac:dyDescent="0.4">
      <c r="A131">
        <v>775259.74899999995</v>
      </c>
      <c r="B131">
        <v>3.7958599999999998</v>
      </c>
      <c r="C131">
        <v>-0.57103230000000005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7.4967338852055061</v>
      </c>
      <c r="K131" s="4">
        <f t="shared" ref="K131:K194" si="5">(2*PI()*A131*$H$2)-((2*PI()*A131*$E$5*$F$2)/(1+(2*PI()*A131*$E$5)^2))</f>
        <v>-8.2877440115173617E-2</v>
      </c>
    </row>
    <row r="132" spans="1:11" x14ac:dyDescent="0.4">
      <c r="A132">
        <v>830994.19499999995</v>
      </c>
      <c r="B132">
        <v>3.7681960000000001</v>
      </c>
      <c r="C132">
        <v>-0.59288569999999996</v>
      </c>
      <c r="D132" s="1"/>
      <c r="E132" s="1"/>
      <c r="F132" s="1"/>
      <c r="G132" s="1"/>
      <c r="H132" s="1"/>
      <c r="I132" s="1">
        <v>1</v>
      </c>
      <c r="J132" s="5">
        <f t="shared" si="4"/>
        <v>7.4962482237797952</v>
      </c>
      <c r="K132" s="4">
        <f t="shared" si="5"/>
        <v>-8.8815535651247168E-2</v>
      </c>
    </row>
    <row r="133" spans="1:11" x14ac:dyDescent="0.4">
      <c r="A133">
        <v>890735.46400000004</v>
      </c>
      <c r="B133">
        <v>3.7386490000000001</v>
      </c>
      <c r="C133">
        <v>-0.61618949999999995</v>
      </c>
      <c r="D133" s="1"/>
      <c r="E133" s="1"/>
      <c r="F133" s="1"/>
      <c r="G133" s="1"/>
      <c r="H133" s="1"/>
      <c r="I133" s="1">
        <v>1</v>
      </c>
      <c r="J133" s="5">
        <f t="shared" si="4"/>
        <v>7.4956904876351587</v>
      </c>
      <c r="K133" s="4">
        <f t="shared" si="5"/>
        <v>-9.5175892561596212E-2</v>
      </c>
    </row>
    <row r="134" spans="1:11" x14ac:dyDescent="0.4">
      <c r="A134">
        <v>954771.61100000003</v>
      </c>
      <c r="B134">
        <v>3.707983</v>
      </c>
      <c r="C134">
        <v>-0.64511050000000003</v>
      </c>
      <c r="D134" s="1"/>
      <c r="E134" s="1"/>
      <c r="F134" s="1"/>
      <c r="G134" s="1"/>
      <c r="H134" s="1"/>
      <c r="I134" s="1">
        <v>1</v>
      </c>
      <c r="J134" s="5">
        <f t="shared" si="4"/>
        <v>7.4950500257453783</v>
      </c>
      <c r="K134" s="4">
        <f t="shared" si="5"/>
        <v>-0.10198779904284497</v>
      </c>
    </row>
    <row r="135" spans="1:11" x14ac:dyDescent="0.4">
      <c r="A135">
        <v>1023411.402</v>
      </c>
      <c r="B135">
        <v>3.6639149999999998</v>
      </c>
      <c r="C135">
        <v>-0.66518449999999996</v>
      </c>
      <c r="D135" s="1"/>
      <c r="E135" s="1"/>
      <c r="F135" s="1"/>
      <c r="G135" s="1"/>
      <c r="H135" s="1"/>
      <c r="I135" s="1">
        <v>1</v>
      </c>
      <c r="J135" s="5">
        <f t="shared" si="4"/>
        <v>7.4943146275098265</v>
      </c>
      <c r="K135" s="4">
        <f t="shared" si="5"/>
        <v>-0.10928240367143442</v>
      </c>
    </row>
    <row r="136" spans="1:11" x14ac:dyDescent="0.4">
      <c r="A136">
        <v>1096985.798</v>
      </c>
      <c r="B136">
        <v>3.6282809999999999</v>
      </c>
      <c r="C136">
        <v>-0.68250049999999995</v>
      </c>
      <c r="D136" s="1"/>
      <c r="E136" s="1"/>
      <c r="F136" s="1"/>
      <c r="G136" s="1"/>
      <c r="H136" s="1"/>
      <c r="I136" s="1">
        <v>1</v>
      </c>
      <c r="J136" s="5">
        <f t="shared" si="4"/>
        <v>7.4934702990540298</v>
      </c>
      <c r="K136" s="4">
        <f t="shared" si="5"/>
        <v>-0.11709279262089728</v>
      </c>
    </row>
    <row r="137" spans="1:11" x14ac:dyDescent="0.4">
      <c r="A137">
        <v>1175849.554</v>
      </c>
      <c r="B137">
        <v>3.5935630000000001</v>
      </c>
      <c r="C137">
        <v>-0.70234169999999996</v>
      </c>
      <c r="D137" s="1"/>
      <c r="E137" s="1"/>
      <c r="F137" s="1"/>
      <c r="G137" s="1"/>
      <c r="H137" s="1"/>
      <c r="I137" s="1">
        <v>1</v>
      </c>
      <c r="J137" s="5">
        <f t="shared" si="4"/>
        <v>7.4925010088238633</v>
      </c>
      <c r="K137" s="4">
        <f t="shared" si="5"/>
        <v>-0.12545406068830539</v>
      </c>
    </row>
    <row r="138" spans="1:11" x14ac:dyDescent="0.4">
      <c r="A138">
        <v>1260382.93</v>
      </c>
      <c r="B138">
        <v>3.5588630000000001</v>
      </c>
      <c r="C138">
        <v>-0.71780100000000002</v>
      </c>
      <c r="D138" s="1"/>
      <c r="E138" s="1"/>
      <c r="F138" s="1"/>
      <c r="G138" s="1"/>
      <c r="H138" s="1"/>
      <c r="I138" s="1">
        <v>1</v>
      </c>
      <c r="J138" s="5">
        <f t="shared" si="4"/>
        <v>7.491388398857886</v>
      </c>
      <c r="K138" s="4">
        <f t="shared" si="5"/>
        <v>-0.134403371701107</v>
      </c>
    </row>
    <row r="139" spans="1:11" x14ac:dyDescent="0.4">
      <c r="A139">
        <v>1350993.5209999999</v>
      </c>
      <c r="B139">
        <v>3.5205419999999998</v>
      </c>
      <c r="C139">
        <v>-0.73241149999999999</v>
      </c>
      <c r="D139" s="1"/>
      <c r="E139" s="1"/>
      <c r="F139" s="1"/>
      <c r="G139" s="1"/>
      <c r="H139" s="1"/>
      <c r="I139" s="1">
        <v>1</v>
      </c>
      <c r="J139" s="5">
        <f t="shared" si="4"/>
        <v>7.4901114577617314</v>
      </c>
      <c r="K139" s="4">
        <f t="shared" si="5"/>
        <v>-0.14398000406017075</v>
      </c>
    </row>
    <row r="140" spans="1:11" x14ac:dyDescent="0.4">
      <c r="A140">
        <v>1448118.2279999999</v>
      </c>
      <c r="B140">
        <v>3.4664700000000002</v>
      </c>
      <c r="C140">
        <v>-0.74677420000000005</v>
      </c>
      <c r="D140" s="1"/>
      <c r="E140" s="1"/>
      <c r="F140" s="1"/>
      <c r="G140" s="1"/>
      <c r="H140" s="1"/>
      <c r="I140" s="1">
        <v>1</v>
      </c>
      <c r="J140" s="5">
        <f t="shared" si="4"/>
        <v>7.4886461509411104</v>
      </c>
      <c r="K140" s="4">
        <f t="shared" si="5"/>
        <v>-0.15422537769965955</v>
      </c>
    </row>
    <row r="141" spans="1:11" x14ac:dyDescent="0.4">
      <c r="A141">
        <v>1552225.3570000001</v>
      </c>
      <c r="B141">
        <v>3.4202279999999998</v>
      </c>
      <c r="C141">
        <v>-0.74873639999999997</v>
      </c>
      <c r="D141" s="1"/>
      <c r="E141" s="1"/>
      <c r="F141" s="1"/>
      <c r="G141" s="1"/>
      <c r="H141" s="1"/>
      <c r="I141" s="1">
        <v>1</v>
      </c>
      <c r="J141" s="5">
        <f t="shared" si="4"/>
        <v>7.486965003943248</v>
      </c>
      <c r="K141" s="4">
        <f t="shared" si="5"/>
        <v>-0.16518305377591985</v>
      </c>
    </row>
    <row r="142" spans="1:11" x14ac:dyDescent="0.4">
      <c r="A142">
        <v>1663816.8859999999</v>
      </c>
      <c r="B142">
        <v>3.3656609999999998</v>
      </c>
      <c r="C142">
        <v>-0.75415560000000004</v>
      </c>
      <c r="D142" s="1"/>
      <c r="E142" s="1"/>
      <c r="F142" s="1"/>
      <c r="G142" s="1"/>
      <c r="H142" s="1"/>
      <c r="I142" s="1">
        <v>1</v>
      </c>
      <c r="J142" s="5">
        <f t="shared" si="4"/>
        <v>7.4850366339217747</v>
      </c>
      <c r="K142" s="4">
        <f t="shared" si="5"/>
        <v>-0.17689870249174688</v>
      </c>
    </row>
    <row r="143" spans="1:11" x14ac:dyDescent="0.4">
      <c r="A143">
        <v>1783430.8770000001</v>
      </c>
      <c r="B143">
        <v>3.3115329999999998</v>
      </c>
      <c r="C143">
        <v>-0.75486240000000004</v>
      </c>
      <c r="D143" s="1"/>
      <c r="E143" s="1"/>
      <c r="F143" s="1"/>
      <c r="G143" s="1"/>
      <c r="H143" s="1"/>
      <c r="I143" s="1">
        <v>1</v>
      </c>
      <c r="J143" s="5">
        <f t="shared" si="4"/>
        <v>7.4828252252486918</v>
      </c>
      <c r="K143" s="4">
        <f t="shared" si="5"/>
        <v>-0.18942002603507971</v>
      </c>
    </row>
    <row r="144" spans="1:11" x14ac:dyDescent="0.4">
      <c r="A144">
        <v>1911644.075</v>
      </c>
      <c r="B144">
        <v>3.2736990000000001</v>
      </c>
      <c r="C144">
        <v>-0.76688679999999998</v>
      </c>
      <c r="D144" s="1"/>
      <c r="E144" s="1"/>
      <c r="F144" s="1"/>
      <c r="G144" s="1"/>
      <c r="H144" s="1"/>
      <c r="I144" s="1">
        <v>1</v>
      </c>
      <c r="J144" s="5">
        <f t="shared" si="4"/>
        <v>7.4802899445905719</v>
      </c>
      <c r="K144" s="4">
        <f t="shared" si="5"/>
        <v>-0.20279662837592619</v>
      </c>
    </row>
    <row r="145" spans="1:11" x14ac:dyDescent="0.4">
      <c r="A145">
        <v>2049074.69</v>
      </c>
      <c r="B145">
        <v>3.2409089999999998</v>
      </c>
      <c r="C145">
        <v>-0.78245589999999998</v>
      </c>
      <c r="D145" s="1"/>
      <c r="E145" s="1"/>
      <c r="F145" s="1"/>
      <c r="G145" s="1"/>
      <c r="H145" s="1"/>
      <c r="I145" s="1">
        <v>1</v>
      </c>
      <c r="J145" s="5">
        <f t="shared" si="4"/>
        <v>7.4773842920785079</v>
      </c>
      <c r="K145" s="4">
        <f t="shared" si="5"/>
        <v>-0.21707981638850068</v>
      </c>
    </row>
    <row r="146" spans="1:11" x14ac:dyDescent="0.4">
      <c r="A146">
        <v>2196385.372</v>
      </c>
      <c r="B146">
        <v>3.2035580000000001</v>
      </c>
      <c r="C146">
        <v>-0.78935100000000002</v>
      </c>
      <c r="D146" s="1"/>
      <c r="E146" s="1"/>
      <c r="F146" s="1"/>
      <c r="G146" s="1"/>
      <c r="H146" s="1"/>
      <c r="I146" s="1">
        <v>1</v>
      </c>
      <c r="J146" s="5">
        <f t="shared" si="4"/>
        <v>7.4740553860802157</v>
      </c>
      <c r="K146" s="4">
        <f t="shared" si="5"/>
        <v>-0.23232231546806295</v>
      </c>
    </row>
    <row r="147" spans="1:11" x14ac:dyDescent="0.4">
      <c r="A147">
        <v>2354286.4139999999</v>
      </c>
      <c r="B147">
        <v>3.1660430000000002</v>
      </c>
      <c r="C147">
        <v>-0.77414019999999995</v>
      </c>
      <c r="D147" s="1"/>
      <c r="E147" s="1"/>
      <c r="F147" s="1"/>
      <c r="G147" s="1"/>
      <c r="H147" s="1"/>
      <c r="I147" s="1">
        <v>1</v>
      </c>
      <c r="J147" s="5">
        <f t="shared" si="4"/>
        <v>7.4702431801215603</v>
      </c>
      <c r="K147" s="4">
        <f t="shared" si="5"/>
        <v>-0.24857788223748292</v>
      </c>
    </row>
    <row r="148" spans="1:11" x14ac:dyDescent="0.4">
      <c r="A148">
        <v>2523539.17</v>
      </c>
      <c r="B148">
        <v>3.1251359999999999</v>
      </c>
      <c r="C148">
        <v>-0.76532449999999996</v>
      </c>
      <c r="D148" s="1"/>
      <c r="E148" s="1"/>
      <c r="F148" s="1"/>
      <c r="G148" s="1"/>
      <c r="H148" s="1"/>
      <c r="I148" s="1">
        <v>1</v>
      </c>
      <c r="J148" s="5">
        <f t="shared" si="4"/>
        <v>7.4658796138875481</v>
      </c>
      <c r="K148" s="4">
        <f t="shared" si="5"/>
        <v>-0.26590078842940229</v>
      </c>
    </row>
    <row r="149" spans="1:11" x14ac:dyDescent="0.4">
      <c r="A149">
        <v>2704959.73</v>
      </c>
      <c r="B149">
        <v>3.0718380000000001</v>
      </c>
      <c r="C149">
        <v>-0.75894640000000002</v>
      </c>
      <c r="D149" s="1"/>
      <c r="E149" s="1"/>
      <c r="F149" s="1"/>
      <c r="G149" s="1"/>
      <c r="H149" s="1"/>
      <c r="I149" s="1">
        <v>1</v>
      </c>
      <c r="J149" s="5">
        <f t="shared" si="4"/>
        <v>7.4608877023793436</v>
      </c>
      <c r="K149" s="4">
        <f t="shared" si="5"/>
        <v>-0.28434515190405979</v>
      </c>
    </row>
    <row r="150" spans="1:11" x14ac:dyDescent="0.4">
      <c r="A150">
        <v>2899422.8539999998</v>
      </c>
      <c r="B150">
        <v>3.032886</v>
      </c>
      <c r="C150">
        <v>-0.75078069999999997</v>
      </c>
      <c r="D150" s="1"/>
      <c r="E150" s="1"/>
      <c r="F150" s="1"/>
      <c r="G150" s="1"/>
      <c r="H150" s="1"/>
      <c r="I150" s="1">
        <v>1</v>
      </c>
      <c r="J150" s="5">
        <f t="shared" si="4"/>
        <v>7.4551805727512477</v>
      </c>
      <c r="K150" s="4">
        <f t="shared" si="5"/>
        <v>-0.30396408257405483</v>
      </c>
    </row>
    <row r="151" spans="1:11" x14ac:dyDescent="0.4">
      <c r="A151">
        <v>3107866.1880000001</v>
      </c>
      <c r="B151">
        <v>3.0109089999999998</v>
      </c>
      <c r="C151">
        <v>-0.74688569999999999</v>
      </c>
      <c r="D151" s="1"/>
      <c r="E151" s="1"/>
      <c r="F151" s="1"/>
      <c r="G151" s="1"/>
      <c r="H151" s="1"/>
      <c r="I151" s="1">
        <v>1</v>
      </c>
      <c r="J151" s="5">
        <f t="shared" si="4"/>
        <v>7.4486604640190475</v>
      </c>
      <c r="K151" s="4">
        <f t="shared" si="5"/>
        <v>-0.32480860912408227</v>
      </c>
    </row>
    <row r="152" spans="1:11" x14ac:dyDescent="0.4">
      <c r="A152">
        <v>3331294.7880000002</v>
      </c>
      <c r="B152">
        <v>2.9730919999999998</v>
      </c>
      <c r="C152">
        <v>-0.74157399999999996</v>
      </c>
      <c r="D152" s="1"/>
      <c r="E152" s="1"/>
      <c r="F152" s="1"/>
      <c r="G152" s="1"/>
      <c r="H152" s="1"/>
      <c r="I152" s="1">
        <v>1</v>
      </c>
      <c r="J152" s="5">
        <f t="shared" si="4"/>
        <v>7.4412177126883661</v>
      </c>
      <c r="K152" s="4">
        <f t="shared" si="5"/>
        <v>-0.34692634889364871</v>
      </c>
    </row>
    <row r="153" spans="1:11" x14ac:dyDescent="0.4">
      <c r="A153">
        <v>3570785.9649999999</v>
      </c>
      <c r="B153">
        <v>2.9371710000000002</v>
      </c>
      <c r="C153">
        <v>-0.71144410000000002</v>
      </c>
      <c r="D153" s="1"/>
      <c r="E153" s="1"/>
      <c r="F153" s="1"/>
      <c r="G153" s="1"/>
      <c r="H153" s="1"/>
      <c r="I153" s="1">
        <v>1</v>
      </c>
      <c r="J153" s="5">
        <f t="shared" si="4"/>
        <v>7.4327297579922789</v>
      </c>
      <c r="K153" s="4">
        <f t="shared" si="5"/>
        <v>-0.37035987888224337</v>
      </c>
    </row>
    <row r="154" spans="1:11" x14ac:dyDescent="0.4">
      <c r="A154">
        <v>3827494.4789999998</v>
      </c>
      <c r="B154">
        <v>2.8987250000000002</v>
      </c>
      <c r="C154">
        <v>-0.72362420000000005</v>
      </c>
      <c r="D154" s="1"/>
      <c r="E154" s="1"/>
      <c r="F154" s="1"/>
      <c r="G154" s="1"/>
      <c r="H154" s="1"/>
      <c r="I154" s="1">
        <v>1</v>
      </c>
      <c r="J154" s="5">
        <f t="shared" si="4"/>
        <v>7.4230602128504017</v>
      </c>
      <c r="K154" s="4">
        <f t="shared" si="5"/>
        <v>-0.39514476558387945</v>
      </c>
    </row>
    <row r="155" spans="1:11" x14ac:dyDescent="0.4">
      <c r="A155">
        <v>4102658.1060000001</v>
      </c>
      <c r="B155">
        <v>2.8803510000000001</v>
      </c>
      <c r="C155">
        <v>-0.72334549999999997</v>
      </c>
      <c r="D155" s="1"/>
      <c r="E155" s="1"/>
      <c r="F155" s="1"/>
      <c r="G155" s="1"/>
      <c r="H155" s="1"/>
      <c r="I155" s="1">
        <v>1</v>
      </c>
      <c r="J155" s="5">
        <f t="shared" si="4"/>
        <v>7.4120580624849968</v>
      </c>
      <c r="K155" s="4">
        <f t="shared" si="5"/>
        <v>-0.42130721135790011</v>
      </c>
    </row>
    <row r="156" spans="1:11" x14ac:dyDescent="0.4">
      <c r="A156">
        <v>4397603.6090000002</v>
      </c>
      <c r="B156">
        <v>2.8450090000000001</v>
      </c>
      <c r="C156">
        <v>-0.71617909999999996</v>
      </c>
      <c r="D156" s="1"/>
      <c r="E156" s="1"/>
      <c r="F156" s="1"/>
      <c r="G156" s="1"/>
      <c r="H156" s="1"/>
      <c r="I156" s="1">
        <v>1</v>
      </c>
      <c r="J156" s="5">
        <f t="shared" si="4"/>
        <v>7.3995570710907757</v>
      </c>
      <c r="K156" s="4">
        <f t="shared" si="5"/>
        <v>-0.44886127944411031</v>
      </c>
    </row>
    <row r="157" spans="1:11" x14ac:dyDescent="0.4">
      <c r="A157">
        <v>4713753.1339999996</v>
      </c>
      <c r="B157">
        <v>2.8148749999999998</v>
      </c>
      <c r="C157">
        <v>-0.72101210000000004</v>
      </c>
      <c r="D157" s="1"/>
      <c r="E157" s="1"/>
      <c r="F157" s="1"/>
      <c r="G157" s="1"/>
      <c r="H157" s="1"/>
      <c r="I157" s="1">
        <v>1</v>
      </c>
      <c r="J157" s="5">
        <f t="shared" si="4"/>
        <v>7.3853754989606841</v>
      </c>
      <c r="K157" s="4">
        <f t="shared" si="5"/>
        <v>-0.47780566727594903</v>
      </c>
    </row>
    <row r="158" spans="1:11" x14ac:dyDescent="0.4">
      <c r="A158">
        <v>5052631.0650000004</v>
      </c>
      <c r="B158">
        <v>2.8114810000000001</v>
      </c>
      <c r="C158">
        <v>-0.70439620000000003</v>
      </c>
      <c r="D158" s="1"/>
      <c r="E158" s="1"/>
      <c r="F158" s="1"/>
      <c r="G158" s="1"/>
      <c r="H158" s="1"/>
      <c r="I158" s="1">
        <v>1</v>
      </c>
      <c r="J158" s="5">
        <f t="shared" si="4"/>
        <v>7.3693162559357113</v>
      </c>
      <c r="K158" s="4">
        <f t="shared" si="5"/>
        <v>-0.50812001405636165</v>
      </c>
    </row>
    <row r="159" spans="1:11" x14ac:dyDescent="0.4">
      <c r="A159">
        <v>5415871.3779999996</v>
      </c>
      <c r="B159">
        <v>2.7882699999999998</v>
      </c>
      <c r="C159">
        <v>-0.69876550000000004</v>
      </c>
      <c r="D159" s="1"/>
      <c r="E159" s="1"/>
      <c r="F159" s="1"/>
      <c r="G159" s="1"/>
      <c r="H159" s="1"/>
      <c r="I159" s="1">
        <v>1</v>
      </c>
      <c r="J159" s="5">
        <f t="shared" si="4"/>
        <v>7.3511676417426006</v>
      </c>
      <c r="K159" s="4">
        <f t="shared" si="5"/>
        <v>-0.53976075264554235</v>
      </c>
    </row>
    <row r="160" spans="1:11" x14ac:dyDescent="0.4">
      <c r="A160">
        <v>5805225.5159999998</v>
      </c>
      <c r="B160">
        <v>2.7664749999999998</v>
      </c>
      <c r="C160">
        <v>-0.70118069999999999</v>
      </c>
      <c r="D160" s="1"/>
      <c r="E160" s="1"/>
      <c r="F160" s="1"/>
      <c r="G160" s="1"/>
      <c r="H160" s="1"/>
      <c r="I160" s="1">
        <v>1</v>
      </c>
      <c r="J160" s="5">
        <f t="shared" si="4"/>
        <v>7.3307048486960866</v>
      </c>
      <c r="K160" s="4">
        <f t="shared" si="5"/>
        <v>-0.57265654847301828</v>
      </c>
    </row>
    <row r="161" spans="1:11" x14ac:dyDescent="0.4">
      <c r="A161">
        <v>6222570.8370000003</v>
      </c>
      <c r="B161">
        <v>2.7505470000000001</v>
      </c>
      <c r="C161">
        <v>-0.71125340000000004</v>
      </c>
      <c r="D161" s="1"/>
      <c r="E161" s="1"/>
      <c r="F161" s="1"/>
      <c r="G161" s="1"/>
      <c r="H161" s="1"/>
      <c r="I161" s="1">
        <v>1</v>
      </c>
      <c r="J161" s="5">
        <f t="shared" si="4"/>
        <v>7.3076924206955631</v>
      </c>
      <c r="K161" s="4">
        <f t="shared" si="5"/>
        <v>-0.60670341785744708</v>
      </c>
    </row>
    <row r="162" spans="1:11" x14ac:dyDescent="0.4">
      <c r="A162">
        <v>6669919.6629999997</v>
      </c>
      <c r="B162">
        <v>2.728494</v>
      </c>
      <c r="C162">
        <v>-0.71523380000000003</v>
      </c>
      <c r="D162" s="1"/>
      <c r="E162" s="1"/>
      <c r="F162" s="1"/>
      <c r="G162" s="1"/>
      <c r="H162" s="1"/>
      <c r="I162" s="1">
        <v>1</v>
      </c>
      <c r="J162" s="5">
        <f t="shared" si="4"/>
        <v>7.2818878745859736</v>
      </c>
      <c r="K162" s="4">
        <f t="shared" si="5"/>
        <v>-0.64175967701977821</v>
      </c>
    </row>
    <row r="163" spans="1:11" x14ac:dyDescent="0.4">
      <c r="A163">
        <v>7149428.9869999997</v>
      </c>
      <c r="B163">
        <v>2.6898740000000001</v>
      </c>
      <c r="C163">
        <v>-0.72615600000000002</v>
      </c>
      <c r="D163" s="1"/>
      <c r="E163" s="1"/>
      <c r="F163" s="1"/>
      <c r="G163" s="1"/>
      <c r="H163" s="1"/>
      <c r="I163" s="1">
        <v>1</v>
      </c>
      <c r="J163" s="5">
        <f t="shared" si="4"/>
        <v>7.2530466844461863</v>
      </c>
      <c r="K163" s="4">
        <f t="shared" si="5"/>
        <v>-0.67764095075974828</v>
      </c>
    </row>
    <row r="164" spans="1:11" x14ac:dyDescent="0.4">
      <c r="A164">
        <v>7663410.8679999998</v>
      </c>
      <c r="B164">
        <v>2.641562</v>
      </c>
      <c r="C164">
        <v>-0.73277930000000002</v>
      </c>
      <c r="D164" s="1"/>
      <c r="E164" s="1"/>
      <c r="F164" s="1"/>
      <c r="G164" s="1"/>
      <c r="H164" s="1"/>
      <c r="I164" s="1">
        <v>1</v>
      </c>
      <c r="J164" s="5">
        <f t="shared" si="4"/>
        <v>7.220928804328949</v>
      </c>
      <c r="K164" s="4">
        <f t="shared" si="5"/>
        <v>-0.71411555494711798</v>
      </c>
    </row>
    <row r="165" spans="1:11" x14ac:dyDescent="0.4">
      <c r="A165">
        <v>8214343.585</v>
      </c>
      <c r="B165">
        <v>2.6180490000000001</v>
      </c>
      <c r="C165">
        <v>-0.72667740000000003</v>
      </c>
      <c r="D165" s="1"/>
      <c r="E165" s="1"/>
      <c r="F165" s="1"/>
      <c r="G165" s="1"/>
      <c r="H165" s="1"/>
      <c r="I165" s="1">
        <v>1</v>
      </c>
      <c r="J165" s="5">
        <f t="shared" si="4"/>
        <v>7.1853068452401594</v>
      </c>
      <c r="K165" s="4">
        <f t="shared" si="5"/>
        <v>-0.75090066453013438</v>
      </c>
    </row>
    <row r="166" spans="1:11" x14ac:dyDescent="0.4">
      <c r="A166">
        <v>8804883.5820000004</v>
      </c>
      <c r="B166">
        <v>2.615777</v>
      </c>
      <c r="C166">
        <v>-0.70884539999999996</v>
      </c>
      <c r="D166" s="1"/>
      <c r="E166" s="1"/>
      <c r="F166" s="1"/>
      <c r="G166" s="1"/>
      <c r="H166" s="1"/>
      <c r="I166" s="1">
        <v>1</v>
      </c>
      <c r="J166" s="5">
        <f t="shared" si="4"/>
        <v>7.1459759281742183</v>
      </c>
      <c r="K166" s="4">
        <f t="shared" si="5"/>
        <v>-0.78765976766041434</v>
      </c>
    </row>
    <row r="167" spans="1:11" x14ac:dyDescent="0.4">
      <c r="A167">
        <v>9437878.2780000009</v>
      </c>
      <c r="B167">
        <v>2.6165690000000001</v>
      </c>
      <c r="C167">
        <v>-0.6967506</v>
      </c>
      <c r="D167" s="1"/>
      <c r="E167" s="1"/>
      <c r="F167" s="1"/>
      <c r="G167" s="1"/>
      <c r="H167" s="1"/>
      <c r="I167" s="1">
        <v>1</v>
      </c>
      <c r="J167" s="5">
        <f t="shared" si="4"/>
        <v>7.1027650914912996</v>
      </c>
      <c r="K167" s="4">
        <f t="shared" si="5"/>
        <v>-0.82400198469129005</v>
      </c>
    </row>
    <row r="168" spans="1:11" x14ac:dyDescent="0.4">
      <c r="A168">
        <v>10116379.798</v>
      </c>
      <c r="B168">
        <v>2.6040990000000002</v>
      </c>
      <c r="C168">
        <v>-0.68658640000000004</v>
      </c>
      <c r="D168" s="1"/>
      <c r="E168" s="1"/>
      <c r="F168" s="1"/>
      <c r="G168" s="1"/>
      <c r="H168" s="1"/>
      <c r="I168" s="1">
        <v>1</v>
      </c>
      <c r="J168" s="5">
        <f t="shared" si="4"/>
        <v>7.0555499452254447</v>
      </c>
      <c r="K168" s="4">
        <f t="shared" si="5"/>
        <v>-0.85948386821527289</v>
      </c>
    </row>
    <row r="169" spans="1:11" x14ac:dyDescent="0.4">
      <c r="A169">
        <v>10843659.687000001</v>
      </c>
      <c r="B169">
        <v>2.5724779999999998</v>
      </c>
      <c r="C169">
        <v>-0.68587370000000003</v>
      </c>
      <c r="D169" s="1"/>
      <c r="E169" s="1"/>
      <c r="F169" s="1"/>
      <c r="G169" s="1"/>
      <c r="H169" s="1"/>
      <c r="I169" s="1">
        <v>1</v>
      </c>
      <c r="J169" s="5">
        <f t="shared" si="4"/>
        <v>7.0042660390741052</v>
      </c>
      <c r="K169" s="4">
        <f t="shared" si="5"/>
        <v>-0.89361428053773495</v>
      </c>
    </row>
    <row r="170" spans="1:11" x14ac:dyDescent="0.4">
      <c r="A170">
        <v>11623224.687000001</v>
      </c>
      <c r="B170">
        <v>2.576206</v>
      </c>
      <c r="C170">
        <v>-0.71594000000000002</v>
      </c>
      <c r="D170" s="1"/>
      <c r="E170" s="1"/>
      <c r="F170" s="1"/>
      <c r="G170" s="1"/>
      <c r="H170" s="1"/>
      <c r="I170" s="1">
        <v>1</v>
      </c>
      <c r="J170" s="5">
        <f t="shared" si="4"/>
        <v>6.9489221632423872</v>
      </c>
      <c r="K170" s="4">
        <f t="shared" si="5"/>
        <v>-0.92586284306803512</v>
      </c>
    </row>
    <row r="171" spans="1:11" x14ac:dyDescent="0.4">
      <c r="A171">
        <v>12458833.642999999</v>
      </c>
      <c r="B171">
        <v>2.5689280000000001</v>
      </c>
      <c r="C171">
        <v>-0.76337549999999998</v>
      </c>
      <c r="D171" s="1"/>
      <c r="E171" s="1"/>
      <c r="F171" s="1"/>
      <c r="G171" s="1"/>
      <c r="H171" s="1"/>
      <c r="I171" s="1">
        <v>1</v>
      </c>
      <c r="J171" s="5">
        <f t="shared" si="4"/>
        <v>6.8896125659734908</v>
      </c>
      <c r="K171" s="4">
        <f t="shared" si="5"/>
        <v>-0.95567224729052347</v>
      </c>
    </row>
    <row r="172" spans="1:11" x14ac:dyDescent="0.4">
      <c r="A172">
        <v>13354515.629000001</v>
      </c>
      <c r="B172">
        <v>2.5642369999999999</v>
      </c>
      <c r="C172">
        <v>-0.81226089999999995</v>
      </c>
      <c r="D172" s="1"/>
      <c r="E172" s="1"/>
      <c r="F172" s="1"/>
      <c r="G172" s="1"/>
      <c r="H172" s="1"/>
      <c r="I172" s="1">
        <v>1</v>
      </c>
      <c r="J172" s="5">
        <f t="shared" si="4"/>
        <v>6.8265268865166044</v>
      </c>
      <c r="K172" s="4">
        <f t="shared" si="5"/>
        <v>-0.9824744062164511</v>
      </c>
    </row>
    <row r="173" spans="1:11" x14ac:dyDescent="0.4">
      <c r="A173">
        <v>14314589.375</v>
      </c>
      <c r="B173">
        <v>2.531126</v>
      </c>
      <c r="C173">
        <v>-0.85303450000000003</v>
      </c>
      <c r="D173" s="1"/>
      <c r="E173" s="1"/>
      <c r="F173" s="1"/>
      <c r="G173" s="1"/>
      <c r="H173" s="1"/>
      <c r="I173" s="1">
        <v>1</v>
      </c>
      <c r="J173" s="5">
        <f t="shared" si="4"/>
        <v>6.7599565230310557</v>
      </c>
      <c r="K173" s="4">
        <f t="shared" si="5"/>
        <v>-1.0057100172573865</v>
      </c>
    </row>
    <row r="174" spans="1:11" x14ac:dyDescent="0.4">
      <c r="A174">
        <v>15343684.089</v>
      </c>
      <c r="B174">
        <v>2.4988899999999998</v>
      </c>
      <c r="C174">
        <v>-0.87933349999999999</v>
      </c>
      <c r="D174" s="1"/>
      <c r="E174" s="1"/>
      <c r="F174" s="1"/>
      <c r="G174" s="1"/>
      <c r="H174" s="1"/>
      <c r="I174" s="1">
        <v>1</v>
      </c>
      <c r="J174" s="5">
        <f t="shared" si="4"/>
        <v>6.6902962260317294</v>
      </c>
      <c r="K174" s="4">
        <f t="shared" si="5"/>
        <v>-1.0248506425278223</v>
      </c>
    </row>
    <row r="175" spans="1:11" x14ac:dyDescent="0.4">
      <c r="A175">
        <v>16446761.779999999</v>
      </c>
      <c r="B175">
        <v>2.470879</v>
      </c>
      <c r="C175">
        <v>-0.86681960000000002</v>
      </c>
      <c r="D175" s="1"/>
      <c r="E175" s="1"/>
      <c r="F175" s="1"/>
      <c r="G175" s="1"/>
      <c r="H175" s="1"/>
      <c r="I175" s="1">
        <v>1</v>
      </c>
      <c r="J175" s="5">
        <f t="shared" si="4"/>
        <v>6.6180399648868473</v>
      </c>
      <c r="K175" s="4">
        <f t="shared" si="5"/>
        <v>-1.0394219520027115</v>
      </c>
    </row>
    <row r="176" spans="1:11" x14ac:dyDescent="0.4">
      <c r="A176">
        <v>17629141.181000002</v>
      </c>
      <c r="B176">
        <v>2.4764379999999999</v>
      </c>
      <c r="C176">
        <v>-0.86699340000000003</v>
      </c>
      <c r="D176" s="1"/>
      <c r="E176" s="1"/>
      <c r="F176" s="1"/>
      <c r="G176" s="1"/>
      <c r="H176" s="1"/>
      <c r="I176" s="1">
        <v>1</v>
      </c>
      <c r="J176" s="5">
        <f t="shared" si="4"/>
        <v>6.5437705635599741</v>
      </c>
      <c r="K176" s="4">
        <f t="shared" si="5"/>
        <v>-1.0490264003985381</v>
      </c>
    </row>
    <row r="177" spans="1:11" x14ac:dyDescent="0.4">
      <c r="A177">
        <v>18896523.397</v>
      </c>
      <c r="B177">
        <v>2.493887</v>
      </c>
      <c r="C177">
        <v>-0.94414450000000005</v>
      </c>
      <c r="D177" s="1"/>
      <c r="E177" s="1"/>
      <c r="F177" s="1"/>
      <c r="G177" s="1"/>
      <c r="H177" s="1"/>
      <c r="I177" s="1">
        <v>1</v>
      </c>
      <c r="J177" s="5">
        <f t="shared" si="4"/>
        <v>6.4681432038808762</v>
      </c>
      <c r="K177" s="4">
        <f t="shared" si="5"/>
        <v>-1.0533634066998252</v>
      </c>
    </row>
    <row r="178" spans="1:11" x14ac:dyDescent="0.4">
      <c r="A178">
        <v>20255019.392000001</v>
      </c>
      <c r="B178">
        <v>2.4667590000000001</v>
      </c>
      <c r="C178">
        <v>-1.0235030000000001</v>
      </c>
      <c r="D178" s="1"/>
      <c r="E178" s="1"/>
      <c r="F178" s="1"/>
      <c r="G178" s="1"/>
      <c r="H178" s="1"/>
      <c r="I178" s="1">
        <v>1</v>
      </c>
      <c r="J178" s="5">
        <f t="shared" si="4"/>
        <v>6.3918635785600593</v>
      </c>
      <c r="K178" s="4">
        <f t="shared" si="5"/>
        <v>-1.0522451429737518</v>
      </c>
    </row>
    <row r="179" spans="1:11" x14ac:dyDescent="0.4">
      <c r="A179">
        <v>21711179.456999999</v>
      </c>
      <c r="B179">
        <v>2.4043369999999999</v>
      </c>
      <c r="C179">
        <v>-1.1058600000000001</v>
      </c>
      <c r="D179" s="1"/>
      <c r="E179" s="1"/>
      <c r="F179" s="1"/>
      <c r="G179" s="1"/>
      <c r="H179" s="1"/>
      <c r="I179" s="1">
        <v>1</v>
      </c>
      <c r="J179" s="5">
        <f t="shared" si="4"/>
        <v>6.315662129227043</v>
      </c>
      <c r="K179" s="4">
        <f t="shared" si="5"/>
        <v>-1.0456063475036625</v>
      </c>
    </row>
    <row r="180" spans="1:11" x14ac:dyDescent="0.4">
      <c r="A180">
        <v>23272024.789999999</v>
      </c>
      <c r="B180">
        <v>2.408598</v>
      </c>
      <c r="C180">
        <v>-1.11493</v>
      </c>
      <c r="D180" s="1"/>
      <c r="E180" s="1"/>
      <c r="F180" s="1"/>
      <c r="G180" s="1"/>
      <c r="H180" s="1"/>
      <c r="I180" s="1">
        <v>1</v>
      </c>
      <c r="J180" s="5">
        <f t="shared" si="4"/>
        <v>6.2402663147040034</v>
      </c>
      <c r="K180" s="4">
        <f t="shared" si="5"/>
        <v>-1.0335071320393632</v>
      </c>
    </row>
    <row r="181" spans="1:11" x14ac:dyDescent="0.4">
      <c r="A181">
        <v>24945081.352000002</v>
      </c>
      <c r="B181">
        <v>2.345183</v>
      </c>
      <c r="C181">
        <v>-1.2279180000000001</v>
      </c>
      <c r="D181" s="1"/>
      <c r="E181" s="1"/>
      <c r="F181" s="1"/>
      <c r="G181" s="1"/>
      <c r="H181" s="1"/>
      <c r="I181" s="1">
        <v>1</v>
      </c>
      <c r="J181" s="5">
        <f t="shared" si="4"/>
        <v>6.16637311819769</v>
      </c>
      <c r="K181" s="4">
        <f t="shared" si="5"/>
        <v>-1.0161284767013872</v>
      </c>
    </row>
    <row r="182" spans="1:11" x14ac:dyDescent="0.4">
      <c r="A182">
        <v>26738416.158</v>
      </c>
      <c r="B182">
        <v>2.1465209999999999</v>
      </c>
      <c r="C182">
        <v>-1.306033</v>
      </c>
      <c r="D182" s="1"/>
      <c r="E182" s="1"/>
      <c r="F182" s="1"/>
      <c r="G182" s="1"/>
      <c r="H182" s="1"/>
      <c r="I182" s="1">
        <v>1</v>
      </c>
      <c r="J182" s="5">
        <f t="shared" si="4"/>
        <v>6.0946239706234895</v>
      </c>
      <c r="K182" s="4">
        <f t="shared" si="5"/>
        <v>-0.99376088111443717</v>
      </c>
    </row>
    <row r="183" spans="1:11" x14ac:dyDescent="0.4">
      <c r="A183">
        <v>28660676.169</v>
      </c>
      <c r="B183">
        <v>1.978642</v>
      </c>
      <c r="C183">
        <v>-1.104414</v>
      </c>
      <c r="D183" s="1"/>
      <c r="E183" s="1"/>
      <c r="F183" s="1"/>
      <c r="G183" s="1"/>
      <c r="H183" s="1"/>
      <c r="I183" s="1">
        <v>1</v>
      </c>
      <c r="J183" s="5">
        <f t="shared" si="4"/>
        <v>6.0255839442214025</v>
      </c>
      <c r="K183" s="4">
        <f t="shared" si="5"/>
        <v>-0.96678733713138676</v>
      </c>
    </row>
    <row r="184" spans="1:11" x14ac:dyDescent="0.4">
      <c r="A184">
        <v>30721129.989</v>
      </c>
      <c r="B184">
        <v>2.1654059999999999</v>
      </c>
      <c r="C184">
        <v>-0.9307917</v>
      </c>
      <c r="D184" s="1"/>
      <c r="E184" s="1"/>
      <c r="F184" s="1"/>
      <c r="G184" s="1"/>
      <c r="H184" s="1"/>
      <c r="I184" s="1">
        <v>1</v>
      </c>
      <c r="J184" s="5">
        <f t="shared" si="4"/>
        <v>5.9597265205139678</v>
      </c>
      <c r="K184" s="4">
        <f t="shared" si="5"/>
        <v>-0.93566229528171374</v>
      </c>
    </row>
    <row r="185" spans="1:11" x14ac:dyDescent="0.4">
      <c r="A185">
        <v>32929712.550999999</v>
      </c>
      <c r="B185">
        <v>2.3379919999999998</v>
      </c>
      <c r="C185">
        <v>-1.0765309999999999</v>
      </c>
      <c r="D185" s="1"/>
      <c r="E185" s="1"/>
      <c r="F185" s="1"/>
      <c r="G185" s="1"/>
      <c r="H185" s="1"/>
      <c r="I185" s="1">
        <v>1</v>
      </c>
      <c r="J185" s="5">
        <f t="shared" si="4"/>
        <v>5.8974245678156194</v>
      </c>
      <c r="K185" s="4">
        <f t="shared" si="5"/>
        <v>-0.90088854809004393</v>
      </c>
    </row>
    <row r="186" spans="1:11" x14ac:dyDescent="0.4">
      <c r="A186">
        <v>35297073.027000003</v>
      </c>
      <c r="B186">
        <v>2.3808790000000002</v>
      </c>
      <c r="C186">
        <v>-1.2102470000000001</v>
      </c>
      <c r="D186" s="1"/>
      <c r="E186" s="1"/>
      <c r="F186" s="1"/>
      <c r="G186" s="1"/>
      <c r="H186" s="1"/>
      <c r="I186" s="1">
        <v>1</v>
      </c>
      <c r="J186" s="5">
        <f t="shared" si="4"/>
        <v>5.8389474881743828</v>
      </c>
      <c r="K186" s="4">
        <f t="shared" si="5"/>
        <v>-0.86299393563764504</v>
      </c>
    </row>
    <row r="187" spans="1:11" x14ac:dyDescent="0.4">
      <c r="A187">
        <v>37834626.170999996</v>
      </c>
      <c r="B187">
        <v>2.3307869999999999</v>
      </c>
      <c r="C187">
        <v>-1.328749</v>
      </c>
      <c r="D187" s="1"/>
      <c r="E187" s="1"/>
      <c r="F187" s="1"/>
      <c r="G187" s="1"/>
      <c r="H187" s="1"/>
      <c r="I187" s="1">
        <v>1</v>
      </c>
      <c r="J187" s="5">
        <f t="shared" si="4"/>
        <v>5.7844639197726098</v>
      </c>
      <c r="K187" s="4">
        <f t="shared" si="5"/>
        <v>-0.82250953371408997</v>
      </c>
    </row>
    <row r="188" spans="1:11" x14ac:dyDescent="0.4">
      <c r="A188">
        <v>40554607.358000003</v>
      </c>
      <c r="B188">
        <v>2.284043</v>
      </c>
      <c r="C188">
        <v>-1.4256230000000001</v>
      </c>
      <c r="D188" s="1"/>
      <c r="E188" s="1"/>
      <c r="F188" s="1"/>
      <c r="G188" s="1"/>
      <c r="H188" s="1"/>
      <c r="I188" s="1">
        <v>1</v>
      </c>
      <c r="J188" s="5">
        <f t="shared" si="4"/>
        <v>5.7340489709958558</v>
      </c>
      <c r="K188" s="4">
        <f t="shared" si="5"/>
        <v>-0.77995058434275888</v>
      </c>
    </row>
    <row r="189" spans="1:11" x14ac:dyDescent="0.4">
      <c r="A189">
        <v>43470131.581</v>
      </c>
      <c r="B189">
        <v>2.290829</v>
      </c>
      <c r="C189">
        <v>-1.4256279999999999</v>
      </c>
      <c r="D189" s="1"/>
      <c r="E189" s="1"/>
      <c r="F189" s="1"/>
      <c r="G189" s="1"/>
      <c r="H189" s="1"/>
      <c r="I189" s="1">
        <v>1</v>
      </c>
      <c r="J189" s="5">
        <f t="shared" si="4"/>
        <v>5.6876947469308066</v>
      </c>
      <c r="K189" s="4">
        <f t="shared" si="5"/>
        <v>-0.73580096071043255</v>
      </c>
    </row>
    <row r="190" spans="1:11" x14ac:dyDescent="0.4">
      <c r="A190">
        <v>46595256.686999999</v>
      </c>
      <c r="B190">
        <v>2.3332630000000001</v>
      </c>
      <c r="C190">
        <v>-1.577879</v>
      </c>
      <c r="D190" s="1"/>
      <c r="E190" s="1"/>
      <c r="F190" s="1"/>
      <c r="G190" s="1"/>
      <c r="H190" s="1"/>
      <c r="I190" s="1">
        <v>1</v>
      </c>
      <c r="J190" s="5">
        <f t="shared" si="4"/>
        <v>5.6453228933037209</v>
      </c>
      <c r="K190" s="4">
        <f t="shared" si="5"/>
        <v>-0.69050150112146491</v>
      </c>
    </row>
    <row r="191" spans="1:11" x14ac:dyDescent="0.4">
      <c r="A191">
        <v>49945051.159000002</v>
      </c>
      <c r="B191">
        <v>2.3396729999999999</v>
      </c>
      <c r="C191">
        <v>-1.7361949999999999</v>
      </c>
      <c r="D191" s="1"/>
      <c r="E191" s="1"/>
      <c r="F191" s="1"/>
      <c r="G191" s="1"/>
      <c r="H191" s="1"/>
      <c r="I191" s="1">
        <v>1</v>
      </c>
      <c r="J191" s="5">
        <f t="shared" si="4"/>
        <v>5.6067979894557931</v>
      </c>
      <c r="K191" s="4">
        <f t="shared" si="5"/>
        <v>-0.64444215738169408</v>
      </c>
    </row>
    <row r="192" spans="1:11" x14ac:dyDescent="0.4">
      <c r="A192">
        <v>53535666.773999996</v>
      </c>
      <c r="B192">
        <v>2.3915190000000002</v>
      </c>
      <c r="C192">
        <v>-1.9770209999999999</v>
      </c>
      <c r="D192" s="1"/>
      <c r="E192" s="1"/>
      <c r="F192" s="1"/>
      <c r="G192" s="1"/>
      <c r="H192" s="1"/>
      <c r="I192" s="1">
        <v>1</v>
      </c>
      <c r="J192" s="5">
        <f t="shared" si="4"/>
        <v>5.5719408210705001</v>
      </c>
      <c r="K192" s="4">
        <f t="shared" si="5"/>
        <v>-0.59795761394555302</v>
      </c>
    </row>
    <row r="193" spans="1:11" x14ac:dyDescent="0.4">
      <c r="A193">
        <v>57384416.483000003</v>
      </c>
      <c r="B193">
        <v>2.0070229999999998</v>
      </c>
      <c r="C193">
        <v>-2.5194749999999999</v>
      </c>
      <c r="D193" s="1"/>
      <c r="E193" s="1"/>
      <c r="F193" s="1"/>
      <c r="G193" s="1"/>
      <c r="H193" s="1"/>
      <c r="I193" s="1">
        <v>1</v>
      </c>
      <c r="J193" s="5">
        <f t="shared" si="4"/>
        <v>5.540540805480008</v>
      </c>
      <c r="K193" s="4">
        <f t="shared" si="5"/>
        <v>-0.55132585307735038</v>
      </c>
    </row>
    <row r="194" spans="1:11" x14ac:dyDescent="0.4">
      <c r="A194">
        <v>61509857.886</v>
      </c>
      <c r="B194">
        <v>1.8602110000000001</v>
      </c>
      <c r="C194">
        <v>-1.5332520000000001</v>
      </c>
      <c r="D194" s="1"/>
      <c r="E194" s="1"/>
      <c r="F194" s="1"/>
      <c r="G194" s="1"/>
      <c r="H194" s="1"/>
      <c r="I194" s="1">
        <v>1</v>
      </c>
      <c r="J194" s="5">
        <f t="shared" si="4"/>
        <v>5.5123670866540593</v>
      </c>
      <c r="K194" s="4">
        <f t="shared" si="5"/>
        <v>-0.50476905797930449</v>
      </c>
    </row>
    <row r="195" spans="1:11" x14ac:dyDescent="0.4">
      <c r="A195">
        <v>65931882.713</v>
      </c>
      <c r="B195">
        <v>1.67198</v>
      </c>
      <c r="C195">
        <v>-1.8316250000000001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5.4871780355472781</v>
      </c>
      <c r="K195" s="4">
        <f t="shared" ref="K195:K201" si="7">(2*PI()*A195*$H$2)-((2*PI()*A195*$E$5*$F$2)/(1+(2*PI()*A195*$E$5)^2))</f>
        <v>-0.45845624023283232</v>
      </c>
    </row>
    <row r="196" spans="1:11" x14ac:dyDescent="0.4">
      <c r="A196">
        <v>70671812.738999993</v>
      </c>
      <c r="B196">
        <v>2.1150950000000002</v>
      </c>
      <c r="C196">
        <v>-1.7390429999999999</v>
      </c>
      <c r="D196" s="1"/>
      <c r="E196" s="1"/>
      <c r="F196" s="1"/>
      <c r="G196" s="1"/>
      <c r="H196" s="1"/>
      <c r="I196" s="1">
        <v>1</v>
      </c>
      <c r="J196" s="5">
        <f t="shared" si="6"/>
        <v>5.464729069133341</v>
      </c>
      <c r="K196" s="4">
        <f t="shared" si="7"/>
        <v>-0.41250702666550715</v>
      </c>
    </row>
    <row r="197" spans="1:11" x14ac:dyDescent="0.4">
      <c r="A197">
        <v>75752502.588</v>
      </c>
      <c r="B197">
        <v>2.4047809999999998</v>
      </c>
      <c r="C197">
        <v>-2.1698750000000002</v>
      </c>
      <c r="D197" s="1"/>
      <c r="E197" s="1"/>
      <c r="F197" s="1"/>
      <c r="G197" s="1"/>
      <c r="H197" s="1"/>
      <c r="I197" s="1">
        <v>1</v>
      </c>
      <c r="J197" s="5">
        <f t="shared" si="6"/>
        <v>5.4447788328382556</v>
      </c>
      <c r="K197" s="4">
        <f t="shared" si="7"/>
        <v>-0.36699612105161028</v>
      </c>
    </row>
    <row r="198" spans="1:11" x14ac:dyDescent="0.4">
      <c r="A198">
        <v>81198449.931999996</v>
      </c>
      <c r="B198">
        <v>2.5694360000000001</v>
      </c>
      <c r="C198">
        <v>-2.8938269999999999</v>
      </c>
      <c r="D198" s="1"/>
      <c r="E198" s="1"/>
      <c r="F198" s="1"/>
      <c r="G198" s="1"/>
      <c r="H198" s="1"/>
      <c r="I198" s="1">
        <v>1</v>
      </c>
      <c r="J198" s="5">
        <f t="shared" si="6"/>
        <v>5.4270938785895977</v>
      </c>
      <c r="K198" s="4">
        <f t="shared" si="7"/>
        <v>-0.32195804949923595</v>
      </c>
    </row>
    <row r="199" spans="1:11" x14ac:dyDescent="0.4">
      <c r="A199">
        <v>87035913.614999995</v>
      </c>
      <c r="B199">
        <v>1.693913</v>
      </c>
      <c r="C199">
        <v>-3.601451</v>
      </c>
      <c r="D199" s="1"/>
      <c r="E199" s="1"/>
      <c r="F199" s="1"/>
      <c r="G199" s="1"/>
      <c r="H199" s="1"/>
      <c r="I199" s="1">
        <v>1</v>
      </c>
      <c r="J199" s="5">
        <f t="shared" si="6"/>
        <v>5.411452021077185</v>
      </c>
      <c r="K199" s="4">
        <f t="shared" si="7"/>
        <v>-0.27739189219478833</v>
      </c>
    </row>
    <row r="200" spans="1:11" x14ac:dyDescent="0.4">
      <c r="A200">
        <v>93293040.262999997</v>
      </c>
      <c r="B200">
        <v>1.79609</v>
      </c>
      <c r="C200">
        <v>-4.9062599999999996</v>
      </c>
      <c r="D200" s="1"/>
      <c r="E200" s="1"/>
      <c r="F200" s="1"/>
      <c r="G200" s="1"/>
      <c r="H200" s="1"/>
      <c r="I200" s="1">
        <v>1</v>
      </c>
      <c r="J200" s="5">
        <f t="shared" si="6"/>
        <v>5.3976445760273064</v>
      </c>
      <c r="K200" s="4">
        <f t="shared" si="7"/>
        <v>-0.23326578948303764</v>
      </c>
    </row>
    <row r="201" spans="1:11" x14ac:dyDescent="0.4">
      <c r="A201">
        <v>100000000</v>
      </c>
      <c r="B201">
        <v>0.94046759999999996</v>
      </c>
      <c r="C201">
        <v>-3.3495729999999999</v>
      </c>
      <c r="D201" s="1"/>
      <c r="E201" s="1"/>
      <c r="F201" s="1"/>
      <c r="G201" s="1"/>
      <c r="H201" s="1"/>
      <c r="I201" s="1">
        <v>1</v>
      </c>
      <c r="J201" s="5">
        <f t="shared" si="6"/>
        <v>5.3854776846091692</v>
      </c>
      <c r="K201" s="4">
        <f t="shared" si="7"/>
        <v>-0.18952108253948138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602"/>
  <sheetViews>
    <sheetView workbookViewId="0">
      <selection sqref="A1:C201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3.2765339999999998</v>
      </c>
      <c r="C2">
        <v>4.1163270000000004E-3</v>
      </c>
      <c r="D2" s="1"/>
      <c r="E2" s="1">
        <v>5.4</v>
      </c>
      <c r="F2" s="1">
        <v>1.2</v>
      </c>
      <c r="G2" s="4">
        <v>5.5981330000000001E-9</v>
      </c>
      <c r="H2" s="4">
        <v>3.75E-10</v>
      </c>
      <c r="I2" s="1">
        <v>1</v>
      </c>
      <c r="J2" s="5">
        <f>$E$2+($F$2/(1+(2*PI()*A2*$E$5)^2))</f>
        <v>6.5999999999786212</v>
      </c>
      <c r="K2" s="4">
        <f>(2*PI()*A2*$H$2)-((2*PI()*A2*$E$5*$F$2)/(1+(2*PI()*A2*$E$5)^2))</f>
        <v>-4.8294519607966788E-6</v>
      </c>
    </row>
    <row r="3" spans="1:11" x14ac:dyDescent="0.4">
      <c r="A3">
        <v>107.18899999999999</v>
      </c>
      <c r="B3">
        <v>3.275957</v>
      </c>
      <c r="C3">
        <v>5.6740640000000004E-3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6.5999999999754371</v>
      </c>
      <c r="K3" s="4">
        <f t="shared" ref="K3:K66" si="1">(2*PI()*A3*$H$2)-((2*PI()*A3*$E$5*$F$2)/(1+(2*PI()*A3*$E$5)^2))</f>
        <v>-5.1766412622439452E-6</v>
      </c>
    </row>
    <row r="4" spans="1:11" x14ac:dyDescent="0.4">
      <c r="A4">
        <v>114.895</v>
      </c>
      <c r="B4">
        <v>3.2733680000000001</v>
      </c>
      <c r="C4">
        <v>4.310459E-3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6.5999999999717778</v>
      </c>
      <c r="K4" s="4">
        <f t="shared" si="1"/>
        <v>-5.5487988303241598E-6</v>
      </c>
    </row>
    <row r="5" spans="1:11" x14ac:dyDescent="0.4">
      <c r="A5">
        <v>123.155</v>
      </c>
      <c r="B5">
        <v>3.272796</v>
      </c>
      <c r="C5">
        <v>4.4102969999999997E-3</v>
      </c>
      <c r="D5" s="1"/>
      <c r="E5" s="1">
        <f>F2*G2</f>
        <v>6.7177595999999996E-9</v>
      </c>
      <c r="F5" s="1"/>
      <c r="G5" s="1"/>
      <c r="H5" s="1"/>
      <c r="I5" s="1">
        <v>1</v>
      </c>
      <c r="J5" s="5">
        <f t="shared" si="0"/>
        <v>6.599999999967574</v>
      </c>
      <c r="K5" s="4">
        <f t="shared" si="1"/>
        <v>-5.9477115622617265E-6</v>
      </c>
    </row>
    <row r="6" spans="1:11" x14ac:dyDescent="0.4">
      <c r="A6">
        <v>132.00899999999999</v>
      </c>
      <c r="B6">
        <v>3.2721680000000002</v>
      </c>
      <c r="C6">
        <v>4.2237639999999996E-3</v>
      </c>
      <c r="D6" s="1"/>
      <c r="E6" s="1"/>
      <c r="F6" s="1"/>
      <c r="G6" s="1"/>
      <c r="H6" s="1"/>
      <c r="I6" s="1">
        <v>1</v>
      </c>
      <c r="J6" s="5">
        <f t="shared" si="0"/>
        <v>6.5999999999627441</v>
      </c>
      <c r="K6" s="4">
        <f t="shared" si="1"/>
        <v>-6.3753112388396223E-6</v>
      </c>
    </row>
    <row r="7" spans="1:11" x14ac:dyDescent="0.4">
      <c r="A7">
        <v>141.499</v>
      </c>
      <c r="B7">
        <v>3.2718159999999998</v>
      </c>
      <c r="C7">
        <v>4.9109460000000002E-3</v>
      </c>
      <c r="D7" s="1"/>
      <c r="E7" s="1"/>
      <c r="F7" s="1"/>
      <c r="G7" s="1"/>
      <c r="H7" s="1"/>
      <c r="I7" s="1">
        <v>1</v>
      </c>
      <c r="J7" s="5">
        <f t="shared" si="0"/>
        <v>6.5999999999571948</v>
      </c>
      <c r="K7" s="4">
        <f t="shared" si="1"/>
        <v>-6.8336262298797261E-6</v>
      </c>
    </row>
    <row r="8" spans="1:11" x14ac:dyDescent="0.4">
      <c r="A8">
        <v>151.672</v>
      </c>
      <c r="B8">
        <v>3.2716259999999999</v>
      </c>
      <c r="C8">
        <v>4.1084290000000002E-3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6.5999999999508185</v>
      </c>
      <c r="K8" s="4">
        <f t="shared" si="1"/>
        <v>-7.3249263778015509E-6</v>
      </c>
    </row>
    <row r="9" spans="1:11" x14ac:dyDescent="0.4">
      <c r="A9">
        <v>162.57599999999999</v>
      </c>
      <c r="B9">
        <v>3.2688969999999999</v>
      </c>
      <c r="C9">
        <v>3.1289460000000001E-3</v>
      </c>
      <c r="D9" s="1"/>
      <c r="E9" s="1">
        <f>(C2+((2*PI()*A2*E5*F2)/(1+(2*PI()*A2*E5)^2)))/(2*PI()*A2)</f>
        <v>6.5593992058461789E-6</v>
      </c>
      <c r="F9" s="1"/>
      <c r="G9" s="1"/>
      <c r="H9" s="1"/>
      <c r="I9" s="1">
        <v>1</v>
      </c>
      <c r="J9" s="5">
        <f t="shared" si="0"/>
        <v>6.5999999999434937</v>
      </c>
      <c r="K9" s="4">
        <f t="shared" si="1"/>
        <v>-7.8515298195437587E-6</v>
      </c>
    </row>
    <row r="10" spans="1:11" x14ac:dyDescent="0.4">
      <c r="A10">
        <v>174.26300000000001</v>
      </c>
      <c r="B10">
        <v>3.2701609999999999</v>
      </c>
      <c r="C10">
        <v>4.256368E-3</v>
      </c>
      <c r="D10" s="1"/>
      <c r="E10" s="1"/>
      <c r="F10" s="1"/>
      <c r="G10" s="1"/>
      <c r="H10" s="1"/>
      <c r="I10" s="1">
        <v>1</v>
      </c>
      <c r="J10" s="5">
        <f t="shared" si="0"/>
        <v>6.5999999999350774</v>
      </c>
      <c r="K10" s="4">
        <f t="shared" si="1"/>
        <v>-8.4159478701228303E-6</v>
      </c>
    </row>
    <row r="11" spans="1:11" x14ac:dyDescent="0.4">
      <c r="A11">
        <v>186.791</v>
      </c>
      <c r="B11">
        <v>3.268167</v>
      </c>
      <c r="C11">
        <v>3.0232670000000001E-3</v>
      </c>
      <c r="D11" s="1"/>
      <c r="E11" s="1"/>
      <c r="F11" s="1"/>
      <c r="G11" s="1"/>
      <c r="H11" s="1"/>
      <c r="I11" s="1">
        <v>1</v>
      </c>
      <c r="J11" s="5">
        <f t="shared" si="0"/>
        <v>6.5999999999254069</v>
      </c>
      <c r="K11" s="4">
        <f t="shared" si="1"/>
        <v>-9.0209816116721698E-6</v>
      </c>
    </row>
    <row r="12" spans="1:11" x14ac:dyDescent="0.4">
      <c r="A12">
        <v>200.22</v>
      </c>
      <c r="B12">
        <v>3.2681140000000002</v>
      </c>
      <c r="C12">
        <v>2.6775000000000002E-3</v>
      </c>
      <c r="D12" s="1"/>
      <c r="E12" s="1"/>
      <c r="F12" s="1"/>
      <c r="G12" s="1"/>
      <c r="H12" s="1"/>
      <c r="I12" s="1">
        <v>1</v>
      </c>
      <c r="J12" s="5">
        <f t="shared" si="0"/>
        <v>6.5999999999142958</v>
      </c>
      <c r="K12" s="4">
        <f t="shared" si="1"/>
        <v>-9.6695287153634911E-6</v>
      </c>
    </row>
    <row r="13" spans="1:11" x14ac:dyDescent="0.4">
      <c r="A13">
        <v>214.614</v>
      </c>
      <c r="B13">
        <v>3.2663000000000002</v>
      </c>
      <c r="C13">
        <v>3.5896299999999999E-3</v>
      </c>
      <c r="D13" s="1"/>
      <c r="E13" s="1"/>
      <c r="F13" s="1"/>
      <c r="G13" s="1"/>
      <c r="H13" s="1"/>
      <c r="I13" s="1">
        <v>1</v>
      </c>
      <c r="J13" s="5">
        <f t="shared" si="0"/>
        <v>6.59999999990153</v>
      </c>
      <c r="K13" s="4">
        <f t="shared" si="1"/>
        <v>-1.0364680030445843E-5</v>
      </c>
    </row>
    <row r="14" spans="1:11" x14ac:dyDescent="0.4">
      <c r="A14">
        <v>230.04300000000001</v>
      </c>
      <c r="B14">
        <v>3.2667570000000001</v>
      </c>
      <c r="C14">
        <v>2.3930069999999999E-3</v>
      </c>
      <c r="D14" s="1"/>
      <c r="E14" s="1"/>
      <c r="F14" s="1"/>
      <c r="G14" s="1"/>
      <c r="H14" s="1"/>
      <c r="I14" s="1">
        <v>1</v>
      </c>
      <c r="J14" s="5">
        <f t="shared" si="0"/>
        <v>6.5999999998868626</v>
      </c>
      <c r="K14" s="4">
        <f t="shared" si="1"/>
        <v>-1.1109816173284544E-5</v>
      </c>
    </row>
    <row r="15" spans="1:11" x14ac:dyDescent="0.4">
      <c r="A15">
        <v>246.58099999999999</v>
      </c>
      <c r="B15">
        <v>3.265838</v>
      </c>
      <c r="C15">
        <v>9.7894670000000009E-4</v>
      </c>
      <c r="D15" s="1"/>
      <c r="E15" s="1"/>
      <c r="F15" s="1"/>
      <c r="G15" s="1"/>
      <c r="H15" s="1"/>
      <c r="I15" s="1">
        <v>1</v>
      </c>
      <c r="J15" s="5">
        <f t="shared" si="0"/>
        <v>6.5999999998700103</v>
      </c>
      <c r="K15" s="4">
        <f t="shared" si="1"/>
        <v>-1.1908510938321649E-5</v>
      </c>
    </row>
    <row r="16" spans="1:11" x14ac:dyDescent="0.4">
      <c r="A16">
        <v>264.30799999999999</v>
      </c>
      <c r="B16">
        <v>3.2649729999999999</v>
      </c>
      <c r="C16">
        <v>2.3496150000000002E-3</v>
      </c>
      <c r="D16" s="1"/>
      <c r="E16" s="1"/>
      <c r="F16" s="1"/>
      <c r="G16" s="1"/>
      <c r="H16" s="1"/>
      <c r="I16" s="1">
        <v>1</v>
      </c>
      <c r="J16" s="5">
        <f t="shared" si="0"/>
        <v>6.5999999998506489</v>
      </c>
      <c r="K16" s="4">
        <f t="shared" si="1"/>
        <v>-1.2764627887114806E-5</v>
      </c>
    </row>
    <row r="17" spans="1:11" x14ac:dyDescent="0.4">
      <c r="A17">
        <v>283.31</v>
      </c>
      <c r="B17">
        <v>3.2659829999999999</v>
      </c>
      <c r="C17">
        <v>1.846075E-3</v>
      </c>
      <c r="D17" s="1"/>
      <c r="E17" s="1"/>
      <c r="F17" s="1"/>
      <c r="G17" s="1"/>
      <c r="H17" s="1"/>
      <c r="I17" s="1">
        <v>1</v>
      </c>
      <c r="J17" s="5">
        <f t="shared" si="0"/>
        <v>6.5999999998284018</v>
      </c>
      <c r="K17" s="4">
        <f t="shared" si="1"/>
        <v>-1.368232034833672E-5</v>
      </c>
    </row>
    <row r="18" spans="1:11" x14ac:dyDescent="0.4">
      <c r="A18">
        <v>303.67700000000002</v>
      </c>
      <c r="B18">
        <v>3.2658529999999999</v>
      </c>
      <c r="C18">
        <v>1.126826E-3</v>
      </c>
      <c r="D18" s="1"/>
      <c r="E18" s="1"/>
      <c r="F18" s="1"/>
      <c r="G18" s="1"/>
      <c r="H18" s="1"/>
      <c r="I18" s="1">
        <v>1</v>
      </c>
      <c r="J18" s="5">
        <f t="shared" si="0"/>
        <v>6.5999999998028427</v>
      </c>
      <c r="K18" s="4">
        <f t="shared" si="1"/>
        <v>-1.4665934828735426E-5</v>
      </c>
    </row>
    <row r="19" spans="1:11" x14ac:dyDescent="0.4">
      <c r="A19">
        <v>325.50900000000001</v>
      </c>
      <c r="B19">
        <v>3.2673540000000001</v>
      </c>
      <c r="C19">
        <v>1.089245E-3</v>
      </c>
      <c r="D19" s="1"/>
      <c r="E19" s="1"/>
      <c r="F19" s="1"/>
      <c r="G19" s="1"/>
      <c r="H19" s="1"/>
      <c r="I19" s="1">
        <v>1</v>
      </c>
      <c r="J19" s="5">
        <f t="shared" si="0"/>
        <v>6.5999999997734751</v>
      </c>
      <c r="K19" s="4">
        <f t="shared" si="1"/>
        <v>-1.5720300780251087E-5</v>
      </c>
    </row>
    <row r="20" spans="1:11" x14ac:dyDescent="0.4">
      <c r="A20">
        <v>348.91</v>
      </c>
      <c r="B20">
        <v>3.2664529999999998</v>
      </c>
      <c r="C20">
        <v>1.5180409999999999E-3</v>
      </c>
      <c r="D20" s="1"/>
      <c r="E20" s="1"/>
      <c r="F20" s="1"/>
      <c r="G20" s="1"/>
      <c r="H20" s="1"/>
      <c r="I20" s="1">
        <v>1</v>
      </c>
      <c r="J20" s="5">
        <f t="shared" si="0"/>
        <v>6.5999999997397349</v>
      </c>
      <c r="K20" s="4">
        <f t="shared" si="1"/>
        <v>-1.6850440832897587E-5</v>
      </c>
    </row>
    <row r="21" spans="1:11" x14ac:dyDescent="0.4">
      <c r="A21">
        <v>373.99400000000003</v>
      </c>
      <c r="B21">
        <v>3.2666110000000002</v>
      </c>
      <c r="C21">
        <v>8.2258880000000002E-4</v>
      </c>
      <c r="D21" s="1"/>
      <c r="E21" s="1"/>
      <c r="F21" s="1"/>
      <c r="G21" s="1"/>
      <c r="H21" s="1"/>
      <c r="I21" s="1">
        <v>1</v>
      </c>
      <c r="J21" s="5">
        <f t="shared" si="0"/>
        <v>6.5999999997009677</v>
      </c>
      <c r="K21" s="4">
        <f t="shared" si="1"/>
        <v>-1.8061860561878924E-5</v>
      </c>
    </row>
    <row r="22" spans="1:11" x14ac:dyDescent="0.4">
      <c r="A22">
        <v>400.88099999999997</v>
      </c>
      <c r="B22">
        <v>3.265155</v>
      </c>
      <c r="C22">
        <v>3.2845359999999998E-3</v>
      </c>
      <c r="D22" s="1"/>
      <c r="E22" s="1"/>
      <c r="F22" s="1"/>
      <c r="G22" s="1"/>
      <c r="H22" s="1"/>
      <c r="I22" s="1">
        <v>1</v>
      </c>
      <c r="J22" s="5">
        <f t="shared" si="0"/>
        <v>6.5999999996564256</v>
      </c>
      <c r="K22" s="4">
        <f t="shared" si="1"/>
        <v>-1.9360355309509551E-5</v>
      </c>
    </row>
    <row r="23" spans="1:11" x14ac:dyDescent="0.4">
      <c r="A23">
        <v>429.7</v>
      </c>
      <c r="B23">
        <v>3.2648769999999998</v>
      </c>
      <c r="C23">
        <v>2.208415E-3</v>
      </c>
      <c r="D23" s="1"/>
      <c r="E23" s="1"/>
      <c r="F23" s="1"/>
      <c r="G23" s="1"/>
      <c r="H23" s="1"/>
      <c r="I23" s="1">
        <v>1</v>
      </c>
      <c r="J23" s="5">
        <f t="shared" si="0"/>
        <v>6.5999999996052523</v>
      </c>
      <c r="K23" s="4">
        <f t="shared" si="1"/>
        <v>-2.0752155068771467E-5</v>
      </c>
    </row>
    <row r="24" spans="1:11" x14ac:dyDescent="0.4">
      <c r="A24">
        <v>460.59199999999998</v>
      </c>
      <c r="B24">
        <v>3.2657069999999999</v>
      </c>
      <c r="C24">
        <v>2.7399730000000001E-3</v>
      </c>
      <c r="D24" s="1"/>
      <c r="E24" s="1"/>
      <c r="F24" s="1"/>
      <c r="G24" s="1"/>
      <c r="H24" s="1"/>
      <c r="I24" s="1">
        <v>1</v>
      </c>
      <c r="J24" s="5">
        <f t="shared" si="0"/>
        <v>6.5999999995464531</v>
      </c>
      <c r="K24" s="4">
        <f t="shared" si="1"/>
        <v>-2.2244069366870818E-5</v>
      </c>
    </row>
    <row r="25" spans="1:11" x14ac:dyDescent="0.4">
      <c r="A25">
        <v>493.70499999999998</v>
      </c>
      <c r="B25">
        <v>3.265476</v>
      </c>
      <c r="C25">
        <v>2.133884E-3</v>
      </c>
      <c r="D25" s="1"/>
      <c r="E25" s="1"/>
      <c r="F25" s="1"/>
      <c r="G25" s="1"/>
      <c r="H25" s="1"/>
      <c r="I25" s="1">
        <v>1</v>
      </c>
      <c r="J25" s="5">
        <f t="shared" si="0"/>
        <v>6.5999999994788956</v>
      </c>
      <c r="K25" s="4">
        <f t="shared" si="1"/>
        <v>-2.3843245792637588E-5</v>
      </c>
    </row>
    <row r="26" spans="1:11" x14ac:dyDescent="0.4">
      <c r="A26">
        <v>529.19799999999998</v>
      </c>
      <c r="B26">
        <v>3.264418</v>
      </c>
      <c r="C26">
        <v>1.700684E-3</v>
      </c>
      <c r="D26" s="1"/>
      <c r="E26" s="1"/>
      <c r="F26" s="1"/>
      <c r="G26" s="1"/>
      <c r="H26" s="1"/>
      <c r="I26" s="1">
        <v>1</v>
      </c>
      <c r="J26" s="5">
        <f t="shared" si="0"/>
        <v>6.5999999994012768</v>
      </c>
      <c r="K26" s="4">
        <f t="shared" si="1"/>
        <v>-2.555736317460074E-5</v>
      </c>
    </row>
    <row r="27" spans="1:11" x14ac:dyDescent="0.4">
      <c r="A27">
        <v>567.24300000000005</v>
      </c>
      <c r="B27">
        <v>3.264424</v>
      </c>
      <c r="C27">
        <v>1.8261219999999999E-3</v>
      </c>
      <c r="D27" s="1"/>
      <c r="E27" s="1"/>
      <c r="F27" s="1"/>
      <c r="G27" s="1"/>
      <c r="H27" s="1"/>
      <c r="I27" s="1">
        <v>1</v>
      </c>
      <c r="J27" s="5">
        <f t="shared" si="0"/>
        <v>6.5999999993120957</v>
      </c>
      <c r="K27" s="4">
        <f t="shared" si="1"/>
        <v>-2.7394728170023477E-5</v>
      </c>
    </row>
    <row r="28" spans="1:11" x14ac:dyDescent="0.4">
      <c r="A28">
        <v>608.02200000000005</v>
      </c>
      <c r="B28">
        <v>3.2653810000000001</v>
      </c>
      <c r="C28">
        <v>2.009608E-3</v>
      </c>
      <c r="D28" s="1"/>
      <c r="E28" s="1"/>
      <c r="F28" s="1"/>
      <c r="G28" s="1"/>
      <c r="H28" s="1"/>
      <c r="I28" s="1">
        <v>1</v>
      </c>
      <c r="J28" s="5">
        <f t="shared" si="0"/>
        <v>6.5999999992096336</v>
      </c>
      <c r="K28" s="4">
        <f t="shared" si="1"/>
        <v>-2.9364130381339929E-5</v>
      </c>
    </row>
    <row r="29" spans="1:11" x14ac:dyDescent="0.4">
      <c r="A29">
        <v>651.73400000000004</v>
      </c>
      <c r="B29">
        <v>3.2678829999999999</v>
      </c>
      <c r="C29">
        <v>2.4862740000000001E-3</v>
      </c>
      <c r="D29" s="1"/>
      <c r="E29" s="1"/>
      <c r="F29" s="1"/>
      <c r="G29" s="1"/>
      <c r="H29" s="1"/>
      <c r="I29" s="1">
        <v>1</v>
      </c>
      <c r="J29" s="5">
        <f t="shared" si="0"/>
        <v>6.5999999990919065</v>
      </c>
      <c r="K29" s="4">
        <f t="shared" si="1"/>
        <v>-3.147518041778601E-5</v>
      </c>
    </row>
    <row r="30" spans="1:11" x14ac:dyDescent="0.4">
      <c r="A30">
        <v>698.58799999999997</v>
      </c>
      <c r="B30">
        <v>3.2649599999999999</v>
      </c>
      <c r="C30" s="10">
        <v>-2.7611849999999999E-5</v>
      </c>
      <c r="D30" s="1"/>
      <c r="E30" s="1"/>
      <c r="F30" s="1"/>
      <c r="G30" s="1"/>
      <c r="H30" s="1"/>
      <c r="I30" s="1">
        <v>1</v>
      </c>
      <c r="J30" s="5">
        <f t="shared" si="0"/>
        <v>6.5999999989566458</v>
      </c>
      <c r="K30" s="4">
        <f t="shared" si="1"/>
        <v>-3.373797183375566E-5</v>
      </c>
    </row>
    <row r="31" spans="1:11" x14ac:dyDescent="0.4">
      <c r="A31">
        <v>748.81</v>
      </c>
      <c r="B31">
        <v>3.264974</v>
      </c>
      <c r="C31">
        <v>-8.6086989999999998E-4</v>
      </c>
      <c r="D31" s="1"/>
      <c r="E31" s="1"/>
      <c r="F31" s="1"/>
      <c r="G31" s="1"/>
      <c r="H31" s="1"/>
      <c r="I31" s="1">
        <v>1</v>
      </c>
      <c r="J31" s="5">
        <f t="shared" si="0"/>
        <v>6.5999999988012377</v>
      </c>
      <c r="K31" s="4">
        <f t="shared" si="1"/>
        <v>-3.6163419190428685E-5</v>
      </c>
    </row>
    <row r="32" spans="1:11" x14ac:dyDescent="0.4">
      <c r="A32">
        <v>802.64300000000003</v>
      </c>
      <c r="B32">
        <v>3.2640349999999998</v>
      </c>
      <c r="C32">
        <v>-4.0960310000000001E-4</v>
      </c>
      <c r="D32" s="1"/>
      <c r="E32" s="1"/>
      <c r="F32" s="1"/>
      <c r="G32" s="1"/>
      <c r="H32" s="1"/>
      <c r="I32" s="1">
        <v>1</v>
      </c>
      <c r="J32" s="5">
        <f t="shared" si="0"/>
        <v>6.5999999986226809</v>
      </c>
      <c r="K32" s="4">
        <f t="shared" si="1"/>
        <v>-3.8763258055759793E-5</v>
      </c>
    </row>
    <row r="33" spans="1:11" x14ac:dyDescent="0.4">
      <c r="A33">
        <v>860.346</v>
      </c>
      <c r="B33">
        <v>3.2641640000000001</v>
      </c>
      <c r="C33" s="10">
        <v>-9.8317860000000007E-5</v>
      </c>
      <c r="D33" s="1"/>
      <c r="E33" s="1"/>
      <c r="F33" s="1"/>
      <c r="G33" s="1"/>
      <c r="H33" s="1"/>
      <c r="I33" s="1">
        <v>1</v>
      </c>
      <c r="J33" s="5">
        <f t="shared" si="0"/>
        <v>6.5999999984175277</v>
      </c>
      <c r="K33" s="4">
        <f t="shared" si="1"/>
        <v>-4.1549996709945817E-5</v>
      </c>
    </row>
    <row r="34" spans="1:11" x14ac:dyDescent="0.4">
      <c r="A34">
        <v>922.19799999999998</v>
      </c>
      <c r="B34">
        <v>3.26478</v>
      </c>
      <c r="C34">
        <v>-3.1778219999999997E-4</v>
      </c>
      <c r="D34" s="1"/>
      <c r="E34" s="1"/>
      <c r="F34" s="1"/>
      <c r="G34" s="1"/>
      <c r="H34" s="1"/>
      <c r="I34" s="1">
        <v>1</v>
      </c>
      <c r="J34" s="5">
        <f t="shared" si="0"/>
        <v>6.5999999981818149</v>
      </c>
      <c r="K34" s="4">
        <f t="shared" si="1"/>
        <v>-4.4537109323487089E-5</v>
      </c>
    </row>
    <row r="35" spans="1:11" x14ac:dyDescent="0.4">
      <c r="A35">
        <v>988.49599999999998</v>
      </c>
      <c r="B35">
        <v>3.2650610000000002</v>
      </c>
      <c r="C35">
        <v>1.183808E-3</v>
      </c>
      <c r="D35" s="1"/>
      <c r="E35" s="1"/>
      <c r="F35" s="1"/>
      <c r="G35" s="1"/>
      <c r="H35" s="1"/>
      <c r="I35" s="1">
        <v>1</v>
      </c>
      <c r="J35" s="5">
        <f t="shared" si="0"/>
        <v>6.5999999979109942</v>
      </c>
      <c r="K35" s="4">
        <f t="shared" si="1"/>
        <v>-4.7738939368128404E-5</v>
      </c>
    </row>
    <row r="36" spans="1:11" x14ac:dyDescent="0.4">
      <c r="A36">
        <v>1059.56</v>
      </c>
      <c r="B36">
        <v>3.2626849999999998</v>
      </c>
      <c r="C36">
        <v>-1.070201E-4</v>
      </c>
      <c r="D36" s="1"/>
      <c r="E36" s="1"/>
      <c r="F36" s="1"/>
      <c r="G36" s="1"/>
      <c r="H36" s="1"/>
      <c r="I36" s="1">
        <v>1</v>
      </c>
      <c r="J36" s="5">
        <f t="shared" si="0"/>
        <v>6.599999997599836</v>
      </c>
      <c r="K36" s="4">
        <f t="shared" si="1"/>
        <v>-5.1170941089431135E-5</v>
      </c>
    </row>
    <row r="37" spans="1:11" x14ac:dyDescent="0.4">
      <c r="A37">
        <v>1135.7329999999999</v>
      </c>
      <c r="B37">
        <v>3.2670620000000001</v>
      </c>
      <c r="C37">
        <v>3.7398639999999999E-3</v>
      </c>
      <c r="D37" s="1"/>
      <c r="E37" s="1"/>
      <c r="F37" s="1"/>
      <c r="G37" s="1"/>
      <c r="H37" s="1"/>
      <c r="I37" s="1">
        <v>1</v>
      </c>
      <c r="J37" s="5">
        <f t="shared" si="0"/>
        <v>6.59999999724233</v>
      </c>
      <c r="K37" s="4">
        <f t="shared" si="1"/>
        <v>-5.4849679506742408E-5</v>
      </c>
    </row>
    <row r="38" spans="1:11" x14ac:dyDescent="0.4">
      <c r="A38">
        <v>1217.383</v>
      </c>
      <c r="B38">
        <v>3.2649530000000002</v>
      </c>
      <c r="C38">
        <v>1.340359E-3</v>
      </c>
      <c r="D38" s="1"/>
      <c r="E38" s="1"/>
      <c r="F38" s="1"/>
      <c r="G38" s="1"/>
      <c r="H38" s="1"/>
      <c r="I38" s="1">
        <v>1</v>
      </c>
      <c r="J38" s="5">
        <f t="shared" si="0"/>
        <v>6.5999999968315688</v>
      </c>
      <c r="K38" s="4">
        <f t="shared" si="1"/>
        <v>-5.8792927002195941E-5</v>
      </c>
    </row>
    <row r="39" spans="1:11" x14ac:dyDescent="0.4">
      <c r="A39">
        <v>1304.902</v>
      </c>
      <c r="B39">
        <v>3.2643230000000001</v>
      </c>
      <c r="C39">
        <v>1.798689E-3</v>
      </c>
      <c r="D39" s="1"/>
      <c r="E39" s="1"/>
      <c r="F39" s="1"/>
      <c r="G39" s="1"/>
      <c r="H39" s="1"/>
      <c r="I39" s="1">
        <v>1</v>
      </c>
      <c r="J39" s="5">
        <f t="shared" si="0"/>
        <v>6.599999996359629</v>
      </c>
      <c r="K39" s="4">
        <f t="shared" si="1"/>
        <v>-6.3019615026146372E-5</v>
      </c>
    </row>
    <row r="40" spans="1:11" x14ac:dyDescent="0.4">
      <c r="A40">
        <v>1398.713</v>
      </c>
      <c r="B40">
        <v>3.2650869999999999</v>
      </c>
      <c r="C40">
        <v>-1.2090130000000001E-3</v>
      </c>
      <c r="D40" s="1"/>
      <c r="E40" s="1"/>
      <c r="F40" s="1"/>
      <c r="G40" s="1"/>
      <c r="H40" s="1"/>
      <c r="I40" s="1">
        <v>1</v>
      </c>
      <c r="J40" s="5">
        <f t="shared" si="0"/>
        <v>6.5999999958173925</v>
      </c>
      <c r="K40" s="4">
        <f t="shared" si="1"/>
        <v>-6.7550172158746733E-5</v>
      </c>
    </row>
    <row r="41" spans="1:11" x14ac:dyDescent="0.4">
      <c r="A41">
        <v>1499.268</v>
      </c>
      <c r="B41">
        <v>3.2665890000000002</v>
      </c>
      <c r="C41">
        <v>-5.2269549999999995E-4</v>
      </c>
      <c r="D41" s="1"/>
      <c r="E41" s="1"/>
      <c r="F41" s="1"/>
      <c r="G41" s="1"/>
      <c r="H41" s="1"/>
      <c r="I41" s="1">
        <v>1</v>
      </c>
      <c r="J41" s="5">
        <f t="shared" si="0"/>
        <v>6.5999999951943913</v>
      </c>
      <c r="K41" s="4">
        <f t="shared" si="1"/>
        <v>-7.2406427520839149E-5</v>
      </c>
    </row>
    <row r="42" spans="1:11" x14ac:dyDescent="0.4">
      <c r="A42">
        <v>1607.0530000000001</v>
      </c>
      <c r="B42">
        <v>3.2664</v>
      </c>
      <c r="C42">
        <v>-9.5450319999999995E-4</v>
      </c>
      <c r="D42" s="1"/>
      <c r="E42" s="1"/>
      <c r="F42" s="1"/>
      <c r="G42" s="1"/>
      <c r="H42" s="1"/>
      <c r="I42" s="1">
        <v>1</v>
      </c>
      <c r="J42" s="5">
        <f t="shared" si="0"/>
        <v>6.599999994478587</v>
      </c>
      <c r="K42" s="4">
        <f t="shared" si="1"/>
        <v>-7.7611852246463626E-5</v>
      </c>
    </row>
    <row r="43" spans="1:11" x14ac:dyDescent="0.4">
      <c r="A43">
        <v>1722.586</v>
      </c>
      <c r="B43">
        <v>3.2659449999999999</v>
      </c>
      <c r="C43">
        <v>2.3261010000000001E-3</v>
      </c>
      <c r="D43" s="1"/>
      <c r="E43" s="1"/>
      <c r="F43" s="1"/>
      <c r="G43" s="1"/>
      <c r="H43" s="1"/>
      <c r="I43" s="1">
        <v>1</v>
      </c>
      <c r="J43" s="5">
        <f t="shared" si="0"/>
        <v>6.5999999936561675</v>
      </c>
      <c r="K43" s="4">
        <f t="shared" si="1"/>
        <v>-8.3191462893712927E-5</v>
      </c>
    </row>
    <row r="44" spans="1:11" x14ac:dyDescent="0.4">
      <c r="A44">
        <v>1846.425</v>
      </c>
      <c r="B44">
        <v>3.2653159999999999</v>
      </c>
      <c r="C44">
        <v>-1.2123730000000001E-3</v>
      </c>
      <c r="D44" s="1"/>
      <c r="E44" s="1"/>
      <c r="F44" s="1"/>
      <c r="G44" s="1"/>
      <c r="H44" s="1"/>
      <c r="I44" s="1">
        <v>1</v>
      </c>
      <c r="J44" s="5">
        <f t="shared" si="0"/>
        <v>6.5999999927112469</v>
      </c>
      <c r="K44" s="4">
        <f t="shared" si="1"/>
        <v>-8.9172207800752807E-5</v>
      </c>
    </row>
    <row r="45" spans="1:11" x14ac:dyDescent="0.4">
      <c r="A45">
        <v>1979.1669999999999</v>
      </c>
      <c r="B45">
        <v>3.2636509999999999</v>
      </c>
      <c r="C45">
        <v>-2.1034629999999999E-3</v>
      </c>
      <c r="D45" s="1"/>
      <c r="E45" s="1"/>
      <c r="F45" s="1"/>
      <c r="G45" s="1"/>
      <c r="H45" s="1"/>
      <c r="I45" s="1">
        <v>1</v>
      </c>
      <c r="J45" s="5">
        <f t="shared" si="0"/>
        <v>6.5999999916255794</v>
      </c>
      <c r="K45" s="4">
        <f t="shared" si="1"/>
        <v>-9.5582918791140101E-5</v>
      </c>
    </row>
    <row r="46" spans="1:11" x14ac:dyDescent="0.4">
      <c r="A46">
        <v>2121.4520000000002</v>
      </c>
      <c r="B46">
        <v>3.2662620000000002</v>
      </c>
      <c r="C46">
        <v>-1.115888E-3</v>
      </c>
      <c r="D46" s="1"/>
      <c r="E46" s="1"/>
      <c r="F46" s="1"/>
      <c r="G46" s="1"/>
      <c r="H46" s="1"/>
      <c r="I46" s="1">
        <v>1</v>
      </c>
      <c r="J46" s="5">
        <f t="shared" si="0"/>
        <v>6.5999999903782003</v>
      </c>
      <c r="K46" s="4">
        <f t="shared" si="1"/>
        <v>-1.0245450435169824E-4</v>
      </c>
    </row>
    <row r="47" spans="1:11" x14ac:dyDescent="0.4">
      <c r="A47">
        <v>2273.9659999999999</v>
      </c>
      <c r="B47">
        <v>3.2655180000000001</v>
      </c>
      <c r="C47">
        <v>-1.0060819999999999E-3</v>
      </c>
      <c r="D47" s="1"/>
      <c r="E47" s="1"/>
      <c r="F47" s="1"/>
      <c r="G47" s="1"/>
      <c r="H47" s="1"/>
      <c r="I47" s="1">
        <v>1</v>
      </c>
      <c r="J47" s="5">
        <f t="shared" si="0"/>
        <v>6.599999988945024</v>
      </c>
      <c r="K47" s="4">
        <f t="shared" si="1"/>
        <v>-1.0982009451582673E-4</v>
      </c>
    </row>
    <row r="48" spans="1:11" x14ac:dyDescent="0.4">
      <c r="A48">
        <v>2437.444</v>
      </c>
      <c r="B48">
        <v>3.2650779999999999</v>
      </c>
      <c r="C48">
        <v>1.458235E-3</v>
      </c>
      <c r="D48" s="1"/>
      <c r="E48" s="1"/>
      <c r="F48" s="1"/>
      <c r="G48" s="1"/>
      <c r="H48" s="1"/>
      <c r="I48" s="1">
        <v>1</v>
      </c>
      <c r="J48" s="5">
        <f t="shared" si="0"/>
        <v>6.5999999872983786</v>
      </c>
      <c r="K48" s="4">
        <f t="shared" si="1"/>
        <v>-1.1771518574675354E-4</v>
      </c>
    </row>
    <row r="49" spans="1:11" x14ac:dyDescent="0.4">
      <c r="A49">
        <v>2612.6750000000002</v>
      </c>
      <c r="B49">
        <v>3.2666819999999999</v>
      </c>
      <c r="C49">
        <v>-9.1051309999999998E-4</v>
      </c>
      <c r="D49" s="1"/>
      <c r="E49" s="1"/>
      <c r="F49" s="1"/>
      <c r="G49" s="1"/>
      <c r="H49" s="1"/>
      <c r="I49" s="1">
        <v>1</v>
      </c>
      <c r="J49" s="5">
        <f t="shared" si="0"/>
        <v>6.5999999854064599</v>
      </c>
      <c r="K49" s="4">
        <f t="shared" si="1"/>
        <v>-1.2617788240975277E-4</v>
      </c>
    </row>
    <row r="50" spans="1:11" x14ac:dyDescent="0.4">
      <c r="A50">
        <v>2800.5039999999999</v>
      </c>
      <c r="B50">
        <v>3.2690549999999998</v>
      </c>
      <c r="C50">
        <v>-2.1259640000000002E-3</v>
      </c>
      <c r="D50" s="1"/>
      <c r="E50" s="1"/>
      <c r="F50" s="1"/>
      <c r="G50" s="1"/>
      <c r="H50" s="1"/>
      <c r="I50" s="1">
        <v>1</v>
      </c>
      <c r="J50" s="5">
        <f t="shared" si="0"/>
        <v>6.599999983232733</v>
      </c>
      <c r="K50" s="4">
        <f t="shared" si="1"/>
        <v>-1.3524899336072037E-4</v>
      </c>
    </row>
    <row r="51" spans="1:11" x14ac:dyDescent="0.4">
      <c r="A51">
        <v>3001.8359999999998</v>
      </c>
      <c r="B51">
        <v>3.2689349999999999</v>
      </c>
      <c r="C51">
        <v>-7.7135859999999997E-4</v>
      </c>
      <c r="D51" s="1"/>
      <c r="E51" s="1"/>
      <c r="F51" s="1"/>
      <c r="G51" s="1"/>
      <c r="H51" s="1"/>
      <c r="I51" s="1">
        <v>1</v>
      </c>
      <c r="J51" s="5">
        <f t="shared" si="0"/>
        <v>6.5999999807352303</v>
      </c>
      <c r="K51" s="4">
        <f t="shared" si="1"/>
        <v>-1.4497222512368068E-4</v>
      </c>
    </row>
    <row r="52" spans="1:11" x14ac:dyDescent="0.4">
      <c r="A52">
        <v>3217.6419999999998</v>
      </c>
      <c r="B52">
        <v>3.2678579999999999</v>
      </c>
      <c r="C52">
        <v>9.2742590000000004E-4</v>
      </c>
      <c r="D52" s="1"/>
      <c r="E52" s="1"/>
      <c r="F52" s="1"/>
      <c r="G52" s="1"/>
      <c r="H52" s="1"/>
      <c r="I52" s="1">
        <v>1</v>
      </c>
      <c r="J52" s="5">
        <f t="shared" si="0"/>
        <v>6.5999999778657239</v>
      </c>
      <c r="K52" s="4">
        <f t="shared" si="1"/>
        <v>-1.5539447165719366E-4</v>
      </c>
    </row>
    <row r="53" spans="1:11" x14ac:dyDescent="0.4">
      <c r="A53">
        <v>3448.962</v>
      </c>
      <c r="B53">
        <v>3.2681209999999998</v>
      </c>
      <c r="C53">
        <v>1.053434E-3</v>
      </c>
      <c r="D53" s="1"/>
      <c r="E53" s="1"/>
      <c r="F53" s="1"/>
      <c r="G53" s="1"/>
      <c r="H53" s="1"/>
      <c r="I53" s="1">
        <v>1</v>
      </c>
      <c r="J53" s="5">
        <f t="shared" si="0"/>
        <v>6.5999999745688083</v>
      </c>
      <c r="K53" s="4">
        <f t="shared" si="1"/>
        <v>-1.6656595923704838E-4</v>
      </c>
    </row>
    <row r="54" spans="1:11" x14ac:dyDescent="0.4">
      <c r="A54">
        <v>3696.913</v>
      </c>
      <c r="B54">
        <v>3.2687080000000002</v>
      </c>
      <c r="C54">
        <v>-1.2973100000000001E-3</v>
      </c>
      <c r="D54" s="1"/>
      <c r="E54" s="1"/>
      <c r="F54" s="1"/>
      <c r="G54" s="1"/>
      <c r="H54" s="1"/>
      <c r="I54" s="1">
        <v>1</v>
      </c>
      <c r="J54" s="5">
        <f t="shared" si="0"/>
        <v>6.5999999707807984</v>
      </c>
      <c r="K54" s="4">
        <f t="shared" si="1"/>
        <v>-1.785406328113392E-4</v>
      </c>
    </row>
    <row r="55" spans="1:11" x14ac:dyDescent="0.4">
      <c r="A55">
        <v>3962.6889999999999</v>
      </c>
      <c r="B55">
        <v>3.266327</v>
      </c>
      <c r="C55">
        <v>1.083575E-3</v>
      </c>
      <c r="D55" s="1"/>
      <c r="E55" s="1"/>
      <c r="F55" s="1"/>
      <c r="G55" s="1"/>
      <c r="H55" s="1"/>
      <c r="I55" s="1">
        <v>1</v>
      </c>
      <c r="J55" s="5">
        <f t="shared" si="0"/>
        <v>6.5999999664285687</v>
      </c>
      <c r="K55" s="4">
        <f t="shared" si="1"/>
        <v>-1.9137615599916375E-4</v>
      </c>
    </row>
    <row r="56" spans="1:11" x14ac:dyDescent="0.4">
      <c r="A56">
        <v>4247.5720000000001</v>
      </c>
      <c r="B56">
        <v>3.2658779999999998</v>
      </c>
      <c r="C56">
        <v>1.507659E-3</v>
      </c>
      <c r="D56" s="1"/>
      <c r="E56" s="1"/>
      <c r="F56" s="1"/>
      <c r="G56" s="1"/>
      <c r="H56" s="1"/>
      <c r="I56" s="1">
        <v>1</v>
      </c>
      <c r="J56" s="5">
        <f t="shared" si="0"/>
        <v>6.5999999614280691</v>
      </c>
      <c r="K56" s="4">
        <f t="shared" si="1"/>
        <v>-2.0513444232869715E-4</v>
      </c>
    </row>
    <row r="57" spans="1:11" x14ac:dyDescent="0.4">
      <c r="A57">
        <v>4552.9350000000004</v>
      </c>
      <c r="B57">
        <v>3.2725810000000002</v>
      </c>
      <c r="C57">
        <v>-6.3455179999999996E-3</v>
      </c>
      <c r="D57" s="1"/>
      <c r="E57" s="1"/>
      <c r="F57" s="1"/>
      <c r="G57" s="1"/>
      <c r="H57" s="1"/>
      <c r="I57" s="1">
        <v>1</v>
      </c>
      <c r="J57" s="5">
        <f t="shared" si="0"/>
        <v>6.5999999556827529</v>
      </c>
      <c r="K57" s="4">
        <f t="shared" si="1"/>
        <v>-2.1988180011876156E-4</v>
      </c>
    </row>
    <row r="58" spans="1:11" x14ac:dyDescent="0.4">
      <c r="A58">
        <v>4880.2520000000004</v>
      </c>
      <c r="B58">
        <v>3.2676560000000001</v>
      </c>
      <c r="C58">
        <v>-3.7776310000000002E-4</v>
      </c>
      <c r="D58" s="1"/>
      <c r="E58" s="1"/>
      <c r="F58" s="1"/>
      <c r="G58" s="1"/>
      <c r="H58" s="1"/>
      <c r="I58" s="1">
        <v>1</v>
      </c>
      <c r="J58" s="5">
        <f t="shared" si="0"/>
        <v>6.5999999490816439</v>
      </c>
      <c r="K58" s="4">
        <f t="shared" si="1"/>
        <v>-2.3568941542154029E-4</v>
      </c>
    </row>
    <row r="59" spans="1:11" x14ac:dyDescent="0.4">
      <c r="A59">
        <v>5231.0990000000002</v>
      </c>
      <c r="B59">
        <v>3.266416</v>
      </c>
      <c r="C59">
        <v>-2.5987480000000001E-3</v>
      </c>
      <c r="D59" s="1"/>
      <c r="E59" s="1"/>
      <c r="F59" s="1"/>
      <c r="G59" s="1"/>
      <c r="H59" s="1"/>
      <c r="I59" s="1">
        <v>1</v>
      </c>
      <c r="J59" s="5">
        <f t="shared" si="0"/>
        <v>6.5999999414973214</v>
      </c>
      <c r="K59" s="4">
        <f t="shared" si="1"/>
        <v>-2.52633400314098E-4</v>
      </c>
    </row>
    <row r="60" spans="1:11" x14ac:dyDescent="0.4">
      <c r="A60">
        <v>5607.17</v>
      </c>
      <c r="B60">
        <v>3.2698140000000002</v>
      </c>
      <c r="C60">
        <v>1.763195E-3</v>
      </c>
      <c r="D60" s="1"/>
      <c r="E60" s="1"/>
      <c r="F60" s="1"/>
      <c r="G60" s="1"/>
      <c r="H60" s="1"/>
      <c r="I60" s="1">
        <v>1</v>
      </c>
      <c r="J60" s="5">
        <f t="shared" si="0"/>
        <v>6.5999999327832795</v>
      </c>
      <c r="K60" s="4">
        <f t="shared" si="1"/>
        <v>-2.7079556560690446E-4</v>
      </c>
    </row>
    <row r="61" spans="1:11" x14ac:dyDescent="0.4">
      <c r="A61">
        <v>6010.277</v>
      </c>
      <c r="B61">
        <v>3.2684120000000001</v>
      </c>
      <c r="C61">
        <v>-1.801036E-3</v>
      </c>
      <c r="D61" s="1"/>
      <c r="E61" s="1"/>
      <c r="F61" s="1"/>
      <c r="G61" s="1"/>
      <c r="H61" s="1"/>
      <c r="I61" s="1">
        <v>1</v>
      </c>
      <c r="J61" s="5">
        <f t="shared" si="0"/>
        <v>6.5999999227712784</v>
      </c>
      <c r="K61" s="4">
        <f t="shared" si="1"/>
        <v>-2.9026342083928559E-4</v>
      </c>
    </row>
    <row r="62" spans="1:11" x14ac:dyDescent="0.4">
      <c r="A62">
        <v>6442.3639999999996</v>
      </c>
      <c r="B62">
        <v>3.2703229999999999</v>
      </c>
      <c r="C62">
        <v>-1.6203820000000001E-3</v>
      </c>
      <c r="D62" s="1"/>
      <c r="E62" s="1"/>
      <c r="F62" s="1"/>
      <c r="G62" s="1"/>
      <c r="H62" s="1"/>
      <c r="I62" s="1">
        <v>1</v>
      </c>
      <c r="J62" s="5">
        <f t="shared" si="0"/>
        <v>6.599999911267977</v>
      </c>
      <c r="K62" s="4">
        <f t="shared" si="1"/>
        <v>-3.1113085039699253E-4</v>
      </c>
    </row>
    <row r="63" spans="1:11" x14ac:dyDescent="0.4">
      <c r="A63">
        <v>6905.5140000000001</v>
      </c>
      <c r="B63">
        <v>3.2666740000000001</v>
      </c>
      <c r="C63">
        <v>-3.0226630000000001E-3</v>
      </c>
      <c r="D63" s="1"/>
      <c r="E63" s="1"/>
      <c r="F63" s="1"/>
      <c r="G63" s="1"/>
      <c r="H63" s="1"/>
      <c r="I63" s="1">
        <v>1</v>
      </c>
      <c r="J63" s="5">
        <f t="shared" si="0"/>
        <v>6.5999998980512551</v>
      </c>
      <c r="K63" s="4">
        <f t="shared" si="1"/>
        <v>-3.3349845156687699E-4</v>
      </c>
    </row>
    <row r="64" spans="1:11" x14ac:dyDescent="0.4">
      <c r="A64">
        <v>7401.96</v>
      </c>
      <c r="B64">
        <v>3.2677100000000001</v>
      </c>
      <c r="C64">
        <v>-3.002383E-3</v>
      </c>
      <c r="D64" s="1"/>
      <c r="E64" s="1"/>
      <c r="F64" s="1"/>
      <c r="G64" s="1"/>
      <c r="H64" s="1"/>
      <c r="I64" s="1">
        <v>1</v>
      </c>
      <c r="J64" s="5">
        <f t="shared" si="0"/>
        <v>6.5999998828659061</v>
      </c>
      <c r="K64" s="4">
        <f t="shared" si="1"/>
        <v>-3.5747406576800079E-4</v>
      </c>
    </row>
    <row r="65" spans="1:11" x14ac:dyDescent="0.4">
      <c r="A65">
        <v>7934.0969999999998</v>
      </c>
      <c r="B65">
        <v>3.2686600000000001</v>
      </c>
      <c r="C65">
        <v>-1.105286E-3</v>
      </c>
      <c r="D65" s="1"/>
      <c r="E65" s="1"/>
      <c r="F65" s="1"/>
      <c r="G65" s="1"/>
      <c r="H65" s="1"/>
      <c r="I65" s="1">
        <v>1</v>
      </c>
      <c r="J65" s="5">
        <f t="shared" si="0"/>
        <v>6.5999998654186562</v>
      </c>
      <c r="K65" s="4">
        <f t="shared" si="1"/>
        <v>-3.8317335807525982E-4</v>
      </c>
    </row>
    <row r="66" spans="1:11" x14ac:dyDescent="0.4">
      <c r="A66">
        <v>8504.4889999999996</v>
      </c>
      <c r="B66">
        <v>3.2713230000000002</v>
      </c>
      <c r="C66">
        <v>7.8570840000000001E-4</v>
      </c>
      <c r="D66" s="1"/>
      <c r="E66" s="1"/>
      <c r="F66" s="1"/>
      <c r="G66" s="1"/>
      <c r="H66" s="1"/>
      <c r="I66" s="1">
        <v>1</v>
      </c>
      <c r="J66" s="5">
        <f t="shared" si="0"/>
        <v>6.5999998453726576</v>
      </c>
      <c r="K66" s="4">
        <f t="shared" si="1"/>
        <v>-4.1072015526805161E-4</v>
      </c>
    </row>
    <row r="67" spans="1:11" x14ac:dyDescent="0.4">
      <c r="A67">
        <v>9115.8880000000008</v>
      </c>
      <c r="B67">
        <v>3.269193</v>
      </c>
      <c r="C67">
        <v>1.104891E-3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6.5999998223407612</v>
      </c>
      <c r="K67" s="4">
        <f t="shared" ref="K67:K130" si="3">(2*PI()*A67*$H$2)-((2*PI()*A67*$E$5*$F$2)/(1+(2*PI()*A67*$E$5)^2))</f>
        <v>-4.4024736340997892E-4</v>
      </c>
    </row>
    <row r="68" spans="1:11" x14ac:dyDescent="0.4">
      <c r="A68">
        <v>9771.2420000000002</v>
      </c>
      <c r="B68">
        <v>3.2662019999999998</v>
      </c>
      <c r="C68">
        <v>-1.3396370000000001E-3</v>
      </c>
      <c r="D68" s="1"/>
      <c r="E68" s="1"/>
      <c r="F68" s="1"/>
      <c r="G68" s="1"/>
      <c r="H68" s="1"/>
      <c r="I68" s="1">
        <v>1</v>
      </c>
      <c r="J68" s="5">
        <f t="shared" si="2"/>
        <v>6.5999997958782117</v>
      </c>
      <c r="K68" s="4">
        <f t="shared" si="3"/>
        <v>-4.7189735418531127E-4</v>
      </c>
    </row>
    <row r="69" spans="1:11" x14ac:dyDescent="0.4">
      <c r="A69">
        <v>10473.709000000001</v>
      </c>
      <c r="B69">
        <v>3.2680129999999998</v>
      </c>
      <c r="C69">
        <v>-2.7369780000000002E-3</v>
      </c>
      <c r="D69" s="1"/>
      <c r="E69" s="1"/>
      <c r="F69" s="1"/>
      <c r="G69" s="1"/>
      <c r="H69" s="1"/>
      <c r="I69" s="1">
        <v>1</v>
      </c>
      <c r="J69" s="5">
        <f t="shared" si="2"/>
        <v>6.5999997654740952</v>
      </c>
      <c r="K69" s="4">
        <f t="shared" si="3"/>
        <v>-5.0582264099793166E-4</v>
      </c>
    </row>
    <row r="70" spans="1:11" x14ac:dyDescent="0.4">
      <c r="A70">
        <v>11226.678</v>
      </c>
      <c r="B70">
        <v>3.2676430000000001</v>
      </c>
      <c r="C70">
        <v>-6.07539E-3</v>
      </c>
      <c r="D70" s="1"/>
      <c r="E70" s="1"/>
      <c r="F70" s="1"/>
      <c r="G70" s="1"/>
      <c r="H70" s="1"/>
      <c r="I70" s="1">
        <v>1</v>
      </c>
      <c r="J70" s="5">
        <f t="shared" si="2"/>
        <v>6.5999997305412226</v>
      </c>
      <c r="K70" s="4">
        <f t="shared" si="3"/>
        <v>-5.421868931260943E-4</v>
      </c>
    </row>
    <row r="71" spans="1:11" x14ac:dyDescent="0.4">
      <c r="A71">
        <v>12033.778</v>
      </c>
      <c r="B71">
        <v>3.2701220000000002</v>
      </c>
      <c r="C71">
        <v>-1.6492080000000001E-3</v>
      </c>
      <c r="D71" s="1"/>
      <c r="E71" s="1"/>
      <c r="F71" s="1"/>
      <c r="G71" s="1"/>
      <c r="H71" s="1"/>
      <c r="I71" s="1">
        <v>1</v>
      </c>
      <c r="J71" s="5">
        <f t="shared" si="2"/>
        <v>6.5999996904051148</v>
      </c>
      <c r="K71" s="4">
        <f t="shared" si="3"/>
        <v>-5.811653703363585E-4</v>
      </c>
    </row>
    <row r="72" spans="1:11" x14ac:dyDescent="0.4">
      <c r="A72">
        <v>12898.903</v>
      </c>
      <c r="B72">
        <v>3.2674780000000001</v>
      </c>
      <c r="C72">
        <v>-4.7175740000000004E-3</v>
      </c>
      <c r="D72" s="1"/>
      <c r="E72" s="1"/>
      <c r="F72" s="1"/>
      <c r="G72" s="1"/>
      <c r="H72" s="1"/>
      <c r="I72" s="1">
        <v>1</v>
      </c>
      <c r="J72" s="5">
        <f t="shared" si="2"/>
        <v>6.599999644290615</v>
      </c>
      <c r="K72" s="4">
        <f t="shared" si="3"/>
        <v>-6.2294613020082753E-4</v>
      </c>
    </row>
    <row r="73" spans="1:11" x14ac:dyDescent="0.4">
      <c r="A73">
        <v>13826.222</v>
      </c>
      <c r="B73">
        <v>3.2681339999999999</v>
      </c>
      <c r="C73">
        <v>-3.2317859999999999E-3</v>
      </c>
      <c r="D73" s="1"/>
      <c r="E73" s="1"/>
      <c r="F73" s="1"/>
      <c r="G73" s="1"/>
      <c r="H73" s="1"/>
      <c r="I73" s="1">
        <v>1</v>
      </c>
      <c r="J73" s="5">
        <f t="shared" si="2"/>
        <v>6.5999995913073732</v>
      </c>
      <c r="K73" s="4">
        <f t="shared" si="3"/>
        <v>-6.6773051098664227E-4</v>
      </c>
    </row>
    <row r="74" spans="1:11" x14ac:dyDescent="0.4">
      <c r="A74">
        <v>14820.207</v>
      </c>
      <c r="B74">
        <v>3.2687080000000002</v>
      </c>
      <c r="C74">
        <v>-4.9794089999999997E-3</v>
      </c>
      <c r="D74" s="1"/>
      <c r="E74" s="1"/>
      <c r="F74" s="1"/>
      <c r="G74" s="1"/>
      <c r="H74" s="1"/>
      <c r="I74" s="1">
        <v>1</v>
      </c>
      <c r="J74" s="5">
        <f t="shared" si="2"/>
        <v>6.5999995304322425</v>
      </c>
      <c r="K74" s="4">
        <f t="shared" si="3"/>
        <v>-7.1573448383321122E-4</v>
      </c>
    </row>
    <row r="75" spans="1:11" x14ac:dyDescent="0.4">
      <c r="A75">
        <v>15885.651</v>
      </c>
      <c r="B75">
        <v>3.267976</v>
      </c>
      <c r="C75">
        <v>-4.7899479999999996E-3</v>
      </c>
      <c r="D75" s="1"/>
      <c r="E75" s="1"/>
      <c r="F75" s="1"/>
      <c r="G75" s="1"/>
      <c r="H75" s="1"/>
      <c r="I75" s="1">
        <v>1</v>
      </c>
      <c r="J75" s="5">
        <f t="shared" si="2"/>
        <v>6.5999994604897037</v>
      </c>
      <c r="K75" s="4">
        <f t="shared" si="3"/>
        <v>-7.6718952196870105E-4</v>
      </c>
    </row>
    <row r="76" spans="1:11" x14ac:dyDescent="0.4">
      <c r="A76">
        <v>17027.691999999999</v>
      </c>
      <c r="B76">
        <v>3.2688969999999999</v>
      </c>
      <c r="C76">
        <v>-5.0201040000000001E-3</v>
      </c>
      <c r="D76" s="1"/>
      <c r="E76" s="1"/>
      <c r="F76" s="1"/>
      <c r="G76" s="1"/>
      <c r="H76" s="1"/>
      <c r="I76" s="1">
        <v>1</v>
      </c>
      <c r="J76" s="5">
        <f t="shared" si="2"/>
        <v>6.5999993801291028</v>
      </c>
      <c r="K76" s="4">
        <f t="shared" si="3"/>
        <v>-8.2234375967378157E-4</v>
      </c>
    </row>
    <row r="77" spans="1:11" x14ac:dyDescent="0.4">
      <c r="A77">
        <v>18251.834999999999</v>
      </c>
      <c r="B77">
        <v>3.2704179999999998</v>
      </c>
      <c r="C77">
        <v>-2.8297679999999999E-3</v>
      </c>
      <c r="D77" s="1"/>
      <c r="E77" s="1"/>
      <c r="F77" s="1"/>
      <c r="G77" s="1"/>
      <c r="H77" s="1"/>
      <c r="I77" s="1">
        <v>1</v>
      </c>
      <c r="J77" s="5">
        <f t="shared" si="2"/>
        <v>6.5999992877987861</v>
      </c>
      <c r="K77" s="4">
        <f t="shared" si="3"/>
        <v>-8.8146305463236902E-4</v>
      </c>
    </row>
    <row r="78" spans="1:11" x14ac:dyDescent="0.4">
      <c r="A78">
        <v>19563.983</v>
      </c>
      <c r="B78">
        <v>3.2698360000000002</v>
      </c>
      <c r="C78">
        <v>-5.2348150000000003E-3</v>
      </c>
      <c r="D78" s="1"/>
      <c r="E78" s="1"/>
      <c r="F78" s="1"/>
      <c r="G78" s="1"/>
      <c r="H78" s="1"/>
      <c r="I78" s="1">
        <v>1</v>
      </c>
      <c r="J78" s="5">
        <f t="shared" si="2"/>
        <v>6.599999181715817</v>
      </c>
      <c r="K78" s="4">
        <f t="shared" si="3"/>
        <v>-9.4483248490266018E-4</v>
      </c>
    </row>
    <row r="79" spans="1:11" x14ac:dyDescent="0.4">
      <c r="A79">
        <v>20970.464</v>
      </c>
      <c r="B79">
        <v>3.2694390000000002</v>
      </c>
      <c r="C79">
        <v>-3.643192E-3</v>
      </c>
      <c r="D79" s="1"/>
      <c r="E79" s="1"/>
      <c r="F79" s="1"/>
      <c r="G79" s="1"/>
      <c r="H79" s="1"/>
      <c r="I79" s="1">
        <v>1</v>
      </c>
      <c r="J79" s="5">
        <f t="shared" si="2"/>
        <v>6.5999990598316245</v>
      </c>
      <c r="K79" s="4">
        <f t="shared" si="3"/>
        <v>-1.0127576526736842E-3</v>
      </c>
    </row>
    <row r="80" spans="1:11" x14ac:dyDescent="0.4">
      <c r="A80">
        <v>22478.058000000001</v>
      </c>
      <c r="B80">
        <v>3.2660360000000002</v>
      </c>
      <c r="C80">
        <v>-5.8682040000000001E-3</v>
      </c>
      <c r="D80" s="1"/>
      <c r="E80" s="1"/>
      <c r="F80" s="1"/>
      <c r="G80" s="1"/>
      <c r="H80" s="1"/>
      <c r="I80" s="1">
        <v>1</v>
      </c>
      <c r="J80" s="5">
        <f t="shared" si="2"/>
        <v>6.5999989197927613</v>
      </c>
      <c r="K80" s="4">
        <f t="shared" si="3"/>
        <v>-1.0855659879769556E-3</v>
      </c>
    </row>
    <row r="81" spans="1:11" x14ac:dyDescent="0.4">
      <c r="A81">
        <v>24094.036</v>
      </c>
      <c r="B81">
        <v>3.267925</v>
      </c>
      <c r="C81">
        <v>-1.05828E-2</v>
      </c>
      <c r="D81" s="1"/>
      <c r="E81" s="1"/>
      <c r="F81" s="1"/>
      <c r="G81" s="1"/>
      <c r="H81" s="1"/>
      <c r="I81" s="1">
        <v>1</v>
      </c>
      <c r="J81" s="5">
        <f t="shared" si="2"/>
        <v>6.5999987588949018</v>
      </c>
      <c r="K81" s="4">
        <f t="shared" si="3"/>
        <v>-1.1636086318754665E-3</v>
      </c>
    </row>
    <row r="82" spans="1:11" x14ac:dyDescent="0.4">
      <c r="A82">
        <v>25826.187999999998</v>
      </c>
      <c r="B82">
        <v>3.2665820000000001</v>
      </c>
      <c r="C82">
        <v>-9.9597799999999997E-3</v>
      </c>
      <c r="D82" s="1"/>
      <c r="E82" s="1"/>
      <c r="F82" s="1"/>
      <c r="G82" s="1"/>
      <c r="H82" s="1"/>
      <c r="I82" s="1">
        <v>1</v>
      </c>
      <c r="J82" s="5">
        <f t="shared" si="2"/>
        <v>6.5999985740312788</v>
      </c>
      <c r="K82" s="4">
        <f t="shared" si="3"/>
        <v>-1.2472617883459412E-3</v>
      </c>
    </row>
    <row r="83" spans="1:11" x14ac:dyDescent="0.4">
      <c r="A83">
        <v>27682.866000000002</v>
      </c>
      <c r="B83">
        <v>3.2672430000000001</v>
      </c>
      <c r="C83">
        <v>-1.3178860000000001E-2</v>
      </c>
      <c r="D83" s="1"/>
      <c r="E83" s="1"/>
      <c r="F83" s="1"/>
      <c r="G83" s="1"/>
      <c r="H83" s="1"/>
      <c r="I83" s="1">
        <v>1</v>
      </c>
      <c r="J83" s="5">
        <f t="shared" si="2"/>
        <v>6.5999983616321876</v>
      </c>
      <c r="K83" s="4">
        <f t="shared" si="3"/>
        <v>-1.336928800492711E-3</v>
      </c>
    </row>
    <row r="84" spans="1:11" x14ac:dyDescent="0.4">
      <c r="A84">
        <v>29673.024000000001</v>
      </c>
      <c r="B84">
        <v>3.2662689999999999</v>
      </c>
      <c r="C84">
        <v>-1.092803E-2</v>
      </c>
      <c r="D84" s="1"/>
      <c r="E84" s="1"/>
      <c r="F84" s="1"/>
      <c r="G84" s="1"/>
      <c r="H84" s="1"/>
      <c r="I84" s="1">
        <v>1</v>
      </c>
      <c r="J84" s="5">
        <f t="shared" si="2"/>
        <v>6.599998117596015</v>
      </c>
      <c r="K84" s="4">
        <f t="shared" si="3"/>
        <v>-1.4330420817744284E-3</v>
      </c>
    </row>
    <row r="85" spans="1:11" x14ac:dyDescent="0.4">
      <c r="A85">
        <v>31806.257000000001</v>
      </c>
      <c r="B85">
        <v>3.2650899999999998</v>
      </c>
      <c r="C85">
        <v>-1.484427E-2</v>
      </c>
      <c r="D85" s="1"/>
      <c r="E85" s="1"/>
      <c r="F85" s="1"/>
      <c r="G85" s="1"/>
      <c r="H85" s="1"/>
      <c r="I85" s="1">
        <v>1</v>
      </c>
      <c r="J85" s="5">
        <f t="shared" si="2"/>
        <v>6.5999978372105419</v>
      </c>
      <c r="K85" s="4">
        <f t="shared" si="3"/>
        <v>-1.5360649988090292E-3</v>
      </c>
    </row>
    <row r="86" spans="1:11" x14ac:dyDescent="0.4">
      <c r="A86">
        <v>34092.851000000002</v>
      </c>
      <c r="B86">
        <v>3.2662200000000001</v>
      </c>
      <c r="C86">
        <v>-1.2904570000000001E-2</v>
      </c>
      <c r="D86" s="1"/>
      <c r="E86" s="1"/>
      <c r="F86" s="1"/>
      <c r="G86" s="1"/>
      <c r="H86" s="1"/>
      <c r="I86" s="1">
        <v>1</v>
      </c>
      <c r="J86" s="5">
        <f t="shared" si="2"/>
        <v>6.5999975150615233</v>
      </c>
      <c r="K86" s="4">
        <f t="shared" si="3"/>
        <v>-1.6464942852588611E-3</v>
      </c>
    </row>
    <row r="87" spans="1:11" x14ac:dyDescent="0.4">
      <c r="A87">
        <v>36543.830999999998</v>
      </c>
      <c r="B87">
        <v>3.2635079999999999</v>
      </c>
      <c r="C87">
        <v>-1.6703349999999999E-2</v>
      </c>
      <c r="D87" s="1"/>
      <c r="E87" s="1"/>
      <c r="F87" s="1"/>
      <c r="G87" s="1"/>
      <c r="H87" s="1"/>
      <c r="I87" s="1">
        <v>1</v>
      </c>
      <c r="J87" s="5">
        <f t="shared" si="2"/>
        <v>6.5999971449283379</v>
      </c>
      <c r="K87" s="4">
        <f t="shared" si="3"/>
        <v>-1.7648623589333358E-3</v>
      </c>
    </row>
    <row r="88" spans="1:11" x14ac:dyDescent="0.4">
      <c r="A88">
        <v>39171.014999999999</v>
      </c>
      <c r="B88">
        <v>3.266035</v>
      </c>
      <c r="C88">
        <v>-1.828486E-2</v>
      </c>
      <c r="D88" s="1"/>
      <c r="E88" s="1"/>
      <c r="F88" s="1"/>
      <c r="G88" s="1"/>
      <c r="H88" s="1"/>
      <c r="I88" s="1">
        <v>1</v>
      </c>
      <c r="J88" s="5">
        <f t="shared" si="2"/>
        <v>6.599996719663757</v>
      </c>
      <c r="K88" s="4">
        <f t="shared" si="3"/>
        <v>-1.8917399284185329E-3</v>
      </c>
    </row>
    <row r="89" spans="1:11" x14ac:dyDescent="0.4">
      <c r="A89">
        <v>41987.071000000004</v>
      </c>
      <c r="B89">
        <v>3.2656719999999999</v>
      </c>
      <c r="C89">
        <v>-2.1003069999999999E-2</v>
      </c>
      <c r="D89" s="1"/>
      <c r="E89" s="1"/>
      <c r="F89" s="1"/>
      <c r="G89" s="1"/>
      <c r="H89" s="1"/>
      <c r="I89" s="1">
        <v>1</v>
      </c>
      <c r="J89" s="5">
        <f t="shared" si="2"/>
        <v>6.5999962310559175</v>
      </c>
      <c r="K89" s="4">
        <f t="shared" si="3"/>
        <v>-2.0277387442954463E-3</v>
      </c>
    </row>
    <row r="90" spans="1:11" x14ac:dyDescent="0.4">
      <c r="A90">
        <v>45005.576999999997</v>
      </c>
      <c r="B90">
        <v>3.2652260000000002</v>
      </c>
      <c r="C90">
        <v>-2.146901E-2</v>
      </c>
      <c r="D90" s="1"/>
      <c r="E90" s="1"/>
      <c r="F90" s="1"/>
      <c r="G90" s="1"/>
      <c r="H90" s="1"/>
      <c r="I90" s="1">
        <v>1</v>
      </c>
      <c r="J90" s="5">
        <f t="shared" si="2"/>
        <v>6.5999956696699371</v>
      </c>
      <c r="K90" s="4">
        <f t="shared" si="3"/>
        <v>-2.173514494878992E-3</v>
      </c>
    </row>
    <row r="91" spans="1:11" x14ac:dyDescent="0.4">
      <c r="A91">
        <v>48241.087</v>
      </c>
      <c r="B91">
        <v>3.267979</v>
      </c>
      <c r="C91">
        <v>-2.2688119999999999E-2</v>
      </c>
      <c r="D91" s="1"/>
      <c r="E91" s="1"/>
      <c r="F91" s="1"/>
      <c r="G91" s="1"/>
      <c r="H91" s="1"/>
      <c r="I91" s="1">
        <v>1</v>
      </c>
      <c r="J91" s="5">
        <f t="shared" si="2"/>
        <v>6.59999502466568</v>
      </c>
      <c r="K91" s="4">
        <f t="shared" si="3"/>
        <v>-2.3297699912760957E-3</v>
      </c>
    </row>
    <row r="92" spans="1:11" x14ac:dyDescent="0.4">
      <c r="A92">
        <v>51709.201999999997</v>
      </c>
      <c r="B92">
        <v>3.2674989999999999</v>
      </c>
      <c r="C92">
        <v>-2.3492989999999998E-2</v>
      </c>
      <c r="D92" s="1"/>
      <c r="E92" s="1"/>
      <c r="F92" s="1"/>
      <c r="G92" s="1"/>
      <c r="H92" s="1"/>
      <c r="I92" s="1">
        <v>1</v>
      </c>
      <c r="J92" s="5">
        <f t="shared" si="2"/>
        <v>6.5999942835882726</v>
      </c>
      <c r="K92" s="4">
        <f t="shared" si="3"/>
        <v>-2.4972585933648725E-3</v>
      </c>
    </row>
    <row r="93" spans="1:11" x14ac:dyDescent="0.4">
      <c r="A93">
        <v>55426.644999999997</v>
      </c>
      <c r="B93">
        <v>3.2662089999999999</v>
      </c>
      <c r="C93">
        <v>-2.7608130000000002E-2</v>
      </c>
      <c r="D93" s="1"/>
      <c r="E93" s="1"/>
      <c r="F93" s="1"/>
      <c r="G93" s="1"/>
      <c r="H93" s="1"/>
      <c r="I93" s="1">
        <v>1</v>
      </c>
      <c r="J93" s="5">
        <f t="shared" si="2"/>
        <v>6.5999934321276283</v>
      </c>
      <c r="K93" s="4">
        <f t="shared" si="3"/>
        <v>-2.676787828273572E-3</v>
      </c>
    </row>
    <row r="94" spans="1:11" x14ac:dyDescent="0.4">
      <c r="A94">
        <v>59411.34</v>
      </c>
      <c r="B94">
        <v>3.2675380000000001</v>
      </c>
      <c r="C94">
        <v>-2.694817E-2</v>
      </c>
      <c r="D94" s="1"/>
      <c r="E94" s="1"/>
      <c r="F94" s="1"/>
      <c r="G94" s="1"/>
      <c r="H94" s="1"/>
      <c r="I94" s="1">
        <v>1</v>
      </c>
      <c r="J94" s="5">
        <f t="shared" si="2"/>
        <v>6.5999924538425265</v>
      </c>
      <c r="K94" s="4">
        <f t="shared" si="3"/>
        <v>-2.8692232012031268E-3</v>
      </c>
    </row>
    <row r="95" spans="1:11" x14ac:dyDescent="0.4">
      <c r="A95">
        <v>63682.499000000003</v>
      </c>
      <c r="B95">
        <v>3.2665730000000002</v>
      </c>
      <c r="C95">
        <v>-3.0962179999999999E-2</v>
      </c>
      <c r="D95" s="1"/>
      <c r="E95" s="1"/>
      <c r="F95" s="1"/>
      <c r="G95" s="1"/>
      <c r="H95" s="1"/>
      <c r="I95" s="1">
        <v>1</v>
      </c>
      <c r="J95" s="5">
        <f t="shared" si="2"/>
        <v>6.5999913298431103</v>
      </c>
      <c r="K95" s="4">
        <f t="shared" si="3"/>
        <v>-3.0754923915753147E-3</v>
      </c>
    </row>
    <row r="96" spans="1:11" x14ac:dyDescent="0.4">
      <c r="A96">
        <v>68260.717999999993</v>
      </c>
      <c r="B96">
        <v>3.2680690000000001</v>
      </c>
      <c r="C96">
        <v>-3.2797460000000001E-2</v>
      </c>
      <c r="D96" s="1"/>
      <c r="E96" s="1"/>
      <c r="F96" s="1"/>
      <c r="G96" s="1"/>
      <c r="H96" s="1"/>
      <c r="I96" s="1">
        <v>1</v>
      </c>
      <c r="J96" s="5">
        <f t="shared" si="2"/>
        <v>6.5999900384252506</v>
      </c>
      <c r="K96" s="4">
        <f t="shared" si="3"/>
        <v>-3.2965898825601755E-3</v>
      </c>
    </row>
    <row r="97" spans="1:11" x14ac:dyDescent="0.4">
      <c r="A97">
        <v>73168.070999999996</v>
      </c>
      <c r="B97">
        <v>3.2676590000000001</v>
      </c>
      <c r="C97">
        <v>-3.6420260000000003E-2</v>
      </c>
      <c r="D97" s="1"/>
      <c r="E97" s="1"/>
      <c r="F97" s="1"/>
      <c r="G97" s="1"/>
      <c r="H97" s="1"/>
      <c r="I97" s="1">
        <v>1</v>
      </c>
      <c r="J97" s="5">
        <f t="shared" si="2"/>
        <v>6.5999885546529011</v>
      </c>
      <c r="K97" s="4">
        <f t="shared" si="3"/>
        <v>-3.5335814924621735E-3</v>
      </c>
    </row>
    <row r="98" spans="1:11" x14ac:dyDescent="0.4">
      <c r="A98">
        <v>78428.221000000005</v>
      </c>
      <c r="B98">
        <v>3.2688470000000001</v>
      </c>
      <c r="C98">
        <v>-3.730203E-2</v>
      </c>
      <c r="D98" s="1"/>
      <c r="E98" s="1"/>
      <c r="F98" s="1"/>
      <c r="G98" s="1"/>
      <c r="H98" s="1"/>
      <c r="I98" s="1">
        <v>1</v>
      </c>
      <c r="J98" s="5">
        <f t="shared" si="2"/>
        <v>6.5999868498753989</v>
      </c>
      <c r="K98" s="4">
        <f t="shared" si="3"/>
        <v>-3.7876097251799161E-3</v>
      </c>
    </row>
    <row r="99" spans="1:11" x14ac:dyDescent="0.4">
      <c r="A99">
        <v>84066.528999999995</v>
      </c>
      <c r="B99">
        <v>3.2671960000000002</v>
      </c>
      <c r="C99">
        <v>-4.0388260000000002E-2</v>
      </c>
      <c r="D99" s="1"/>
      <c r="E99" s="1"/>
      <c r="F99" s="1"/>
      <c r="G99" s="1"/>
      <c r="H99" s="1"/>
      <c r="I99" s="1">
        <v>1</v>
      </c>
      <c r="J99" s="5">
        <f t="shared" si="2"/>
        <v>6.5999848911759456</v>
      </c>
      <c r="K99" s="4">
        <f t="shared" si="3"/>
        <v>-4.0598990217217829E-3</v>
      </c>
    </row>
    <row r="100" spans="1:11" x14ac:dyDescent="0.4">
      <c r="A100">
        <v>90110.183000000005</v>
      </c>
      <c r="B100">
        <v>3.2676820000000002</v>
      </c>
      <c r="C100">
        <v>-4.5480880000000001E-2</v>
      </c>
      <c r="D100" s="1"/>
      <c r="E100" s="1"/>
      <c r="F100" s="1"/>
      <c r="G100" s="1"/>
      <c r="H100" s="1"/>
      <c r="I100" s="1">
        <v>1</v>
      </c>
      <c r="J100" s="5">
        <f t="shared" si="2"/>
        <v>6.5999826407339199</v>
      </c>
      <c r="K100" s="4">
        <f t="shared" si="3"/>
        <v>-4.3517619746777023E-3</v>
      </c>
    </row>
    <row r="101" spans="1:11" x14ac:dyDescent="0.4">
      <c r="A101">
        <v>96588.322</v>
      </c>
      <c r="B101">
        <v>3.2673450000000002</v>
      </c>
      <c r="C101">
        <v>-4.7684740000000003E-2</v>
      </c>
      <c r="D101" s="1"/>
      <c r="E101" s="1"/>
      <c r="F101" s="1"/>
      <c r="G101" s="1"/>
      <c r="H101" s="1"/>
      <c r="I101" s="1">
        <v>1</v>
      </c>
      <c r="J101" s="5">
        <f t="shared" si="2"/>
        <v>6.5999800550972347</v>
      </c>
      <c r="K101" s="4">
        <f t="shared" si="3"/>
        <v>-4.6646052976507292E-3</v>
      </c>
    </row>
    <row r="102" spans="1:11" x14ac:dyDescent="0.4">
      <c r="A102">
        <v>103532.18399999999</v>
      </c>
      <c r="B102">
        <v>3.2680289999999999</v>
      </c>
      <c r="C102">
        <v>-5.2041860000000002E-2</v>
      </c>
      <c r="D102" s="1"/>
      <c r="E102" s="1"/>
      <c r="F102" s="1"/>
      <c r="G102" s="1"/>
      <c r="H102" s="1"/>
      <c r="I102" s="1">
        <v>1</v>
      </c>
      <c r="J102" s="5">
        <f t="shared" si="2"/>
        <v>6.5999770843407015</v>
      </c>
      <c r="K102" s="4">
        <f t="shared" si="3"/>
        <v>-4.9999369493059507E-3</v>
      </c>
    </row>
    <row r="103" spans="1:11" x14ac:dyDescent="0.4">
      <c r="A103">
        <v>110975.25</v>
      </c>
      <c r="B103">
        <v>3.266032</v>
      </c>
      <c r="C103">
        <v>-5.6049660000000001E-2</v>
      </c>
      <c r="D103" s="1"/>
      <c r="E103" s="1"/>
      <c r="F103" s="1"/>
      <c r="G103" s="1"/>
      <c r="H103" s="1"/>
      <c r="I103" s="1">
        <v>1</v>
      </c>
      <c r="J103" s="5">
        <f t="shared" si="2"/>
        <v>6.5999736711048822</v>
      </c>
      <c r="K103" s="4">
        <f t="shared" si="3"/>
        <v>-5.3593730588253176E-3</v>
      </c>
    </row>
    <row r="104" spans="1:11" x14ac:dyDescent="0.4">
      <c r="A104">
        <v>118953.40700000001</v>
      </c>
      <c r="B104">
        <v>3.264532</v>
      </c>
      <c r="C104">
        <v>-5.9662649999999998E-2</v>
      </c>
      <c r="D104" s="1"/>
      <c r="E104" s="1"/>
      <c r="F104" s="1"/>
      <c r="G104" s="1"/>
      <c r="H104" s="1"/>
      <c r="I104" s="1">
        <v>1</v>
      </c>
      <c r="J104" s="5">
        <f t="shared" si="2"/>
        <v>6.5999697494885439</v>
      </c>
      <c r="K104" s="4">
        <f t="shared" si="3"/>
        <v>-5.7446457622361384E-3</v>
      </c>
    </row>
    <row r="105" spans="1:11" x14ac:dyDescent="0.4">
      <c r="A105">
        <v>127505.124</v>
      </c>
      <c r="B105">
        <v>3.2647110000000001</v>
      </c>
      <c r="C105">
        <v>-6.4082100000000003E-2</v>
      </c>
      <c r="D105" s="1"/>
      <c r="E105" s="1"/>
      <c r="F105" s="1"/>
      <c r="G105" s="1"/>
      <c r="H105" s="1"/>
      <c r="I105" s="1">
        <v>1</v>
      </c>
      <c r="J105" s="5">
        <f t="shared" si="2"/>
        <v>6.5999652437753031</v>
      </c>
      <c r="K105" s="4">
        <f t="shared" si="3"/>
        <v>-6.1576116582997406E-3</v>
      </c>
    </row>
    <row r="106" spans="1:11" x14ac:dyDescent="0.4">
      <c r="A106">
        <v>136671.636</v>
      </c>
      <c r="B106">
        <v>3.2592720000000002</v>
      </c>
      <c r="C106">
        <v>-7.1468069999999995E-2</v>
      </c>
      <c r="D106" s="1"/>
      <c r="E106" s="1"/>
      <c r="F106" s="1"/>
      <c r="G106" s="1"/>
      <c r="H106" s="1"/>
      <c r="I106" s="1">
        <v>1</v>
      </c>
      <c r="J106" s="5">
        <f t="shared" si="2"/>
        <v>6.5999600669728977</v>
      </c>
      <c r="K106" s="4">
        <f t="shared" si="3"/>
        <v>-6.6002606405970062E-3</v>
      </c>
    </row>
    <row r="107" spans="1:11" x14ac:dyDescent="0.4">
      <c r="A107">
        <v>146497.14000000001</v>
      </c>
      <c r="B107">
        <v>3.261206</v>
      </c>
      <c r="C107">
        <v>-7.8502310000000006E-2</v>
      </c>
      <c r="D107" s="1"/>
      <c r="E107" s="1"/>
      <c r="F107" s="1"/>
      <c r="G107" s="1"/>
      <c r="H107" s="1"/>
      <c r="I107" s="1">
        <v>1</v>
      </c>
      <c r="J107" s="5">
        <f t="shared" si="2"/>
        <v>6.59995411913612</v>
      </c>
      <c r="K107" s="4">
        <f t="shared" si="3"/>
        <v>-7.0747252966343504E-3</v>
      </c>
    </row>
    <row r="108" spans="1:11" x14ac:dyDescent="0.4">
      <c r="A108">
        <v>157029.01199999999</v>
      </c>
      <c r="B108">
        <v>3.2620819999999999</v>
      </c>
      <c r="C108">
        <v>-8.1876679999999993E-2</v>
      </c>
      <c r="D108" s="1"/>
      <c r="E108" s="1"/>
      <c r="F108" s="1"/>
      <c r="G108" s="1"/>
      <c r="H108" s="1"/>
      <c r="I108" s="1">
        <v>1</v>
      </c>
      <c r="J108" s="5">
        <f t="shared" si="2"/>
        <v>6.5999472854362047</v>
      </c>
      <c r="K108" s="4">
        <f t="shared" si="3"/>
        <v>-7.5832913056787131E-3</v>
      </c>
    </row>
    <row r="109" spans="1:11" x14ac:dyDescent="0.4">
      <c r="A109">
        <v>168318.035</v>
      </c>
      <c r="B109">
        <v>3.2572459999999999</v>
      </c>
      <c r="C109">
        <v>-8.785859E-2</v>
      </c>
      <c r="D109" s="1"/>
      <c r="E109" s="1"/>
      <c r="F109" s="1"/>
      <c r="G109" s="1"/>
      <c r="H109" s="1"/>
      <c r="I109" s="1">
        <v>1</v>
      </c>
      <c r="J109" s="5">
        <f t="shared" si="2"/>
        <v>6.5999394339453756</v>
      </c>
      <c r="K109" s="4">
        <f t="shared" si="3"/>
        <v>-8.1284083488518E-3</v>
      </c>
    </row>
    <row r="110" spans="1:11" x14ac:dyDescent="0.4">
      <c r="A110">
        <v>180418.641</v>
      </c>
      <c r="B110">
        <v>3.2583090000000001</v>
      </c>
      <c r="C110">
        <v>-9.2925129999999995E-2</v>
      </c>
      <c r="D110" s="1"/>
      <c r="E110" s="1"/>
      <c r="F110" s="1"/>
      <c r="G110" s="1"/>
      <c r="H110" s="1"/>
      <c r="I110" s="1">
        <v>1</v>
      </c>
      <c r="J110" s="5">
        <f t="shared" si="2"/>
        <v>6.599930413093781</v>
      </c>
      <c r="K110" s="4">
        <f t="shared" si="3"/>
        <v>-8.7127016719786027E-3</v>
      </c>
    </row>
    <row r="111" spans="1:11" x14ac:dyDescent="0.4">
      <c r="A111">
        <v>193389.17499999999</v>
      </c>
      <c r="B111">
        <v>3.2573409999999998</v>
      </c>
      <c r="C111">
        <v>-0.1000789</v>
      </c>
      <c r="D111" s="1"/>
      <c r="E111" s="1"/>
      <c r="F111" s="1"/>
      <c r="G111" s="1"/>
      <c r="H111" s="1"/>
      <c r="I111" s="1">
        <v>1</v>
      </c>
      <c r="J111" s="5">
        <f t="shared" si="2"/>
        <v>6.5999200487451724</v>
      </c>
      <c r="K111" s="4">
        <f t="shared" si="3"/>
        <v>-9.338984682087664E-3</v>
      </c>
    </row>
    <row r="112" spans="1:11" x14ac:dyDescent="0.4">
      <c r="A112">
        <v>207292.17800000001</v>
      </c>
      <c r="B112">
        <v>3.2562579999999999</v>
      </c>
      <c r="C112">
        <v>-0.10418819999999999</v>
      </c>
      <c r="D112" s="1"/>
      <c r="E112" s="1"/>
      <c r="F112" s="1"/>
      <c r="G112" s="1"/>
      <c r="H112" s="1"/>
      <c r="I112" s="1">
        <v>1</v>
      </c>
      <c r="J112" s="5">
        <f t="shared" si="2"/>
        <v>6.5999081408373321</v>
      </c>
      <c r="K112" s="4">
        <f t="shared" si="3"/>
        <v>-1.0010272426029192E-2</v>
      </c>
    </row>
    <row r="113" spans="1:11" x14ac:dyDescent="0.4">
      <c r="A113">
        <v>222194.68599999999</v>
      </c>
      <c r="B113">
        <v>3.255941</v>
      </c>
      <c r="C113">
        <v>-0.1100882</v>
      </c>
      <c r="D113" s="1"/>
      <c r="E113" s="1"/>
      <c r="F113" s="1"/>
      <c r="G113" s="1"/>
      <c r="H113" s="1"/>
      <c r="I113" s="1">
        <v>1</v>
      </c>
      <c r="J113" s="5">
        <f t="shared" si="2"/>
        <v>6.5998944595266895</v>
      </c>
      <c r="K113" s="4">
        <f t="shared" si="3"/>
        <v>-1.0729795798173205E-2</v>
      </c>
    </row>
    <row r="114" spans="1:11" x14ac:dyDescent="0.4">
      <c r="A114">
        <v>238168.55499999999</v>
      </c>
      <c r="B114">
        <v>3.253552</v>
      </c>
      <c r="C114">
        <v>-0.1189578</v>
      </c>
      <c r="D114" s="1"/>
      <c r="E114" s="1"/>
      <c r="F114" s="1"/>
      <c r="G114" s="1"/>
      <c r="H114" s="1"/>
      <c r="I114" s="1">
        <v>1</v>
      </c>
      <c r="J114" s="5">
        <f t="shared" si="2"/>
        <v>6.5998787407562611</v>
      </c>
      <c r="K114" s="4">
        <f t="shared" si="3"/>
        <v>-1.1501016949949682E-2</v>
      </c>
    </row>
    <row r="115" spans="1:11" x14ac:dyDescent="0.4">
      <c r="A115">
        <v>255290.807</v>
      </c>
      <c r="B115">
        <v>3.25054</v>
      </c>
      <c r="C115">
        <v>-0.12693769999999999</v>
      </c>
      <c r="D115" s="1"/>
      <c r="E115" s="1"/>
      <c r="F115" s="1"/>
      <c r="G115" s="1"/>
      <c r="H115" s="1"/>
      <c r="I115" s="1">
        <v>1</v>
      </c>
      <c r="J115" s="5">
        <f t="shared" si="2"/>
        <v>6.5998606811671454</v>
      </c>
      <c r="K115" s="4">
        <f t="shared" si="3"/>
        <v>-1.2327645647381409E-2</v>
      </c>
    </row>
    <row r="116" spans="1:11" x14ac:dyDescent="0.4">
      <c r="A116">
        <v>273644</v>
      </c>
      <c r="B116">
        <v>3.248005</v>
      </c>
      <c r="C116">
        <v>-0.1407823</v>
      </c>
      <c r="D116" s="1"/>
      <c r="E116" s="1"/>
      <c r="F116" s="1"/>
      <c r="G116" s="1"/>
      <c r="H116" s="1"/>
      <c r="I116" s="1">
        <v>1</v>
      </c>
      <c r="J116" s="5">
        <f t="shared" si="2"/>
        <v>6.5998399322555867</v>
      </c>
      <c r="K116" s="4">
        <f t="shared" si="3"/>
        <v>-1.321365670618533E-2</v>
      </c>
    </row>
    <row r="117" spans="1:11" x14ac:dyDescent="0.4">
      <c r="A117">
        <v>293316.62800000003</v>
      </c>
      <c r="B117">
        <v>3.2457280000000002</v>
      </c>
      <c r="C117">
        <v>-0.1510512</v>
      </c>
      <c r="D117" s="1"/>
      <c r="E117" s="1"/>
      <c r="F117" s="1"/>
      <c r="G117" s="1"/>
      <c r="H117" s="1"/>
      <c r="I117" s="1">
        <v>1</v>
      </c>
      <c r="J117" s="5">
        <f t="shared" si="2"/>
        <v>6.5998160936591006</v>
      </c>
      <c r="K117" s="4">
        <f t="shared" si="3"/>
        <v>-1.4163308775285413E-2</v>
      </c>
    </row>
    <row r="118" spans="1:11" x14ac:dyDescent="0.4">
      <c r="A118">
        <v>314403.54700000002</v>
      </c>
      <c r="B118">
        <v>3.2410139999999998</v>
      </c>
      <c r="C118">
        <v>-0.1598127</v>
      </c>
      <c r="D118" s="1"/>
      <c r="E118" s="1"/>
      <c r="F118" s="1"/>
      <c r="G118" s="1"/>
      <c r="H118" s="1"/>
      <c r="I118" s="1">
        <v>1</v>
      </c>
      <c r="J118" s="5">
        <f t="shared" si="2"/>
        <v>6.5997887054494608</v>
      </c>
      <c r="K118" s="4">
        <f t="shared" si="3"/>
        <v>-1.5181164252449595E-2</v>
      </c>
    </row>
    <row r="119" spans="1:11" x14ac:dyDescent="0.4">
      <c r="A119">
        <v>337006.43300000002</v>
      </c>
      <c r="B119">
        <v>3.2375229999999999</v>
      </c>
      <c r="C119">
        <v>-0.17370379999999999</v>
      </c>
      <c r="D119" s="1"/>
      <c r="E119" s="1"/>
      <c r="F119" s="1"/>
      <c r="G119" s="1"/>
      <c r="H119" s="1"/>
      <c r="I119" s="1">
        <v>1</v>
      </c>
      <c r="J119" s="5">
        <f t="shared" si="2"/>
        <v>6.5997572392813861</v>
      </c>
      <c r="K119" s="4">
        <f t="shared" si="3"/>
        <v>-1.6272110593196103E-2</v>
      </c>
    </row>
    <row r="120" spans="1:11" x14ac:dyDescent="0.4">
      <c r="A120">
        <v>361234.27</v>
      </c>
      <c r="B120">
        <v>3.2342659999999999</v>
      </c>
      <c r="C120">
        <v>-0.18212929999999999</v>
      </c>
      <c r="D120" s="1"/>
      <c r="E120" s="1"/>
      <c r="F120" s="1"/>
      <c r="G120" s="1"/>
      <c r="H120" s="1"/>
      <c r="I120" s="1">
        <v>1</v>
      </c>
      <c r="J120" s="5">
        <f t="shared" si="2"/>
        <v>6.5997210882340323</v>
      </c>
      <c r="K120" s="4">
        <f t="shared" si="3"/>
        <v>-1.7441382881349488E-2</v>
      </c>
    </row>
    <row r="121" spans="1:11" x14ac:dyDescent="0.4">
      <c r="A121">
        <v>387203.87800000003</v>
      </c>
      <c r="B121">
        <v>3.227684</v>
      </c>
      <c r="C121">
        <v>-0.19364870000000001</v>
      </c>
      <c r="D121" s="1"/>
      <c r="E121" s="1"/>
      <c r="F121" s="1"/>
      <c r="G121" s="1"/>
      <c r="H121" s="1"/>
      <c r="I121" s="1">
        <v>1</v>
      </c>
      <c r="J121" s="5">
        <f t="shared" si="2"/>
        <v>6.5996795551417291</v>
      </c>
      <c r="K121" s="4">
        <f t="shared" si="3"/>
        <v>-1.8694588100731459E-2</v>
      </c>
    </row>
    <row r="122" spans="1:11" x14ac:dyDescent="0.4">
      <c r="A122">
        <v>415040.47600000002</v>
      </c>
      <c r="B122">
        <v>3.2211129999999999</v>
      </c>
      <c r="C122">
        <v>-0.20556150000000001</v>
      </c>
      <c r="D122" s="1"/>
      <c r="E122" s="1"/>
      <c r="F122" s="1"/>
      <c r="G122" s="1"/>
      <c r="H122" s="1"/>
      <c r="I122" s="1">
        <v>1</v>
      </c>
      <c r="J122" s="5">
        <f t="shared" si="2"/>
        <v>6.5996318392026332</v>
      </c>
      <c r="K122" s="4">
        <f t="shared" si="3"/>
        <v>-2.0037730813484846E-2</v>
      </c>
    </row>
    <row r="123" spans="1:11" x14ac:dyDescent="0.4">
      <c r="A123">
        <v>444878.283</v>
      </c>
      <c r="B123">
        <v>3.2157619999999998</v>
      </c>
      <c r="C123">
        <v>-0.21816079999999999</v>
      </c>
      <c r="D123" s="1"/>
      <c r="E123" s="1"/>
      <c r="F123" s="1"/>
      <c r="G123" s="1"/>
      <c r="H123" s="1"/>
      <c r="I123" s="1">
        <v>1</v>
      </c>
      <c r="J123" s="5">
        <f t="shared" si="2"/>
        <v>6.5995770206137125</v>
      </c>
      <c r="K123" s="4">
        <f t="shared" si="3"/>
        <v>-2.1477240324525269E-2</v>
      </c>
    </row>
    <row r="124" spans="1:11" x14ac:dyDescent="0.4">
      <c r="A124">
        <v>476861.17</v>
      </c>
      <c r="B124">
        <v>3.2086809999999999</v>
      </c>
      <c r="C124">
        <v>-0.23267769999999999</v>
      </c>
      <c r="D124" s="1"/>
      <c r="E124" s="1"/>
      <c r="F124" s="1"/>
      <c r="G124" s="1"/>
      <c r="H124" s="1"/>
      <c r="I124" s="1">
        <v>1</v>
      </c>
      <c r="J124" s="5">
        <f t="shared" si="2"/>
        <v>6.5995140429243975</v>
      </c>
      <c r="K124" s="4">
        <f t="shared" si="3"/>
        <v>-2.3019999878938373E-2</v>
      </c>
    </row>
    <row r="125" spans="1:11" x14ac:dyDescent="0.4">
      <c r="A125">
        <v>511143.348</v>
      </c>
      <c r="B125">
        <v>3.2048779999999999</v>
      </c>
      <c r="C125">
        <v>-0.24416019999999999</v>
      </c>
      <c r="D125" s="1"/>
      <c r="E125" s="1"/>
      <c r="F125" s="1"/>
      <c r="G125" s="1"/>
      <c r="H125" s="1"/>
      <c r="I125" s="1">
        <v>1</v>
      </c>
      <c r="J125" s="5">
        <f t="shared" si="2"/>
        <v>6.5994416928102186</v>
      </c>
      <c r="K125" s="4">
        <f t="shared" si="3"/>
        <v>-2.4673377069720767E-2</v>
      </c>
    </row>
    <row r="126" spans="1:11" x14ac:dyDescent="0.4">
      <c r="A126">
        <v>547890.11800000002</v>
      </c>
      <c r="B126">
        <v>3.1927560000000001</v>
      </c>
      <c r="C126">
        <v>-0.26258179999999998</v>
      </c>
      <c r="D126" s="1"/>
      <c r="E126" s="1"/>
      <c r="F126" s="1"/>
      <c r="G126" s="1"/>
      <c r="H126" s="1"/>
      <c r="I126" s="1">
        <v>1</v>
      </c>
      <c r="J126" s="5">
        <f t="shared" si="2"/>
        <v>6.5993585768457761</v>
      </c>
      <c r="K126" s="4">
        <f t="shared" si="3"/>
        <v>-2.6445256588545678E-2</v>
      </c>
    </row>
    <row r="127" spans="1:11" x14ac:dyDescent="0.4">
      <c r="A127">
        <v>587278.66099999996</v>
      </c>
      <c r="B127">
        <v>3.1827610000000002</v>
      </c>
      <c r="C127">
        <v>-0.27622540000000001</v>
      </c>
      <c r="D127" s="1"/>
      <c r="E127" s="1"/>
      <c r="F127" s="1"/>
      <c r="G127" s="1"/>
      <c r="H127" s="1"/>
      <c r="I127" s="1">
        <v>1</v>
      </c>
      <c r="J127" s="5">
        <f t="shared" si="2"/>
        <v>6.5992630948966298</v>
      </c>
      <c r="K127" s="4">
        <f t="shared" si="3"/>
        <v>-2.834407410888759E-2</v>
      </c>
    </row>
    <row r="128" spans="1:11" x14ac:dyDescent="0.4">
      <c r="A128">
        <v>629498.89899999998</v>
      </c>
      <c r="B128">
        <v>3.1742349999999999</v>
      </c>
      <c r="C128">
        <v>-0.29267789999999999</v>
      </c>
      <c r="D128" s="1"/>
      <c r="E128" s="1"/>
      <c r="F128" s="1"/>
      <c r="G128" s="1"/>
      <c r="H128" s="1"/>
      <c r="I128" s="1">
        <v>1</v>
      </c>
      <c r="J128" s="5">
        <f t="shared" si="2"/>
        <v>6.5991534095803255</v>
      </c>
      <c r="K128" s="4">
        <f t="shared" si="3"/>
        <v>-3.0378852612811421E-2</v>
      </c>
    </row>
    <row r="129" spans="1:11" x14ac:dyDescent="0.4">
      <c r="A129">
        <v>674754.40500000003</v>
      </c>
      <c r="B129">
        <v>3.1623209999999999</v>
      </c>
      <c r="C129">
        <v>-0.3095503</v>
      </c>
      <c r="D129" s="1"/>
      <c r="E129" s="1"/>
      <c r="F129" s="1"/>
      <c r="G129" s="1"/>
      <c r="H129" s="1"/>
      <c r="I129" s="1">
        <v>1</v>
      </c>
      <c r="J129" s="5">
        <f t="shared" si="2"/>
        <v>6.599027411294653</v>
      </c>
      <c r="K129" s="4">
        <f t="shared" si="3"/>
        <v>-3.2559239874837977E-2</v>
      </c>
    </row>
    <row r="130" spans="1:11" x14ac:dyDescent="0.4">
      <c r="A130">
        <v>723263.39</v>
      </c>
      <c r="B130">
        <v>3.1509580000000001</v>
      </c>
      <c r="C130">
        <v>-0.32558389999999998</v>
      </c>
      <c r="D130" s="1"/>
      <c r="E130" s="1"/>
      <c r="F130" s="1"/>
      <c r="G130" s="1"/>
      <c r="H130" s="1"/>
      <c r="I130" s="1">
        <v>1</v>
      </c>
      <c r="J130" s="5">
        <f t="shared" si="2"/>
        <v>6.5988826781189847</v>
      </c>
      <c r="K130" s="4">
        <f t="shared" si="3"/>
        <v>-3.4895548175438086E-2</v>
      </c>
    </row>
    <row r="131" spans="1:11" x14ac:dyDescent="0.4">
      <c r="A131">
        <v>775259.74899999995</v>
      </c>
      <c r="B131">
        <v>3.1360899999999998</v>
      </c>
      <c r="C131">
        <v>-0.34166560000000001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6.5987164299244903</v>
      </c>
      <c r="K131" s="4">
        <f t="shared" ref="K131:K194" si="5">(2*PI()*A131*$H$2)-((2*PI()*A131*$E$5*$F$2)/(1+(2*PI()*A131*$E$5)^2))</f>
        <v>-3.7398795036324352E-2</v>
      </c>
    </row>
    <row r="132" spans="1:11" x14ac:dyDescent="0.4">
      <c r="A132">
        <v>830994.19499999995</v>
      </c>
      <c r="B132">
        <v>3.12005</v>
      </c>
      <c r="C132">
        <v>-0.36041079999999998</v>
      </c>
      <c r="D132" s="1"/>
      <c r="E132" s="1"/>
      <c r="F132" s="1"/>
      <c r="G132" s="1"/>
      <c r="H132" s="1"/>
      <c r="I132" s="1">
        <v>1</v>
      </c>
      <c r="J132" s="5">
        <f t="shared" si="4"/>
        <v>6.5985254758056202</v>
      </c>
      <c r="K132" s="4">
        <f t="shared" si="5"/>
        <v>-4.0080745956970379E-2</v>
      </c>
    </row>
    <row r="133" spans="1:11" x14ac:dyDescent="0.4">
      <c r="A133">
        <v>890735.46400000004</v>
      </c>
      <c r="B133">
        <v>3.1034259999999998</v>
      </c>
      <c r="C133">
        <v>-0.37362459999999997</v>
      </c>
      <c r="D133" s="1"/>
      <c r="E133" s="1"/>
      <c r="F133" s="1"/>
      <c r="G133" s="1"/>
      <c r="H133" s="1"/>
      <c r="I133" s="1">
        <v>1</v>
      </c>
      <c r="J133" s="5">
        <f t="shared" si="4"/>
        <v>6.5983061539705883</v>
      </c>
      <c r="K133" s="4">
        <f t="shared" si="5"/>
        <v>-4.2953957821186689E-2</v>
      </c>
    </row>
    <row r="134" spans="1:11" x14ac:dyDescent="0.4">
      <c r="A134">
        <v>954771.61100000003</v>
      </c>
      <c r="B134">
        <v>3.0806269999999998</v>
      </c>
      <c r="C134">
        <v>-0.39560479999999998</v>
      </c>
      <c r="D134" s="1"/>
      <c r="E134" s="1"/>
      <c r="F134" s="1"/>
      <c r="G134" s="1"/>
      <c r="H134" s="1"/>
      <c r="I134" s="1">
        <v>1</v>
      </c>
      <c r="J134" s="5">
        <f t="shared" si="4"/>
        <v>6.5980542630039638</v>
      </c>
      <c r="K134" s="4">
        <f t="shared" si="5"/>
        <v>-4.6031823309172021E-2</v>
      </c>
    </row>
    <row r="135" spans="1:11" x14ac:dyDescent="0.4">
      <c r="A135">
        <v>1023411.402</v>
      </c>
      <c r="B135">
        <v>3.0627490000000002</v>
      </c>
      <c r="C135">
        <v>-0.41014669999999998</v>
      </c>
      <c r="D135" s="1"/>
      <c r="E135" s="1"/>
      <c r="F135" s="1"/>
      <c r="G135" s="1"/>
      <c r="H135" s="1"/>
      <c r="I135" s="1">
        <v>1</v>
      </c>
      <c r="J135" s="5">
        <f t="shared" si="4"/>
        <v>6.5977649833235894</v>
      </c>
      <c r="K135" s="4">
        <f t="shared" si="5"/>
        <v>-4.9328615786070049E-2</v>
      </c>
    </row>
    <row r="136" spans="1:11" x14ac:dyDescent="0.4">
      <c r="A136">
        <v>1096985.798</v>
      </c>
      <c r="B136">
        <v>3.039221</v>
      </c>
      <c r="C136">
        <v>-0.42539189999999999</v>
      </c>
      <c r="D136" s="1"/>
      <c r="E136" s="1"/>
      <c r="F136" s="1"/>
      <c r="G136" s="1"/>
      <c r="H136" s="1"/>
      <c r="I136" s="1">
        <v>1</v>
      </c>
      <c r="J136" s="5">
        <f t="shared" si="4"/>
        <v>6.5974327875577394</v>
      </c>
      <c r="K136" s="4">
        <f t="shared" si="5"/>
        <v>-5.2859533534115065E-2</v>
      </c>
    </row>
    <row r="137" spans="1:11" x14ac:dyDescent="0.4">
      <c r="A137">
        <v>1175849.554</v>
      </c>
      <c r="B137">
        <v>3.0265919999999999</v>
      </c>
      <c r="C137">
        <v>-0.44114880000000001</v>
      </c>
      <c r="D137" s="1"/>
      <c r="E137" s="1"/>
      <c r="F137" s="1"/>
      <c r="G137" s="1"/>
      <c r="H137" s="1"/>
      <c r="I137" s="1">
        <v>1</v>
      </c>
      <c r="J137" s="5">
        <f t="shared" si="4"/>
        <v>6.5970513383104299</v>
      </c>
      <c r="K137" s="4">
        <f t="shared" si="5"/>
        <v>-5.6640743283410705E-2</v>
      </c>
    </row>
    <row r="138" spans="1:11" x14ac:dyDescent="0.4">
      <c r="A138">
        <v>1260382.93</v>
      </c>
      <c r="B138">
        <v>3.0030999999999999</v>
      </c>
      <c r="C138">
        <v>-0.45955760000000001</v>
      </c>
      <c r="D138" s="1"/>
      <c r="E138" s="1"/>
      <c r="F138" s="1"/>
      <c r="G138" s="1"/>
      <c r="H138" s="1"/>
      <c r="I138" s="1">
        <v>1</v>
      </c>
      <c r="J138" s="5">
        <f t="shared" si="4"/>
        <v>6.5966133717237252</v>
      </c>
      <c r="K138" s="4">
        <f t="shared" si="5"/>
        <v>-6.0689421491665688E-2</v>
      </c>
    </row>
    <row r="139" spans="1:11" x14ac:dyDescent="0.4">
      <c r="A139">
        <v>1350993.5209999999</v>
      </c>
      <c r="B139">
        <v>2.9787240000000001</v>
      </c>
      <c r="C139">
        <v>-0.47211730000000002</v>
      </c>
      <c r="D139" s="1"/>
      <c r="E139" s="1"/>
      <c r="F139" s="1"/>
      <c r="G139" s="1"/>
      <c r="H139" s="1"/>
      <c r="I139" s="1">
        <v>1</v>
      </c>
      <c r="J139" s="5">
        <f t="shared" si="4"/>
        <v>6.5961105650520331</v>
      </c>
      <c r="K139" s="4">
        <f t="shared" si="5"/>
        <v>-6.5023791996407662E-2</v>
      </c>
    </row>
    <row r="140" spans="1:11" x14ac:dyDescent="0.4">
      <c r="A140">
        <v>1448118.2279999999</v>
      </c>
      <c r="B140">
        <v>2.9545560000000002</v>
      </c>
      <c r="C140">
        <v>-0.48608639999999997</v>
      </c>
      <c r="D140" s="1"/>
      <c r="E140" s="1"/>
      <c r="F140" s="1"/>
      <c r="G140" s="1"/>
      <c r="H140" s="1"/>
      <c r="I140" s="1">
        <v>1</v>
      </c>
      <c r="J140" s="5">
        <f t="shared" si="4"/>
        <v>6.5955333862119856</v>
      </c>
      <c r="K140" s="4">
        <f t="shared" si="5"/>
        <v>-6.9663159007051695E-2</v>
      </c>
    </row>
    <row r="141" spans="1:11" x14ac:dyDescent="0.4">
      <c r="A141">
        <v>1552225.3570000001</v>
      </c>
      <c r="B141">
        <v>2.9167839999999998</v>
      </c>
      <c r="C141">
        <v>-0.49678620000000001</v>
      </c>
      <c r="D141" s="1"/>
      <c r="E141" s="1"/>
      <c r="F141" s="1"/>
      <c r="G141" s="1"/>
      <c r="H141" s="1"/>
      <c r="I141" s="1">
        <v>1</v>
      </c>
      <c r="J141" s="5">
        <f t="shared" si="4"/>
        <v>6.5948709232996983</v>
      </c>
      <c r="K141" s="4">
        <f t="shared" si="5"/>
        <v>-7.4627932278694881E-2</v>
      </c>
    </row>
    <row r="142" spans="1:11" x14ac:dyDescent="0.4">
      <c r="A142">
        <v>1663816.8859999999</v>
      </c>
      <c r="B142">
        <v>2.882495</v>
      </c>
      <c r="C142">
        <v>-0.49520360000000002</v>
      </c>
      <c r="D142" s="1"/>
      <c r="E142" s="1"/>
      <c r="F142" s="1"/>
      <c r="G142" s="1"/>
      <c r="H142" s="1"/>
      <c r="I142" s="1">
        <v>1</v>
      </c>
      <c r="J142" s="5">
        <f t="shared" si="4"/>
        <v>6.5941106916260583</v>
      </c>
      <c r="K142" s="4">
        <f t="shared" si="5"/>
        <v>-7.99396433029919E-2</v>
      </c>
    </row>
    <row r="143" spans="1:11" x14ac:dyDescent="0.4">
      <c r="A143">
        <v>1783430.8770000001</v>
      </c>
      <c r="B143">
        <v>2.8457590000000001</v>
      </c>
      <c r="C143">
        <v>-0.5085056</v>
      </c>
      <c r="D143" s="1"/>
      <c r="E143" s="1"/>
      <c r="F143" s="1"/>
      <c r="G143" s="1"/>
      <c r="H143" s="1"/>
      <c r="I143" s="1">
        <v>1</v>
      </c>
      <c r="J143" s="5">
        <f t="shared" si="4"/>
        <v>6.5932384160735928</v>
      </c>
      <c r="K143" s="4">
        <f t="shared" si="5"/>
        <v>-8.5620947693515886E-2</v>
      </c>
    </row>
    <row r="144" spans="1:11" x14ac:dyDescent="0.4">
      <c r="A144">
        <v>1911644.075</v>
      </c>
      <c r="B144">
        <v>2.8202790000000002</v>
      </c>
      <c r="C144">
        <v>-0.51989980000000002</v>
      </c>
      <c r="D144" s="1"/>
      <c r="E144" s="1"/>
      <c r="F144" s="1"/>
      <c r="G144" s="1"/>
      <c r="H144" s="1"/>
      <c r="I144" s="1">
        <v>1</v>
      </c>
      <c r="J144" s="5">
        <f t="shared" si="4"/>
        <v>6.59223778611568</v>
      </c>
      <c r="K144" s="4">
        <f t="shared" si="5"/>
        <v>-9.1695611274530173E-2</v>
      </c>
    </row>
    <row r="145" spans="1:11" x14ac:dyDescent="0.4">
      <c r="A145">
        <v>2049074.69</v>
      </c>
      <c r="B145">
        <v>2.8056580000000002</v>
      </c>
      <c r="C145">
        <v>-0.53688599999999997</v>
      </c>
      <c r="D145" s="1"/>
      <c r="E145" s="1"/>
      <c r="F145" s="1"/>
      <c r="G145" s="1"/>
      <c r="H145" s="1"/>
      <c r="I145" s="1">
        <v>1</v>
      </c>
      <c r="J145" s="5">
        <f t="shared" si="4"/>
        <v>6.5910901811214693</v>
      </c>
      <c r="K145" s="4">
        <f t="shared" si="5"/>
        <v>-9.8188474271342668E-2</v>
      </c>
    </row>
    <row r="146" spans="1:11" x14ac:dyDescent="0.4">
      <c r="A146">
        <v>2196385.372</v>
      </c>
      <c r="B146">
        <v>2.78226</v>
      </c>
      <c r="C146">
        <v>-0.54569299999999998</v>
      </c>
      <c r="D146" s="1"/>
      <c r="E146" s="1"/>
      <c r="F146" s="1"/>
      <c r="G146" s="1"/>
      <c r="H146" s="1"/>
      <c r="I146" s="1">
        <v>1</v>
      </c>
      <c r="J146" s="5">
        <f t="shared" si="4"/>
        <v>6.5897743636206467</v>
      </c>
      <c r="K146" s="4">
        <f t="shared" si="5"/>
        <v>-0.10512538759900422</v>
      </c>
    </row>
    <row r="147" spans="1:11" x14ac:dyDescent="0.4">
      <c r="A147">
        <v>2354286.4139999999</v>
      </c>
      <c r="B147">
        <v>2.7534990000000001</v>
      </c>
      <c r="C147">
        <v>-0.54112110000000002</v>
      </c>
      <c r="D147" s="1"/>
      <c r="E147" s="1"/>
      <c r="F147" s="1"/>
      <c r="G147" s="1"/>
      <c r="H147" s="1"/>
      <c r="I147" s="1">
        <v>1</v>
      </c>
      <c r="J147" s="5">
        <f t="shared" si="4"/>
        <v>6.5882661382407024</v>
      </c>
      <c r="K147" s="4">
        <f t="shared" si="5"/>
        <v>-0.11253311516961852</v>
      </c>
    </row>
    <row r="148" spans="1:11" x14ac:dyDescent="0.4">
      <c r="A148">
        <v>2523539.17</v>
      </c>
      <c r="B148">
        <v>2.7125539999999999</v>
      </c>
      <c r="C148">
        <v>-0.53939809999999999</v>
      </c>
      <c r="D148" s="1"/>
      <c r="E148" s="1"/>
      <c r="F148" s="1"/>
      <c r="G148" s="1"/>
      <c r="H148" s="1"/>
      <c r="I148" s="1">
        <v>1</v>
      </c>
      <c r="J148" s="5">
        <f t="shared" si="4"/>
        <v>6.5865379749045312</v>
      </c>
      <c r="K148" s="4">
        <f t="shared" si="5"/>
        <v>-0.12043919242340095</v>
      </c>
    </row>
    <row r="149" spans="1:11" x14ac:dyDescent="0.4">
      <c r="A149">
        <v>2704959.73</v>
      </c>
      <c r="B149">
        <v>2.6833939999999998</v>
      </c>
      <c r="C149">
        <v>-0.54332570000000002</v>
      </c>
      <c r="D149" s="1"/>
      <c r="E149" s="1"/>
      <c r="F149" s="1"/>
      <c r="G149" s="1"/>
      <c r="H149" s="1"/>
      <c r="I149" s="1">
        <v>1</v>
      </c>
      <c r="J149" s="5">
        <f t="shared" si="4"/>
        <v>6.5845585951591694</v>
      </c>
      <c r="K149" s="4">
        <f t="shared" si="5"/>
        <v>-0.12887173223327947</v>
      </c>
    </row>
    <row r="150" spans="1:11" x14ac:dyDescent="0.4">
      <c r="A150">
        <v>2899422.8539999998</v>
      </c>
      <c r="B150">
        <v>2.6539679999999999</v>
      </c>
      <c r="C150">
        <v>-0.53943839999999998</v>
      </c>
      <c r="D150" s="1"/>
      <c r="E150" s="1"/>
      <c r="F150" s="1"/>
      <c r="G150" s="1"/>
      <c r="H150" s="1"/>
      <c r="I150" s="1">
        <v>1</v>
      </c>
      <c r="J150" s="5">
        <f t="shared" si="4"/>
        <v>6.5822925219766457</v>
      </c>
      <c r="K150" s="4">
        <f t="shared" si="5"/>
        <v>-0.13785916559400826</v>
      </c>
    </row>
    <row r="151" spans="1:11" x14ac:dyDescent="0.4">
      <c r="A151">
        <v>3107866.1880000001</v>
      </c>
      <c r="B151">
        <v>2.636587</v>
      </c>
      <c r="C151">
        <v>-0.53967489999999996</v>
      </c>
      <c r="D151" s="1"/>
      <c r="E151" s="1"/>
      <c r="F151" s="1"/>
      <c r="G151" s="1"/>
      <c r="H151" s="1"/>
      <c r="I151" s="1">
        <v>1</v>
      </c>
      <c r="J151" s="5">
        <f t="shared" si="4"/>
        <v>6.5796995947997079</v>
      </c>
      <c r="K151" s="4">
        <f t="shared" si="5"/>
        <v>-0.14742990346450871</v>
      </c>
    </row>
    <row r="152" spans="1:11" x14ac:dyDescent="0.4">
      <c r="A152">
        <v>3331294.7880000002</v>
      </c>
      <c r="B152">
        <v>2.6144560000000001</v>
      </c>
      <c r="C152">
        <v>-0.54442639999999998</v>
      </c>
      <c r="D152" s="1"/>
      <c r="E152" s="1"/>
      <c r="F152" s="1"/>
      <c r="G152" s="1"/>
      <c r="H152" s="1"/>
      <c r="I152" s="1">
        <v>1</v>
      </c>
      <c r="J152" s="5">
        <f t="shared" si="4"/>
        <v>6.5767344537763153</v>
      </c>
      <c r="K152" s="4">
        <f t="shared" si="5"/>
        <v>-0.15761190409121498</v>
      </c>
    </row>
    <row r="153" spans="1:11" x14ac:dyDescent="0.4">
      <c r="A153">
        <v>3570785.9649999999</v>
      </c>
      <c r="B153">
        <v>2.5772300000000001</v>
      </c>
      <c r="C153">
        <v>-0.51727120000000004</v>
      </c>
      <c r="D153" s="1"/>
      <c r="E153" s="1"/>
      <c r="F153" s="1"/>
      <c r="G153" s="1"/>
      <c r="H153" s="1"/>
      <c r="I153" s="1">
        <v>1</v>
      </c>
      <c r="J153" s="5">
        <f t="shared" si="4"/>
        <v>6.57334600029073</v>
      </c>
      <c r="K153" s="4">
        <f t="shared" si="5"/>
        <v>-0.16843212731260543</v>
      </c>
    </row>
    <row r="154" spans="1:11" x14ac:dyDescent="0.4">
      <c r="A154">
        <v>3827494.4789999998</v>
      </c>
      <c r="B154">
        <v>2.5621489999999998</v>
      </c>
      <c r="C154">
        <v>-0.52325060000000001</v>
      </c>
      <c r="D154" s="1"/>
      <c r="E154" s="1"/>
      <c r="F154" s="1"/>
      <c r="G154" s="1"/>
      <c r="H154" s="1"/>
      <c r="I154" s="1">
        <v>1</v>
      </c>
      <c r="J154" s="5">
        <f t="shared" si="4"/>
        <v>6.5694768447001701</v>
      </c>
      <c r="K154" s="4">
        <f t="shared" si="5"/>
        <v>-0.17991585589286865</v>
      </c>
    </row>
    <row r="155" spans="1:11" x14ac:dyDescent="0.4">
      <c r="A155">
        <v>4102658.1060000001</v>
      </c>
      <c r="B155">
        <v>2.5480800000000001</v>
      </c>
      <c r="C155">
        <v>-0.54525230000000002</v>
      </c>
      <c r="D155" s="1"/>
      <c r="E155" s="1"/>
      <c r="F155" s="1"/>
      <c r="G155" s="1"/>
      <c r="H155" s="1"/>
      <c r="I155" s="1">
        <v>1</v>
      </c>
      <c r="J155" s="5">
        <f t="shared" si="4"/>
        <v>6.56506275734883</v>
      </c>
      <c r="K155" s="4">
        <f t="shared" si="5"/>
        <v>-0.19208586188275106</v>
      </c>
    </row>
    <row r="156" spans="1:11" x14ac:dyDescent="0.4">
      <c r="A156">
        <v>4397603.6090000002</v>
      </c>
      <c r="B156">
        <v>2.5216069999999999</v>
      </c>
      <c r="C156">
        <v>-0.56684800000000002</v>
      </c>
      <c r="D156" s="1"/>
      <c r="E156" s="1"/>
      <c r="F156" s="1"/>
      <c r="G156" s="1"/>
      <c r="H156" s="1"/>
      <c r="I156" s="1">
        <v>1</v>
      </c>
      <c r="J156" s="5">
        <f t="shared" si="4"/>
        <v>6.5600321452935768</v>
      </c>
      <c r="K156" s="4">
        <f t="shared" si="5"/>
        <v>-0.2049613950390084</v>
      </c>
    </row>
    <row r="157" spans="1:11" x14ac:dyDescent="0.4">
      <c r="A157">
        <v>4713753.1339999996</v>
      </c>
      <c r="B157">
        <v>2.4965299999999999</v>
      </c>
      <c r="C157">
        <v>-0.54608690000000004</v>
      </c>
      <c r="D157" s="1"/>
      <c r="E157" s="1"/>
      <c r="F157" s="1"/>
      <c r="G157" s="1"/>
      <c r="H157" s="1"/>
      <c r="I157" s="1">
        <v>1</v>
      </c>
      <c r="J157" s="5">
        <f t="shared" si="4"/>
        <v>6.5543055853245971</v>
      </c>
      <c r="K157" s="4">
        <f t="shared" si="5"/>
        <v>-0.21855696961613705</v>
      </c>
    </row>
    <row r="158" spans="1:11" x14ac:dyDescent="0.4">
      <c r="A158">
        <v>5052631.0650000004</v>
      </c>
      <c r="B158">
        <v>2.491333</v>
      </c>
      <c r="C158">
        <v>-0.53774929999999999</v>
      </c>
      <c r="D158" s="1"/>
      <c r="E158" s="1"/>
      <c r="F158" s="1"/>
      <c r="G158" s="1"/>
      <c r="H158" s="1"/>
      <c r="I158" s="1">
        <v>1</v>
      </c>
      <c r="J158" s="5">
        <f t="shared" si="4"/>
        <v>6.5477954532995906</v>
      </c>
      <c r="K158" s="4">
        <f t="shared" si="5"/>
        <v>-0.23288092772658575</v>
      </c>
    </row>
    <row r="159" spans="1:11" x14ac:dyDescent="0.4">
      <c r="A159">
        <v>5415871.3779999996</v>
      </c>
      <c r="B159">
        <v>2.4738440000000002</v>
      </c>
      <c r="C159">
        <v>-0.53904289999999999</v>
      </c>
      <c r="D159" s="1"/>
      <c r="E159" s="1"/>
      <c r="F159" s="1"/>
      <c r="G159" s="1"/>
      <c r="H159" s="1"/>
      <c r="I159" s="1">
        <v>1</v>
      </c>
      <c r="J159" s="5">
        <f t="shared" si="4"/>
        <v>6.5404057009059686</v>
      </c>
      <c r="K159" s="4">
        <f t="shared" si="5"/>
        <v>-0.24793376129306574</v>
      </c>
    </row>
    <row r="160" spans="1:11" x14ac:dyDescent="0.4">
      <c r="A160">
        <v>5805225.5159999998</v>
      </c>
      <c r="B160">
        <v>2.4575809999999998</v>
      </c>
      <c r="C160">
        <v>-0.54294469999999995</v>
      </c>
      <c r="D160" s="1"/>
      <c r="E160" s="1"/>
      <c r="F160" s="1"/>
      <c r="G160" s="1"/>
      <c r="H160" s="1"/>
      <c r="I160" s="1">
        <v>1</v>
      </c>
      <c r="J160" s="5">
        <f t="shared" si="4"/>
        <v>6.5320318439539706</v>
      </c>
      <c r="K160" s="4">
        <f t="shared" si="5"/>
        <v>-0.26370618063467038</v>
      </c>
    </row>
    <row r="161" spans="1:11" x14ac:dyDescent="0.4">
      <c r="A161">
        <v>6222570.8370000003</v>
      </c>
      <c r="B161">
        <v>2.44767</v>
      </c>
      <c r="C161">
        <v>-0.55159760000000002</v>
      </c>
      <c r="D161" s="1"/>
      <c r="E161" s="1"/>
      <c r="F161" s="1"/>
      <c r="G161" s="1"/>
      <c r="H161" s="1"/>
      <c r="I161" s="1">
        <v>1</v>
      </c>
      <c r="J161" s="5">
        <f t="shared" si="4"/>
        <v>6.5225612392812842</v>
      </c>
      <c r="K161" s="4">
        <f t="shared" si="5"/>
        <v>-0.28017693003852223</v>
      </c>
    </row>
    <row r="162" spans="1:11" x14ac:dyDescent="0.4">
      <c r="A162">
        <v>6669919.6629999997</v>
      </c>
      <c r="B162">
        <v>2.4305249999999998</v>
      </c>
      <c r="C162">
        <v>-0.56028370000000005</v>
      </c>
      <c r="D162" s="1"/>
      <c r="E162" s="1"/>
      <c r="F162" s="1"/>
      <c r="G162" s="1"/>
      <c r="H162" s="1"/>
      <c r="I162" s="1">
        <v>1</v>
      </c>
      <c r="J162" s="5">
        <f t="shared" si="4"/>
        <v>6.5118737413076753</v>
      </c>
      <c r="K162" s="4">
        <f t="shared" si="5"/>
        <v>-0.29731036610389905</v>
      </c>
    </row>
    <row r="163" spans="1:11" x14ac:dyDescent="0.4">
      <c r="A163">
        <v>7149428.9869999997</v>
      </c>
      <c r="B163">
        <v>2.3979430000000002</v>
      </c>
      <c r="C163">
        <v>-0.57377789999999995</v>
      </c>
      <c r="D163" s="1"/>
      <c r="E163" s="1"/>
      <c r="F163" s="1"/>
      <c r="G163" s="1"/>
      <c r="H163" s="1"/>
      <c r="I163" s="1">
        <v>1</v>
      </c>
      <c r="J163" s="5">
        <f t="shared" si="4"/>
        <v>6.4998428405795252</v>
      </c>
      <c r="K163" s="4">
        <f t="shared" si="5"/>
        <v>-0.31505383881533794</v>
      </c>
    </row>
    <row r="164" spans="1:11" x14ac:dyDescent="0.4">
      <c r="A164">
        <v>7663410.8679999998</v>
      </c>
      <c r="B164">
        <v>2.3527260000000001</v>
      </c>
      <c r="C164">
        <v>-0.58434649999999999</v>
      </c>
      <c r="D164" s="1"/>
      <c r="E164" s="1"/>
      <c r="F164" s="1"/>
      <c r="G164" s="1"/>
      <c r="H164" s="1"/>
      <c r="I164" s="1">
        <v>1</v>
      </c>
      <c r="J164" s="5">
        <f t="shared" si="4"/>
        <v>6.4863373953519758</v>
      </c>
      <c r="K164" s="4">
        <f t="shared" si="5"/>
        <v>-0.33333494468191627</v>
      </c>
    </row>
    <row r="165" spans="1:11" x14ac:dyDescent="0.4">
      <c r="A165">
        <v>8214343.585</v>
      </c>
      <c r="B165">
        <v>2.3339379999999998</v>
      </c>
      <c r="C165">
        <v>-0.58102109999999996</v>
      </c>
      <c r="D165" s="1"/>
      <c r="E165" s="1"/>
      <c r="F165" s="1"/>
      <c r="G165" s="1"/>
      <c r="H165" s="1"/>
      <c r="I165" s="1">
        <v>1</v>
      </c>
      <c r="J165" s="5">
        <f t="shared" si="4"/>
        <v>6.4712240675089836</v>
      </c>
      <c r="K165" s="4">
        <f t="shared" si="5"/>
        <v>-0.3520587611150412</v>
      </c>
    </row>
    <row r="166" spans="1:11" x14ac:dyDescent="0.4">
      <c r="A166">
        <v>8804883.5820000004</v>
      </c>
      <c r="B166">
        <v>2.3340239999999999</v>
      </c>
      <c r="C166">
        <v>-0.56211900000000004</v>
      </c>
      <c r="D166" s="1"/>
      <c r="E166" s="1"/>
      <c r="F166" s="1"/>
      <c r="G166" s="1"/>
      <c r="H166" s="1"/>
      <c r="I166" s="1">
        <v>1</v>
      </c>
      <c r="J166" s="5">
        <f t="shared" si="4"/>
        <v>6.4543705655936048</v>
      </c>
      <c r="K166" s="4">
        <f t="shared" si="5"/>
        <v>-0.3711052152237459</v>
      </c>
    </row>
    <row r="167" spans="1:11" x14ac:dyDescent="0.4">
      <c r="A167">
        <v>9437878.2780000009</v>
      </c>
      <c r="B167">
        <v>2.3445559999999999</v>
      </c>
      <c r="C167">
        <v>-0.55387540000000002</v>
      </c>
      <c r="D167" s="1"/>
      <c r="E167" s="1"/>
      <c r="F167" s="1"/>
      <c r="G167" s="1"/>
      <c r="H167" s="1"/>
      <c r="I167" s="1">
        <v>1</v>
      </c>
      <c r="J167" s="5">
        <f t="shared" si="4"/>
        <v>6.4356497720269434</v>
      </c>
      <c r="K167" s="4">
        <f t="shared" si="5"/>
        <v>-0.3903267922960354</v>
      </c>
    </row>
    <row r="168" spans="1:11" x14ac:dyDescent="0.4">
      <c r="A168">
        <v>10116379.798</v>
      </c>
      <c r="B168">
        <v>2.3336950000000001</v>
      </c>
      <c r="C168">
        <v>-0.55148149999999996</v>
      </c>
      <c r="D168" s="1"/>
      <c r="E168" s="1"/>
      <c r="F168" s="1"/>
      <c r="G168" s="1"/>
      <c r="H168" s="1"/>
      <c r="I168" s="1">
        <v>1</v>
      </c>
      <c r="J168" s="5">
        <f t="shared" si="4"/>
        <v>6.4149447876941323</v>
      </c>
      <c r="K168" s="4">
        <f t="shared" si="5"/>
        <v>-0.40954683990154328</v>
      </c>
    </row>
    <row r="169" spans="1:11" x14ac:dyDescent="0.4">
      <c r="A169">
        <v>10843659.687000001</v>
      </c>
      <c r="B169">
        <v>2.3031039999999998</v>
      </c>
      <c r="C169">
        <v>-0.55224819999999997</v>
      </c>
      <c r="D169" s="1"/>
      <c r="E169" s="1"/>
      <c r="F169" s="1"/>
      <c r="G169" s="1"/>
      <c r="H169" s="1"/>
      <c r="I169" s="1">
        <v>1</v>
      </c>
      <c r="J169" s="5">
        <f t="shared" si="4"/>
        <v>6.3921548591578619</v>
      </c>
      <c r="K169" s="4">
        <f t="shared" si="5"/>
        <v>-0.42855876916406799</v>
      </c>
    </row>
    <row r="170" spans="1:11" x14ac:dyDescent="0.4">
      <c r="A170">
        <v>11623224.687000001</v>
      </c>
      <c r="B170">
        <v>2.3028279999999999</v>
      </c>
      <c r="C170">
        <v>-0.57952239999999999</v>
      </c>
      <c r="D170" s="1"/>
      <c r="E170" s="1"/>
      <c r="F170" s="1"/>
      <c r="G170" s="1"/>
      <c r="H170" s="1"/>
      <c r="I170" s="1">
        <v>1</v>
      </c>
      <c r="J170" s="5">
        <f t="shared" si="4"/>
        <v>6.3672020602625814</v>
      </c>
      <c r="K170" s="4">
        <f t="shared" si="5"/>
        <v>-0.4471264850144907</v>
      </c>
    </row>
    <row r="171" spans="1:11" x14ac:dyDescent="0.4">
      <c r="A171">
        <v>12458833.642999999</v>
      </c>
      <c r="B171">
        <v>2.3129059999999999</v>
      </c>
      <c r="C171">
        <v>-0.62447399999999997</v>
      </c>
      <c r="D171" s="1"/>
      <c r="E171" s="1"/>
      <c r="F171" s="1"/>
      <c r="G171" s="1"/>
      <c r="H171" s="1"/>
      <c r="I171" s="1">
        <v>1</v>
      </c>
      <c r="J171" s="5">
        <f t="shared" si="4"/>
        <v>6.3400384842129229</v>
      </c>
      <c r="K171" s="4">
        <f t="shared" si="5"/>
        <v>-0.46498637900362955</v>
      </c>
    </row>
    <row r="172" spans="1:11" x14ac:dyDescent="0.4">
      <c r="A172">
        <v>13354515.629000001</v>
      </c>
      <c r="B172">
        <v>2.310972</v>
      </c>
      <c r="C172">
        <v>-0.66169330000000004</v>
      </c>
      <c r="D172" s="1"/>
      <c r="E172" s="1"/>
      <c r="F172" s="1"/>
      <c r="G172" s="1"/>
      <c r="H172" s="1"/>
      <c r="I172" s="1">
        <v>1</v>
      </c>
      <c r="J172" s="5">
        <f t="shared" si="4"/>
        <v>6.3106535696408059</v>
      </c>
      <c r="K172" s="4">
        <f t="shared" si="5"/>
        <v>-0.48185118059047494</v>
      </c>
    </row>
    <row r="173" spans="1:11" x14ac:dyDescent="0.4">
      <c r="A173">
        <v>14314589.375</v>
      </c>
      <c r="B173">
        <v>2.285285</v>
      </c>
      <c r="C173">
        <v>-0.70290900000000001</v>
      </c>
      <c r="D173" s="1"/>
      <c r="E173" s="1"/>
      <c r="F173" s="1"/>
      <c r="G173" s="1"/>
      <c r="H173" s="1"/>
      <c r="I173" s="1">
        <v>1</v>
      </c>
      <c r="J173" s="5">
        <f t="shared" si="4"/>
        <v>6.2790810512056803</v>
      </c>
      <c r="K173" s="4">
        <f t="shared" si="5"/>
        <v>-0.49741587217171207</v>
      </c>
    </row>
    <row r="174" spans="1:11" x14ac:dyDescent="0.4">
      <c r="A174">
        <v>15343684.089</v>
      </c>
      <c r="B174">
        <v>2.2555190000000001</v>
      </c>
      <c r="C174">
        <v>-0.73295809999999995</v>
      </c>
      <c r="D174" s="1"/>
      <c r="E174" s="1"/>
      <c r="F174" s="1"/>
      <c r="G174" s="1"/>
      <c r="H174" s="1"/>
      <c r="I174" s="1">
        <v>1</v>
      </c>
      <c r="J174" s="5">
        <f t="shared" si="4"/>
        <v>6.2454049112949752</v>
      </c>
      <c r="K174" s="4">
        <f t="shared" si="5"/>
        <v>-0.51136572455846263</v>
      </c>
    </row>
    <row r="175" spans="1:11" x14ac:dyDescent="0.4">
      <c r="A175">
        <v>16446761.779999999</v>
      </c>
      <c r="B175">
        <v>2.2393459999999998</v>
      </c>
      <c r="C175">
        <v>-0.71629430000000005</v>
      </c>
      <c r="D175" s="1"/>
      <c r="E175" s="1"/>
      <c r="F175" s="1"/>
      <c r="G175" s="1"/>
      <c r="H175" s="1"/>
      <c r="I175" s="1">
        <v>1</v>
      </c>
      <c r="J175" s="5">
        <f t="shared" si="4"/>
        <v>6.2097636415994257</v>
      </c>
      <c r="K175" s="4">
        <f t="shared" si="5"/>
        <v>-0.52338630488827154</v>
      </c>
    </row>
    <row r="176" spans="1:11" x14ac:dyDescent="0.4">
      <c r="A176">
        <v>17629141.181000002</v>
      </c>
      <c r="B176">
        <v>2.2472400000000001</v>
      </c>
      <c r="C176">
        <v>-0.71727560000000001</v>
      </c>
      <c r="D176" s="1"/>
      <c r="E176" s="1"/>
      <c r="F176" s="1"/>
      <c r="G176" s="1"/>
      <c r="H176" s="1"/>
      <c r="I176" s="1">
        <v>1</v>
      </c>
      <c r="J176" s="5">
        <f t="shared" si="4"/>
        <v>6.1723521299588713</v>
      </c>
      <c r="K176" s="4">
        <f t="shared" si="5"/>
        <v>-0.53317506319139307</v>
      </c>
    </row>
    <row r="177" spans="1:11" x14ac:dyDescent="0.4">
      <c r="A177">
        <v>18896523.397</v>
      </c>
      <c r="B177">
        <v>2.2669899999999998</v>
      </c>
      <c r="C177">
        <v>-0.79405210000000004</v>
      </c>
      <c r="D177" s="1"/>
      <c r="E177" s="1"/>
      <c r="F177" s="1"/>
      <c r="G177" s="1"/>
      <c r="H177" s="1"/>
      <c r="I177" s="1">
        <v>1</v>
      </c>
      <c r="J177" s="5">
        <f t="shared" si="4"/>
        <v>6.1334205894552429</v>
      </c>
      <c r="K177" s="4">
        <f t="shared" si="5"/>
        <v>-0.54045384715275158</v>
      </c>
    </row>
    <row r="178" spans="1:11" x14ac:dyDescent="0.4">
      <c r="A178">
        <v>20255019.392000001</v>
      </c>
      <c r="B178">
        <v>2.2529949999999999</v>
      </c>
      <c r="C178">
        <v>-0.86807389999999995</v>
      </c>
      <c r="D178" s="1"/>
      <c r="E178" s="1"/>
      <c r="F178" s="1"/>
      <c r="G178" s="1"/>
      <c r="H178" s="1"/>
      <c r="I178" s="1">
        <v>1</v>
      </c>
      <c r="J178" s="5">
        <f t="shared" si="4"/>
        <v>6.0932701547273656</v>
      </c>
      <c r="K178" s="4">
        <f t="shared" si="5"/>
        <v>-0.54498146757246524</v>
      </c>
    </row>
    <row r="179" spans="1:11" x14ac:dyDescent="0.4">
      <c r="A179">
        <v>21711179.456999999</v>
      </c>
      <c r="B179">
        <v>2.2021609999999998</v>
      </c>
      <c r="C179">
        <v>-0.94796179999999997</v>
      </c>
      <c r="D179" s="1"/>
      <c r="E179" s="1"/>
      <c r="F179" s="1"/>
      <c r="G179" s="1"/>
      <c r="H179" s="1"/>
      <c r="I179" s="1">
        <v>1</v>
      </c>
      <c r="J179" s="5">
        <f t="shared" si="4"/>
        <v>6.0522450717412264</v>
      </c>
      <c r="K179" s="4">
        <f t="shared" si="5"/>
        <v>-0.54656528763894496</v>
      </c>
    </row>
    <row r="180" spans="1:11" x14ac:dyDescent="0.4">
      <c r="A180">
        <v>23272024.789999999</v>
      </c>
      <c r="B180">
        <v>2.1961599999999999</v>
      </c>
      <c r="C180">
        <v>-0.96436909999999998</v>
      </c>
      <c r="D180" s="1"/>
      <c r="E180" s="1"/>
      <c r="F180" s="1"/>
      <c r="G180" s="1"/>
      <c r="H180" s="1"/>
      <c r="I180" s="1">
        <v>1</v>
      </c>
      <c r="J180" s="5">
        <f t="shared" si="4"/>
        <v>6.0107217705814939</v>
      </c>
      <c r="K180" s="4">
        <f t="shared" si="5"/>
        <v>-0.54507077879507637</v>
      </c>
    </row>
    <row r="181" spans="1:11" x14ac:dyDescent="0.4">
      <c r="A181">
        <v>24945081.352000002</v>
      </c>
      <c r="B181">
        <v>2.1577419999999998</v>
      </c>
      <c r="C181">
        <v>-1.052262</v>
      </c>
      <c r="D181" s="1"/>
      <c r="E181" s="1"/>
      <c r="F181" s="1"/>
      <c r="G181" s="1"/>
      <c r="H181" s="1"/>
      <c r="I181" s="1">
        <v>1</v>
      </c>
      <c r="J181" s="5">
        <f t="shared" si="4"/>
        <v>5.9690954801039551</v>
      </c>
      <c r="K181" s="4">
        <f t="shared" si="5"/>
        <v>-0.54042810037691857</v>
      </c>
    </row>
    <row r="182" spans="1:11" x14ac:dyDescent="0.4">
      <c r="A182">
        <v>26738416.158</v>
      </c>
      <c r="B182">
        <v>1.9884569999999999</v>
      </c>
      <c r="C182">
        <v>-1.158882</v>
      </c>
      <c r="D182" s="1"/>
      <c r="E182" s="1"/>
      <c r="F182" s="1"/>
      <c r="G182" s="1"/>
      <c r="H182" s="1"/>
      <c r="I182" s="1">
        <v>1</v>
      </c>
      <c r="J182" s="5">
        <f t="shared" si="4"/>
        <v>5.9277653572667885</v>
      </c>
      <c r="K182" s="4">
        <f t="shared" si="5"/>
        <v>-0.53263501721177908</v>
      </c>
    </row>
    <row r="183" spans="1:11" x14ac:dyDescent="0.4">
      <c r="A183">
        <v>28660676.169</v>
      </c>
      <c r="B183">
        <v>1.8099069999999999</v>
      </c>
      <c r="C183">
        <v>-0.95947329999999997</v>
      </c>
      <c r="D183" s="1"/>
      <c r="E183" s="1"/>
      <c r="F183" s="1"/>
      <c r="G183" s="1"/>
      <c r="H183" s="1"/>
      <c r="I183" s="1">
        <v>1</v>
      </c>
      <c r="J183" s="5">
        <f t="shared" si="4"/>
        <v>5.8871193017715227</v>
      </c>
      <c r="K183" s="4">
        <f t="shared" si="5"/>
        <v>-0.52175583723454155</v>
      </c>
    </row>
    <row r="184" spans="1:11" x14ac:dyDescent="0.4">
      <c r="A184">
        <v>30721129.989</v>
      </c>
      <c r="B184">
        <v>1.9928889999999999</v>
      </c>
      <c r="C184">
        <v>-0.77699010000000002</v>
      </c>
      <c r="D184" s="1"/>
      <c r="E184" s="1"/>
      <c r="F184" s="1"/>
      <c r="G184" s="1"/>
      <c r="H184" s="1"/>
      <c r="I184" s="1">
        <v>1</v>
      </c>
      <c r="J184" s="5">
        <f t="shared" si="4"/>
        <v>5.8475196687252513</v>
      </c>
      <c r="K184" s="4">
        <f t="shared" si="5"/>
        <v>-0.50791647185197131</v>
      </c>
    </row>
    <row r="185" spans="1:11" x14ac:dyDescent="0.4">
      <c r="A185">
        <v>32929712.550999999</v>
      </c>
      <c r="B185">
        <v>2.1784509999999999</v>
      </c>
      <c r="C185">
        <v>-0.91359159999999995</v>
      </c>
      <c r="D185" s="1"/>
      <c r="E185" s="1"/>
      <c r="F185" s="1"/>
      <c r="G185" s="1"/>
      <c r="H185" s="1"/>
      <c r="I185" s="1">
        <v>1</v>
      </c>
      <c r="J185" s="5">
        <f t="shared" si="4"/>
        <v>5.8092909717592862</v>
      </c>
      <c r="K185" s="4">
        <f t="shared" si="5"/>
        <v>-0.49129612533090206</v>
      </c>
    </row>
    <row r="186" spans="1:11" x14ac:dyDescent="0.4">
      <c r="A186">
        <v>35297073.027000003</v>
      </c>
      <c r="B186">
        <v>2.223935</v>
      </c>
      <c r="C186">
        <v>-1.0546180000000001</v>
      </c>
      <c r="D186" s="1"/>
      <c r="E186" s="1"/>
      <c r="F186" s="1"/>
      <c r="G186" s="1"/>
      <c r="H186" s="1"/>
      <c r="I186" s="1">
        <v>1</v>
      </c>
      <c r="J186" s="5">
        <f t="shared" si="4"/>
        <v>5.7727104078762643</v>
      </c>
      <c r="K186" s="4">
        <f t="shared" si="5"/>
        <v>-0.47211643921687413</v>
      </c>
    </row>
    <row r="187" spans="1:11" x14ac:dyDescent="0.4">
      <c r="A187">
        <v>37834626.170999996</v>
      </c>
      <c r="B187">
        <v>2.1912799999999999</v>
      </c>
      <c r="C187">
        <v>-1.173583</v>
      </c>
      <c r="D187" s="1"/>
      <c r="E187" s="1"/>
      <c r="F187" s="1"/>
      <c r="G187" s="1"/>
      <c r="H187" s="1"/>
      <c r="I187" s="1">
        <v>1</v>
      </c>
      <c r="J187" s="5">
        <f t="shared" si="4"/>
        <v>5.738001687188226</v>
      </c>
      <c r="K187" s="4">
        <f t="shared" si="5"/>
        <v>-0.45062910800827194</v>
      </c>
    </row>
    <row r="188" spans="1:11" x14ac:dyDescent="0.4">
      <c r="A188">
        <v>40554607.358000003</v>
      </c>
      <c r="B188">
        <v>2.1630379999999998</v>
      </c>
      <c r="C188">
        <v>-1.272116</v>
      </c>
      <c r="D188" s="1"/>
      <c r="E188" s="1"/>
      <c r="F188" s="1"/>
      <c r="G188" s="1"/>
      <c r="H188" s="1"/>
      <c r="I188" s="1">
        <v>1</v>
      </c>
      <c r="J188" s="5">
        <f t="shared" si="4"/>
        <v>5.7053322759020624</v>
      </c>
      <c r="K188" s="4">
        <f t="shared" si="5"/>
        <v>-0.42710302462233618</v>
      </c>
    </row>
    <row r="189" spans="1:11" x14ac:dyDescent="0.4">
      <c r="A189">
        <v>43470131.581</v>
      </c>
      <c r="B189">
        <v>2.1624759999999998</v>
      </c>
      <c r="C189">
        <v>-1.266195</v>
      </c>
      <c r="D189" s="1"/>
      <c r="E189" s="1"/>
      <c r="F189" s="1"/>
      <c r="G189" s="1"/>
      <c r="H189" s="1"/>
      <c r="I189" s="1">
        <v>1</v>
      </c>
      <c r="J189" s="5">
        <f t="shared" si="4"/>
        <v>5.6748138225059277</v>
      </c>
      <c r="K189" s="4">
        <f t="shared" si="5"/>
        <v>-0.40181192169902491</v>
      </c>
    </row>
    <row r="190" spans="1:11" x14ac:dyDescent="0.4">
      <c r="A190">
        <v>46595256.686999999</v>
      </c>
      <c r="B190">
        <v>2.2354539999999998</v>
      </c>
      <c r="C190">
        <v>-1.4171990000000001</v>
      </c>
      <c r="D190" s="1"/>
      <c r="E190" s="1"/>
      <c r="F190" s="1"/>
      <c r="G190" s="1"/>
      <c r="H190" s="1"/>
      <c r="I190" s="1">
        <v>1</v>
      </c>
      <c r="J190" s="5">
        <f t="shared" si="4"/>
        <v>5.6465052782624205</v>
      </c>
      <c r="K190" s="4">
        <f t="shared" si="5"/>
        <v>-0.37502328188920536</v>
      </c>
    </row>
    <row r="191" spans="1:11" x14ac:dyDescent="0.4">
      <c r="A191">
        <v>49945051.159000002</v>
      </c>
      <c r="B191">
        <v>2.274912</v>
      </c>
      <c r="C191">
        <v>-1.5796250000000001</v>
      </c>
      <c r="D191" s="1"/>
      <c r="E191" s="1"/>
      <c r="F191" s="1"/>
      <c r="G191" s="1"/>
      <c r="H191" s="1"/>
      <c r="I191" s="1">
        <v>1</v>
      </c>
      <c r="J191" s="5">
        <f t="shared" si="4"/>
        <v>5.6204180667205836</v>
      </c>
      <c r="K191" s="4">
        <f t="shared" si="5"/>
        <v>-0.34698904302704503</v>
      </c>
    </row>
    <row r="192" spans="1:11" x14ac:dyDescent="0.4">
      <c r="A192">
        <v>53535666.773999996</v>
      </c>
      <c r="B192">
        <v>2.2634439999999998</v>
      </c>
      <c r="C192">
        <v>-1.791722</v>
      </c>
      <c r="D192" s="1"/>
      <c r="E192" s="1"/>
      <c r="F192" s="1"/>
      <c r="G192" s="1"/>
      <c r="H192" s="1"/>
      <c r="I192" s="1">
        <v>1</v>
      </c>
      <c r="J192" s="5">
        <f t="shared" si="4"/>
        <v>5.5965226035256537</v>
      </c>
      <c r="K192" s="4">
        <f t="shared" si="5"/>
        <v>-0.31793836809296905</v>
      </c>
    </row>
    <row r="193" spans="1:11" x14ac:dyDescent="0.4">
      <c r="A193">
        <v>57384416.483000003</v>
      </c>
      <c r="B193">
        <v>1.9919880000000001</v>
      </c>
      <c r="C193">
        <v>-2.3827940000000001</v>
      </c>
      <c r="D193" s="1"/>
      <c r="E193" s="1"/>
      <c r="F193" s="1"/>
      <c r="G193" s="1"/>
      <c r="H193" s="1"/>
      <c r="I193" s="1">
        <v>1</v>
      </c>
      <c r="J193" s="5">
        <f t="shared" si="4"/>
        <v>5.5747555007884841</v>
      </c>
      <c r="K193" s="4">
        <f t="shared" si="5"/>
        <v>-0.28807252134448408</v>
      </c>
    </row>
    <row r="194" spans="1:11" x14ac:dyDescent="0.4">
      <c r="A194">
        <v>61509857.886</v>
      </c>
      <c r="B194">
        <v>1.7600709999999999</v>
      </c>
      <c r="C194">
        <v>-1.3983110000000001</v>
      </c>
      <c r="D194" s="1"/>
      <c r="E194" s="1"/>
      <c r="F194" s="1"/>
      <c r="G194" s="1"/>
      <c r="H194" s="1"/>
      <c r="I194" s="1">
        <v>1</v>
      </c>
      <c r="J194" s="5">
        <f t="shared" si="4"/>
        <v>5.5550268837413039</v>
      </c>
      <c r="K194" s="4">
        <f t="shared" si="5"/>
        <v>-0.25756171327729016</v>
      </c>
    </row>
    <row r="195" spans="1:11" x14ac:dyDescent="0.4">
      <c r="A195">
        <v>65931882.713</v>
      </c>
      <c r="B195">
        <v>1.5949869999999999</v>
      </c>
      <c r="C195">
        <v>-1.724888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5.5372273737287419</v>
      </c>
      <c r="K195" s="4">
        <f t="shared" ref="K195:K201" si="7">(2*PI()*A195*$H$2)-((2*PI()*A195*$E$5*$F$2)/(1+(2*PI()*A195*$E$5)^2))</f>
        <v>-0.22654365691612405</v>
      </c>
    </row>
    <row r="196" spans="1:11" x14ac:dyDescent="0.4">
      <c r="A196">
        <v>70671812.738999993</v>
      </c>
      <c r="B196">
        <v>2.045455</v>
      </c>
      <c r="C196">
        <v>-1.6414679999999999</v>
      </c>
      <c r="D196" s="1"/>
      <c r="E196" s="1"/>
      <c r="F196" s="1"/>
      <c r="G196" s="1"/>
      <c r="H196" s="1"/>
      <c r="I196" s="1">
        <v>1</v>
      </c>
      <c r="J196" s="5">
        <f t="shared" si="6"/>
        <v>5.5212344266397526</v>
      </c>
      <c r="K196" s="4">
        <f t="shared" si="7"/>
        <v>-0.19512351421388829</v>
      </c>
    </row>
    <row r="197" spans="1:11" x14ac:dyDescent="0.4">
      <c r="A197">
        <v>75752502.588</v>
      </c>
      <c r="B197">
        <v>2.3392430000000002</v>
      </c>
      <c r="C197">
        <v>-2.0378280000000002</v>
      </c>
      <c r="D197" s="1"/>
      <c r="E197" s="1"/>
      <c r="F197" s="1"/>
      <c r="G197" s="1"/>
      <c r="H197" s="1"/>
      <c r="I197" s="1">
        <v>1</v>
      </c>
      <c r="J197" s="5">
        <f t="shared" si="6"/>
        <v>5.5069178415495985</v>
      </c>
      <c r="K197" s="4">
        <f t="shared" si="7"/>
        <v>-0.16337489434838026</v>
      </c>
    </row>
    <row r="198" spans="1:11" x14ac:dyDescent="0.4">
      <c r="A198">
        <v>81198449.931999996</v>
      </c>
      <c r="B198">
        <v>2.5105400000000002</v>
      </c>
      <c r="C198">
        <v>-2.7982629999999999</v>
      </c>
      <c r="D198" s="1"/>
      <c r="E198" s="1"/>
      <c r="F198" s="1"/>
      <c r="G198" s="1"/>
      <c r="H198" s="1"/>
      <c r="I198" s="1">
        <v>1</v>
      </c>
      <c r="J198" s="5">
        <f t="shared" si="6"/>
        <v>5.4941443598489679</v>
      </c>
      <c r="K198" s="4">
        <f t="shared" si="7"/>
        <v>-0.13134158280709995</v>
      </c>
    </row>
    <row r="199" spans="1:11" x14ac:dyDescent="0.4">
      <c r="A199">
        <v>87035913.614999995</v>
      </c>
      <c r="B199">
        <v>1.544608</v>
      </c>
      <c r="C199">
        <v>-3.4447549999999998</v>
      </c>
      <c r="D199" s="1"/>
      <c r="E199" s="1"/>
      <c r="F199" s="1"/>
      <c r="G199" s="1"/>
      <c r="H199" s="1"/>
      <c r="I199" s="1">
        <v>1</v>
      </c>
      <c r="J199" s="5">
        <f t="shared" si="6"/>
        <v>5.4827813560612224</v>
      </c>
      <c r="K199" s="4">
        <f t="shared" si="7"/>
        <v>-9.9039718994288262E-2</v>
      </c>
    </row>
    <row r="200" spans="1:11" x14ac:dyDescent="0.4">
      <c r="A200">
        <v>93293040.262999997</v>
      </c>
      <c r="B200">
        <v>1.777755</v>
      </c>
      <c r="C200">
        <v>-4.8245579999999997</v>
      </c>
      <c r="D200" s="1"/>
      <c r="E200" s="1"/>
      <c r="F200" s="1"/>
      <c r="G200" s="1"/>
      <c r="H200" s="1"/>
      <c r="I200" s="1">
        <v>1</v>
      </c>
      <c r="J200" s="5">
        <f t="shared" si="6"/>
        <v>5.4726996777027184</v>
      </c>
      <c r="K200" s="4">
        <f t="shared" si="7"/>
        <v>-6.6460189485348847E-2</v>
      </c>
    </row>
    <row r="201" spans="1:11" x14ac:dyDescent="0.4">
      <c r="A201">
        <v>100000000</v>
      </c>
      <c r="B201">
        <v>0.97144059999999999</v>
      </c>
      <c r="C201">
        <v>-3.2936260000000002</v>
      </c>
      <c r="D201" s="1"/>
      <c r="E201" s="1"/>
      <c r="F201" s="1"/>
      <c r="G201" s="1"/>
      <c r="H201" s="1"/>
      <c r="I201" s="1">
        <v>1</v>
      </c>
      <c r="J201" s="5">
        <f t="shared" si="6"/>
        <v>5.4637757258397466</v>
      </c>
      <c r="K201" s="4">
        <f t="shared" si="7"/>
        <v>-3.3571055644858155E-2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602"/>
  <sheetViews>
    <sheetView workbookViewId="0">
      <selection sqref="A1:R19"/>
    </sheetView>
  </sheetViews>
  <sheetFormatPr defaultRowHeight="17.399999999999999" x14ac:dyDescent="0.4"/>
  <cols>
    <col min="5" max="5" width="14" bestFit="1" customWidth="1"/>
    <col min="10" max="10" width="15.8984375" customWidth="1"/>
    <col min="11" max="11" width="17.59765625" customWidth="1"/>
  </cols>
  <sheetData>
    <row r="1" spans="1:11" x14ac:dyDescent="0.4">
      <c r="A1" t="s">
        <v>2</v>
      </c>
      <c r="B1" t="s">
        <v>3</v>
      </c>
      <c r="C1" t="s">
        <v>4</v>
      </c>
      <c r="D1" s="1"/>
      <c r="E1" s="1" t="s">
        <v>0</v>
      </c>
      <c r="F1" s="1" t="s">
        <v>1</v>
      </c>
      <c r="G1" s="2" t="s">
        <v>5</v>
      </c>
      <c r="H1" s="1" t="s">
        <v>6</v>
      </c>
      <c r="I1" s="1"/>
      <c r="J1" s="3" t="s">
        <v>7</v>
      </c>
      <c r="K1" s="1" t="s">
        <v>8</v>
      </c>
    </row>
    <row r="2" spans="1:11" x14ac:dyDescent="0.4">
      <c r="A2">
        <v>100</v>
      </c>
      <c r="B2">
        <v>2.8420740000000002</v>
      </c>
      <c r="C2">
        <v>5.9366970000000003E-3</v>
      </c>
      <c r="D2" s="1"/>
      <c r="E2" s="1">
        <v>5</v>
      </c>
      <c r="F2" s="1">
        <v>1</v>
      </c>
      <c r="G2" s="4">
        <v>5.5981330000000001E-9</v>
      </c>
      <c r="H2" s="4">
        <v>1.498133E-9</v>
      </c>
      <c r="I2" s="1">
        <v>1</v>
      </c>
      <c r="J2" s="5">
        <f>$E$2+($F$2/(1+(2*PI()*A2*$E$5)^2))</f>
        <v>5.9999999999876277</v>
      </c>
      <c r="K2" s="4">
        <f>(2*PI()*A2*$H$2)-((2*PI()*A2*$E$5*$F$2)/(1+(2*PI()*A2*$E$5)^2))</f>
        <v>-2.5761059759001127E-6</v>
      </c>
    </row>
    <row r="3" spans="1:11" x14ac:dyDescent="0.4">
      <c r="A3">
        <v>107.18899999999999</v>
      </c>
      <c r="B3">
        <v>2.8388429999999998</v>
      </c>
      <c r="C3">
        <v>5.1427779999999998E-3</v>
      </c>
      <c r="D3" s="1"/>
      <c r="E3" s="1"/>
      <c r="F3" s="1"/>
      <c r="G3" s="1"/>
      <c r="H3" s="1"/>
      <c r="I3" s="1">
        <v>1</v>
      </c>
      <c r="J3" s="5">
        <f t="shared" ref="J3:J66" si="0">$E$2+($F$2/(1+(2*PI()*A3*$E$5)^2))</f>
        <v>5.9999999999857847</v>
      </c>
      <c r="K3" s="4">
        <f t="shared" ref="K3:K66" si="1">(2*PI()*A3*$H$2)-((2*PI()*A3*$E$5*$F$2)/(1+(2*PI()*A3*$E$5)^2))</f>
        <v>-2.7613022345006231E-6</v>
      </c>
    </row>
    <row r="4" spans="1:11" x14ac:dyDescent="0.4">
      <c r="A4">
        <v>114.895</v>
      </c>
      <c r="B4">
        <v>2.8374980000000001</v>
      </c>
      <c r="C4">
        <v>5.1846499999999998E-3</v>
      </c>
      <c r="D4" s="1"/>
      <c r="E4" s="6" t="s">
        <v>9</v>
      </c>
      <c r="F4" s="1"/>
      <c r="G4" s="1"/>
      <c r="H4" s="1"/>
      <c r="I4" s="1">
        <v>1</v>
      </c>
      <c r="J4" s="5">
        <f t="shared" si="0"/>
        <v>5.9999999999836682</v>
      </c>
      <c r="K4" s="4">
        <f t="shared" si="1"/>
        <v>-2.9598169609944299E-6</v>
      </c>
    </row>
    <row r="5" spans="1:11" x14ac:dyDescent="0.4">
      <c r="A5">
        <v>123.155</v>
      </c>
      <c r="B5">
        <v>2.8357209999999999</v>
      </c>
      <c r="C5">
        <v>4.8727989999999997E-3</v>
      </c>
      <c r="D5" s="1"/>
      <c r="E5" s="1">
        <f>F2*G2</f>
        <v>5.5981330000000001E-9</v>
      </c>
      <c r="F5" s="1"/>
      <c r="G5" s="1"/>
      <c r="H5" s="1"/>
      <c r="I5" s="1">
        <v>1</v>
      </c>
      <c r="J5" s="5">
        <f t="shared" si="0"/>
        <v>5.9999999999812346</v>
      </c>
      <c r="K5" s="4">
        <f t="shared" si="1"/>
        <v>-3.1726033145920903E-6</v>
      </c>
    </row>
    <row r="6" spans="1:11" x14ac:dyDescent="0.4">
      <c r="A6">
        <v>132.00899999999999</v>
      </c>
      <c r="B6">
        <v>2.8344100000000001</v>
      </c>
      <c r="C6">
        <v>5.4043529999999998E-3</v>
      </c>
      <c r="D6" s="1"/>
      <c r="E6" s="1"/>
      <c r="F6" s="1"/>
      <c r="G6" s="1"/>
      <c r="H6" s="1"/>
      <c r="I6" s="1">
        <v>1</v>
      </c>
      <c r="J6" s="5">
        <f t="shared" si="0"/>
        <v>5.9999999999784395</v>
      </c>
      <c r="K6" s="4">
        <f t="shared" si="1"/>
        <v>-3.4006917376833158E-6</v>
      </c>
    </row>
    <row r="7" spans="1:11" x14ac:dyDescent="0.4">
      <c r="A7">
        <v>141.499</v>
      </c>
      <c r="B7">
        <v>2.8338329999999998</v>
      </c>
      <c r="C7">
        <v>6.0710909999999998E-3</v>
      </c>
      <c r="D7" s="1"/>
      <c r="E7" s="1"/>
      <c r="F7" s="1"/>
      <c r="G7" s="1"/>
      <c r="H7" s="1"/>
      <c r="I7" s="1">
        <v>1</v>
      </c>
      <c r="J7" s="5">
        <f t="shared" si="0"/>
        <v>5.9999999999752287</v>
      </c>
      <c r="K7" s="4">
        <f t="shared" si="1"/>
        <v>-3.6451641947771864E-6</v>
      </c>
    </row>
    <row r="8" spans="1:11" x14ac:dyDescent="0.4">
      <c r="A8">
        <v>151.672</v>
      </c>
      <c r="B8">
        <v>2.8340390000000002</v>
      </c>
      <c r="C8">
        <v>5.4905409999999998E-3</v>
      </c>
      <c r="D8" s="1"/>
      <c r="E8" s="1" t="s">
        <v>6</v>
      </c>
      <c r="F8" s="1"/>
      <c r="G8" s="1"/>
      <c r="H8" s="1"/>
      <c r="I8" s="1">
        <v>1</v>
      </c>
      <c r="J8" s="5">
        <f t="shared" si="0"/>
        <v>5.9999999999715383</v>
      </c>
      <c r="K8" s="4">
        <f t="shared" si="1"/>
        <v>-3.9072314556813829E-6</v>
      </c>
    </row>
    <row r="9" spans="1:11" x14ac:dyDescent="0.4">
      <c r="A9">
        <v>162.57599999999999</v>
      </c>
      <c r="B9">
        <v>2.8331900000000001</v>
      </c>
      <c r="C9">
        <v>3.4564140000000001E-3</v>
      </c>
      <c r="D9" s="1" t="s">
        <v>27</v>
      </c>
      <c r="E9" s="1">
        <f>(C2+((2*PI()*A2*E5*F2)/(1+(2*PI()*A2*E5)^2)))/(2*PI()*A2)</f>
        <v>9.4541448648881885E-6</v>
      </c>
      <c r="F9" s="1"/>
      <c r="G9" s="1"/>
      <c r="H9" s="1"/>
      <c r="I9" s="1">
        <v>1</v>
      </c>
      <c r="J9" s="5">
        <f t="shared" si="0"/>
        <v>5.999999999967299</v>
      </c>
      <c r="K9" s="4">
        <f t="shared" si="1"/>
        <v>-4.1881300512631168E-6</v>
      </c>
    </row>
    <row r="10" spans="1:11" x14ac:dyDescent="0.4">
      <c r="A10">
        <v>174.26300000000001</v>
      </c>
      <c r="B10">
        <v>2.8309700000000002</v>
      </c>
      <c r="C10">
        <v>3.2132269999999999E-3</v>
      </c>
      <c r="D10" s="1"/>
      <c r="E10" s="1"/>
      <c r="F10" s="1"/>
      <c r="G10" s="1"/>
      <c r="H10" s="1"/>
      <c r="I10" s="1">
        <v>1</v>
      </c>
      <c r="J10" s="5">
        <f t="shared" si="0"/>
        <v>5.9999999999624283</v>
      </c>
      <c r="K10" s="4">
        <f t="shared" si="1"/>
        <v>-4.4891995566283543E-6</v>
      </c>
    </row>
    <row r="11" spans="1:11" x14ac:dyDescent="0.4">
      <c r="A11">
        <v>186.791</v>
      </c>
      <c r="B11">
        <v>2.8303129999999999</v>
      </c>
      <c r="C11">
        <v>4.3274159999999997E-3</v>
      </c>
      <c r="D11" s="1"/>
      <c r="E11" s="1"/>
      <c r="F11" s="1"/>
      <c r="G11" s="1"/>
      <c r="H11" s="1"/>
      <c r="I11" s="1">
        <v>1</v>
      </c>
      <c r="J11" s="5">
        <f t="shared" si="0"/>
        <v>5.9999999999568328</v>
      </c>
      <c r="K11" s="4">
        <f t="shared" si="1"/>
        <v>-4.811934113241246E-6</v>
      </c>
    </row>
    <row r="12" spans="1:11" x14ac:dyDescent="0.4">
      <c r="A12">
        <v>200.22</v>
      </c>
      <c r="B12">
        <v>2.8285339999999999</v>
      </c>
      <c r="C12">
        <v>3.3357740000000001E-3</v>
      </c>
      <c r="D12" s="1"/>
      <c r="E12" s="1"/>
      <c r="F12" s="1"/>
      <c r="G12" s="1"/>
      <c r="H12" s="1"/>
      <c r="I12" s="1">
        <v>1</v>
      </c>
      <c r="J12" s="5">
        <f t="shared" si="0"/>
        <v>5.9999999999504023</v>
      </c>
      <c r="K12" s="4">
        <f t="shared" si="1"/>
        <v>-5.1578793846850421E-6</v>
      </c>
    </row>
    <row r="13" spans="1:11" x14ac:dyDescent="0.4">
      <c r="A13">
        <v>214.614</v>
      </c>
      <c r="B13">
        <v>2.8284389999999999</v>
      </c>
      <c r="C13">
        <v>3.5598280000000001E-3</v>
      </c>
      <c r="D13" s="1"/>
      <c r="E13" s="1"/>
      <c r="F13" s="1"/>
      <c r="G13" s="1"/>
      <c r="H13" s="1"/>
      <c r="I13" s="1">
        <v>1</v>
      </c>
      <c r="J13" s="5">
        <f t="shared" si="0"/>
        <v>5.9999999999430145</v>
      </c>
      <c r="K13" s="4">
        <f t="shared" si="1"/>
        <v>-5.5286840787814889E-6</v>
      </c>
    </row>
    <row r="14" spans="1:11" x14ac:dyDescent="0.4">
      <c r="A14">
        <v>230.04300000000001</v>
      </c>
      <c r="B14">
        <v>2.827067</v>
      </c>
      <c r="C14">
        <v>3.2680029999999998E-3</v>
      </c>
      <c r="D14" s="1"/>
      <c r="E14" s="1"/>
      <c r="F14" s="1"/>
      <c r="G14" s="1"/>
      <c r="H14" s="1"/>
      <c r="I14" s="1">
        <v>1</v>
      </c>
      <c r="J14" s="5">
        <f t="shared" si="0"/>
        <v>5.999999999934527</v>
      </c>
      <c r="K14" s="4">
        <f t="shared" si="1"/>
        <v>-5.9261514697102246E-6</v>
      </c>
    </row>
    <row r="15" spans="1:11" x14ac:dyDescent="0.4">
      <c r="A15">
        <v>246.58099999999999</v>
      </c>
      <c r="B15">
        <v>2.8275410000000001</v>
      </c>
      <c r="C15">
        <v>3.5278800000000002E-3</v>
      </c>
      <c r="D15" s="1"/>
      <c r="E15" s="1"/>
      <c r="F15" s="1"/>
      <c r="G15" s="1"/>
      <c r="H15" s="1"/>
      <c r="I15" s="1">
        <v>1</v>
      </c>
      <c r="J15" s="5">
        <f t="shared" si="0"/>
        <v>5.9999999999247748</v>
      </c>
      <c r="K15" s="4">
        <f t="shared" si="1"/>
        <v>-6.3521878758891094E-6</v>
      </c>
    </row>
    <row r="16" spans="1:11" x14ac:dyDescent="0.4">
      <c r="A16">
        <v>264.30799999999999</v>
      </c>
      <c r="B16">
        <v>2.8270270000000002</v>
      </c>
      <c r="C16">
        <v>1.842499E-3</v>
      </c>
      <c r="D16" s="1"/>
      <c r="E16" s="1"/>
      <c r="F16" s="1"/>
      <c r="G16" s="1"/>
      <c r="H16" s="1"/>
      <c r="I16" s="1">
        <v>1</v>
      </c>
      <c r="J16" s="5">
        <f t="shared" si="0"/>
        <v>5.9999999999135696</v>
      </c>
      <c r="K16" s="4">
        <f t="shared" si="1"/>
        <v>-6.8088541820935651E-6</v>
      </c>
    </row>
    <row r="17" spans="1:11" x14ac:dyDescent="0.4">
      <c r="A17">
        <v>283.31</v>
      </c>
      <c r="B17">
        <v>2.826114</v>
      </c>
      <c r="C17">
        <v>2.4672750000000001E-3</v>
      </c>
      <c r="D17" s="1"/>
      <c r="E17" s="1"/>
      <c r="F17" s="1"/>
      <c r="G17" s="1"/>
      <c r="H17" s="1"/>
      <c r="I17" s="1">
        <v>1</v>
      </c>
      <c r="J17" s="5">
        <f t="shared" si="0"/>
        <v>5.9999999999006954</v>
      </c>
      <c r="K17" s="4">
        <f t="shared" si="1"/>
        <v>-7.2983658394563099E-6</v>
      </c>
    </row>
    <row r="18" spans="1:11" x14ac:dyDescent="0.4">
      <c r="A18">
        <v>303.67700000000002</v>
      </c>
      <c r="B18">
        <v>2.8267929999999999</v>
      </c>
      <c r="C18">
        <v>1.8793939999999999E-3</v>
      </c>
      <c r="D18" s="1"/>
      <c r="E18" s="1"/>
      <c r="F18" s="1"/>
      <c r="G18" s="1"/>
      <c r="H18" s="1"/>
      <c r="I18" s="1">
        <v>1</v>
      </c>
      <c r="J18" s="5">
        <f t="shared" si="0"/>
        <v>5.9999999998859046</v>
      </c>
      <c r="K18" s="4">
        <f t="shared" si="1"/>
        <v>-7.8230413433476173E-6</v>
      </c>
    </row>
    <row r="19" spans="1:11" x14ac:dyDescent="0.4">
      <c r="A19">
        <v>325.50900000000001</v>
      </c>
      <c r="B19">
        <v>2.8272460000000001</v>
      </c>
      <c r="C19">
        <v>2.061397E-3</v>
      </c>
      <c r="D19" s="1"/>
      <c r="E19" s="1"/>
      <c r="F19" s="1"/>
      <c r="G19" s="1"/>
      <c r="H19" s="1"/>
      <c r="I19" s="1">
        <v>1</v>
      </c>
      <c r="J19" s="5">
        <f t="shared" si="0"/>
        <v>5.9999999998689093</v>
      </c>
      <c r="K19" s="4">
        <f t="shared" si="1"/>
        <v>-8.3854567997334307E-6</v>
      </c>
    </row>
    <row r="20" spans="1:11" x14ac:dyDescent="0.4">
      <c r="A20">
        <v>348.91</v>
      </c>
      <c r="B20">
        <v>2.827664</v>
      </c>
      <c r="C20">
        <v>2.9976069999999998E-3</v>
      </c>
      <c r="D20" s="1"/>
      <c r="E20" s="1"/>
      <c r="F20" s="1"/>
      <c r="G20" s="1"/>
      <c r="H20" s="1"/>
      <c r="I20" s="1">
        <v>1</v>
      </c>
      <c r="J20" s="5">
        <f t="shared" si="0"/>
        <v>5.9999999998493836</v>
      </c>
      <c r="K20" s="4">
        <f t="shared" si="1"/>
        <v>-8.988291358816462E-6</v>
      </c>
    </row>
    <row r="21" spans="1:11" x14ac:dyDescent="0.4">
      <c r="A21">
        <v>373.99400000000003</v>
      </c>
      <c r="B21">
        <v>2.8253849999999998</v>
      </c>
      <c r="C21">
        <v>2.8376730000000002E-3</v>
      </c>
      <c r="D21" s="1"/>
      <c r="E21" s="1"/>
      <c r="F21" s="1"/>
      <c r="G21" s="1"/>
      <c r="H21" s="1"/>
      <c r="I21" s="1">
        <v>1</v>
      </c>
      <c r="J21" s="5">
        <f t="shared" si="0"/>
        <v>5.9999999998269482</v>
      </c>
      <c r="K21" s="4">
        <f t="shared" si="1"/>
        <v>-9.6344817813941436E-6</v>
      </c>
    </row>
    <row r="22" spans="1:11" x14ac:dyDescent="0.4">
      <c r="A22">
        <v>400.88099999999997</v>
      </c>
      <c r="B22">
        <v>2.827512</v>
      </c>
      <c r="C22">
        <v>2.4248360000000001E-3</v>
      </c>
      <c r="D22" s="1"/>
      <c r="E22" s="1"/>
      <c r="F22" s="1"/>
      <c r="G22" s="1"/>
      <c r="H22" s="1"/>
      <c r="I22" s="1">
        <v>1</v>
      </c>
      <c r="J22" s="5">
        <f t="shared" si="0"/>
        <v>5.9999999998011724</v>
      </c>
      <c r="K22" s="4">
        <f t="shared" si="1"/>
        <v>-1.0327119394618988E-5</v>
      </c>
    </row>
    <row r="23" spans="1:11" x14ac:dyDescent="0.4">
      <c r="A23">
        <v>429.7</v>
      </c>
      <c r="B23">
        <v>2.8266589999999998</v>
      </c>
      <c r="C23">
        <v>3.1151550000000001E-3</v>
      </c>
      <c r="D23" s="1"/>
      <c r="E23" s="1"/>
      <c r="F23" s="1"/>
      <c r="G23" s="1"/>
      <c r="H23" s="1"/>
      <c r="I23" s="1">
        <v>1</v>
      </c>
      <c r="J23" s="5">
        <f t="shared" si="0"/>
        <v>5.9999999997715578</v>
      </c>
      <c r="K23" s="4">
        <f t="shared" si="1"/>
        <v>-1.1069527375177029E-5</v>
      </c>
    </row>
    <row r="24" spans="1:11" x14ac:dyDescent="0.4">
      <c r="A24">
        <v>460.59199999999998</v>
      </c>
      <c r="B24">
        <v>2.8252069999999998</v>
      </c>
      <c r="C24">
        <v>2.3933069999999999E-3</v>
      </c>
      <c r="D24" s="1"/>
      <c r="E24" s="1"/>
      <c r="F24" s="1"/>
      <c r="G24" s="1"/>
      <c r="H24" s="1"/>
      <c r="I24" s="1">
        <v>1</v>
      </c>
      <c r="J24" s="5">
        <f t="shared" si="0"/>
        <v>5.9999999997375308</v>
      </c>
      <c r="K24" s="4">
        <f t="shared" si="1"/>
        <v>-1.1865338032466038E-5</v>
      </c>
    </row>
    <row r="25" spans="1:11" x14ac:dyDescent="0.4">
      <c r="A25">
        <v>493.70499999999998</v>
      </c>
      <c r="B25">
        <v>2.8251029999999999</v>
      </c>
      <c r="C25">
        <v>1.7943309999999999E-3</v>
      </c>
      <c r="D25" s="1"/>
      <c r="E25" s="1"/>
      <c r="F25" s="1"/>
      <c r="G25" s="1"/>
      <c r="H25" s="1"/>
      <c r="I25" s="1">
        <v>1</v>
      </c>
      <c r="J25" s="5">
        <f t="shared" si="0"/>
        <v>5.999999999698435</v>
      </c>
      <c r="K25" s="4">
        <f t="shared" si="1"/>
        <v>-1.2718364003295631E-5</v>
      </c>
    </row>
    <row r="26" spans="1:11" x14ac:dyDescent="0.4">
      <c r="A26">
        <v>529.19799999999998</v>
      </c>
      <c r="B26">
        <v>2.8242699999999998</v>
      </c>
      <c r="C26">
        <v>2.1894129999999999E-3</v>
      </c>
      <c r="D26" s="1"/>
      <c r="E26" s="1"/>
      <c r="F26" s="1"/>
      <c r="G26" s="1"/>
      <c r="H26" s="1"/>
      <c r="I26" s="1">
        <v>1</v>
      </c>
      <c r="J26" s="5">
        <f t="shared" si="0"/>
        <v>5.9999999996535163</v>
      </c>
      <c r="K26" s="4">
        <f t="shared" si="1"/>
        <v>-1.3632701296124706E-5</v>
      </c>
    </row>
    <row r="27" spans="1:11" x14ac:dyDescent="0.4">
      <c r="A27">
        <v>567.24300000000005</v>
      </c>
      <c r="B27">
        <v>2.8258019999999999</v>
      </c>
      <c r="C27">
        <v>1.854107E-3</v>
      </c>
      <c r="D27" s="1"/>
      <c r="E27" s="1"/>
      <c r="F27" s="1"/>
      <c r="G27" s="1"/>
      <c r="H27" s="1"/>
      <c r="I27" s="1">
        <v>1</v>
      </c>
      <c r="J27" s="5">
        <f t="shared" si="0"/>
        <v>5.9999999996019069</v>
      </c>
      <c r="K27" s="4">
        <f t="shared" si="1"/>
        <v>-1.4612780813179072E-5</v>
      </c>
    </row>
    <row r="28" spans="1:11" x14ac:dyDescent="0.4">
      <c r="A28">
        <v>608.02200000000005</v>
      </c>
      <c r="B28">
        <v>2.8260960000000002</v>
      </c>
      <c r="C28">
        <v>1.0536460000000001E-3</v>
      </c>
      <c r="D28" s="1"/>
      <c r="E28" s="1"/>
      <c r="F28" s="1"/>
      <c r="G28" s="1"/>
      <c r="H28" s="1"/>
      <c r="I28" s="1">
        <v>1</v>
      </c>
      <c r="J28" s="5">
        <f t="shared" si="0"/>
        <v>5.9999999995426121</v>
      </c>
      <c r="K28" s="4">
        <f t="shared" si="1"/>
        <v>-1.5663291067269993E-5</v>
      </c>
    </row>
    <row r="29" spans="1:11" x14ac:dyDescent="0.4">
      <c r="A29">
        <v>651.73400000000004</v>
      </c>
      <c r="B29">
        <v>2.8267310000000001</v>
      </c>
      <c r="C29" s="10">
        <v>5.4572520000000001E-4</v>
      </c>
      <c r="D29" s="1"/>
      <c r="E29" s="1"/>
      <c r="F29" s="1"/>
      <c r="G29" s="1"/>
      <c r="H29" s="1"/>
      <c r="I29" s="1">
        <v>1</v>
      </c>
      <c r="J29" s="5">
        <f t="shared" si="0"/>
        <v>5.9999999994744826</v>
      </c>
      <c r="K29" s="4">
        <f t="shared" si="1"/>
        <v>-1.6789358509209422E-5</v>
      </c>
    </row>
    <row r="30" spans="1:11" x14ac:dyDescent="0.4">
      <c r="A30">
        <v>698.58799999999997</v>
      </c>
      <c r="B30">
        <v>2.825637</v>
      </c>
      <c r="C30">
        <v>1.2063379999999999E-3</v>
      </c>
      <c r="D30" s="1"/>
      <c r="E30" s="1"/>
      <c r="F30" s="1"/>
      <c r="G30" s="1"/>
      <c r="H30" s="1"/>
      <c r="I30" s="1">
        <v>1</v>
      </c>
      <c r="J30" s="5">
        <f t="shared" si="0"/>
        <v>5.9999999993962065</v>
      </c>
      <c r="K30" s="4">
        <f t="shared" si="1"/>
        <v>-1.799636720038855E-5</v>
      </c>
    </row>
    <row r="31" spans="1:11" x14ac:dyDescent="0.4">
      <c r="A31">
        <v>748.81</v>
      </c>
      <c r="B31">
        <v>2.8249490000000002</v>
      </c>
      <c r="C31" s="10">
        <v>-3.2484529999999999E-5</v>
      </c>
      <c r="D31" s="1"/>
      <c r="E31" s="1"/>
      <c r="F31" s="1"/>
      <c r="G31" s="1"/>
      <c r="H31" s="1"/>
      <c r="I31" s="1">
        <v>1</v>
      </c>
      <c r="J31" s="5">
        <f t="shared" si="0"/>
        <v>5.9999999993062714</v>
      </c>
      <c r="K31" s="4">
        <f t="shared" si="1"/>
        <v>-1.929013914019158E-5</v>
      </c>
    </row>
    <row r="32" spans="1:11" x14ac:dyDescent="0.4">
      <c r="A32">
        <v>802.64300000000003</v>
      </c>
      <c r="B32">
        <v>2.8257240000000001</v>
      </c>
      <c r="C32">
        <v>1.5707309999999999E-3</v>
      </c>
      <c r="D32" s="1"/>
      <c r="E32" s="1"/>
      <c r="F32" s="1"/>
      <c r="G32" s="1"/>
      <c r="H32" s="1"/>
      <c r="I32" s="1">
        <v>1</v>
      </c>
      <c r="J32" s="5">
        <f t="shared" si="0"/>
        <v>5.9999999992029398</v>
      </c>
      <c r="K32" s="4">
        <f t="shared" si="1"/>
        <v>-2.0676934265990438E-5</v>
      </c>
    </row>
    <row r="33" spans="1:11" x14ac:dyDescent="0.4">
      <c r="A33">
        <v>860.346</v>
      </c>
      <c r="B33">
        <v>2.826549</v>
      </c>
      <c r="C33">
        <v>1.0917189999999999E-3</v>
      </c>
      <c r="D33" s="1"/>
      <c r="E33" s="1"/>
      <c r="F33" s="1"/>
      <c r="G33" s="1"/>
      <c r="H33" s="1"/>
      <c r="I33" s="1">
        <v>1</v>
      </c>
      <c r="J33" s="5">
        <f t="shared" si="0"/>
        <v>5.999999999084217</v>
      </c>
      <c r="K33" s="4">
        <f t="shared" si="1"/>
        <v>-2.2163424692078662E-5</v>
      </c>
    </row>
    <row r="34" spans="1:11" x14ac:dyDescent="0.4">
      <c r="A34">
        <v>922.19799999999998</v>
      </c>
      <c r="B34">
        <v>2.8233809999999999</v>
      </c>
      <c r="C34">
        <v>9.3939900000000005E-4</v>
      </c>
      <c r="D34" s="1"/>
      <c r="E34" s="1"/>
      <c r="F34" s="1"/>
      <c r="G34" s="1"/>
      <c r="H34" s="1"/>
      <c r="I34" s="1">
        <v>1</v>
      </c>
      <c r="J34" s="5">
        <f t="shared" si="0"/>
        <v>5.9999999989478088</v>
      </c>
      <c r="K34" s="4">
        <f t="shared" si="1"/>
        <v>-2.3756797753902218E-5</v>
      </c>
    </row>
    <row r="35" spans="1:11" x14ac:dyDescent="0.4">
      <c r="A35">
        <v>988.49599999999998</v>
      </c>
      <c r="B35">
        <v>2.826451</v>
      </c>
      <c r="C35">
        <v>2.150983E-3</v>
      </c>
      <c r="D35" s="1"/>
      <c r="E35" s="1"/>
      <c r="F35" s="1"/>
      <c r="G35" s="1"/>
      <c r="H35" s="1"/>
      <c r="I35" s="1">
        <v>1</v>
      </c>
      <c r="J35" s="5">
        <f t="shared" si="0"/>
        <v>5.9999999987910844</v>
      </c>
      <c r="K35" s="4">
        <f t="shared" si="1"/>
        <v>-2.5464704485930406E-5</v>
      </c>
    </row>
    <row r="36" spans="1:11" x14ac:dyDescent="0.4">
      <c r="A36">
        <v>1059.56</v>
      </c>
      <c r="B36">
        <v>2.8243839999999998</v>
      </c>
      <c r="C36">
        <v>1.4311080000000001E-4</v>
      </c>
      <c r="D36" s="1"/>
      <c r="E36" s="1"/>
      <c r="F36" s="1"/>
      <c r="G36" s="1"/>
      <c r="H36" s="1"/>
      <c r="I36" s="1">
        <v>1</v>
      </c>
      <c r="J36" s="5">
        <f t="shared" si="0"/>
        <v>5.999999998611016</v>
      </c>
      <c r="K36" s="4">
        <f t="shared" si="1"/>
        <v>-2.7295388426942177E-5</v>
      </c>
    </row>
    <row r="37" spans="1:11" x14ac:dyDescent="0.4">
      <c r="A37">
        <v>1135.7329999999999</v>
      </c>
      <c r="B37">
        <v>2.8233190000000001</v>
      </c>
      <c r="C37">
        <v>3.56108E-4</v>
      </c>
      <c r="D37" s="1"/>
      <c r="E37" s="1"/>
      <c r="F37" s="1"/>
      <c r="G37" s="1"/>
      <c r="H37" s="1"/>
      <c r="I37" s="1">
        <v>1</v>
      </c>
      <c r="J37" s="5">
        <f t="shared" si="0"/>
        <v>5.9999999984041263</v>
      </c>
      <c r="K37" s="4">
        <f t="shared" si="1"/>
        <v>-2.9257685620011267E-5</v>
      </c>
    </row>
    <row r="38" spans="1:11" x14ac:dyDescent="0.4">
      <c r="A38">
        <v>1217.383</v>
      </c>
      <c r="B38">
        <v>2.8246989999999998</v>
      </c>
      <c r="C38">
        <v>7.8617040000000002E-4</v>
      </c>
      <c r="D38" s="1"/>
      <c r="E38" s="1"/>
      <c r="F38" s="1"/>
      <c r="G38" s="1"/>
      <c r="H38" s="1"/>
      <c r="I38" s="1">
        <v>1</v>
      </c>
      <c r="J38" s="5">
        <f t="shared" si="0"/>
        <v>5.9999999981664169</v>
      </c>
      <c r="K38" s="4">
        <f t="shared" si="1"/>
        <v>-3.136107613460715E-5</v>
      </c>
    </row>
    <row r="39" spans="1:11" x14ac:dyDescent="0.4">
      <c r="A39">
        <v>1304.902</v>
      </c>
      <c r="B39">
        <v>2.8244760000000002</v>
      </c>
      <c r="C39">
        <v>1.9032960000000001E-3</v>
      </c>
      <c r="D39" s="1"/>
      <c r="E39" s="1"/>
      <c r="F39" s="1"/>
      <c r="G39" s="1"/>
      <c r="H39" s="1"/>
      <c r="I39" s="1">
        <v>1</v>
      </c>
      <c r="J39" s="5">
        <f t="shared" si="0"/>
        <v>5.9999999978933038</v>
      </c>
      <c r="K39" s="4">
        <f t="shared" si="1"/>
        <v>-3.3615658305513199E-5</v>
      </c>
    </row>
    <row r="40" spans="1:11" x14ac:dyDescent="0.4">
      <c r="A40">
        <v>1398.713</v>
      </c>
      <c r="B40">
        <v>2.8247460000000002</v>
      </c>
      <c r="C40">
        <v>2.4799330000000001E-3</v>
      </c>
      <c r="D40" s="1"/>
      <c r="E40" s="1"/>
      <c r="F40" s="1"/>
      <c r="G40" s="1"/>
      <c r="H40" s="1"/>
      <c r="I40" s="1">
        <v>1</v>
      </c>
      <c r="J40" s="5">
        <f t="shared" si="0"/>
        <v>5.9999999975795095</v>
      </c>
      <c r="K40" s="4">
        <f t="shared" si="1"/>
        <v>-3.6032329060215975E-5</v>
      </c>
    </row>
    <row r="41" spans="1:11" x14ac:dyDescent="0.4">
      <c r="A41">
        <v>1499.268</v>
      </c>
      <c r="B41">
        <v>2.8262019999999999</v>
      </c>
      <c r="C41">
        <v>3.5291609999999998E-3</v>
      </c>
      <c r="D41" s="1"/>
      <c r="E41" s="1"/>
      <c r="F41" s="1"/>
      <c r="G41" s="1"/>
      <c r="H41" s="1"/>
      <c r="I41" s="1">
        <v>1</v>
      </c>
      <c r="J41" s="5">
        <f t="shared" si="0"/>
        <v>5.9999999972189766</v>
      </c>
      <c r="K41" s="4">
        <f t="shared" si="1"/>
        <v>-3.8622732396752109E-5</v>
      </c>
    </row>
    <row r="42" spans="1:11" x14ac:dyDescent="0.4">
      <c r="A42">
        <v>1607.0530000000001</v>
      </c>
      <c r="B42">
        <v>2.8234849999999998</v>
      </c>
      <c r="C42">
        <v>4.3680569999999998E-3</v>
      </c>
      <c r="D42" s="1"/>
      <c r="E42" s="1"/>
      <c r="F42" s="1"/>
      <c r="G42" s="1"/>
      <c r="H42" s="1"/>
      <c r="I42" s="1">
        <v>1</v>
      </c>
      <c r="J42" s="5">
        <f t="shared" si="0"/>
        <v>5.9999999968047373</v>
      </c>
      <c r="K42" s="4">
        <f t="shared" si="1"/>
        <v>-4.1399388188963885E-5</v>
      </c>
    </row>
    <row r="43" spans="1:11" x14ac:dyDescent="0.4">
      <c r="A43">
        <v>1722.586</v>
      </c>
      <c r="B43">
        <v>2.824376</v>
      </c>
      <c r="C43">
        <v>-3.239885E-4</v>
      </c>
      <c r="D43" s="1"/>
      <c r="E43" s="1"/>
      <c r="F43" s="1"/>
      <c r="G43" s="1"/>
      <c r="H43" s="1"/>
      <c r="I43" s="1">
        <v>1</v>
      </c>
      <c r="J43" s="5">
        <f t="shared" si="0"/>
        <v>5.9999999963288007</v>
      </c>
      <c r="K43" s="4">
        <f t="shared" si="1"/>
        <v>-4.4375640664328806E-5</v>
      </c>
    </row>
    <row r="44" spans="1:11" x14ac:dyDescent="0.4">
      <c r="A44">
        <v>1846.425</v>
      </c>
      <c r="B44">
        <v>2.8253710000000001</v>
      </c>
      <c r="C44">
        <v>1.763701E-4</v>
      </c>
      <c r="D44" s="1"/>
      <c r="E44" s="1"/>
      <c r="F44" s="1"/>
      <c r="G44" s="1"/>
      <c r="H44" s="1"/>
      <c r="I44" s="1">
        <v>1</v>
      </c>
      <c r="J44" s="5">
        <f t="shared" si="0"/>
        <v>5.9999999957819714</v>
      </c>
      <c r="K44" s="4">
        <f t="shared" si="1"/>
        <v>-4.7565864492371619E-5</v>
      </c>
    </row>
    <row r="45" spans="1:11" x14ac:dyDescent="0.4">
      <c r="A45">
        <v>1979.1669999999999</v>
      </c>
      <c r="B45">
        <v>2.8237920000000001</v>
      </c>
      <c r="C45">
        <v>3.6638450000000002E-3</v>
      </c>
      <c r="D45" s="1"/>
      <c r="E45" s="1"/>
      <c r="F45" s="1"/>
      <c r="G45" s="1"/>
      <c r="H45" s="1"/>
      <c r="I45" s="1">
        <v>1</v>
      </c>
      <c r="J45" s="5">
        <f t="shared" si="0"/>
        <v>5.9999999951536918</v>
      </c>
      <c r="K45" s="4">
        <f t="shared" si="1"/>
        <v>-5.098543902352643E-5</v>
      </c>
    </row>
    <row r="46" spans="1:11" x14ac:dyDescent="0.4">
      <c r="A46">
        <v>2121.4520000000002</v>
      </c>
      <c r="B46">
        <v>2.825294</v>
      </c>
      <c r="C46">
        <v>-1.982152E-4</v>
      </c>
      <c r="D46" s="1"/>
      <c r="E46" s="1"/>
      <c r="F46" s="1"/>
      <c r="G46" s="1"/>
      <c r="H46" s="1"/>
      <c r="I46" s="1">
        <v>1</v>
      </c>
      <c r="J46" s="5">
        <f t="shared" si="0"/>
        <v>5.9999999944318283</v>
      </c>
      <c r="K46" s="4">
        <f t="shared" si="1"/>
        <v>-5.4650851333277732E-5</v>
      </c>
    </row>
    <row r="47" spans="1:11" x14ac:dyDescent="0.4">
      <c r="A47">
        <v>2273.9659999999999</v>
      </c>
      <c r="B47">
        <v>2.8279610000000002</v>
      </c>
      <c r="C47">
        <v>2.6266430000000001E-3</v>
      </c>
      <c r="D47" s="1"/>
      <c r="E47" s="1"/>
      <c r="F47" s="1"/>
      <c r="G47" s="1"/>
      <c r="H47" s="1"/>
      <c r="I47" s="1">
        <v>1</v>
      </c>
      <c r="J47" s="5">
        <f t="shared" si="0"/>
        <v>5.9999999936024437</v>
      </c>
      <c r="K47" s="4">
        <f t="shared" si="1"/>
        <v>-5.8579773505219575E-5</v>
      </c>
    </row>
    <row r="48" spans="1:11" x14ac:dyDescent="0.4">
      <c r="A48">
        <v>2437.444</v>
      </c>
      <c r="B48">
        <v>2.826559</v>
      </c>
      <c r="C48">
        <v>3.1407180000000002E-4</v>
      </c>
      <c r="D48" s="1"/>
      <c r="E48" s="1"/>
      <c r="F48" s="1"/>
      <c r="G48" s="1"/>
      <c r="H48" s="1"/>
      <c r="I48" s="1">
        <v>1</v>
      </c>
      <c r="J48" s="5">
        <f t="shared" si="0"/>
        <v>5.9999999926495242</v>
      </c>
      <c r="K48" s="4">
        <f t="shared" si="1"/>
        <v>-6.2791139914087046E-5</v>
      </c>
    </row>
    <row r="49" spans="1:11" x14ac:dyDescent="0.4">
      <c r="A49">
        <v>2612.6750000000002</v>
      </c>
      <c r="B49">
        <v>2.8249550000000001</v>
      </c>
      <c r="C49">
        <v>-9.120628E-4</v>
      </c>
      <c r="D49" s="1"/>
      <c r="E49" s="1"/>
      <c r="F49" s="1"/>
      <c r="G49" s="1"/>
      <c r="H49" s="1"/>
      <c r="I49" s="1">
        <v>1</v>
      </c>
      <c r="J49" s="5">
        <f t="shared" si="0"/>
        <v>5.999999991554664</v>
      </c>
      <c r="K49" s="4">
        <f t="shared" si="1"/>
        <v>-6.7305276030871453E-5</v>
      </c>
    </row>
    <row r="50" spans="1:11" x14ac:dyDescent="0.4">
      <c r="A50">
        <v>2800.5039999999999</v>
      </c>
      <c r="B50">
        <v>2.828287</v>
      </c>
      <c r="C50">
        <v>3.4391880000000002E-4</v>
      </c>
      <c r="D50" s="1"/>
      <c r="E50" s="1"/>
      <c r="F50" s="1"/>
      <c r="G50" s="1"/>
      <c r="H50" s="1"/>
      <c r="I50" s="1">
        <v>1</v>
      </c>
      <c r="J50" s="5">
        <f t="shared" si="0"/>
        <v>5.99999999029672</v>
      </c>
      <c r="K50" s="4">
        <f t="shared" si="1"/>
        <v>-7.2143949944716628E-5</v>
      </c>
    </row>
    <row r="51" spans="1:11" x14ac:dyDescent="0.4">
      <c r="A51">
        <v>3001.8359999999998</v>
      </c>
      <c r="B51">
        <v>2.8259810000000001</v>
      </c>
      <c r="C51">
        <v>-5.9475000000000001E-4</v>
      </c>
      <c r="D51" s="1"/>
      <c r="E51" s="1"/>
      <c r="F51" s="1"/>
      <c r="G51" s="1"/>
      <c r="H51" s="1"/>
      <c r="I51" s="1">
        <v>1</v>
      </c>
      <c r="J51" s="5">
        <f t="shared" si="0"/>
        <v>5.9999999888514068</v>
      </c>
      <c r="K51" s="4">
        <f t="shared" si="1"/>
        <v>-7.7330475406881796E-5</v>
      </c>
    </row>
    <row r="52" spans="1:11" x14ac:dyDescent="0.4">
      <c r="A52">
        <v>3217.6419999999998</v>
      </c>
      <c r="B52">
        <v>2.8291539999999999</v>
      </c>
      <c r="C52">
        <v>1.35367E-3</v>
      </c>
      <c r="D52" s="1"/>
      <c r="E52" s="1"/>
      <c r="F52" s="1"/>
      <c r="G52" s="1"/>
      <c r="H52" s="1"/>
      <c r="I52" s="1">
        <v>1</v>
      </c>
      <c r="J52" s="5">
        <f t="shared" si="0"/>
        <v>5.9999999871908116</v>
      </c>
      <c r="K52" s="4">
        <f t="shared" si="1"/>
        <v>-8.2889866396757911E-5</v>
      </c>
    </row>
    <row r="53" spans="1:11" x14ac:dyDescent="0.4">
      <c r="A53">
        <v>3448.962</v>
      </c>
      <c r="B53">
        <v>2.828643</v>
      </c>
      <c r="C53" s="10">
        <v>-2.6505440000000001E-5</v>
      </c>
      <c r="D53" s="1"/>
      <c r="E53" s="1"/>
      <c r="F53" s="1"/>
      <c r="G53" s="1"/>
      <c r="H53" s="1"/>
      <c r="I53" s="1">
        <v>1</v>
      </c>
      <c r="J53" s="5">
        <f t="shared" si="0"/>
        <v>5.9999999852828747</v>
      </c>
      <c r="K53" s="4">
        <f t="shared" si="1"/>
        <v>-8.884891440462934E-5</v>
      </c>
    </row>
    <row r="54" spans="1:11" x14ac:dyDescent="0.4">
      <c r="A54">
        <v>3696.913</v>
      </c>
      <c r="B54">
        <v>2.8261660000000002</v>
      </c>
      <c r="C54">
        <v>-7.472895E-4</v>
      </c>
      <c r="D54" s="1"/>
      <c r="E54" s="1"/>
      <c r="F54" s="1"/>
      <c r="G54" s="1"/>
      <c r="H54" s="1"/>
      <c r="I54" s="1">
        <v>1</v>
      </c>
      <c r="J54" s="5">
        <f t="shared" si="0"/>
        <v>5.9999999830907393</v>
      </c>
      <c r="K54" s="4">
        <f t="shared" si="1"/>
        <v>-9.5236394519630866E-5</v>
      </c>
    </row>
    <row r="55" spans="1:11" x14ac:dyDescent="0.4">
      <c r="A55">
        <v>3962.6889999999999</v>
      </c>
      <c r="B55">
        <v>2.827124</v>
      </c>
      <c r="C55">
        <v>-3.7294630000000002E-4</v>
      </c>
      <c r="D55" s="1"/>
      <c r="E55" s="1"/>
      <c r="F55" s="1"/>
      <c r="G55" s="1"/>
      <c r="H55" s="1"/>
      <c r="I55" s="1">
        <v>1</v>
      </c>
      <c r="J55" s="5">
        <f t="shared" si="0"/>
        <v>5.9999999805720874</v>
      </c>
      <c r="K55" s="4">
        <f t="shared" si="1"/>
        <v>-1.0208306542911985E-4</v>
      </c>
    </row>
    <row r="56" spans="1:11" x14ac:dyDescent="0.4">
      <c r="A56">
        <v>4247.5720000000001</v>
      </c>
      <c r="B56">
        <v>2.8282379999999998</v>
      </c>
      <c r="C56">
        <v>-9.3125550000000004E-4</v>
      </c>
      <c r="D56" s="1"/>
      <c r="E56" s="1"/>
      <c r="F56" s="1"/>
      <c r="G56" s="1"/>
      <c r="H56" s="1"/>
      <c r="I56" s="1">
        <v>1</v>
      </c>
      <c r="J56" s="5">
        <f t="shared" si="0"/>
        <v>5.9999999776782804</v>
      </c>
      <c r="K56" s="4">
        <f t="shared" si="1"/>
        <v>-1.0942195278954184E-4</v>
      </c>
    </row>
    <row r="57" spans="1:11" x14ac:dyDescent="0.4">
      <c r="A57">
        <v>4552.9350000000004</v>
      </c>
      <c r="B57">
        <v>2.827925</v>
      </c>
      <c r="C57">
        <v>-1.5341120000000001E-4</v>
      </c>
      <c r="D57" s="1"/>
      <c r="E57" s="1"/>
      <c r="F57" s="1"/>
      <c r="G57" s="1"/>
      <c r="H57" s="1"/>
      <c r="I57" s="1">
        <v>1</v>
      </c>
      <c r="J57" s="5">
        <f t="shared" si="0"/>
        <v>5.999999974353444</v>
      </c>
      <c r="K57" s="4">
        <f t="shared" si="1"/>
        <v>-1.1728842650865061E-4</v>
      </c>
    </row>
    <row r="58" spans="1:11" x14ac:dyDescent="0.4">
      <c r="A58">
        <v>4880.2520000000004</v>
      </c>
      <c r="B58">
        <v>2.8274499999999998</v>
      </c>
      <c r="C58">
        <v>1.866274E-3</v>
      </c>
      <c r="D58" s="1"/>
      <c r="E58" s="1"/>
      <c r="F58" s="1"/>
      <c r="G58" s="1"/>
      <c r="H58" s="1"/>
      <c r="I58" s="1">
        <v>1</v>
      </c>
      <c r="J58" s="5">
        <f t="shared" si="0"/>
        <v>5.9999999705333584</v>
      </c>
      <c r="K58" s="4">
        <f t="shared" si="1"/>
        <v>-1.2572045835490883E-4</v>
      </c>
    </row>
    <row r="59" spans="1:11" x14ac:dyDescent="0.4">
      <c r="A59">
        <v>5231.0990000000002</v>
      </c>
      <c r="B59">
        <v>2.8302299999999998</v>
      </c>
      <c r="C59">
        <v>6.1307470000000004E-4</v>
      </c>
      <c r="D59" s="1"/>
      <c r="E59" s="1"/>
      <c r="F59" s="1"/>
      <c r="G59" s="1"/>
      <c r="H59" s="1"/>
      <c r="I59" s="1">
        <v>1</v>
      </c>
      <c r="J59" s="5">
        <f t="shared" si="0"/>
        <v>5.9999999661442818</v>
      </c>
      <c r="K59" s="4">
        <f t="shared" si="1"/>
        <v>-1.3475864771710127E-4</v>
      </c>
    </row>
    <row r="60" spans="1:11" x14ac:dyDescent="0.4">
      <c r="A60">
        <v>5607.17</v>
      </c>
      <c r="B60">
        <v>2.8277169999999998</v>
      </c>
      <c r="C60" s="10">
        <v>-5.4135919999999999E-5</v>
      </c>
      <c r="D60" s="1"/>
      <c r="E60" s="1"/>
      <c r="F60" s="1"/>
      <c r="G60" s="1"/>
      <c r="H60" s="1"/>
      <c r="I60" s="1">
        <v>1</v>
      </c>
      <c r="J60" s="5">
        <f t="shared" si="0"/>
        <v>5.9999999611014339</v>
      </c>
      <c r="K60" s="4">
        <f t="shared" si="1"/>
        <v>-1.4444663377946332E-4</v>
      </c>
    </row>
    <row r="61" spans="1:11" x14ac:dyDescent="0.4">
      <c r="A61">
        <v>6010.277</v>
      </c>
      <c r="B61">
        <v>2.8268239999999998</v>
      </c>
      <c r="C61">
        <v>-9.0349470000000004E-4</v>
      </c>
      <c r="D61" s="1"/>
      <c r="E61" s="1"/>
      <c r="F61" s="1"/>
      <c r="G61" s="1"/>
      <c r="H61" s="1"/>
      <c r="I61" s="1">
        <v>1</v>
      </c>
      <c r="J61" s="5">
        <f t="shared" si="0"/>
        <v>5.9999999553074517</v>
      </c>
      <c r="K61" s="4">
        <f t="shared" si="1"/>
        <v>-1.5483109551948704E-4</v>
      </c>
    </row>
    <row r="62" spans="1:11" x14ac:dyDescent="0.4">
      <c r="A62">
        <v>6442.3639999999996</v>
      </c>
      <c r="B62">
        <v>2.8294009999999998</v>
      </c>
      <c r="C62">
        <v>-3.386788E-3</v>
      </c>
      <c r="D62" s="1"/>
      <c r="E62" s="1"/>
      <c r="F62" s="1"/>
      <c r="G62" s="1"/>
      <c r="H62" s="1"/>
      <c r="I62" s="1">
        <v>1</v>
      </c>
      <c r="J62" s="5">
        <f t="shared" si="0"/>
        <v>5.9999999486504478</v>
      </c>
      <c r="K62" s="4">
        <f t="shared" si="1"/>
        <v>-1.6596211236000671E-4</v>
      </c>
    </row>
    <row r="63" spans="1:11" x14ac:dyDescent="0.4">
      <c r="A63">
        <v>6905.5140000000001</v>
      </c>
      <c r="B63">
        <v>2.8282229999999999</v>
      </c>
      <c r="C63">
        <v>1.6779450000000001E-4</v>
      </c>
      <c r="D63" s="1"/>
      <c r="E63" s="1"/>
      <c r="F63" s="1"/>
      <c r="G63" s="1"/>
      <c r="H63" s="1"/>
      <c r="I63" s="1">
        <v>1</v>
      </c>
      <c r="J63" s="5">
        <f t="shared" si="0"/>
        <v>5.9999999410018825</v>
      </c>
      <c r="K63" s="4">
        <f t="shared" si="1"/>
        <v>-1.7789334449325926E-4</v>
      </c>
    </row>
    <row r="64" spans="1:11" x14ac:dyDescent="0.4">
      <c r="A64">
        <v>7401.96</v>
      </c>
      <c r="B64">
        <v>2.8295659999999998</v>
      </c>
      <c r="C64">
        <v>1.852065E-4</v>
      </c>
      <c r="D64" s="1"/>
      <c r="E64" s="1"/>
      <c r="F64" s="1"/>
      <c r="G64" s="1"/>
      <c r="H64" s="1"/>
      <c r="I64" s="1">
        <v>1</v>
      </c>
      <c r="J64" s="5">
        <f t="shared" si="0"/>
        <v>5.999999932214064</v>
      </c>
      <c r="K64" s="4">
        <f t="shared" si="1"/>
        <v>-1.9068231624839153E-4</v>
      </c>
    </row>
    <row r="65" spans="1:11" x14ac:dyDescent="0.4">
      <c r="A65">
        <v>7934.0969999999998</v>
      </c>
      <c r="B65">
        <v>2.8290579999999999</v>
      </c>
      <c r="C65">
        <v>-1.3757120000000001E-3</v>
      </c>
      <c r="D65" s="1"/>
      <c r="E65" s="1"/>
      <c r="F65" s="1"/>
      <c r="G65" s="1"/>
      <c r="H65" s="1"/>
      <c r="I65" s="1">
        <v>1</v>
      </c>
      <c r="J65" s="5">
        <f t="shared" si="0"/>
        <v>5.9999999221172748</v>
      </c>
      <c r="K65" s="4">
        <f t="shared" si="1"/>
        <v>-2.0439072521906019E-4</v>
      </c>
    </row>
    <row r="66" spans="1:11" x14ac:dyDescent="0.4">
      <c r="A66">
        <v>8504.4889999999996</v>
      </c>
      <c r="B66">
        <v>2.8304860000000001</v>
      </c>
      <c r="C66">
        <v>-7.1145590000000003E-4</v>
      </c>
      <c r="D66" s="1"/>
      <c r="E66" s="1"/>
      <c r="F66" s="1"/>
      <c r="G66" s="1"/>
      <c r="H66" s="1"/>
      <c r="I66" s="1">
        <v>1</v>
      </c>
      <c r="J66" s="5">
        <f t="shared" si="0"/>
        <v>5.9999999105165811</v>
      </c>
      <c r="K66" s="4">
        <f t="shared" si="1"/>
        <v>-2.1908462258459502E-4</v>
      </c>
    </row>
    <row r="67" spans="1:11" x14ac:dyDescent="0.4">
      <c r="A67">
        <v>9115.8880000000008</v>
      </c>
      <c r="B67">
        <v>2.8266969999999998</v>
      </c>
      <c r="C67">
        <v>1.568496E-3</v>
      </c>
      <c r="D67" s="1"/>
      <c r="E67" s="1"/>
      <c r="F67" s="1"/>
      <c r="G67" s="1"/>
      <c r="H67" s="1"/>
      <c r="I67" s="1">
        <v>1</v>
      </c>
      <c r="J67" s="5">
        <f t="shared" ref="J67:J130" si="2">$E$2+($F$2/(1+(2*PI()*A67*$E$5)^2))</f>
        <v>5.9999998971879362</v>
      </c>
      <c r="K67" s="4">
        <f t="shared" ref="K67:K130" si="3">(2*PI()*A67*$H$2)-((2*PI()*A67*$E$5*$F$2)/(1+(2*PI()*A67*$E$5)^2))</f>
        <v>-2.3483490256233705E-4</v>
      </c>
    </row>
    <row r="68" spans="1:11" x14ac:dyDescent="0.4">
      <c r="A68">
        <v>9771.2420000000002</v>
      </c>
      <c r="B68">
        <v>2.8290679999999999</v>
      </c>
      <c r="C68">
        <v>-3.5314260000000002E-4</v>
      </c>
      <c r="D68" s="1"/>
      <c r="E68" s="1"/>
      <c r="F68" s="1"/>
      <c r="G68" s="1"/>
      <c r="H68" s="1"/>
      <c r="I68" s="1">
        <v>1</v>
      </c>
      <c r="J68" s="5">
        <f t="shared" si="2"/>
        <v>5.9999998818739595</v>
      </c>
      <c r="K68" s="4">
        <f t="shared" si="3"/>
        <v>-2.5171750848661831E-4</v>
      </c>
    </row>
    <row r="69" spans="1:11" x14ac:dyDescent="0.4">
      <c r="A69">
        <v>10473.709000000001</v>
      </c>
      <c r="B69">
        <v>2.826705</v>
      </c>
      <c r="C69">
        <v>-3.6017599999999997E-4</v>
      </c>
      <c r="D69" s="1"/>
      <c r="E69" s="1"/>
      <c r="F69" s="1"/>
      <c r="G69" s="1"/>
      <c r="H69" s="1"/>
      <c r="I69" s="1">
        <v>1</v>
      </c>
      <c r="J69" s="5">
        <f t="shared" si="2"/>
        <v>5.9999998642789816</v>
      </c>
      <c r="K69" s="4">
        <f t="shared" si="3"/>
        <v>-2.6981379345186664E-4</v>
      </c>
    </row>
    <row r="70" spans="1:11" x14ac:dyDescent="0.4">
      <c r="A70">
        <v>11226.678</v>
      </c>
      <c r="B70">
        <v>2.825329</v>
      </c>
      <c r="C70">
        <v>-7.9181789999999998E-4</v>
      </c>
      <c r="D70" s="1"/>
      <c r="E70" s="1"/>
      <c r="F70" s="1"/>
      <c r="G70" s="1"/>
      <c r="H70" s="1"/>
      <c r="I70" s="1">
        <v>1</v>
      </c>
      <c r="J70" s="5">
        <f t="shared" si="2"/>
        <v>5.999999844063197</v>
      </c>
      <c r="K70" s="4">
        <f t="shared" si="3"/>
        <v>-2.8921106128031832E-4</v>
      </c>
    </row>
    <row r="71" spans="1:11" x14ac:dyDescent="0.4">
      <c r="A71">
        <v>12033.778</v>
      </c>
      <c r="B71">
        <v>2.8270960000000001</v>
      </c>
      <c r="C71">
        <v>-8.427873E-4</v>
      </c>
      <c r="D71" s="1"/>
      <c r="E71" s="1"/>
      <c r="F71" s="1"/>
      <c r="G71" s="1"/>
      <c r="H71" s="1"/>
      <c r="I71" s="1">
        <v>1</v>
      </c>
      <c r="J71" s="5">
        <f t="shared" si="2"/>
        <v>5.9999998208362788</v>
      </c>
      <c r="K71" s="4">
        <f t="shared" si="3"/>
        <v>-3.1000279835383679E-4</v>
      </c>
    </row>
    <row r="72" spans="1:11" x14ac:dyDescent="0.4">
      <c r="A72">
        <v>12898.903</v>
      </c>
      <c r="B72">
        <v>2.8291940000000002</v>
      </c>
      <c r="C72">
        <v>-2.494104E-3</v>
      </c>
      <c r="D72" s="1"/>
      <c r="E72" s="1"/>
      <c r="F72" s="1"/>
      <c r="G72" s="1"/>
      <c r="H72" s="1"/>
      <c r="I72" s="1">
        <v>1</v>
      </c>
      <c r="J72" s="5">
        <f t="shared" si="2"/>
        <v>5.9999997941496428</v>
      </c>
      <c r="K72" s="4">
        <f t="shared" si="3"/>
        <v>-3.3228931761834291E-4</v>
      </c>
    </row>
    <row r="73" spans="1:11" x14ac:dyDescent="0.4">
      <c r="A73">
        <v>13826.222</v>
      </c>
      <c r="B73">
        <v>2.8272219999999999</v>
      </c>
      <c r="C73">
        <v>-1.6543490000000001E-3</v>
      </c>
      <c r="D73" s="1"/>
      <c r="E73" s="1"/>
      <c r="F73" s="1"/>
      <c r="G73" s="1"/>
      <c r="H73" s="1"/>
      <c r="I73" s="1">
        <v>1</v>
      </c>
      <c r="J73" s="5">
        <f t="shared" si="2"/>
        <v>5.999999763488038</v>
      </c>
      <c r="K73" s="4">
        <f t="shared" si="3"/>
        <v>-3.5617801616755033E-4</v>
      </c>
    </row>
    <row r="74" spans="1:11" x14ac:dyDescent="0.4">
      <c r="A74">
        <v>14820.207</v>
      </c>
      <c r="B74">
        <v>2.828948</v>
      </c>
      <c r="C74">
        <v>-1.2442620000000001E-3</v>
      </c>
      <c r="D74" s="1"/>
      <c r="E74" s="1"/>
      <c r="F74" s="1"/>
      <c r="G74" s="1"/>
      <c r="H74" s="1"/>
      <c r="I74" s="1">
        <v>1</v>
      </c>
      <c r="J74" s="5">
        <f t="shared" si="2"/>
        <v>5.9999997282593673</v>
      </c>
      <c r="K74" s="4">
        <f t="shared" si="3"/>
        <v>-3.8178409651920845E-4</v>
      </c>
    </row>
    <row r="75" spans="1:11" x14ac:dyDescent="0.4">
      <c r="A75">
        <v>15885.651</v>
      </c>
      <c r="B75">
        <v>2.8290820000000001</v>
      </c>
      <c r="C75">
        <v>-2.9993429999999998E-3</v>
      </c>
      <c r="D75" s="1"/>
      <c r="E75" s="1"/>
      <c r="F75" s="1"/>
      <c r="G75" s="1"/>
      <c r="H75" s="1"/>
      <c r="I75" s="1">
        <v>1</v>
      </c>
      <c r="J75" s="5">
        <f t="shared" si="2"/>
        <v>5.9999996877833501</v>
      </c>
      <c r="K75" s="4">
        <f t="shared" si="3"/>
        <v>-4.0923103027325333E-4</v>
      </c>
    </row>
    <row r="76" spans="1:11" x14ac:dyDescent="0.4">
      <c r="A76">
        <v>17027.691999999999</v>
      </c>
      <c r="B76">
        <v>2.8259759999999998</v>
      </c>
      <c r="C76">
        <v>-3.0993520000000001E-3</v>
      </c>
      <c r="D76" s="1"/>
      <c r="E76" s="1"/>
      <c r="F76" s="1"/>
      <c r="G76" s="1"/>
      <c r="H76" s="1"/>
      <c r="I76" s="1">
        <v>1</v>
      </c>
      <c r="J76" s="5">
        <f t="shared" si="2"/>
        <v>5.9999996412783592</v>
      </c>
      <c r="K76" s="4">
        <f t="shared" si="3"/>
        <v>-4.3865117632673823E-4</v>
      </c>
    </row>
    <row r="77" spans="1:11" x14ac:dyDescent="0.4">
      <c r="A77">
        <v>18251.834999999999</v>
      </c>
      <c r="B77">
        <v>2.8261769999999999</v>
      </c>
      <c r="C77">
        <v>-2.229005E-3</v>
      </c>
      <c r="D77" s="1"/>
      <c r="E77" s="1"/>
      <c r="F77" s="1"/>
      <c r="G77" s="1"/>
      <c r="H77" s="1"/>
      <c r="I77" s="1">
        <v>1</v>
      </c>
      <c r="J77" s="5">
        <f t="shared" si="2"/>
        <v>5.9999995878464452</v>
      </c>
      <c r="K77" s="4">
        <f t="shared" si="3"/>
        <v>-4.7018634755508697E-4</v>
      </c>
    </row>
    <row r="78" spans="1:11" x14ac:dyDescent="0.4">
      <c r="A78">
        <v>19563.983</v>
      </c>
      <c r="B78">
        <v>2.829008</v>
      </c>
      <c r="C78">
        <v>-2.4667460000000001E-3</v>
      </c>
      <c r="D78" s="1"/>
      <c r="E78" s="1"/>
      <c r="F78" s="1"/>
      <c r="G78" s="1"/>
      <c r="H78" s="1"/>
      <c r="I78" s="1">
        <v>1</v>
      </c>
      <c r="J78" s="5">
        <f t="shared" si="2"/>
        <v>5.9999995264558139</v>
      </c>
      <c r="K78" s="4">
        <f t="shared" si="3"/>
        <v>-5.0398860932823286E-4</v>
      </c>
    </row>
    <row r="79" spans="1:11" x14ac:dyDescent="0.4">
      <c r="A79">
        <v>20970.464</v>
      </c>
      <c r="B79">
        <v>2.829132</v>
      </c>
      <c r="C79">
        <v>-4.2107330000000004E-3</v>
      </c>
      <c r="D79" s="1"/>
      <c r="E79" s="1"/>
      <c r="F79" s="1"/>
      <c r="G79" s="1"/>
      <c r="H79" s="1"/>
      <c r="I79" s="1">
        <v>1</v>
      </c>
      <c r="J79" s="5">
        <f t="shared" si="2"/>
        <v>5.9999994559209489</v>
      </c>
      <c r="K79" s="4">
        <f t="shared" si="3"/>
        <v>-5.4022097496496239E-4</v>
      </c>
    </row>
    <row r="80" spans="1:11" x14ac:dyDescent="0.4">
      <c r="A80">
        <v>22478.058000000001</v>
      </c>
      <c r="B80">
        <v>2.8259310000000002</v>
      </c>
      <c r="C80">
        <v>-4.460253E-3</v>
      </c>
      <c r="D80" s="1"/>
      <c r="E80" s="1"/>
      <c r="F80" s="1"/>
      <c r="G80" s="1"/>
      <c r="H80" s="1"/>
      <c r="I80" s="1">
        <v>1</v>
      </c>
      <c r="J80" s="5">
        <f t="shared" si="2"/>
        <v>5.9999993748798985</v>
      </c>
      <c r="K80" s="4">
        <f t="shared" si="3"/>
        <v>-5.7905810116560641E-4</v>
      </c>
    </row>
    <row r="81" spans="1:11" x14ac:dyDescent="0.4">
      <c r="A81">
        <v>24094.036</v>
      </c>
      <c r="B81">
        <v>2.8282039999999999</v>
      </c>
      <c r="C81">
        <v>-6.0431729999999998E-3</v>
      </c>
      <c r="D81" s="1"/>
      <c r="E81" s="1"/>
      <c r="F81" s="1"/>
      <c r="G81" s="1"/>
      <c r="H81" s="1"/>
      <c r="I81" s="1">
        <v>1</v>
      </c>
      <c r="J81" s="5">
        <f t="shared" si="2"/>
        <v>5.9999992817676553</v>
      </c>
      <c r="K81" s="4">
        <f t="shared" si="3"/>
        <v>-6.2068729255000882E-4</v>
      </c>
    </row>
    <row r="82" spans="1:11" x14ac:dyDescent="0.4">
      <c r="A82">
        <v>25826.187999999998</v>
      </c>
      <c r="B82">
        <v>2.8272490000000001</v>
      </c>
      <c r="C82">
        <v>-5.7475570000000004E-3</v>
      </c>
      <c r="D82" s="1"/>
      <c r="E82" s="1"/>
      <c r="F82" s="1"/>
      <c r="G82" s="1"/>
      <c r="H82" s="1"/>
      <c r="I82" s="1">
        <v>1</v>
      </c>
      <c r="J82" s="5">
        <f t="shared" si="2"/>
        <v>5.9999991747863195</v>
      </c>
      <c r="K82" s="4">
        <f t="shared" si="3"/>
        <v>-6.6530922279151906E-4</v>
      </c>
    </row>
    <row r="83" spans="1:11" x14ac:dyDescent="0.4">
      <c r="A83">
        <v>27682.866000000002</v>
      </c>
      <c r="B83">
        <v>2.8252280000000001</v>
      </c>
      <c r="C83">
        <v>-7.665552E-3</v>
      </c>
      <c r="D83" s="1"/>
      <c r="E83" s="1"/>
      <c r="F83" s="1"/>
      <c r="G83" s="1"/>
      <c r="H83" s="1"/>
      <c r="I83" s="1">
        <v>1</v>
      </c>
      <c r="J83" s="5">
        <f t="shared" si="2"/>
        <v>5.9999990518700832</v>
      </c>
      <c r="K83" s="4">
        <f t="shared" si="3"/>
        <v>-7.1313904212531843E-4</v>
      </c>
    </row>
    <row r="84" spans="1:11" x14ac:dyDescent="0.4">
      <c r="A84">
        <v>29673.024000000001</v>
      </c>
      <c r="B84">
        <v>2.825974</v>
      </c>
      <c r="C84">
        <v>-7.577889E-3</v>
      </c>
      <c r="D84" s="1"/>
      <c r="E84" s="1"/>
      <c r="F84" s="1"/>
      <c r="G84" s="1"/>
      <c r="H84" s="1"/>
      <c r="I84" s="1">
        <v>1</v>
      </c>
      <c r="J84" s="5">
        <f t="shared" si="2"/>
        <v>5.9999989106453198</v>
      </c>
      <c r="K84" s="4">
        <f t="shared" si="3"/>
        <v>-7.6440740752360941E-4</v>
      </c>
    </row>
    <row r="85" spans="1:11" x14ac:dyDescent="0.4">
      <c r="A85">
        <v>31806.257000000001</v>
      </c>
      <c r="B85">
        <v>2.8265790000000002</v>
      </c>
      <c r="C85">
        <v>-1.0262800000000001E-2</v>
      </c>
      <c r="D85" s="1"/>
      <c r="E85" s="1"/>
      <c r="F85" s="1"/>
      <c r="G85" s="1"/>
      <c r="H85" s="1"/>
      <c r="I85" s="1">
        <v>1</v>
      </c>
      <c r="J85" s="5">
        <f t="shared" si="2"/>
        <v>5.9999987483850408</v>
      </c>
      <c r="K85" s="4">
        <f t="shared" si="3"/>
        <v>-8.1936148704838362E-4</v>
      </c>
    </row>
    <row r="86" spans="1:11" x14ac:dyDescent="0.4">
      <c r="A86">
        <v>34092.851000000002</v>
      </c>
      <c r="B86">
        <v>2.824732</v>
      </c>
      <c r="C86">
        <v>-1.0565110000000001E-2</v>
      </c>
      <c r="D86" s="1"/>
      <c r="E86" s="1"/>
      <c r="F86" s="1"/>
      <c r="G86" s="1"/>
      <c r="H86" s="1"/>
      <c r="I86" s="1">
        <v>1</v>
      </c>
      <c r="J86" s="5">
        <f t="shared" si="2"/>
        <v>5.9999985619559899</v>
      </c>
      <c r="K86" s="4">
        <f t="shared" si="3"/>
        <v>-8.7826624749890402E-4</v>
      </c>
    </row>
    <row r="87" spans="1:11" x14ac:dyDescent="0.4">
      <c r="A87">
        <v>36543.830999999998</v>
      </c>
      <c r="B87">
        <v>2.8247819999999999</v>
      </c>
      <c r="C87">
        <v>-1.0186590000000001E-2</v>
      </c>
      <c r="D87" s="1"/>
      <c r="E87" s="1"/>
      <c r="F87" s="1"/>
      <c r="G87" s="1"/>
      <c r="H87" s="1"/>
      <c r="I87" s="1">
        <v>1</v>
      </c>
      <c r="J87" s="5">
        <f t="shared" si="2"/>
        <v>5.999998347758253</v>
      </c>
      <c r="K87" s="4">
        <f t="shared" si="3"/>
        <v>-9.4140569044378068E-4</v>
      </c>
    </row>
    <row r="88" spans="1:11" x14ac:dyDescent="0.4">
      <c r="A88">
        <v>39171.014999999999</v>
      </c>
      <c r="B88">
        <v>2.8238690000000002</v>
      </c>
      <c r="C88">
        <v>-1.051908E-2</v>
      </c>
      <c r="D88" s="1"/>
      <c r="E88" s="1"/>
      <c r="F88" s="1"/>
      <c r="G88" s="1"/>
      <c r="H88" s="1"/>
      <c r="I88" s="1">
        <v>1</v>
      </c>
      <c r="J88" s="5">
        <f t="shared" si="2"/>
        <v>5.9999981016556809</v>
      </c>
      <c r="K88" s="4">
        <f t="shared" si="3"/>
        <v>-1.0090842427035829E-3</v>
      </c>
    </row>
    <row r="89" spans="1:11" x14ac:dyDescent="0.4">
      <c r="A89">
        <v>41987.071000000004</v>
      </c>
      <c r="B89">
        <v>2.8258459999999999</v>
      </c>
      <c r="C89">
        <v>-1.260994E-2</v>
      </c>
      <c r="D89" s="1"/>
      <c r="E89" s="1"/>
      <c r="F89" s="1"/>
      <c r="G89" s="1"/>
      <c r="H89" s="1"/>
      <c r="I89" s="1">
        <v>1</v>
      </c>
      <c r="J89" s="5">
        <f t="shared" si="2"/>
        <v>5.9999978188960066</v>
      </c>
      <c r="K89" s="4">
        <f t="shared" si="3"/>
        <v>-1.0816282239744061E-3</v>
      </c>
    </row>
    <row r="90" spans="1:11" x14ac:dyDescent="0.4">
      <c r="A90">
        <v>45005.576999999997</v>
      </c>
      <c r="B90">
        <v>2.8258930000000002</v>
      </c>
      <c r="C90">
        <v>-1.3984750000000001E-2</v>
      </c>
      <c r="D90" s="1"/>
      <c r="E90" s="1"/>
      <c r="F90" s="1"/>
      <c r="G90" s="1"/>
      <c r="H90" s="1"/>
      <c r="I90" s="1">
        <v>1</v>
      </c>
      <c r="J90" s="5">
        <f t="shared" si="2"/>
        <v>5.9999974940191914</v>
      </c>
      <c r="K90" s="4">
        <f t="shared" si="3"/>
        <v>-1.1593873915596523E-3</v>
      </c>
    </row>
    <row r="91" spans="1:11" x14ac:dyDescent="0.4">
      <c r="A91">
        <v>48241.087</v>
      </c>
      <c r="B91">
        <v>2.8259699999999999</v>
      </c>
      <c r="C91">
        <v>-1.330755E-2</v>
      </c>
      <c r="D91" s="1"/>
      <c r="E91" s="1"/>
      <c r="F91" s="1"/>
      <c r="G91" s="1"/>
      <c r="H91" s="1"/>
      <c r="I91" s="1">
        <v>1</v>
      </c>
      <c r="J91" s="5">
        <f t="shared" si="2"/>
        <v>5.9999971207519538</v>
      </c>
      <c r="K91" s="4">
        <f t="shared" si="3"/>
        <v>-1.2427366394520986E-3</v>
      </c>
    </row>
    <row r="92" spans="1:11" x14ac:dyDescent="0.4">
      <c r="A92">
        <v>51709.201999999997</v>
      </c>
      <c r="B92">
        <v>2.8261319999999999</v>
      </c>
      <c r="C92">
        <v>-1.4264199999999999E-2</v>
      </c>
      <c r="D92" s="1"/>
      <c r="E92" s="1"/>
      <c r="F92" s="1"/>
      <c r="G92" s="1"/>
      <c r="H92" s="1"/>
      <c r="I92" s="1">
        <v>1</v>
      </c>
      <c r="J92" s="5">
        <f t="shared" si="2"/>
        <v>5.9999966918865457</v>
      </c>
      <c r="K92" s="4">
        <f t="shared" si="3"/>
        <v>-1.3320778259552945E-3</v>
      </c>
    </row>
    <row r="93" spans="1:11" x14ac:dyDescent="0.4">
      <c r="A93">
        <v>55426.644999999997</v>
      </c>
      <c r="B93">
        <v>2.8269579999999999</v>
      </c>
      <c r="C93">
        <v>-1.452179E-2</v>
      </c>
      <c r="D93" s="1"/>
      <c r="E93" s="1"/>
      <c r="F93" s="1"/>
      <c r="G93" s="1"/>
      <c r="H93" s="1"/>
      <c r="I93" s="1">
        <v>1</v>
      </c>
      <c r="J93" s="5">
        <f t="shared" si="2"/>
        <v>5.9999961991415764</v>
      </c>
      <c r="K93" s="4">
        <f t="shared" si="3"/>
        <v>-1.4278417040220715E-3</v>
      </c>
    </row>
    <row r="94" spans="1:11" x14ac:dyDescent="0.4">
      <c r="A94">
        <v>59411.34</v>
      </c>
      <c r="B94">
        <v>2.8268369999999998</v>
      </c>
      <c r="C94">
        <v>-1.8480170000000001E-2</v>
      </c>
      <c r="D94" s="1"/>
      <c r="E94" s="1"/>
      <c r="F94" s="1"/>
      <c r="G94" s="1"/>
      <c r="H94" s="1"/>
      <c r="I94" s="1">
        <v>1</v>
      </c>
      <c r="J94" s="5">
        <f t="shared" si="2"/>
        <v>5.9999956330023299</v>
      </c>
      <c r="K94" s="4">
        <f t="shared" si="3"/>
        <v>-1.5304899542348486E-3</v>
      </c>
    </row>
    <row r="95" spans="1:11" x14ac:dyDescent="0.4">
      <c r="A95">
        <v>63682.499000000003</v>
      </c>
      <c r="B95">
        <v>2.8271009999999999</v>
      </c>
      <c r="C95">
        <v>-1.9747580000000001E-2</v>
      </c>
      <c r="D95" s="1"/>
      <c r="E95" s="1"/>
      <c r="F95" s="1"/>
      <c r="G95" s="1"/>
      <c r="H95" s="1"/>
      <c r="I95" s="1">
        <v>1</v>
      </c>
      <c r="J95" s="5">
        <f t="shared" si="2"/>
        <v>5.9999949825370189</v>
      </c>
      <c r="K95" s="4">
        <f t="shared" si="3"/>
        <v>-1.6405174233774279E-3</v>
      </c>
    </row>
    <row r="96" spans="1:11" x14ac:dyDescent="0.4">
      <c r="A96">
        <v>68260.717999999993</v>
      </c>
      <c r="B96">
        <v>2.8263799999999999</v>
      </c>
      <c r="C96">
        <v>-2.060416E-2</v>
      </c>
      <c r="D96" s="1"/>
      <c r="E96" s="1"/>
      <c r="F96" s="1"/>
      <c r="G96" s="1"/>
      <c r="H96" s="1"/>
      <c r="I96" s="1">
        <v>1</v>
      </c>
      <c r="J96" s="5">
        <f t="shared" si="2"/>
        <v>5.9999942351851745</v>
      </c>
      <c r="K96" s="4">
        <f t="shared" si="3"/>
        <v>-1.7584545942431404E-3</v>
      </c>
    </row>
    <row r="97" spans="1:11" x14ac:dyDescent="0.4">
      <c r="A97">
        <v>73168.070999999996</v>
      </c>
      <c r="B97">
        <v>2.827115</v>
      </c>
      <c r="C97">
        <v>-2.3323940000000001E-2</v>
      </c>
      <c r="D97" s="1"/>
      <c r="E97" s="1"/>
      <c r="F97" s="1"/>
      <c r="G97" s="1"/>
      <c r="H97" s="1"/>
      <c r="I97" s="1">
        <v>1</v>
      </c>
      <c r="J97" s="5">
        <f t="shared" si="2"/>
        <v>5.9999933765159401</v>
      </c>
      <c r="K97" s="4">
        <f t="shared" si="3"/>
        <v>-1.8848700031723043E-3</v>
      </c>
    </row>
    <row r="98" spans="1:11" x14ac:dyDescent="0.4">
      <c r="A98">
        <v>78428.221000000005</v>
      </c>
      <c r="B98">
        <v>2.8272599999999999</v>
      </c>
      <c r="C98">
        <v>-2.4653749999999999E-2</v>
      </c>
      <c r="D98" s="1"/>
      <c r="E98" s="1"/>
      <c r="F98" s="1"/>
      <c r="G98" s="1"/>
      <c r="H98" s="1"/>
      <c r="I98" s="1">
        <v>1</v>
      </c>
      <c r="J98" s="5">
        <f t="shared" si="2"/>
        <v>5.9999923899487078</v>
      </c>
      <c r="K98" s="4">
        <f t="shared" si="3"/>
        <v>-2.0203730945953019E-3</v>
      </c>
    </row>
    <row r="99" spans="1:11" x14ac:dyDescent="0.4">
      <c r="A99">
        <v>84066.528999999995</v>
      </c>
      <c r="B99">
        <v>2.828074</v>
      </c>
      <c r="C99">
        <v>-2.613008E-2</v>
      </c>
      <c r="D99" s="1"/>
      <c r="E99" s="1"/>
      <c r="F99" s="1"/>
      <c r="G99" s="1"/>
      <c r="H99" s="1"/>
      <c r="I99" s="1">
        <v>1</v>
      </c>
      <c r="J99" s="5">
        <f t="shared" si="2"/>
        <v>5.9999912564339235</v>
      </c>
      <c r="K99" s="4">
        <f t="shared" si="3"/>
        <v>-2.1656170229177579E-3</v>
      </c>
    </row>
    <row r="100" spans="1:11" x14ac:dyDescent="0.4">
      <c r="A100">
        <v>90110.183000000005</v>
      </c>
      <c r="B100">
        <v>2.8278159999999999</v>
      </c>
      <c r="C100">
        <v>-3.0425299999999999E-2</v>
      </c>
      <c r="D100" s="1"/>
      <c r="E100" s="1"/>
      <c r="F100" s="1"/>
      <c r="G100" s="1"/>
      <c r="H100" s="1"/>
      <c r="I100" s="1">
        <v>1</v>
      </c>
      <c r="J100" s="5">
        <f t="shared" si="2"/>
        <v>5.9999899540840209</v>
      </c>
      <c r="K100" s="4">
        <f t="shared" si="3"/>
        <v>-2.3213019682117707E-3</v>
      </c>
    </row>
    <row r="101" spans="1:11" x14ac:dyDescent="0.4">
      <c r="A101">
        <v>96588.322</v>
      </c>
      <c r="B101">
        <v>2.8257639999999999</v>
      </c>
      <c r="C101">
        <v>-3.1403880000000002E-2</v>
      </c>
      <c r="D101" s="1"/>
      <c r="E101" s="1"/>
      <c r="F101" s="1"/>
      <c r="G101" s="1"/>
      <c r="H101" s="1"/>
      <c r="I101" s="1">
        <v>1</v>
      </c>
      <c r="J101" s="5">
        <f t="shared" si="2"/>
        <v>5.9999884577522815</v>
      </c>
      <c r="K101" s="4">
        <f t="shared" si="3"/>
        <v>-2.4881783213812369E-3</v>
      </c>
    </row>
    <row r="102" spans="1:11" x14ac:dyDescent="0.4">
      <c r="A102">
        <v>103532.18399999999</v>
      </c>
      <c r="B102">
        <v>2.826813</v>
      </c>
      <c r="C102">
        <v>-3.3949939999999998E-2</v>
      </c>
      <c r="D102" s="1"/>
      <c r="E102" s="1"/>
      <c r="F102" s="1"/>
      <c r="G102" s="1"/>
      <c r="H102" s="1"/>
      <c r="I102" s="1">
        <v>1</v>
      </c>
      <c r="J102" s="5">
        <f t="shared" si="2"/>
        <v>5.9999867385457106</v>
      </c>
      <c r="K102" s="4">
        <f t="shared" si="3"/>
        <v>-2.6670504854458357E-3</v>
      </c>
    </row>
    <row r="103" spans="1:11" x14ac:dyDescent="0.4">
      <c r="A103">
        <v>110975.25</v>
      </c>
      <c r="B103">
        <v>2.8257509999999999</v>
      </c>
      <c r="C103">
        <v>-3.7273199999999999E-2</v>
      </c>
      <c r="D103" s="1"/>
      <c r="E103" s="1"/>
      <c r="F103" s="1"/>
      <c r="G103" s="1"/>
      <c r="H103" s="1"/>
      <c r="I103" s="1">
        <v>1</v>
      </c>
      <c r="J103" s="5">
        <f t="shared" si="2"/>
        <v>5.9999847632687313</v>
      </c>
      <c r="K103" s="4">
        <f t="shared" si="3"/>
        <v>-2.8587805711686653E-3</v>
      </c>
    </row>
    <row r="104" spans="1:11" x14ac:dyDescent="0.4">
      <c r="A104">
        <v>118953.40700000001</v>
      </c>
      <c r="B104">
        <v>2.8254419999999998</v>
      </c>
      <c r="C104">
        <v>-4.0239619999999997E-2</v>
      </c>
      <c r="D104" s="1"/>
      <c r="E104" s="1"/>
      <c r="F104" s="1"/>
      <c r="G104" s="1"/>
      <c r="H104" s="1"/>
      <c r="I104" s="1">
        <v>1</v>
      </c>
      <c r="J104" s="5">
        <f t="shared" si="2"/>
        <v>5.9999824937821362</v>
      </c>
      <c r="K104" s="4">
        <f t="shared" si="3"/>
        <v>-3.0642925789018303E-3</v>
      </c>
    </row>
    <row r="105" spans="1:11" x14ac:dyDescent="0.4">
      <c r="A105">
        <v>127505.124</v>
      </c>
      <c r="B105">
        <v>2.8238219999999998</v>
      </c>
      <c r="C105">
        <v>-4.2053920000000002E-2</v>
      </c>
      <c r="D105" s="1"/>
      <c r="E105" s="1"/>
      <c r="F105" s="1"/>
      <c r="G105" s="1"/>
      <c r="H105" s="1"/>
      <c r="I105" s="1">
        <v>1</v>
      </c>
      <c r="J105" s="5">
        <f t="shared" si="2"/>
        <v>5.9999798862660354</v>
      </c>
      <c r="K105" s="4">
        <f t="shared" si="3"/>
        <v>-3.2845769113377535E-3</v>
      </c>
    </row>
    <row r="106" spans="1:11" x14ac:dyDescent="0.4">
      <c r="A106">
        <v>136671.636</v>
      </c>
      <c r="B106">
        <v>2.8236370000000002</v>
      </c>
      <c r="C106">
        <v>-4.8150060000000001E-2</v>
      </c>
      <c r="D106" s="1"/>
      <c r="E106" s="1"/>
      <c r="F106" s="1"/>
      <c r="G106" s="1"/>
      <c r="H106" s="1"/>
      <c r="I106" s="1">
        <v>1</v>
      </c>
      <c r="J106" s="5">
        <f t="shared" si="2"/>
        <v>5.9999768903743336</v>
      </c>
      <c r="K106" s="4">
        <f t="shared" si="3"/>
        <v>-3.5206950874489009E-3</v>
      </c>
    </row>
    <row r="107" spans="1:11" x14ac:dyDescent="0.4">
      <c r="A107">
        <v>146497.14000000001</v>
      </c>
      <c r="B107">
        <v>2.8236340000000002</v>
      </c>
      <c r="C107">
        <v>-5.17378E-2</v>
      </c>
      <c r="D107" s="1"/>
      <c r="E107" s="1"/>
      <c r="F107" s="1"/>
      <c r="G107" s="1"/>
      <c r="H107" s="1"/>
      <c r="I107" s="1">
        <v>1</v>
      </c>
      <c r="J107" s="5">
        <f t="shared" si="2"/>
        <v>5.9999734482639493</v>
      </c>
      <c r="K107" s="4">
        <f t="shared" si="3"/>
        <v>-3.7737847595243901E-3</v>
      </c>
    </row>
    <row r="108" spans="1:11" x14ac:dyDescent="0.4">
      <c r="A108">
        <v>157029.01199999999</v>
      </c>
      <c r="B108">
        <v>2.823696</v>
      </c>
      <c r="C108">
        <v>-5.5073110000000002E-2</v>
      </c>
      <c r="D108" s="1"/>
      <c r="E108" s="1"/>
      <c r="F108" s="1"/>
      <c r="G108" s="1"/>
      <c r="H108" s="1"/>
      <c r="I108" s="1">
        <v>1</v>
      </c>
      <c r="J108" s="5">
        <f t="shared" si="2"/>
        <v>5.999969493477213</v>
      </c>
      <c r="K108" s="4">
        <f t="shared" si="3"/>
        <v>-4.0450652637337636E-3</v>
      </c>
    </row>
    <row r="109" spans="1:11" x14ac:dyDescent="0.4">
      <c r="A109">
        <v>168318.035</v>
      </c>
      <c r="B109">
        <v>2.8224619999999998</v>
      </c>
      <c r="C109">
        <v>-5.9535440000000002E-2</v>
      </c>
      <c r="D109" s="1"/>
      <c r="E109" s="1"/>
      <c r="F109" s="1"/>
      <c r="G109" s="1"/>
      <c r="H109" s="1"/>
      <c r="I109" s="1">
        <v>1</v>
      </c>
      <c r="J109" s="5">
        <f t="shared" si="2"/>
        <v>5.9999649496593266</v>
      </c>
      <c r="K109" s="4">
        <f t="shared" si="3"/>
        <v>-4.3358434449069921E-3</v>
      </c>
    </row>
    <row r="110" spans="1:11" x14ac:dyDescent="0.4">
      <c r="A110">
        <v>180418.641</v>
      </c>
      <c r="B110">
        <v>2.822676</v>
      </c>
      <c r="C110">
        <v>-6.2841499999999995E-2</v>
      </c>
      <c r="D110" s="1"/>
      <c r="E110" s="1"/>
      <c r="F110" s="1"/>
      <c r="G110" s="1"/>
      <c r="H110" s="1"/>
      <c r="I110" s="1">
        <v>1</v>
      </c>
      <c r="J110" s="5">
        <f t="shared" si="2"/>
        <v>5.9999597290860862</v>
      </c>
      <c r="K110" s="4">
        <f t="shared" si="3"/>
        <v>-4.6475198306966592E-3</v>
      </c>
    </row>
    <row r="111" spans="1:11" x14ac:dyDescent="0.4">
      <c r="A111">
        <v>193389.17499999999</v>
      </c>
      <c r="B111">
        <v>2.8215349999999999</v>
      </c>
      <c r="C111">
        <v>-6.5089869999999994E-2</v>
      </c>
      <c r="D111" s="1"/>
      <c r="E111" s="1"/>
      <c r="F111" s="1"/>
      <c r="G111" s="1"/>
      <c r="H111" s="1"/>
      <c r="I111" s="1">
        <v>1</v>
      </c>
      <c r="J111" s="5">
        <f t="shared" si="2"/>
        <v>5.9999537309707724</v>
      </c>
      <c r="K111" s="4">
        <f t="shared" si="3"/>
        <v>-4.9815953585771611E-3</v>
      </c>
    </row>
    <row r="112" spans="1:11" x14ac:dyDescent="0.4">
      <c r="A112">
        <v>207292.17800000001</v>
      </c>
      <c r="B112">
        <v>2.821069</v>
      </c>
      <c r="C112">
        <v>-6.7955489999999993E-2</v>
      </c>
      <c r="D112" s="1"/>
      <c r="E112" s="1"/>
      <c r="F112" s="1"/>
      <c r="G112" s="1"/>
      <c r="H112" s="1"/>
      <c r="I112" s="1">
        <v>1</v>
      </c>
      <c r="J112" s="5">
        <f t="shared" si="2"/>
        <v>5.9999468395189179</v>
      </c>
      <c r="K112" s="4">
        <f t="shared" si="3"/>
        <v>-5.3396785751888727E-3</v>
      </c>
    </row>
    <row r="113" spans="1:11" x14ac:dyDescent="0.4">
      <c r="A113">
        <v>222194.68599999999</v>
      </c>
      <c r="B113">
        <v>2.8211819999999999</v>
      </c>
      <c r="C113">
        <v>-7.3630619999999994E-2</v>
      </c>
      <c r="D113" s="1"/>
      <c r="E113" s="1"/>
      <c r="F113" s="1"/>
      <c r="G113" s="1"/>
      <c r="H113" s="1"/>
      <c r="I113" s="1">
        <v>1</v>
      </c>
      <c r="J113" s="5">
        <f t="shared" si="2"/>
        <v>5.9999389216958026</v>
      </c>
      <c r="K113" s="4">
        <f t="shared" si="3"/>
        <v>-5.7234932268093062E-3</v>
      </c>
    </row>
    <row r="114" spans="1:11" x14ac:dyDescent="0.4">
      <c r="A114">
        <v>238168.55499999999</v>
      </c>
      <c r="B114">
        <v>2.8200090000000002</v>
      </c>
      <c r="C114">
        <v>-7.7512170000000005E-2</v>
      </c>
      <c r="D114" s="1"/>
      <c r="E114" s="1"/>
      <c r="F114" s="1"/>
      <c r="G114" s="1"/>
      <c r="H114" s="1"/>
      <c r="I114" s="1">
        <v>1</v>
      </c>
      <c r="J114" s="5">
        <f t="shared" si="2"/>
        <v>5.9999298246597927</v>
      </c>
      <c r="K114" s="4">
        <f t="shared" si="3"/>
        <v>-6.1348864936476019E-3</v>
      </c>
    </row>
    <row r="115" spans="1:11" x14ac:dyDescent="0.4">
      <c r="A115">
        <v>255290.807</v>
      </c>
      <c r="B115">
        <v>2.8189609999999998</v>
      </c>
      <c r="C115">
        <v>-8.4237199999999998E-2</v>
      </c>
      <c r="D115" s="1"/>
      <c r="E115" s="1"/>
      <c r="F115" s="1"/>
      <c r="G115" s="1"/>
      <c r="H115" s="1"/>
      <c r="I115" s="1">
        <v>1</v>
      </c>
      <c r="J115" s="5">
        <f t="shared" si="2"/>
        <v>5.9999193728152056</v>
      </c>
      <c r="K115" s="4">
        <f t="shared" si="3"/>
        <v>-6.575837733183534E-3</v>
      </c>
    </row>
    <row r="116" spans="1:11" x14ac:dyDescent="0.4">
      <c r="A116">
        <v>273644</v>
      </c>
      <c r="B116">
        <v>2.8153600000000001</v>
      </c>
      <c r="C116">
        <v>-9.1275560000000006E-2</v>
      </c>
      <c r="D116" s="1"/>
      <c r="E116" s="1"/>
      <c r="F116" s="1"/>
      <c r="G116" s="1"/>
      <c r="H116" s="1"/>
      <c r="I116" s="1">
        <v>1</v>
      </c>
      <c r="J116" s="5">
        <f t="shared" si="2"/>
        <v>5.9999073644278242</v>
      </c>
      <c r="K116" s="4">
        <f t="shared" si="3"/>
        <v>-7.048467802445238E-3</v>
      </c>
    </row>
    <row r="117" spans="1:11" x14ac:dyDescent="0.4">
      <c r="A117">
        <v>293316.62800000003</v>
      </c>
      <c r="B117">
        <v>2.8119779999999999</v>
      </c>
      <c r="C117">
        <v>-0.1002111</v>
      </c>
      <c r="D117" s="1"/>
      <c r="E117" s="1"/>
      <c r="F117" s="1"/>
      <c r="G117" s="1"/>
      <c r="H117" s="1"/>
      <c r="I117" s="1">
        <v>1</v>
      </c>
      <c r="J117" s="5">
        <f t="shared" si="2"/>
        <v>5.9998935677353762</v>
      </c>
      <c r="K117" s="4">
        <f t="shared" si="3"/>
        <v>-7.555049104656212E-3</v>
      </c>
    </row>
    <row r="118" spans="1:11" x14ac:dyDescent="0.4">
      <c r="A118">
        <v>314403.54700000002</v>
      </c>
      <c r="B118">
        <v>2.8105799999999999</v>
      </c>
      <c r="C118">
        <v>-0.10739269999999999</v>
      </c>
      <c r="D118" s="1"/>
      <c r="E118" s="1"/>
      <c r="F118" s="1"/>
      <c r="G118" s="1"/>
      <c r="H118" s="1"/>
      <c r="I118" s="1">
        <v>1</v>
      </c>
      <c r="J118" s="5">
        <f t="shared" si="2"/>
        <v>5.9998777164819508</v>
      </c>
      <c r="K118" s="4">
        <f t="shared" si="3"/>
        <v>-8.0980162460492725E-3</v>
      </c>
    </row>
    <row r="119" spans="1:11" x14ac:dyDescent="0.4">
      <c r="A119">
        <v>337006.43300000002</v>
      </c>
      <c r="B119">
        <v>2.8088860000000002</v>
      </c>
      <c r="C119">
        <v>-0.11747290000000001</v>
      </c>
      <c r="D119" s="1"/>
      <c r="E119" s="1"/>
      <c r="F119" s="1"/>
      <c r="G119" s="1"/>
      <c r="H119" s="1"/>
      <c r="I119" s="1">
        <v>1</v>
      </c>
      <c r="J119" s="5">
        <f t="shared" si="2"/>
        <v>5.9998595047884429</v>
      </c>
      <c r="K119" s="4">
        <f t="shared" si="3"/>
        <v>-8.6799774435916376E-3</v>
      </c>
    </row>
    <row r="120" spans="1:11" x14ac:dyDescent="0.4">
      <c r="A120">
        <v>361234.27</v>
      </c>
      <c r="B120">
        <v>2.8060770000000002</v>
      </c>
      <c r="C120">
        <v>-0.12598300000000001</v>
      </c>
      <c r="D120" s="1"/>
      <c r="E120" s="1"/>
      <c r="F120" s="1"/>
      <c r="G120" s="1"/>
      <c r="H120" s="1"/>
      <c r="I120" s="1">
        <v>1</v>
      </c>
      <c r="J120" s="5">
        <f t="shared" si="2"/>
        <v>5.9998385812641981</v>
      </c>
      <c r="K120" s="4">
        <f t="shared" si="3"/>
        <v>-9.3037266151783198E-3</v>
      </c>
    </row>
    <row r="121" spans="1:11" x14ac:dyDescent="0.4">
      <c r="A121">
        <v>387203.87800000003</v>
      </c>
      <c r="B121">
        <v>2.8029299999999999</v>
      </c>
      <c r="C121">
        <v>-0.1309546</v>
      </c>
      <c r="D121" s="1"/>
      <c r="E121" s="1"/>
      <c r="F121" s="1"/>
      <c r="G121" s="1"/>
      <c r="H121" s="1"/>
      <c r="I121" s="1">
        <v>1</v>
      </c>
      <c r="J121" s="5">
        <f t="shared" si="2"/>
        <v>5.9998145422413049</v>
      </c>
      <c r="K121" s="4">
        <f t="shared" si="3"/>
        <v>-9.9722563889072281E-3</v>
      </c>
    </row>
    <row r="122" spans="1:11" x14ac:dyDescent="0.4">
      <c r="A122">
        <v>415040.47600000002</v>
      </c>
      <c r="B122">
        <v>2.8010009999999999</v>
      </c>
      <c r="C122">
        <v>-0.1379966</v>
      </c>
      <c r="D122" s="1"/>
      <c r="E122" s="1"/>
      <c r="F122" s="1"/>
      <c r="G122" s="1"/>
      <c r="H122" s="1"/>
      <c r="I122" s="1">
        <v>1</v>
      </c>
      <c r="J122" s="5">
        <f t="shared" si="2"/>
        <v>5.9997869240082711</v>
      </c>
      <c r="K122" s="4">
        <f t="shared" si="3"/>
        <v>-1.0688771877003046E-2</v>
      </c>
    </row>
    <row r="123" spans="1:11" x14ac:dyDescent="0.4">
      <c r="A123">
        <v>444878.283</v>
      </c>
      <c r="B123">
        <v>2.7952710000000001</v>
      </c>
      <c r="C123">
        <v>-0.14854899999999999</v>
      </c>
      <c r="D123" s="1"/>
      <c r="E123" s="1"/>
      <c r="F123" s="1"/>
      <c r="G123" s="1"/>
      <c r="H123" s="1"/>
      <c r="I123" s="1">
        <v>1</v>
      </c>
      <c r="J123" s="5">
        <f t="shared" si="2"/>
        <v>5.9997551938961928</v>
      </c>
      <c r="K123" s="4">
        <f t="shared" si="3"/>
        <v>-1.1456705260062247E-2</v>
      </c>
    </row>
    <row r="124" spans="1:11" x14ac:dyDescent="0.4">
      <c r="A124">
        <v>476861.17</v>
      </c>
      <c r="B124">
        <v>2.7917149999999999</v>
      </c>
      <c r="C124">
        <v>-0.1561524</v>
      </c>
      <c r="D124" s="1"/>
      <c r="E124" s="1"/>
      <c r="F124" s="1"/>
      <c r="G124" s="1"/>
      <c r="H124" s="1"/>
      <c r="I124" s="1">
        <v>1</v>
      </c>
      <c r="J124" s="5">
        <f t="shared" si="2"/>
        <v>5.9997187400376619</v>
      </c>
      <c r="K124" s="4">
        <f t="shared" si="3"/>
        <v>-1.2279731477336752E-2</v>
      </c>
    </row>
    <row r="125" spans="1:11" x14ac:dyDescent="0.4">
      <c r="A125">
        <v>511143.348</v>
      </c>
      <c r="B125">
        <v>2.795804</v>
      </c>
      <c r="C125">
        <v>-0.16601679999999999</v>
      </c>
      <c r="D125" s="1"/>
      <c r="E125" s="1"/>
      <c r="F125" s="1"/>
      <c r="G125" s="1"/>
      <c r="H125" s="1"/>
      <c r="I125" s="1">
        <v>1</v>
      </c>
      <c r="J125" s="5">
        <f t="shared" si="2"/>
        <v>5.9996768596233307</v>
      </c>
      <c r="K125" s="4">
        <f t="shared" si="3"/>
        <v>-1.3161784589137301E-2</v>
      </c>
    </row>
    <row r="126" spans="1:11" x14ac:dyDescent="0.4">
      <c r="A126">
        <v>547890.11800000002</v>
      </c>
      <c r="B126">
        <v>2.7838289999999999</v>
      </c>
      <c r="C126">
        <v>-0.17633869999999999</v>
      </c>
      <c r="D126" s="1"/>
      <c r="E126" s="1"/>
      <c r="F126" s="1"/>
      <c r="G126" s="1"/>
      <c r="H126" s="1"/>
      <c r="I126" s="1">
        <v>1</v>
      </c>
      <c r="J126" s="5">
        <f t="shared" si="2"/>
        <v>5.9996287454097272</v>
      </c>
      <c r="K126" s="4">
        <f t="shared" si="3"/>
        <v>-1.4107075421621353E-2</v>
      </c>
    </row>
    <row r="127" spans="1:11" x14ac:dyDescent="0.4">
      <c r="A127">
        <v>587278.66099999996</v>
      </c>
      <c r="B127">
        <v>2.7778420000000001</v>
      </c>
      <c r="C127">
        <v>-0.18823290000000001</v>
      </c>
      <c r="D127" s="1"/>
      <c r="E127" s="1"/>
      <c r="F127" s="1"/>
      <c r="G127" s="1"/>
      <c r="H127" s="1"/>
      <c r="I127" s="1">
        <v>1</v>
      </c>
      <c r="J127" s="5">
        <f t="shared" si="2"/>
        <v>5.9995734702542665</v>
      </c>
      <c r="K127" s="4">
        <f t="shared" si="3"/>
        <v>-1.5120109855452188E-2</v>
      </c>
    </row>
    <row r="128" spans="1:11" x14ac:dyDescent="0.4">
      <c r="A128">
        <v>629498.89899999998</v>
      </c>
      <c r="B128">
        <v>2.7709929999999998</v>
      </c>
      <c r="C128">
        <v>-0.19863030000000001</v>
      </c>
      <c r="D128" s="1"/>
      <c r="E128" s="1"/>
      <c r="F128" s="1"/>
      <c r="G128" s="1"/>
      <c r="H128" s="1"/>
      <c r="I128" s="1">
        <v>1</v>
      </c>
      <c r="J128" s="5">
        <f t="shared" si="2"/>
        <v>5.9995099693541754</v>
      </c>
      <c r="K128" s="4">
        <f t="shared" si="3"/>
        <v>-1.6205708466873931E-2</v>
      </c>
    </row>
    <row r="129" spans="1:11" x14ac:dyDescent="0.4">
      <c r="A129">
        <v>674754.40500000003</v>
      </c>
      <c r="B129">
        <v>2.7638099999999999</v>
      </c>
      <c r="C129">
        <v>-0.21301290000000001</v>
      </c>
      <c r="D129" s="1"/>
      <c r="E129" s="1"/>
      <c r="F129" s="1"/>
      <c r="G129" s="1"/>
      <c r="H129" s="1"/>
      <c r="I129" s="1">
        <v>1</v>
      </c>
      <c r="J129" s="5">
        <f t="shared" si="2"/>
        <v>5.999437019892067</v>
      </c>
      <c r="K129" s="4">
        <f t="shared" si="3"/>
        <v>-1.7369026845769436E-2</v>
      </c>
    </row>
    <row r="130" spans="1:11" x14ac:dyDescent="0.4">
      <c r="A130">
        <v>723263.39</v>
      </c>
      <c r="B130">
        <v>2.7583519999999999</v>
      </c>
      <c r="C130">
        <v>-0.22453899999999999</v>
      </c>
      <c r="D130" s="1"/>
      <c r="E130" s="1"/>
      <c r="F130" s="1"/>
      <c r="G130" s="1"/>
      <c r="H130" s="1"/>
      <c r="I130" s="1">
        <v>1</v>
      </c>
      <c r="J130" s="5">
        <f t="shared" si="2"/>
        <v>5.9993532176775499</v>
      </c>
      <c r="K130" s="4">
        <f t="shared" si="3"/>
        <v>-1.8615577176261208E-2</v>
      </c>
    </row>
    <row r="131" spans="1:11" x14ac:dyDescent="0.4">
      <c r="A131">
        <v>775259.74899999995</v>
      </c>
      <c r="B131">
        <v>2.7491120000000002</v>
      </c>
      <c r="C131">
        <v>-0.23632239999999999</v>
      </c>
      <c r="D131" s="1"/>
      <c r="E131" s="1"/>
      <c r="F131" s="1"/>
      <c r="G131" s="1"/>
      <c r="H131" s="1"/>
      <c r="I131" s="1">
        <v>1</v>
      </c>
      <c r="J131" s="5">
        <f t="shared" ref="J131:J194" si="4">$E$2+($F$2/(1+(2*PI()*A131*$E$5)^2))</f>
        <v>5.9992569503887392</v>
      </c>
      <c r="K131" s="4">
        <f t="shared" ref="K131:K194" si="5">(2*PI()*A131*$H$2)-((2*PI()*A131*$E$5*$F$2)/(1+(2*PI()*A131*$E$5)^2))</f>
        <v>-1.9951250451676519E-2</v>
      </c>
    </row>
    <row r="132" spans="1:11" x14ac:dyDescent="0.4">
      <c r="A132">
        <v>830994.19499999995</v>
      </c>
      <c r="B132">
        <v>2.739503</v>
      </c>
      <c r="C132">
        <v>-0.24727560000000001</v>
      </c>
      <c r="D132" s="1"/>
      <c r="E132" s="1"/>
      <c r="F132" s="1"/>
      <c r="G132" s="1"/>
      <c r="H132" s="1"/>
      <c r="I132" s="1">
        <v>1</v>
      </c>
      <c r="J132" s="5">
        <f t="shared" si="4"/>
        <v>5.9991463668845135</v>
      </c>
      <c r="K132" s="4">
        <f t="shared" si="5"/>
        <v>-2.1382339866136829E-2</v>
      </c>
    </row>
    <row r="133" spans="1:11" x14ac:dyDescent="0.4">
      <c r="A133">
        <v>890735.46400000004</v>
      </c>
      <c r="B133">
        <v>2.7267670000000002</v>
      </c>
      <c r="C133">
        <v>-0.2618878</v>
      </c>
      <c r="D133" s="1"/>
      <c r="E133" s="1"/>
      <c r="F133" s="1"/>
      <c r="G133" s="1"/>
      <c r="H133" s="1"/>
      <c r="I133" s="1">
        <v>1</v>
      </c>
      <c r="J133" s="5">
        <f t="shared" si="4"/>
        <v>5.9990193420681877</v>
      </c>
      <c r="K133" s="4">
        <f t="shared" si="5"/>
        <v>-2.2915564696366467E-2</v>
      </c>
    </row>
    <row r="134" spans="1:11" x14ac:dyDescent="0.4">
      <c r="A134">
        <v>954771.61100000003</v>
      </c>
      <c r="B134">
        <v>2.7167940000000002</v>
      </c>
      <c r="C134">
        <v>-0.2766113</v>
      </c>
      <c r="D134" s="1"/>
      <c r="E134" s="1"/>
      <c r="F134" s="1"/>
      <c r="G134" s="1"/>
      <c r="H134" s="1"/>
      <c r="I134" s="1">
        <v>1</v>
      </c>
      <c r="J134" s="5">
        <f t="shared" si="4"/>
        <v>5.9988734366468321</v>
      </c>
      <c r="K134" s="4">
        <f t="shared" si="5"/>
        <v>-2.4558094881450655E-2</v>
      </c>
    </row>
    <row r="135" spans="1:11" x14ac:dyDescent="0.4">
      <c r="A135">
        <v>1023411.402</v>
      </c>
      <c r="B135">
        <v>2.7016149999999999</v>
      </c>
      <c r="C135">
        <v>-0.29040559999999999</v>
      </c>
      <c r="D135" s="1"/>
      <c r="E135" s="1"/>
      <c r="F135" s="1"/>
      <c r="G135" s="1"/>
      <c r="H135" s="1"/>
      <c r="I135" s="1">
        <v>1</v>
      </c>
      <c r="J135" s="5">
        <f t="shared" si="4"/>
        <v>5.9987058510694649</v>
      </c>
      <c r="K135" s="4">
        <f t="shared" si="5"/>
        <v>-2.6317576052940064E-2</v>
      </c>
    </row>
    <row r="136" spans="1:11" x14ac:dyDescent="0.4">
      <c r="A136">
        <v>1096985.798</v>
      </c>
      <c r="B136">
        <v>2.688968</v>
      </c>
      <c r="C136">
        <v>-0.30256440000000001</v>
      </c>
      <c r="D136" s="1"/>
      <c r="E136" s="1"/>
      <c r="F136" s="1"/>
      <c r="G136" s="1"/>
      <c r="H136" s="1"/>
      <c r="I136" s="1">
        <v>1</v>
      </c>
      <c r="J136" s="5">
        <f t="shared" si="4"/>
        <v>5.9985133728606224</v>
      </c>
      <c r="K136" s="4">
        <f t="shared" si="5"/>
        <v>-2.8202154452212708E-2</v>
      </c>
    </row>
    <row r="137" spans="1:11" x14ac:dyDescent="0.4">
      <c r="A137">
        <v>1175849.554</v>
      </c>
      <c r="B137">
        <v>2.6814230000000001</v>
      </c>
      <c r="C137">
        <v>-0.3140252</v>
      </c>
      <c r="D137" s="1"/>
      <c r="E137" s="1"/>
      <c r="F137" s="1"/>
      <c r="G137" s="1"/>
      <c r="H137" s="1"/>
      <c r="I137" s="1">
        <v>1</v>
      </c>
      <c r="J137" s="5">
        <f t="shared" si="4"/>
        <v>5.9982923164020256</v>
      </c>
      <c r="K137" s="4">
        <f t="shared" si="5"/>
        <v>-3.0220501760577924E-2</v>
      </c>
    </row>
    <row r="138" spans="1:11" x14ac:dyDescent="0.4">
      <c r="A138">
        <v>1260382.93</v>
      </c>
      <c r="B138">
        <v>2.665673</v>
      </c>
      <c r="C138">
        <v>-0.3295671</v>
      </c>
      <c r="D138" s="1"/>
      <c r="E138" s="1"/>
      <c r="F138" s="1"/>
      <c r="G138" s="1"/>
      <c r="H138" s="1"/>
      <c r="I138" s="1">
        <v>1</v>
      </c>
      <c r="J138" s="5">
        <f t="shared" si="4"/>
        <v>5.9980384541620486</v>
      </c>
      <c r="K138" s="4">
        <f t="shared" si="5"/>
        <v>-3.2381839073757947E-2</v>
      </c>
    </row>
    <row r="139" spans="1:11" x14ac:dyDescent="0.4">
      <c r="A139">
        <v>1350993.5209999999</v>
      </c>
      <c r="B139">
        <v>2.6547109999999998</v>
      </c>
      <c r="C139">
        <v>-0.33808389999999999</v>
      </c>
      <c r="D139" s="1"/>
      <c r="E139" s="1"/>
      <c r="F139" s="1"/>
      <c r="G139" s="1"/>
      <c r="H139" s="1"/>
      <c r="I139" s="1">
        <v>1</v>
      </c>
      <c r="J139" s="5">
        <f t="shared" si="4"/>
        <v>5.9977469382359256</v>
      </c>
      <c r="K139" s="4">
        <f t="shared" si="5"/>
        <v>-3.469595935505785E-2</v>
      </c>
    </row>
    <row r="140" spans="1:11" x14ac:dyDescent="0.4">
      <c r="A140">
        <v>1448118.2279999999</v>
      </c>
      <c r="B140">
        <v>2.6243840000000001</v>
      </c>
      <c r="C140">
        <v>-0.34867779999999998</v>
      </c>
      <c r="D140" s="1"/>
      <c r="E140" s="1"/>
      <c r="F140" s="1"/>
      <c r="G140" s="1"/>
      <c r="H140" s="1"/>
      <c r="I140" s="1">
        <v>1</v>
      </c>
      <c r="J140" s="5">
        <f t="shared" si="4"/>
        <v>5.9974122108819339</v>
      </c>
      <c r="K140" s="4">
        <f t="shared" si="5"/>
        <v>-3.717324789661073E-2</v>
      </c>
    </row>
    <row r="141" spans="1:11" x14ac:dyDescent="0.4">
      <c r="A141">
        <v>1552225.3570000001</v>
      </c>
      <c r="B141">
        <v>2.6086239999999998</v>
      </c>
      <c r="C141">
        <v>-0.36354730000000002</v>
      </c>
      <c r="D141" s="1"/>
      <c r="E141" s="1"/>
      <c r="F141" s="1"/>
      <c r="G141" s="1"/>
      <c r="H141" s="1"/>
      <c r="I141" s="1">
        <v>1</v>
      </c>
      <c r="J141" s="5">
        <f t="shared" si="4"/>
        <v>5.9970279027136133</v>
      </c>
      <c r="K141" s="4">
        <f t="shared" si="5"/>
        <v>-3.9824699195629018E-2</v>
      </c>
    </row>
    <row r="142" spans="1:11" x14ac:dyDescent="0.4">
      <c r="A142">
        <v>1663816.8859999999</v>
      </c>
      <c r="B142">
        <v>2.5791879999999998</v>
      </c>
      <c r="C142">
        <v>-0.36855510000000002</v>
      </c>
      <c r="D142" s="1"/>
      <c r="E142" s="1"/>
      <c r="F142" s="1"/>
      <c r="G142" s="1"/>
      <c r="H142" s="1"/>
      <c r="I142" s="1">
        <v>1</v>
      </c>
      <c r="J142" s="5">
        <f t="shared" si="4"/>
        <v>5.9965867168983138</v>
      </c>
      <c r="K142" s="4">
        <f t="shared" si="5"/>
        <v>-4.2661929729541102E-2</v>
      </c>
    </row>
    <row r="143" spans="1:11" x14ac:dyDescent="0.4">
      <c r="A143">
        <v>1783430.8770000001</v>
      </c>
      <c r="B143">
        <v>2.5545140000000002</v>
      </c>
      <c r="C143">
        <v>-0.37327850000000001</v>
      </c>
      <c r="D143" s="1"/>
      <c r="E143" s="1"/>
      <c r="F143" s="1"/>
      <c r="G143" s="1"/>
      <c r="H143" s="1"/>
      <c r="I143" s="1">
        <v>1</v>
      </c>
      <c r="J143" s="5">
        <f t="shared" si="4"/>
        <v>5.9960802977891134</v>
      </c>
      <c r="K143" s="4">
        <f t="shared" si="5"/>
        <v>-4.5697184172715455E-2</v>
      </c>
    </row>
    <row r="144" spans="1:11" x14ac:dyDescent="0.4">
      <c r="A144">
        <v>1911644.075</v>
      </c>
      <c r="B144">
        <v>2.5405160000000002</v>
      </c>
      <c r="C144">
        <v>-0.39306020000000003</v>
      </c>
      <c r="D144" s="1"/>
      <c r="E144" s="1"/>
      <c r="F144" s="1"/>
      <c r="G144" s="1"/>
      <c r="H144" s="1"/>
      <c r="I144" s="1">
        <v>1</v>
      </c>
      <c r="J144" s="5">
        <f t="shared" si="4"/>
        <v>5.9954990820584921</v>
      </c>
      <c r="K144" s="4">
        <f t="shared" si="5"/>
        <v>-4.8943333852423998E-2</v>
      </c>
    </row>
    <row r="145" spans="1:11" x14ac:dyDescent="0.4">
      <c r="A145">
        <v>2049074.69</v>
      </c>
      <c r="B145">
        <v>2.527841</v>
      </c>
      <c r="C145">
        <v>-0.4089217</v>
      </c>
      <c r="D145" s="1"/>
      <c r="E145" s="1"/>
      <c r="F145" s="1"/>
      <c r="G145" s="1"/>
      <c r="H145" s="1"/>
      <c r="I145" s="1">
        <v>1</v>
      </c>
      <c r="J145" s="5">
        <f t="shared" si="4"/>
        <v>5.994832130449959</v>
      </c>
      <c r="K145" s="4">
        <f t="shared" si="5"/>
        <v>-5.2413864586049227E-2</v>
      </c>
    </row>
    <row r="146" spans="1:11" x14ac:dyDescent="0.4">
      <c r="A146">
        <v>2196385.372</v>
      </c>
      <c r="B146">
        <v>2.511069</v>
      </c>
      <c r="C146">
        <v>-0.41966750000000003</v>
      </c>
      <c r="D146" s="1"/>
      <c r="E146" s="1"/>
      <c r="F146" s="1"/>
      <c r="G146" s="1"/>
      <c r="H146" s="1"/>
      <c r="I146" s="1">
        <v>1</v>
      </c>
      <c r="J146" s="5">
        <f t="shared" si="4"/>
        <v>5.9940669381447114</v>
      </c>
      <c r="K146" s="4">
        <f t="shared" si="5"/>
        <v>-5.6122850824361692E-2</v>
      </c>
    </row>
    <row r="147" spans="1:11" x14ac:dyDescent="0.4">
      <c r="A147">
        <v>2354286.4139999999</v>
      </c>
      <c r="B147">
        <v>2.4957389999999999</v>
      </c>
      <c r="C147">
        <v>-0.41709410000000002</v>
      </c>
      <c r="D147" s="1"/>
      <c r="E147" s="1"/>
      <c r="F147" s="1"/>
      <c r="G147" s="1"/>
      <c r="H147" s="1"/>
      <c r="I147" s="1">
        <v>1</v>
      </c>
      <c r="J147" s="5">
        <f t="shared" si="4"/>
        <v>5.9931892215731404</v>
      </c>
      <c r="K147" s="4">
        <f t="shared" si="5"/>
        <v>-6.0084912969784847E-2</v>
      </c>
    </row>
    <row r="148" spans="1:11" x14ac:dyDescent="0.4">
      <c r="A148">
        <v>2523539.17</v>
      </c>
      <c r="B148">
        <v>2.4685290000000002</v>
      </c>
      <c r="C148">
        <v>-0.4141918</v>
      </c>
      <c r="D148" s="1"/>
      <c r="E148" s="1"/>
      <c r="F148" s="1"/>
      <c r="G148" s="1"/>
      <c r="H148" s="1"/>
      <c r="I148" s="1">
        <v>1</v>
      </c>
      <c r="J148" s="5">
        <f t="shared" si="4"/>
        <v>5.9921826797694653</v>
      </c>
      <c r="K148" s="4">
        <f t="shared" si="5"/>
        <v>-6.431515271674576E-2</v>
      </c>
    </row>
    <row r="149" spans="1:11" x14ac:dyDescent="0.4">
      <c r="A149">
        <v>2704959.73</v>
      </c>
      <c r="B149">
        <v>2.4367320000000001</v>
      </c>
      <c r="C149">
        <v>-0.42107919999999999</v>
      </c>
      <c r="D149" s="1"/>
      <c r="E149" s="1"/>
      <c r="F149" s="1"/>
      <c r="G149" s="1"/>
      <c r="H149" s="1"/>
      <c r="I149" s="1">
        <v>1</v>
      </c>
      <c r="J149" s="5">
        <f t="shared" si="4"/>
        <v>5.9910287282302441</v>
      </c>
      <c r="K149" s="4">
        <f t="shared" si="5"/>
        <v>-6.8829061698651064E-2</v>
      </c>
    </row>
    <row r="150" spans="1:11" x14ac:dyDescent="0.4">
      <c r="A150">
        <v>2899422.8539999998</v>
      </c>
      <c r="B150">
        <v>2.4153799999999999</v>
      </c>
      <c r="C150">
        <v>-0.42486459999999998</v>
      </c>
      <c r="D150" s="1"/>
      <c r="E150" s="1"/>
      <c r="F150" s="1"/>
      <c r="G150" s="1"/>
      <c r="H150" s="1"/>
      <c r="I150" s="1">
        <v>1</v>
      </c>
      <c r="J150" s="5">
        <f t="shared" si="4"/>
        <v>5.9897062037159694</v>
      </c>
      <c r="K150" s="4">
        <f t="shared" si="5"/>
        <v>-7.3642396612966315E-2</v>
      </c>
    </row>
    <row r="151" spans="1:11" x14ac:dyDescent="0.4">
      <c r="A151">
        <v>3107866.1880000001</v>
      </c>
      <c r="B151">
        <v>2.4016690000000001</v>
      </c>
      <c r="C151">
        <v>-0.42705569999999998</v>
      </c>
      <c r="D151" s="1"/>
      <c r="E151" s="1"/>
      <c r="F151" s="1"/>
      <c r="G151" s="1"/>
      <c r="H151" s="1"/>
      <c r="I151" s="1">
        <v>1</v>
      </c>
      <c r="J151" s="5">
        <f t="shared" si="4"/>
        <v>5.9881910388037642</v>
      </c>
      <c r="K151" s="4">
        <f t="shared" si="5"/>
        <v>-7.8771013256548658E-2</v>
      </c>
    </row>
    <row r="152" spans="1:11" x14ac:dyDescent="0.4">
      <c r="A152">
        <v>3331294.7880000002</v>
      </c>
      <c r="B152">
        <v>2.386692</v>
      </c>
      <c r="C152">
        <v>-0.43295820000000002</v>
      </c>
      <c r="D152" s="1"/>
      <c r="E152" s="1"/>
      <c r="F152" s="1"/>
      <c r="G152" s="1"/>
      <c r="H152" s="1"/>
      <c r="I152" s="1">
        <v>1</v>
      </c>
      <c r="J152" s="5">
        <f t="shared" si="4"/>
        <v>5.9864559056975768</v>
      </c>
      <c r="K152" s="4">
        <f t="shared" si="5"/>
        <v>-8.4230650534560386E-2</v>
      </c>
    </row>
    <row r="153" spans="1:11" x14ac:dyDescent="0.4">
      <c r="A153">
        <v>3570785.9649999999</v>
      </c>
      <c r="B153">
        <v>2.350997</v>
      </c>
      <c r="C153">
        <v>-0.41218199999999999</v>
      </c>
      <c r="D153" s="1"/>
      <c r="E153" s="1"/>
      <c r="F153" s="1"/>
      <c r="G153" s="1"/>
      <c r="H153" s="1"/>
      <c r="I153" s="1">
        <v>1</v>
      </c>
      <c r="J153" s="5">
        <f t="shared" si="4"/>
        <v>5.984469829968651</v>
      </c>
      <c r="K153" s="4">
        <f t="shared" si="5"/>
        <v>-9.003665358184787E-2</v>
      </c>
    </row>
    <row r="154" spans="1:11" x14ac:dyDescent="0.4">
      <c r="A154">
        <v>3827494.4789999998</v>
      </c>
      <c r="B154">
        <v>2.3370929999999999</v>
      </c>
      <c r="C154">
        <v>-0.43387409999999998</v>
      </c>
      <c r="D154" s="1"/>
      <c r="E154" s="1"/>
      <c r="F154" s="1"/>
      <c r="G154" s="1"/>
      <c r="H154" s="1"/>
      <c r="I154" s="1">
        <v>1</v>
      </c>
      <c r="J154" s="5">
        <f t="shared" si="4"/>
        <v>5.9821977763214349</v>
      </c>
      <c r="K154" s="4">
        <f t="shared" si="5"/>
        <v>-9.6203623764411023E-2</v>
      </c>
    </row>
    <row r="155" spans="1:11" x14ac:dyDescent="0.4">
      <c r="A155">
        <v>4102658.1060000001</v>
      </c>
      <c r="B155">
        <v>2.3299750000000001</v>
      </c>
      <c r="C155">
        <v>-0.44553379999999998</v>
      </c>
      <c r="D155" s="1"/>
      <c r="E155" s="1"/>
      <c r="F155" s="1"/>
      <c r="G155" s="1"/>
      <c r="H155" s="1"/>
      <c r="I155" s="1">
        <v>1</v>
      </c>
      <c r="J155" s="5">
        <f t="shared" si="4"/>
        <v>5.9796002105879822</v>
      </c>
      <c r="K155" s="4">
        <f t="shared" si="5"/>
        <v>-0.10274498139130522</v>
      </c>
    </row>
    <row r="156" spans="1:11" x14ac:dyDescent="0.4">
      <c r="A156">
        <v>4397603.6090000002</v>
      </c>
      <c r="B156">
        <v>2.3048419999999998</v>
      </c>
      <c r="C156">
        <v>-0.4513453</v>
      </c>
      <c r="D156" s="1"/>
      <c r="E156" s="1"/>
      <c r="F156" s="1"/>
      <c r="G156" s="1"/>
      <c r="H156" s="1"/>
      <c r="I156" s="1">
        <v>1</v>
      </c>
      <c r="J156" s="5">
        <f t="shared" si="4"/>
        <v>5.9766326448782694</v>
      </c>
      <c r="K156" s="4">
        <f t="shared" si="5"/>
        <v>-0.10967242528693109</v>
      </c>
    </row>
    <row r="157" spans="1:11" x14ac:dyDescent="0.4">
      <c r="A157">
        <v>4713753.1339999996</v>
      </c>
      <c r="B157">
        <v>2.279779</v>
      </c>
      <c r="C157">
        <v>-0.45297290000000001</v>
      </c>
      <c r="D157" s="1"/>
      <c r="E157" s="1"/>
      <c r="F157" s="1"/>
      <c r="G157" s="1"/>
      <c r="H157" s="1"/>
      <c r="I157" s="1">
        <v>1</v>
      </c>
      <c r="J157" s="5">
        <f t="shared" si="4"/>
        <v>5.9732451765543262</v>
      </c>
      <c r="K157" s="4">
        <f t="shared" si="5"/>
        <v>-0.11699527140971008</v>
      </c>
    </row>
    <row r="158" spans="1:11" x14ac:dyDescent="0.4">
      <c r="A158">
        <v>5052631.0650000004</v>
      </c>
      <c r="B158">
        <v>2.27969</v>
      </c>
      <c r="C158">
        <v>-0.44412049999999997</v>
      </c>
      <c r="D158" s="1"/>
      <c r="E158" s="1"/>
      <c r="F158" s="1"/>
      <c r="G158" s="1"/>
      <c r="H158" s="1"/>
      <c r="I158" s="1">
        <v>1</v>
      </c>
      <c r="J158" s="5">
        <f t="shared" si="4"/>
        <v>5.9693820362590717</v>
      </c>
      <c r="K158" s="4">
        <f t="shared" si="5"/>
        <v>-0.12471965161490359</v>
      </c>
    </row>
    <row r="159" spans="1:11" x14ac:dyDescent="0.4">
      <c r="A159">
        <v>5415871.3779999996</v>
      </c>
      <c r="B159">
        <v>2.2709280000000001</v>
      </c>
      <c r="C159">
        <v>-0.44803920000000003</v>
      </c>
      <c r="D159" s="1"/>
      <c r="E159" s="1"/>
      <c r="F159" s="1"/>
      <c r="G159" s="1"/>
      <c r="H159" s="1"/>
      <c r="I159" s="1">
        <v>1</v>
      </c>
      <c r="J159" s="5">
        <f t="shared" si="4"/>
        <v>5.9649811659978536</v>
      </c>
      <c r="K159" s="4">
        <f t="shared" si="5"/>
        <v>-0.13284755299037226</v>
      </c>
    </row>
    <row r="160" spans="1:11" x14ac:dyDescent="0.4">
      <c r="A160">
        <v>5805225.5159999998</v>
      </c>
      <c r="B160">
        <v>2.2573780000000001</v>
      </c>
      <c r="C160">
        <v>-0.45392779999999999</v>
      </c>
      <c r="D160" s="1"/>
      <c r="E160" s="1"/>
      <c r="F160" s="1"/>
      <c r="G160" s="1"/>
      <c r="H160" s="1"/>
      <c r="I160" s="1">
        <v>1</v>
      </c>
      <c r="J160" s="5">
        <f t="shared" si="4"/>
        <v>5.9599738556333488</v>
      </c>
      <c r="K160" s="4">
        <f t="shared" si="5"/>
        <v>-0.14137567798028858</v>
      </c>
    </row>
    <row r="161" spans="1:11" x14ac:dyDescent="0.4">
      <c r="A161">
        <v>6222570.8370000003</v>
      </c>
      <c r="B161">
        <v>2.2476720000000001</v>
      </c>
      <c r="C161">
        <v>-0.4612695</v>
      </c>
      <c r="D161" s="1"/>
      <c r="E161" s="1"/>
      <c r="F161" s="1"/>
      <c r="G161" s="1"/>
      <c r="H161" s="1"/>
      <c r="I161" s="1">
        <v>1</v>
      </c>
      <c r="J161" s="5">
        <f t="shared" si="4"/>
        <v>5.9542844743486008</v>
      </c>
      <c r="K161" s="4">
        <f t="shared" si="5"/>
        <v>-0.15029410791352377</v>
      </c>
    </row>
    <row r="162" spans="1:11" x14ac:dyDescent="0.4">
      <c r="A162">
        <v>6669919.6629999997</v>
      </c>
      <c r="B162">
        <v>2.23584</v>
      </c>
      <c r="C162">
        <v>-0.47321439999999998</v>
      </c>
      <c r="D162" s="1"/>
      <c r="E162" s="1"/>
      <c r="F162" s="1"/>
      <c r="G162" s="1"/>
      <c r="H162" s="1"/>
      <c r="I162" s="1">
        <v>1</v>
      </c>
      <c r="J162" s="5">
        <f t="shared" si="4"/>
        <v>5.9478303437462952</v>
      </c>
      <c r="K162" s="4">
        <f t="shared" si="5"/>
        <v>-0.15958475589961957</v>
      </c>
    </row>
    <row r="163" spans="1:11" x14ac:dyDescent="0.4">
      <c r="A163">
        <v>7149428.9869999997</v>
      </c>
      <c r="B163">
        <v>2.205902</v>
      </c>
      <c r="C163">
        <v>-0.48778440000000001</v>
      </c>
      <c r="D163" s="1"/>
      <c r="E163" s="1"/>
      <c r="F163" s="1"/>
      <c r="G163" s="1"/>
      <c r="H163" s="1"/>
      <c r="I163" s="1">
        <v>1</v>
      </c>
      <c r="J163" s="5">
        <f t="shared" si="4"/>
        <v>5.9405218097708108</v>
      </c>
      <c r="K163" s="4">
        <f t="shared" si="5"/>
        <v>-0.16921960256107516</v>
      </c>
    </row>
    <row r="164" spans="1:11" x14ac:dyDescent="0.4">
      <c r="A164">
        <v>7663410.8679999998</v>
      </c>
      <c r="B164">
        <v>2.1628319999999999</v>
      </c>
      <c r="C164">
        <v>-0.49968479999999998</v>
      </c>
      <c r="D164" s="1"/>
      <c r="E164" s="1"/>
      <c r="F164" s="1"/>
      <c r="G164" s="1"/>
      <c r="H164" s="1"/>
      <c r="I164" s="1">
        <v>1</v>
      </c>
      <c r="J164" s="5">
        <f t="shared" si="4"/>
        <v>5.9322625823913553</v>
      </c>
      <c r="K164" s="4">
        <f t="shared" si="5"/>
        <v>-0.17915871826035906</v>
      </c>
    </row>
    <row r="165" spans="1:11" x14ac:dyDescent="0.4">
      <c r="A165">
        <v>8214343.585</v>
      </c>
      <c r="B165">
        <v>2.148698</v>
      </c>
      <c r="C165">
        <v>-0.4931934</v>
      </c>
      <c r="D165" s="1"/>
      <c r="E165" s="1"/>
      <c r="F165" s="1"/>
      <c r="G165" s="1"/>
      <c r="H165" s="1"/>
      <c r="I165" s="1">
        <v>1</v>
      </c>
      <c r="J165" s="5">
        <f t="shared" si="4"/>
        <v>5.9229504223235656</v>
      </c>
      <c r="K165" s="4">
        <f t="shared" si="5"/>
        <v>-0.189348091967313</v>
      </c>
    </row>
    <row r="166" spans="1:11" x14ac:dyDescent="0.4">
      <c r="A166">
        <v>8804883.5820000004</v>
      </c>
      <c r="B166">
        <v>2.1467459999999998</v>
      </c>
      <c r="C166">
        <v>-0.48100189999999998</v>
      </c>
      <c r="D166" s="1"/>
      <c r="E166" s="1"/>
      <c r="F166" s="1"/>
      <c r="G166" s="1"/>
      <c r="H166" s="1"/>
      <c r="I166" s="1">
        <v>1</v>
      </c>
      <c r="J166" s="5">
        <f t="shared" si="4"/>
        <v>5.912478263639616</v>
      </c>
      <c r="K166" s="4">
        <f t="shared" si="5"/>
        <v>-0.19971730752648983</v>
      </c>
    </row>
    <row r="167" spans="1:11" x14ac:dyDescent="0.4">
      <c r="A167">
        <v>9437878.2780000009</v>
      </c>
      <c r="B167">
        <v>2.159983</v>
      </c>
      <c r="C167">
        <v>-0.46709820000000002</v>
      </c>
      <c r="D167" s="1"/>
      <c r="E167" s="1"/>
      <c r="F167" s="1"/>
      <c r="G167" s="1"/>
      <c r="H167" s="1"/>
      <c r="I167" s="1">
        <v>1</v>
      </c>
      <c r="J167" s="5">
        <f t="shared" si="4"/>
        <v>5.9007358654176834</v>
      </c>
      <c r="K167" s="4">
        <f t="shared" si="5"/>
        <v>-0.21017713673209554</v>
      </c>
    </row>
    <row r="168" spans="1:11" x14ac:dyDescent="0.4">
      <c r="A168">
        <v>10116379.798</v>
      </c>
      <c r="B168">
        <v>2.147977</v>
      </c>
      <c r="C168">
        <v>-0.47298259999999998</v>
      </c>
      <c r="D168" s="1"/>
      <c r="E168" s="1"/>
      <c r="F168" s="1"/>
      <c r="G168" s="1"/>
      <c r="H168" s="1"/>
      <c r="I168" s="1">
        <v>1</v>
      </c>
      <c r="J168" s="5">
        <f t="shared" si="4"/>
        <v>5.8876120839353172</v>
      </c>
      <c r="K168" s="4">
        <f t="shared" si="5"/>
        <v>-0.22061715249043387</v>
      </c>
    </row>
    <row r="169" spans="1:11" x14ac:dyDescent="0.4">
      <c r="A169">
        <v>10843659.687000001</v>
      </c>
      <c r="B169">
        <v>2.1253320000000002</v>
      </c>
      <c r="C169">
        <v>-0.47393180000000001</v>
      </c>
      <c r="D169" s="1"/>
      <c r="E169" s="1"/>
      <c r="F169" s="1"/>
      <c r="G169" s="1"/>
      <c r="H169" s="1"/>
      <c r="I169" s="1">
        <v>1</v>
      </c>
      <c r="J169" s="5">
        <f t="shared" si="4"/>
        <v>5.8729978446632183</v>
      </c>
      <c r="K169" s="4">
        <f t="shared" si="5"/>
        <v>-0.23090350525456449</v>
      </c>
    </row>
    <row r="170" spans="1:11" x14ac:dyDescent="0.4">
      <c r="A170">
        <v>11623224.687000001</v>
      </c>
      <c r="B170">
        <v>2.123135</v>
      </c>
      <c r="C170">
        <v>-0.49392910000000001</v>
      </c>
      <c r="D170" s="1"/>
      <c r="E170" s="1"/>
      <c r="F170" s="1"/>
      <c r="G170" s="1"/>
      <c r="H170" s="1"/>
      <c r="I170" s="1">
        <v>1</v>
      </c>
      <c r="J170" s="5">
        <f t="shared" si="4"/>
        <v>5.8567898667326084</v>
      </c>
      <c r="K170" s="4">
        <f t="shared" si="5"/>
        <v>-0.24087704909523633</v>
      </c>
    </row>
    <row r="171" spans="1:11" x14ac:dyDescent="0.4">
      <c r="A171">
        <v>12458833.642999999</v>
      </c>
      <c r="B171">
        <v>2.1397789999999999</v>
      </c>
      <c r="C171">
        <v>-0.54272010000000004</v>
      </c>
      <c r="D171" s="1"/>
      <c r="E171" s="1"/>
      <c r="F171" s="1"/>
      <c r="G171" s="1"/>
      <c r="H171" s="1"/>
      <c r="I171" s="1">
        <v>1</v>
      </c>
      <c r="J171" s="5">
        <f t="shared" si="4"/>
        <v>5.8388951488659</v>
      </c>
      <c r="K171" s="4">
        <f t="shared" si="5"/>
        <v>-0.2503520452720755</v>
      </c>
    </row>
    <row r="172" spans="1:11" x14ac:dyDescent="0.4">
      <c r="A172">
        <v>13354515.629000001</v>
      </c>
      <c r="B172">
        <v>2.1344340000000002</v>
      </c>
      <c r="C172">
        <v>-0.5779183</v>
      </c>
      <c r="D172" s="1"/>
      <c r="E172" s="1"/>
      <c r="F172" s="1"/>
      <c r="G172" s="1"/>
      <c r="H172" s="1"/>
      <c r="I172" s="1">
        <v>1</v>
      </c>
      <c r="J172" s="5">
        <f t="shared" si="4"/>
        <v>5.8192361609685319</v>
      </c>
      <c r="K172" s="4">
        <f t="shared" si="5"/>
        <v>-0.25911570552161245</v>
      </c>
    </row>
    <row r="173" spans="1:11" x14ac:dyDescent="0.4">
      <c r="A173">
        <v>14314589.375</v>
      </c>
      <c r="B173">
        <v>2.1181950000000001</v>
      </c>
      <c r="C173">
        <v>-0.60285429999999995</v>
      </c>
      <c r="D173" s="1"/>
      <c r="E173" s="1"/>
      <c r="F173" s="1"/>
      <c r="G173" s="1"/>
      <c r="H173" s="1"/>
      <c r="I173" s="1">
        <v>1</v>
      </c>
      <c r="J173" s="5">
        <f t="shared" si="4"/>
        <v>5.7977566006939139</v>
      </c>
      <c r="K173" s="4">
        <f t="shared" si="5"/>
        <v>-0.26692885456264026</v>
      </c>
    </row>
    <row r="174" spans="1:11" x14ac:dyDescent="0.4">
      <c r="A174">
        <v>15343684.089</v>
      </c>
      <c r="B174">
        <v>2.0866150000000001</v>
      </c>
      <c r="C174">
        <v>-0.65024570000000004</v>
      </c>
      <c r="D174" s="1"/>
      <c r="E174" s="1"/>
      <c r="F174" s="1"/>
      <c r="G174" s="1"/>
      <c r="H174" s="1"/>
      <c r="I174" s="1">
        <v>1</v>
      </c>
      <c r="J174" s="5">
        <f t="shared" si="4"/>
        <v>5.7744274713802213</v>
      </c>
      <c r="K174" s="4">
        <f t="shared" si="5"/>
        <v>-0.27352798195162659</v>
      </c>
    </row>
    <row r="175" spans="1:11" x14ac:dyDescent="0.4">
      <c r="A175">
        <v>16446761.779999999</v>
      </c>
      <c r="B175">
        <v>2.0750630000000001</v>
      </c>
      <c r="C175">
        <v>-0.62987349999999998</v>
      </c>
      <c r="D175" s="1"/>
      <c r="E175" s="1"/>
      <c r="F175" s="1"/>
      <c r="G175" s="1"/>
      <c r="H175" s="1"/>
      <c r="I175" s="1">
        <v>1</v>
      </c>
      <c r="J175" s="5">
        <f t="shared" si="4"/>
        <v>5.7492531254832517</v>
      </c>
      <c r="K175" s="4">
        <f t="shared" si="5"/>
        <v>-0.2786289063194628</v>
      </c>
    </row>
    <row r="176" spans="1:11" x14ac:dyDescent="0.4">
      <c r="A176">
        <v>17629141.181000002</v>
      </c>
      <c r="B176">
        <v>2.088009</v>
      </c>
      <c r="C176">
        <v>-0.63230900000000001</v>
      </c>
      <c r="D176" s="1"/>
      <c r="E176" s="1"/>
      <c r="F176" s="1"/>
      <c r="G176" s="1"/>
      <c r="H176" s="1"/>
      <c r="I176" s="1">
        <v>1</v>
      </c>
      <c r="J176" s="5">
        <f t="shared" si="4"/>
        <v>5.7222768105107544</v>
      </c>
      <c r="K176" s="4">
        <f t="shared" si="5"/>
        <v>-0.28193218173705359</v>
      </c>
    </row>
    <row r="177" spans="1:11" x14ac:dyDescent="0.4">
      <c r="A177">
        <v>18896523.397</v>
      </c>
      <c r="B177">
        <v>2.1162749999999999</v>
      </c>
      <c r="C177">
        <v>-0.70238920000000005</v>
      </c>
      <c r="D177" s="1"/>
      <c r="E177" s="1"/>
      <c r="F177" s="1"/>
      <c r="G177" s="1"/>
      <c r="H177" s="1"/>
      <c r="I177" s="1">
        <v>1</v>
      </c>
      <c r="J177" s="5">
        <f t="shared" si="4"/>
        <v>5.6935851708926686</v>
      </c>
      <c r="K177" s="4">
        <f t="shared" si="5"/>
        <v>-0.28313023384301861</v>
      </c>
    </row>
    <row r="178" spans="1:11" x14ac:dyDescent="0.4">
      <c r="A178">
        <v>20255019.392000001</v>
      </c>
      <c r="B178">
        <v>2.1008659999999999</v>
      </c>
      <c r="C178">
        <v>-0.77580190000000004</v>
      </c>
      <c r="D178" s="1"/>
      <c r="E178" s="1"/>
      <c r="F178" s="1"/>
      <c r="G178" s="1"/>
      <c r="H178" s="1"/>
      <c r="I178" s="1">
        <v>1</v>
      </c>
      <c r="J178" s="5">
        <f t="shared" si="4"/>
        <v>5.6633111237060181</v>
      </c>
      <c r="K178" s="4">
        <f t="shared" si="5"/>
        <v>-0.28191602773894298</v>
      </c>
    </row>
    <row r="179" spans="1:11" x14ac:dyDescent="0.4">
      <c r="A179">
        <v>21711179.456999999</v>
      </c>
      <c r="B179">
        <v>2.0565549999999999</v>
      </c>
      <c r="C179">
        <v>-0.8551242</v>
      </c>
      <c r="D179" s="1"/>
      <c r="E179" s="1"/>
      <c r="F179" s="1"/>
      <c r="G179" s="1"/>
      <c r="H179" s="1"/>
      <c r="I179" s="1">
        <v>1</v>
      </c>
      <c r="J179" s="5">
        <f t="shared" si="4"/>
        <v>5.6316345590522676</v>
      </c>
      <c r="K179" s="4">
        <f t="shared" si="5"/>
        <v>-0.27799285800355295</v>
      </c>
    </row>
    <row r="180" spans="1:11" x14ac:dyDescent="0.4">
      <c r="A180">
        <v>23272024.789999999</v>
      </c>
      <c r="B180">
        <v>2.0601419999999999</v>
      </c>
      <c r="C180">
        <v>-0.86377930000000003</v>
      </c>
      <c r="D180" s="1"/>
      <c r="E180" s="1"/>
      <c r="F180" s="1"/>
      <c r="G180" s="1"/>
      <c r="H180" s="1"/>
      <c r="I180" s="1">
        <v>1</v>
      </c>
      <c r="J180" s="5">
        <f t="shared" si="4"/>
        <v>5.5987804341544578</v>
      </c>
      <c r="K180" s="4">
        <f t="shared" si="5"/>
        <v>-0.27108464189172699</v>
      </c>
    </row>
    <row r="181" spans="1:11" x14ac:dyDescent="0.4">
      <c r="A181">
        <v>24945081.352000002</v>
      </c>
      <c r="B181">
        <v>2.0222989999999998</v>
      </c>
      <c r="C181">
        <v>-0.95363240000000005</v>
      </c>
      <c r="D181" s="1"/>
      <c r="E181" s="1"/>
      <c r="F181" s="1"/>
      <c r="G181" s="1"/>
      <c r="H181" s="1"/>
      <c r="I181" s="1">
        <v>1</v>
      </c>
      <c r="J181" s="5">
        <f t="shared" si="4"/>
        <v>5.5650140340372483</v>
      </c>
      <c r="K181" s="4">
        <f t="shared" si="5"/>
        <v>-0.2609459271671381</v>
      </c>
    </row>
    <row r="182" spans="1:11" x14ac:dyDescent="0.4">
      <c r="A182">
        <v>26738416.158</v>
      </c>
      <c r="B182">
        <v>1.8652200000000001</v>
      </c>
      <c r="C182">
        <v>-1.057984</v>
      </c>
      <c r="D182" s="1"/>
      <c r="E182" s="1"/>
      <c r="F182" s="1"/>
      <c r="G182" s="1"/>
      <c r="H182" s="1"/>
      <c r="I182" s="1">
        <v>1</v>
      </c>
      <c r="J182" s="5">
        <f t="shared" si="4"/>
        <v>5.5306334468194152</v>
      </c>
      <c r="K182" s="4">
        <f t="shared" si="5"/>
        <v>-0.24737073488259054</v>
      </c>
    </row>
    <row r="183" spans="1:11" x14ac:dyDescent="0.4">
      <c r="A183">
        <v>28660676.169</v>
      </c>
      <c r="B183">
        <v>1.6902509999999999</v>
      </c>
      <c r="C183">
        <v>-0.87046670000000004</v>
      </c>
      <c r="D183" s="1"/>
      <c r="E183" s="1"/>
      <c r="F183" s="1"/>
      <c r="G183" s="1"/>
      <c r="H183" s="1"/>
      <c r="I183" s="1">
        <v>1</v>
      </c>
      <c r="J183" s="5">
        <f t="shared" si="4"/>
        <v>5.4959596121365264</v>
      </c>
      <c r="K183" s="4">
        <f t="shared" si="5"/>
        <v>-0.23019937589472539</v>
      </c>
    </row>
    <row r="184" spans="1:11" x14ac:dyDescent="0.4">
      <c r="A184">
        <v>30721129.989</v>
      </c>
      <c r="B184">
        <v>1.871847</v>
      </c>
      <c r="C184">
        <v>-0.68733379999999999</v>
      </c>
      <c r="D184" s="1"/>
      <c r="E184" s="1"/>
      <c r="F184" s="1"/>
      <c r="G184" s="1"/>
      <c r="H184" s="1"/>
      <c r="I184" s="1">
        <v>1</v>
      </c>
      <c r="J184" s="5">
        <f t="shared" si="4"/>
        <v>5.461324597717077</v>
      </c>
      <c r="K184" s="4">
        <f t="shared" si="5"/>
        <v>-0.20932252088524589</v>
      </c>
    </row>
    <row r="185" spans="1:11" x14ac:dyDescent="0.4">
      <c r="A185">
        <v>32929712.550999999</v>
      </c>
      <c r="B185">
        <v>2.0598130000000001</v>
      </c>
      <c r="C185">
        <v>-0.82468989999999998</v>
      </c>
      <c r="D185" s="1"/>
      <c r="E185" s="1"/>
      <c r="F185" s="1"/>
      <c r="G185" s="1"/>
      <c r="H185" s="1"/>
      <c r="I185" s="1">
        <v>1</v>
      </c>
      <c r="J185" s="5">
        <f t="shared" si="4"/>
        <v>5.4270589901206376</v>
      </c>
      <c r="K185" s="4">
        <f t="shared" si="5"/>
        <v>-0.18468205695068796</v>
      </c>
    </row>
    <row r="186" spans="1:11" x14ac:dyDescent="0.4">
      <c r="A186">
        <v>35297073.027000003</v>
      </c>
      <c r="B186">
        <v>2.1162200000000002</v>
      </c>
      <c r="C186">
        <v>-0.95111250000000003</v>
      </c>
      <c r="D186" s="1"/>
      <c r="E186" s="1"/>
      <c r="F186" s="1"/>
      <c r="G186" s="1"/>
      <c r="H186" s="1"/>
      <c r="I186" s="1">
        <v>1</v>
      </c>
      <c r="J186" s="5">
        <f t="shared" si="4"/>
        <v>5.3934794040830578</v>
      </c>
      <c r="K186" s="4">
        <f t="shared" si="5"/>
        <v>-0.15626859286589906</v>
      </c>
    </row>
    <row r="187" spans="1:11" x14ac:dyDescent="0.4">
      <c r="A187">
        <v>37834626.170999996</v>
      </c>
      <c r="B187">
        <v>2.0917979999999998</v>
      </c>
      <c r="C187">
        <v>-1.0700810000000001</v>
      </c>
      <c r="D187" s="1"/>
      <c r="E187" s="1"/>
      <c r="F187" s="1"/>
      <c r="G187" s="1"/>
      <c r="H187" s="1"/>
      <c r="I187" s="1">
        <v>1</v>
      </c>
      <c r="J187" s="5">
        <f t="shared" si="4"/>
        <v>5.3608770995086479</v>
      </c>
      <c r="K187" s="4">
        <f t="shared" si="5"/>
        <v>-0.12411582764596818</v>
      </c>
    </row>
    <row r="188" spans="1:11" x14ac:dyDescent="0.4">
      <c r="A188">
        <v>40554607.358000003</v>
      </c>
      <c r="B188">
        <v>2.0612180000000002</v>
      </c>
      <c r="C188">
        <v>-1.1704019999999999</v>
      </c>
      <c r="D188" s="1"/>
      <c r="E188" s="1"/>
      <c r="F188" s="1"/>
      <c r="G188" s="1"/>
      <c r="H188" s="1"/>
      <c r="I188" s="1">
        <v>1</v>
      </c>
      <c r="J188" s="5">
        <f t="shared" si="4"/>
        <v>5.329508546461688</v>
      </c>
      <c r="K188" s="4">
        <f t="shared" si="5"/>
        <v>-8.8292312519139715E-2</v>
      </c>
    </row>
    <row r="189" spans="1:11" x14ac:dyDescent="0.4">
      <c r="A189">
        <v>43470131.581</v>
      </c>
      <c r="B189">
        <v>2.0719660000000002</v>
      </c>
      <c r="C189">
        <v>-1.170499</v>
      </c>
      <c r="D189" s="1"/>
      <c r="E189" s="1"/>
      <c r="F189" s="1"/>
      <c r="G189" s="1"/>
      <c r="H189" s="1"/>
      <c r="I189" s="1">
        <v>1</v>
      </c>
      <c r="J189" s="5">
        <f t="shared" si="4"/>
        <v>5.2995885284865931</v>
      </c>
      <c r="K189" s="4">
        <f t="shared" si="5"/>
        <v>-4.889136589940607E-2</v>
      </c>
    </row>
    <row r="190" spans="1:11" x14ac:dyDescent="0.4">
      <c r="A190">
        <v>46595256.686999999</v>
      </c>
      <c r="B190">
        <v>2.1519910000000002</v>
      </c>
      <c r="C190">
        <v>-1.320899</v>
      </c>
      <c r="D190" s="1"/>
      <c r="E190" s="1"/>
      <c r="F190" s="1"/>
      <c r="G190" s="1"/>
      <c r="H190" s="1"/>
      <c r="I190" s="1">
        <v>1</v>
      </c>
      <c r="J190" s="5">
        <f t="shared" si="4"/>
        <v>5.2712860696188617</v>
      </c>
      <c r="K190" s="4">
        <f t="shared" si="5"/>
        <v>-6.0200135155784595E-3</v>
      </c>
    </row>
    <row r="191" spans="1:11" x14ac:dyDescent="0.4">
      <c r="A191">
        <v>49945051.159000002</v>
      </c>
      <c r="B191">
        <v>2.1828479999999999</v>
      </c>
      <c r="C191">
        <v>-1.4789890000000001</v>
      </c>
      <c r="D191" s="1"/>
      <c r="E191" s="1"/>
      <c r="F191" s="1"/>
      <c r="G191" s="1"/>
      <c r="H191" s="1"/>
      <c r="I191" s="1">
        <v>1</v>
      </c>
      <c r="J191" s="5">
        <f t="shared" si="4"/>
        <v>5.2447231642573398</v>
      </c>
      <c r="K191" s="4">
        <f t="shared" si="5"/>
        <v>4.0212183402620227E-2</v>
      </c>
    </row>
    <row r="192" spans="1:11" x14ac:dyDescent="0.4">
      <c r="A192">
        <v>53535666.773999996</v>
      </c>
      <c r="B192">
        <v>2.2109299999999998</v>
      </c>
      <c r="C192">
        <v>-1.7102170000000001</v>
      </c>
      <c r="D192" s="1"/>
      <c r="E192" s="1"/>
      <c r="F192" s="1"/>
      <c r="G192" s="1"/>
      <c r="H192" s="1"/>
      <c r="I192" s="1">
        <v>1</v>
      </c>
      <c r="J192" s="5">
        <f t="shared" si="4"/>
        <v>5.2199760282434511</v>
      </c>
      <c r="K192" s="4">
        <f t="shared" si="5"/>
        <v>8.9703661716146521E-2</v>
      </c>
    </row>
    <row r="193" spans="1:11" x14ac:dyDescent="0.4">
      <c r="A193">
        <v>57384416.483000003</v>
      </c>
      <c r="B193">
        <v>1.906121</v>
      </c>
      <c r="C193">
        <v>-2.283744</v>
      </c>
      <c r="D193" s="1"/>
      <c r="E193" s="1"/>
      <c r="F193" s="1"/>
      <c r="G193" s="1"/>
      <c r="H193" s="1"/>
      <c r="I193" s="1">
        <v>1</v>
      </c>
      <c r="J193" s="5">
        <f t="shared" si="4"/>
        <v>5.1970784046686127</v>
      </c>
      <c r="K193" s="4">
        <f t="shared" si="5"/>
        <v>0.14237018399314982</v>
      </c>
    </row>
    <row r="194" spans="1:11" x14ac:dyDescent="0.4">
      <c r="A194">
        <v>61509857.886</v>
      </c>
      <c r="B194">
        <v>1.706234</v>
      </c>
      <c r="C194">
        <v>-1.2998639999999999</v>
      </c>
      <c r="D194" s="1"/>
      <c r="E194" s="1"/>
      <c r="F194" s="1"/>
      <c r="G194" s="1"/>
      <c r="H194" s="1"/>
      <c r="I194" s="1">
        <v>1</v>
      </c>
      <c r="J194" s="5">
        <f t="shared" si="4"/>
        <v>5.1760263605099635</v>
      </c>
      <c r="K194" s="4">
        <f t="shared" si="5"/>
        <v>0.1981526054975824</v>
      </c>
    </row>
    <row r="195" spans="1:11" x14ac:dyDescent="0.4">
      <c r="A195">
        <v>65931882.713</v>
      </c>
      <c r="B195">
        <v>1.5446759999999999</v>
      </c>
      <c r="C195">
        <v>-1.6469750000000001</v>
      </c>
      <c r="D195" s="1"/>
      <c r="E195" s="1"/>
      <c r="F195" s="1"/>
      <c r="G195" s="1"/>
      <c r="H195" s="1"/>
      <c r="I195" s="1">
        <v>1</v>
      </c>
      <c r="J195" s="5">
        <f t="shared" ref="J195:J201" si="6">$E$2+($F$2/(1+(2*PI()*A195*$E$5)^2))</f>
        <v>5.1567839946697074</v>
      </c>
      <c r="K195" s="4">
        <f t="shared" ref="K195:K201" si="7">(2*PI()*A195*$H$2)-((2*PI()*A195*$E$5*$F$2)/(1+(2*PI()*A195*$E$5)^2))</f>
        <v>0.25702293400556875</v>
      </c>
    </row>
    <row r="196" spans="1:11" x14ac:dyDescent="0.4">
      <c r="A196">
        <v>70671812.738999993</v>
      </c>
      <c r="B196">
        <v>1.9948809999999999</v>
      </c>
      <c r="C196">
        <v>-1.5804800000000001</v>
      </c>
      <c r="D196" s="1"/>
      <c r="E196" s="1"/>
      <c r="F196" s="1"/>
      <c r="G196" s="1"/>
      <c r="H196" s="1"/>
      <c r="I196" s="1">
        <v>1</v>
      </c>
      <c r="J196" s="5">
        <f t="shared" si="6"/>
        <v>5.1392895271168282</v>
      </c>
      <c r="K196" s="4">
        <f t="shared" si="7"/>
        <v>0.31898871246319416</v>
      </c>
    </row>
    <row r="197" spans="1:11" x14ac:dyDescent="0.4">
      <c r="A197">
        <v>75752502.588</v>
      </c>
      <c r="B197">
        <v>2.3059810000000001</v>
      </c>
      <c r="C197">
        <v>-1.9740899999999999</v>
      </c>
      <c r="D197" s="1"/>
      <c r="E197" s="1"/>
      <c r="F197" s="1"/>
      <c r="G197" s="1"/>
      <c r="H197" s="1"/>
      <c r="I197" s="1">
        <v>1</v>
      </c>
      <c r="J197" s="5">
        <f t="shared" si="6"/>
        <v>5.1234613296049112</v>
      </c>
      <c r="K197" s="4">
        <f t="shared" si="7"/>
        <v>0.3840958856320934</v>
      </c>
    </row>
    <row r="198" spans="1:11" x14ac:dyDescent="0.4">
      <c r="A198">
        <v>81198449.931999996</v>
      </c>
      <c r="B198">
        <v>2.4680780000000002</v>
      </c>
      <c r="C198">
        <v>-2.7101190000000002</v>
      </c>
      <c r="D198" s="1"/>
      <c r="E198" s="1"/>
      <c r="F198" s="1"/>
      <c r="G198" s="1"/>
      <c r="H198" s="1"/>
      <c r="I198" s="1">
        <v>1</v>
      </c>
      <c r="J198" s="5">
        <f t="shared" si="6"/>
        <v>5.1092035684683141</v>
      </c>
      <c r="K198" s="4">
        <f t="shared" si="7"/>
        <v>0.4524303942836162</v>
      </c>
    </row>
    <row r="199" spans="1:11" x14ac:dyDescent="0.4">
      <c r="A199">
        <v>87035913.614999995</v>
      </c>
      <c r="B199">
        <v>1.540292</v>
      </c>
      <c r="C199">
        <v>-3.3869400000000001</v>
      </c>
      <c r="D199" s="1"/>
      <c r="E199" s="1"/>
      <c r="F199" s="1"/>
      <c r="G199" s="1"/>
      <c r="H199" s="1"/>
      <c r="I199" s="1">
        <v>1</v>
      </c>
      <c r="J199" s="5">
        <f t="shared" si="6"/>
        <v>5.0964112410724418</v>
      </c>
      <c r="K199" s="4">
        <f t="shared" si="7"/>
        <v>0.52411877809134988</v>
      </c>
    </row>
    <row r="200" spans="1:11" x14ac:dyDescent="0.4">
      <c r="A200">
        <v>93293040.262999997</v>
      </c>
      <c r="B200">
        <v>1.7132719999999999</v>
      </c>
      <c r="C200">
        <v>-4.7562689999999996</v>
      </c>
      <c r="D200" s="1"/>
      <c r="E200" s="1"/>
      <c r="F200" s="1"/>
      <c r="G200" s="1"/>
      <c r="H200" s="1"/>
      <c r="I200" s="1">
        <v>1</v>
      </c>
      <c r="J200" s="5">
        <f t="shared" si="6"/>
        <v>5.0849744867175772</v>
      </c>
      <c r="K200" s="4">
        <f t="shared" si="7"/>
        <v>0.59932807081377981</v>
      </c>
    </row>
    <row r="201" spans="1:11" x14ac:dyDescent="0.4">
      <c r="A201">
        <v>100000000</v>
      </c>
      <c r="B201">
        <v>0.92597790000000002</v>
      </c>
      <c r="C201">
        <v>-3.252548</v>
      </c>
      <c r="D201" s="1"/>
      <c r="E201" s="1"/>
      <c r="F201" s="1"/>
      <c r="G201" s="1"/>
      <c r="H201" s="1"/>
      <c r="I201" s="1">
        <v>1</v>
      </c>
      <c r="J201" s="5">
        <f t="shared" si="6"/>
        <v>5.0747821332377647</v>
      </c>
      <c r="K201" s="4">
        <f t="shared" si="7"/>
        <v>0.67826524966175716</v>
      </c>
    </row>
    <row r="202" spans="1:11" x14ac:dyDescent="0.4">
      <c r="D202" s="1"/>
      <c r="E202" s="1"/>
      <c r="F202" s="1"/>
      <c r="G202" s="1"/>
      <c r="H202" s="1"/>
      <c r="I202" s="1"/>
      <c r="J202" s="5"/>
      <c r="K202" s="4"/>
    </row>
    <row r="203" spans="1:11" x14ac:dyDescent="0.4">
      <c r="D203" s="1"/>
      <c r="E203" s="1"/>
      <c r="F203" s="1"/>
      <c r="G203" s="1"/>
      <c r="H203" s="1"/>
      <c r="I203" s="1"/>
      <c r="J203" s="5"/>
      <c r="K203" s="4"/>
    </row>
    <row r="204" spans="1:11" x14ac:dyDescent="0.4">
      <c r="D204" s="1"/>
      <c r="E204" s="1"/>
      <c r="F204" s="1"/>
      <c r="G204" s="1"/>
      <c r="H204" s="1"/>
      <c r="I204" s="1"/>
      <c r="J204" s="5"/>
      <c r="K204" s="4"/>
    </row>
    <row r="205" spans="1:11" x14ac:dyDescent="0.4">
      <c r="D205" s="1"/>
      <c r="E205" s="1"/>
      <c r="F205" s="1"/>
      <c r="G205" s="1"/>
      <c r="H205" s="1"/>
      <c r="I205" s="1"/>
      <c r="J205" s="5"/>
      <c r="K205" s="4"/>
    </row>
    <row r="206" spans="1:11" x14ac:dyDescent="0.4">
      <c r="D206" s="1"/>
      <c r="E206" s="1"/>
      <c r="F206" s="1"/>
      <c r="G206" s="1"/>
      <c r="H206" s="1"/>
      <c r="I206" s="1"/>
      <c r="J206" s="5"/>
      <c r="K206" s="4"/>
    </row>
    <row r="207" spans="1:11" x14ac:dyDescent="0.4">
      <c r="D207" s="1"/>
      <c r="E207" s="1"/>
      <c r="F207" s="1"/>
      <c r="G207" s="1"/>
      <c r="H207" s="1"/>
      <c r="I207" s="1"/>
      <c r="J207" s="5"/>
      <c r="K207" s="4"/>
    </row>
    <row r="208" spans="1:11" x14ac:dyDescent="0.4">
      <c r="D208" s="1"/>
      <c r="E208" s="1"/>
      <c r="F208" s="1"/>
      <c r="G208" s="1"/>
      <c r="H208" s="1"/>
      <c r="I208" s="1"/>
      <c r="J208" s="5"/>
      <c r="K208" s="4"/>
    </row>
    <row r="209" spans="4:11" x14ac:dyDescent="0.4">
      <c r="D209" s="1"/>
      <c r="E209" s="1"/>
      <c r="F209" s="1"/>
      <c r="G209" s="1"/>
      <c r="H209" s="1"/>
      <c r="I209" s="1"/>
      <c r="J209" s="5"/>
      <c r="K209" s="4"/>
    </row>
    <row r="210" spans="4:11" x14ac:dyDescent="0.4">
      <c r="D210" s="1"/>
      <c r="E210" s="1"/>
      <c r="F210" s="1"/>
      <c r="G210" s="1"/>
      <c r="H210" s="1"/>
      <c r="I210" s="1"/>
      <c r="J210" s="5"/>
      <c r="K210" s="4"/>
    </row>
    <row r="211" spans="4:11" x14ac:dyDescent="0.4">
      <c r="D211" s="1"/>
      <c r="E211" s="1"/>
      <c r="F211" s="1"/>
      <c r="G211" s="1"/>
      <c r="H211" s="1"/>
      <c r="I211" s="1"/>
      <c r="J211" s="5"/>
      <c r="K211" s="4"/>
    </row>
    <row r="212" spans="4:11" x14ac:dyDescent="0.4">
      <c r="D212" s="1"/>
      <c r="E212" s="1"/>
      <c r="F212" s="1"/>
      <c r="G212" s="1"/>
      <c r="H212" s="1"/>
      <c r="I212" s="1"/>
      <c r="J212" s="5"/>
      <c r="K212" s="4"/>
    </row>
    <row r="213" spans="4:11" x14ac:dyDescent="0.4">
      <c r="D213" s="1"/>
      <c r="E213" s="1"/>
      <c r="F213" s="1"/>
      <c r="G213" s="1"/>
      <c r="H213" s="1"/>
      <c r="I213" s="1"/>
      <c r="J213" s="5"/>
      <c r="K213" s="4"/>
    </row>
    <row r="214" spans="4:11" x14ac:dyDescent="0.4">
      <c r="D214" s="1"/>
      <c r="E214" s="1"/>
      <c r="F214" s="1"/>
      <c r="G214" s="1"/>
      <c r="H214" s="1"/>
      <c r="I214" s="1"/>
      <c r="J214" s="5"/>
      <c r="K214" s="4"/>
    </row>
    <row r="215" spans="4:11" x14ac:dyDescent="0.4">
      <c r="D215" s="1"/>
      <c r="E215" s="1"/>
      <c r="F215" s="1"/>
      <c r="G215" s="1"/>
      <c r="H215" s="1"/>
      <c r="I215" s="1"/>
      <c r="J215" s="5"/>
      <c r="K215" s="4"/>
    </row>
    <row r="216" spans="4:11" x14ac:dyDescent="0.4">
      <c r="D216" s="1"/>
      <c r="E216" s="1"/>
      <c r="F216" s="1"/>
      <c r="G216" s="1"/>
      <c r="H216" s="1"/>
      <c r="I216" s="1"/>
      <c r="J216" s="5"/>
      <c r="K216" s="4"/>
    </row>
    <row r="217" spans="4:11" x14ac:dyDescent="0.4">
      <c r="D217" s="1"/>
      <c r="E217" s="1"/>
      <c r="F217" s="1"/>
      <c r="G217" s="1"/>
      <c r="H217" s="1"/>
      <c r="I217" s="1"/>
      <c r="J217" s="5"/>
      <c r="K217" s="4"/>
    </row>
    <row r="218" spans="4:11" x14ac:dyDescent="0.4">
      <c r="D218" s="1"/>
      <c r="E218" s="1"/>
      <c r="F218" s="1"/>
      <c r="G218" s="1"/>
      <c r="H218" s="1"/>
      <c r="I218" s="1"/>
      <c r="J218" s="5"/>
      <c r="K218" s="4"/>
    </row>
    <row r="219" spans="4:11" x14ac:dyDescent="0.4">
      <c r="D219" s="1"/>
      <c r="E219" s="1"/>
      <c r="F219" s="1"/>
      <c r="G219" s="1"/>
      <c r="H219" s="1"/>
      <c r="I219" s="1"/>
      <c r="J219" s="5"/>
      <c r="K219" s="4"/>
    </row>
    <row r="220" spans="4:11" x14ac:dyDescent="0.4">
      <c r="D220" s="1"/>
      <c r="E220" s="1"/>
      <c r="F220" s="1"/>
      <c r="G220" s="1"/>
      <c r="H220" s="1"/>
      <c r="I220" s="1"/>
      <c r="J220" s="5"/>
      <c r="K220" s="4"/>
    </row>
    <row r="221" spans="4:11" x14ac:dyDescent="0.4">
      <c r="D221" s="1"/>
      <c r="E221" s="1"/>
      <c r="F221" s="1"/>
      <c r="G221" s="1"/>
      <c r="H221" s="1"/>
      <c r="I221" s="1"/>
      <c r="J221" s="5"/>
      <c r="K221" s="4"/>
    </row>
    <row r="222" spans="4:11" x14ac:dyDescent="0.4">
      <c r="D222" s="1"/>
      <c r="E222" s="1"/>
      <c r="F222" s="1"/>
      <c r="G222" s="1"/>
      <c r="H222" s="1"/>
      <c r="I222" s="1"/>
      <c r="J222" s="5"/>
      <c r="K222" s="4"/>
    </row>
    <row r="223" spans="4:11" x14ac:dyDescent="0.4">
      <c r="D223" s="1"/>
      <c r="E223" s="1"/>
      <c r="F223" s="1"/>
      <c r="G223" s="1"/>
      <c r="H223" s="1"/>
      <c r="I223" s="1"/>
      <c r="J223" s="5"/>
      <c r="K223" s="4"/>
    </row>
    <row r="224" spans="4:11" x14ac:dyDescent="0.4">
      <c r="D224" s="1"/>
      <c r="E224" s="1"/>
      <c r="F224" s="1"/>
      <c r="G224" s="1"/>
      <c r="H224" s="1"/>
      <c r="I224" s="1"/>
      <c r="J224" s="5"/>
      <c r="K224" s="4"/>
    </row>
    <row r="225" spans="4:11" x14ac:dyDescent="0.4">
      <c r="D225" s="1"/>
      <c r="E225" s="1"/>
      <c r="F225" s="1"/>
      <c r="G225" s="1"/>
      <c r="H225" s="1"/>
      <c r="I225" s="1"/>
      <c r="J225" s="5"/>
      <c r="K225" s="4"/>
    </row>
    <row r="226" spans="4:11" x14ac:dyDescent="0.4">
      <c r="D226" s="1"/>
      <c r="E226" s="1"/>
      <c r="F226" s="1"/>
      <c r="G226" s="1"/>
      <c r="H226" s="1"/>
      <c r="I226" s="1"/>
      <c r="J226" s="5"/>
      <c r="K226" s="4"/>
    </row>
    <row r="227" spans="4:11" x14ac:dyDescent="0.4">
      <c r="D227" s="1"/>
      <c r="E227" s="1"/>
      <c r="F227" s="1"/>
      <c r="G227" s="1"/>
      <c r="H227" s="1"/>
      <c r="I227" s="1"/>
      <c r="J227" s="5"/>
      <c r="K227" s="4"/>
    </row>
    <row r="228" spans="4:11" x14ac:dyDescent="0.4">
      <c r="D228" s="1"/>
      <c r="E228" s="1"/>
      <c r="F228" s="1"/>
      <c r="G228" s="1"/>
      <c r="H228" s="1"/>
      <c r="I228" s="1"/>
      <c r="J228" s="5"/>
      <c r="K228" s="4"/>
    </row>
    <row r="229" spans="4:11" x14ac:dyDescent="0.4">
      <c r="D229" s="1"/>
      <c r="E229" s="1"/>
      <c r="F229" s="1"/>
      <c r="G229" s="1"/>
      <c r="H229" s="1"/>
      <c r="I229" s="1"/>
      <c r="J229" s="5"/>
      <c r="K229" s="4"/>
    </row>
    <row r="230" spans="4:11" x14ac:dyDescent="0.4">
      <c r="D230" s="1"/>
      <c r="E230" s="1"/>
      <c r="F230" s="1"/>
      <c r="G230" s="1"/>
      <c r="H230" s="1"/>
      <c r="I230" s="1"/>
      <c r="J230" s="5"/>
      <c r="K230" s="4"/>
    </row>
    <row r="231" spans="4:11" x14ac:dyDescent="0.4">
      <c r="D231" s="1"/>
      <c r="E231" s="1"/>
      <c r="F231" s="1"/>
      <c r="G231" s="1"/>
      <c r="H231" s="1"/>
      <c r="I231" s="1"/>
      <c r="J231" s="5"/>
      <c r="K231" s="4"/>
    </row>
    <row r="232" spans="4:11" x14ac:dyDescent="0.4">
      <c r="D232" s="1"/>
      <c r="E232" s="1"/>
      <c r="F232" s="1"/>
      <c r="G232" s="1"/>
      <c r="H232" s="1"/>
      <c r="I232" s="1"/>
      <c r="J232" s="5"/>
      <c r="K232" s="4"/>
    </row>
    <row r="233" spans="4:11" x14ac:dyDescent="0.4">
      <c r="D233" s="1"/>
      <c r="E233" s="1"/>
      <c r="F233" s="1"/>
      <c r="G233" s="1"/>
      <c r="H233" s="1"/>
      <c r="I233" s="1"/>
      <c r="J233" s="5"/>
      <c r="K233" s="4"/>
    </row>
    <row r="234" spans="4:11" x14ac:dyDescent="0.4">
      <c r="D234" s="1"/>
      <c r="E234" s="1"/>
      <c r="F234" s="1"/>
      <c r="G234" s="1"/>
      <c r="H234" s="1"/>
      <c r="I234" s="1"/>
      <c r="J234" s="5"/>
      <c r="K234" s="4"/>
    </row>
    <row r="235" spans="4:11" x14ac:dyDescent="0.4">
      <c r="D235" s="1"/>
      <c r="E235" s="1"/>
      <c r="F235" s="1"/>
      <c r="G235" s="1"/>
      <c r="H235" s="1"/>
      <c r="I235" s="1"/>
      <c r="J235" s="5"/>
      <c r="K235" s="4"/>
    </row>
    <row r="236" spans="4:11" x14ac:dyDescent="0.4">
      <c r="D236" s="1"/>
      <c r="E236" s="1"/>
      <c r="F236" s="1"/>
      <c r="G236" s="1"/>
      <c r="H236" s="1"/>
      <c r="I236" s="1"/>
      <c r="J236" s="5"/>
      <c r="K236" s="4"/>
    </row>
    <row r="237" spans="4:11" x14ac:dyDescent="0.4">
      <c r="D237" s="1"/>
      <c r="E237" s="1"/>
      <c r="F237" s="1"/>
      <c r="G237" s="1"/>
      <c r="H237" s="1"/>
      <c r="I237" s="1"/>
      <c r="J237" s="5"/>
      <c r="K237" s="4"/>
    </row>
    <row r="238" spans="4:11" x14ac:dyDescent="0.4">
      <c r="D238" s="1"/>
      <c r="E238" s="1"/>
      <c r="F238" s="1"/>
      <c r="G238" s="1"/>
      <c r="H238" s="1"/>
      <c r="I238" s="1"/>
      <c r="J238" s="5"/>
      <c r="K238" s="4"/>
    </row>
    <row r="239" spans="4:11" x14ac:dyDescent="0.4">
      <c r="D239" s="1"/>
      <c r="E239" s="1"/>
      <c r="F239" s="1"/>
      <c r="G239" s="1"/>
      <c r="H239" s="1"/>
      <c r="I239" s="1"/>
      <c r="J239" s="5"/>
      <c r="K239" s="4"/>
    </row>
    <row r="240" spans="4:11" x14ac:dyDescent="0.4">
      <c r="D240" s="1"/>
      <c r="E240" s="1"/>
      <c r="F240" s="1"/>
      <c r="G240" s="1"/>
      <c r="H240" s="1"/>
      <c r="I240" s="1"/>
      <c r="J240" s="5"/>
      <c r="K240" s="4"/>
    </row>
    <row r="241" spans="4:11" x14ac:dyDescent="0.4">
      <c r="D241" s="1"/>
      <c r="E241" s="1"/>
      <c r="F241" s="1"/>
      <c r="G241" s="1"/>
      <c r="H241" s="1"/>
      <c r="I241" s="1"/>
      <c r="J241" s="5"/>
      <c r="K241" s="4"/>
    </row>
    <row r="242" spans="4:11" x14ac:dyDescent="0.4">
      <c r="D242" s="1"/>
      <c r="E242" s="1"/>
      <c r="F242" s="1"/>
      <c r="G242" s="1"/>
      <c r="H242" s="1"/>
      <c r="I242" s="1"/>
      <c r="J242" s="5"/>
      <c r="K242" s="4"/>
    </row>
    <row r="243" spans="4:11" x14ac:dyDescent="0.4">
      <c r="D243" s="1"/>
      <c r="E243" s="1"/>
      <c r="F243" s="1"/>
      <c r="G243" s="1"/>
      <c r="H243" s="1"/>
      <c r="I243" s="1"/>
      <c r="J243" s="5"/>
      <c r="K243" s="4"/>
    </row>
    <row r="244" spans="4:11" x14ac:dyDescent="0.4">
      <c r="D244" s="1"/>
      <c r="E244" s="1"/>
      <c r="F244" s="1"/>
      <c r="G244" s="1"/>
      <c r="H244" s="1"/>
      <c r="I244" s="1"/>
      <c r="J244" s="5"/>
      <c r="K244" s="4"/>
    </row>
    <row r="245" spans="4:11" x14ac:dyDescent="0.4">
      <c r="D245" s="1"/>
      <c r="E245" s="1"/>
      <c r="F245" s="1"/>
      <c r="G245" s="1"/>
      <c r="H245" s="1"/>
      <c r="I245" s="1"/>
      <c r="J245" s="5"/>
      <c r="K245" s="4"/>
    </row>
    <row r="246" spans="4:11" x14ac:dyDescent="0.4">
      <c r="D246" s="1"/>
      <c r="E246" s="1"/>
      <c r="F246" s="1"/>
      <c r="G246" s="1"/>
      <c r="H246" s="1"/>
      <c r="I246" s="1"/>
      <c r="J246" s="5"/>
      <c r="K246" s="4"/>
    </row>
    <row r="247" spans="4:11" x14ac:dyDescent="0.4">
      <c r="D247" s="1"/>
      <c r="E247" s="1"/>
      <c r="F247" s="1"/>
      <c r="G247" s="1"/>
      <c r="H247" s="1"/>
      <c r="I247" s="1"/>
      <c r="J247" s="5"/>
      <c r="K247" s="4"/>
    </row>
    <row r="248" spans="4:11" x14ac:dyDescent="0.4">
      <c r="D248" s="1"/>
      <c r="E248" s="1"/>
      <c r="F248" s="1"/>
      <c r="G248" s="1"/>
      <c r="H248" s="1"/>
      <c r="I248" s="1"/>
      <c r="J248" s="5"/>
      <c r="K248" s="4"/>
    </row>
    <row r="249" spans="4:11" x14ac:dyDescent="0.4">
      <c r="D249" s="1"/>
      <c r="E249" s="1"/>
      <c r="F249" s="1"/>
      <c r="G249" s="1"/>
      <c r="H249" s="1"/>
      <c r="I249" s="1"/>
      <c r="J249" s="5"/>
      <c r="K249" s="4"/>
    </row>
    <row r="250" spans="4:11" x14ac:dyDescent="0.4">
      <c r="D250" s="1"/>
      <c r="E250" s="1"/>
      <c r="F250" s="1"/>
      <c r="G250" s="1"/>
      <c r="H250" s="1"/>
      <c r="I250" s="1"/>
      <c r="J250" s="5"/>
      <c r="K250" s="4"/>
    </row>
    <row r="251" spans="4:11" x14ac:dyDescent="0.4">
      <c r="D251" s="1"/>
      <c r="E251" s="1"/>
      <c r="F251" s="1"/>
      <c r="G251" s="1"/>
      <c r="H251" s="1"/>
      <c r="I251" s="1"/>
      <c r="J251" s="5"/>
      <c r="K251" s="4"/>
    </row>
    <row r="252" spans="4:11" x14ac:dyDescent="0.4">
      <c r="D252" s="1"/>
      <c r="E252" s="1"/>
      <c r="F252" s="1"/>
      <c r="G252" s="1"/>
      <c r="H252" s="1"/>
      <c r="I252" s="1"/>
      <c r="J252" s="5"/>
      <c r="K252" s="4"/>
    </row>
    <row r="253" spans="4:11" x14ac:dyDescent="0.4">
      <c r="D253" s="1"/>
      <c r="E253" s="1"/>
      <c r="F253" s="1"/>
      <c r="G253" s="1"/>
      <c r="H253" s="1"/>
      <c r="I253" s="1"/>
      <c r="J253" s="5"/>
      <c r="K253" s="4"/>
    </row>
    <row r="254" spans="4:11" x14ac:dyDescent="0.4">
      <c r="D254" s="1"/>
      <c r="E254" s="1"/>
      <c r="F254" s="1"/>
      <c r="G254" s="1"/>
      <c r="H254" s="1"/>
      <c r="I254" s="1"/>
      <c r="J254" s="5"/>
      <c r="K254" s="4"/>
    </row>
    <row r="255" spans="4:11" x14ac:dyDescent="0.4">
      <c r="D255" s="1"/>
      <c r="E255" s="1"/>
      <c r="F255" s="1"/>
      <c r="G255" s="1"/>
      <c r="H255" s="1"/>
      <c r="I255" s="1"/>
      <c r="J255" s="5"/>
      <c r="K255" s="4"/>
    </row>
    <row r="256" spans="4:11" x14ac:dyDescent="0.4">
      <c r="D256" s="1"/>
      <c r="E256" s="1"/>
      <c r="F256" s="1"/>
      <c r="G256" s="1"/>
      <c r="H256" s="1"/>
      <c r="I256" s="1"/>
      <c r="J256" s="5"/>
      <c r="K256" s="4"/>
    </row>
    <row r="257" spans="4:11" x14ac:dyDescent="0.4">
      <c r="D257" s="1"/>
      <c r="E257" s="1"/>
      <c r="F257" s="1"/>
      <c r="G257" s="1"/>
      <c r="H257" s="1"/>
      <c r="I257" s="1"/>
      <c r="J257" s="5"/>
      <c r="K257" s="4"/>
    </row>
    <row r="258" spans="4:11" x14ac:dyDescent="0.4">
      <c r="D258" s="1"/>
      <c r="E258" s="1"/>
      <c r="F258" s="1"/>
      <c r="G258" s="1"/>
      <c r="H258" s="1"/>
      <c r="I258" s="1"/>
      <c r="J258" s="5"/>
      <c r="K258" s="4"/>
    </row>
    <row r="259" spans="4:11" x14ac:dyDescent="0.4">
      <c r="D259" s="1"/>
      <c r="E259" s="1"/>
      <c r="F259" s="1"/>
      <c r="G259" s="1"/>
      <c r="H259" s="1"/>
      <c r="I259" s="1"/>
      <c r="J259" s="5"/>
      <c r="K259" s="4"/>
    </row>
    <row r="260" spans="4:11" x14ac:dyDescent="0.4">
      <c r="D260" s="1"/>
      <c r="E260" s="1"/>
      <c r="F260" s="1"/>
      <c r="G260" s="1"/>
      <c r="H260" s="1"/>
      <c r="I260" s="1"/>
      <c r="J260" s="5"/>
      <c r="K260" s="4"/>
    </row>
    <row r="261" spans="4:11" x14ac:dyDescent="0.4">
      <c r="D261" s="1"/>
      <c r="E261" s="1"/>
      <c r="F261" s="1"/>
      <c r="G261" s="1"/>
      <c r="H261" s="1"/>
      <c r="I261" s="1"/>
      <c r="J261" s="5"/>
      <c r="K261" s="4"/>
    </row>
    <row r="262" spans="4:11" x14ac:dyDescent="0.4">
      <c r="D262" s="1"/>
      <c r="E262" s="1"/>
      <c r="F262" s="1"/>
      <c r="G262" s="1"/>
      <c r="H262" s="1"/>
      <c r="I262" s="1"/>
      <c r="J262" s="5"/>
      <c r="K262" s="4"/>
    </row>
    <row r="263" spans="4:11" x14ac:dyDescent="0.4">
      <c r="D263" s="1"/>
      <c r="E263" s="1"/>
      <c r="F263" s="1"/>
      <c r="G263" s="1"/>
      <c r="H263" s="1"/>
      <c r="I263" s="1"/>
      <c r="J263" s="5"/>
      <c r="K263" s="4"/>
    </row>
    <row r="264" spans="4:11" x14ac:dyDescent="0.4">
      <c r="D264" s="1"/>
      <c r="E264" s="1"/>
      <c r="F264" s="1"/>
      <c r="G264" s="1"/>
      <c r="H264" s="1"/>
      <c r="I264" s="1"/>
      <c r="J264" s="5"/>
      <c r="K264" s="4"/>
    </row>
    <row r="265" spans="4:11" x14ac:dyDescent="0.4">
      <c r="D265" s="1"/>
      <c r="E265" s="1"/>
      <c r="F265" s="1"/>
      <c r="G265" s="1"/>
      <c r="H265" s="1"/>
      <c r="I265" s="1"/>
      <c r="J265" s="5"/>
      <c r="K265" s="4"/>
    </row>
    <row r="266" spans="4:11" x14ac:dyDescent="0.4">
      <c r="D266" s="1"/>
      <c r="E266" s="1"/>
      <c r="F266" s="1"/>
      <c r="G266" s="1"/>
      <c r="H266" s="1"/>
      <c r="I266" s="1"/>
      <c r="J266" s="5"/>
      <c r="K266" s="4"/>
    </row>
    <row r="267" spans="4:11" x14ac:dyDescent="0.4">
      <c r="D267" s="1"/>
      <c r="E267" s="1"/>
      <c r="F267" s="1"/>
      <c r="G267" s="1"/>
      <c r="H267" s="1"/>
      <c r="I267" s="1"/>
      <c r="J267" s="5"/>
      <c r="K267" s="4"/>
    </row>
    <row r="268" spans="4:11" x14ac:dyDescent="0.4">
      <c r="D268" s="1"/>
      <c r="E268" s="1"/>
      <c r="F268" s="1"/>
      <c r="G268" s="1"/>
      <c r="H268" s="1"/>
      <c r="I268" s="1"/>
      <c r="J268" s="5"/>
      <c r="K268" s="4"/>
    </row>
    <row r="269" spans="4:11" x14ac:dyDescent="0.4">
      <c r="D269" s="1"/>
      <c r="E269" s="1"/>
      <c r="F269" s="1"/>
      <c r="G269" s="1"/>
      <c r="H269" s="1"/>
      <c r="I269" s="1"/>
      <c r="J269" s="5"/>
      <c r="K269" s="4"/>
    </row>
    <row r="270" spans="4:11" x14ac:dyDescent="0.4">
      <c r="D270" s="1"/>
      <c r="E270" s="1"/>
      <c r="F270" s="1"/>
      <c r="G270" s="1"/>
      <c r="H270" s="1"/>
      <c r="I270" s="1"/>
      <c r="J270" s="5"/>
      <c r="K270" s="4"/>
    </row>
    <row r="271" spans="4:11" x14ac:dyDescent="0.4">
      <c r="D271" s="1"/>
      <c r="E271" s="1"/>
      <c r="F271" s="1"/>
      <c r="G271" s="1"/>
      <c r="H271" s="1"/>
      <c r="I271" s="1"/>
      <c r="J271" s="5"/>
      <c r="K271" s="4"/>
    </row>
    <row r="272" spans="4:11" x14ac:dyDescent="0.4">
      <c r="D272" s="1"/>
      <c r="E272" s="1"/>
      <c r="F272" s="1"/>
      <c r="G272" s="1"/>
      <c r="H272" s="1"/>
      <c r="I272" s="1"/>
      <c r="J272" s="5"/>
      <c r="K272" s="4"/>
    </row>
    <row r="273" spans="4:11" x14ac:dyDescent="0.4">
      <c r="D273" s="1"/>
      <c r="E273" s="1"/>
      <c r="F273" s="1"/>
      <c r="G273" s="1"/>
      <c r="H273" s="1"/>
      <c r="I273" s="1"/>
      <c r="J273" s="5"/>
      <c r="K273" s="4"/>
    </row>
    <row r="274" spans="4:11" x14ac:dyDescent="0.4">
      <c r="D274" s="1"/>
      <c r="E274" s="1"/>
      <c r="F274" s="1"/>
      <c r="G274" s="1"/>
      <c r="H274" s="1"/>
      <c r="I274" s="1"/>
      <c r="J274" s="5"/>
      <c r="K274" s="4"/>
    </row>
    <row r="275" spans="4:11" x14ac:dyDescent="0.4">
      <c r="D275" s="1"/>
      <c r="E275" s="1"/>
      <c r="F275" s="1"/>
      <c r="G275" s="1"/>
      <c r="H275" s="1"/>
      <c r="I275" s="1"/>
      <c r="J275" s="5"/>
      <c r="K275" s="4"/>
    </row>
    <row r="276" spans="4:11" x14ac:dyDescent="0.4">
      <c r="D276" s="1"/>
      <c r="E276" s="1"/>
      <c r="F276" s="1"/>
      <c r="G276" s="1"/>
      <c r="H276" s="1"/>
      <c r="I276" s="1"/>
      <c r="J276" s="5"/>
      <c r="K276" s="4"/>
    </row>
    <row r="277" spans="4:11" x14ac:dyDescent="0.4">
      <c r="D277" s="1"/>
      <c r="E277" s="1"/>
      <c r="F277" s="1"/>
      <c r="G277" s="1"/>
      <c r="H277" s="1"/>
      <c r="I277" s="1"/>
      <c r="J277" s="5"/>
      <c r="K277" s="4"/>
    </row>
    <row r="278" spans="4:11" x14ac:dyDescent="0.4">
      <c r="D278" s="1"/>
      <c r="E278" s="1"/>
      <c r="F278" s="1"/>
      <c r="G278" s="1"/>
      <c r="H278" s="1"/>
      <c r="I278" s="1"/>
      <c r="J278" s="5"/>
      <c r="K278" s="4"/>
    </row>
    <row r="279" spans="4:11" x14ac:dyDescent="0.4">
      <c r="D279" s="1"/>
      <c r="E279" s="1"/>
      <c r="F279" s="1"/>
      <c r="G279" s="1"/>
      <c r="H279" s="1"/>
      <c r="I279" s="1"/>
      <c r="J279" s="5"/>
      <c r="K279" s="4"/>
    </row>
    <row r="280" spans="4:11" x14ac:dyDescent="0.4">
      <c r="D280" s="1"/>
      <c r="E280" s="1"/>
      <c r="F280" s="1"/>
      <c r="G280" s="1"/>
      <c r="H280" s="1"/>
      <c r="I280" s="1"/>
      <c r="J280" s="5"/>
      <c r="K280" s="4"/>
    </row>
    <row r="281" spans="4:11" x14ac:dyDescent="0.4">
      <c r="D281" s="1"/>
      <c r="E281" s="1"/>
      <c r="F281" s="1"/>
      <c r="G281" s="1"/>
      <c r="H281" s="1"/>
      <c r="I281" s="1"/>
      <c r="J281" s="5"/>
      <c r="K281" s="4"/>
    </row>
    <row r="282" spans="4:11" x14ac:dyDescent="0.4">
      <c r="D282" s="1"/>
      <c r="E282" s="1"/>
      <c r="F282" s="1"/>
      <c r="G282" s="1"/>
      <c r="H282" s="1"/>
      <c r="I282" s="1"/>
      <c r="J282" s="5"/>
      <c r="K282" s="4"/>
    </row>
    <row r="283" spans="4:11" x14ac:dyDescent="0.4">
      <c r="D283" s="1"/>
      <c r="E283" s="1"/>
      <c r="F283" s="1"/>
      <c r="G283" s="1"/>
      <c r="H283" s="1"/>
      <c r="I283" s="1"/>
      <c r="J283" s="5"/>
      <c r="K283" s="4"/>
    </row>
    <row r="284" spans="4:11" x14ac:dyDescent="0.4">
      <c r="D284" s="1"/>
      <c r="E284" s="1"/>
      <c r="F284" s="1"/>
      <c r="G284" s="1"/>
      <c r="H284" s="1"/>
      <c r="I284" s="1"/>
      <c r="J284" s="5"/>
      <c r="K284" s="4"/>
    </row>
    <row r="285" spans="4:11" x14ac:dyDescent="0.4">
      <c r="D285" s="1"/>
      <c r="E285" s="1"/>
      <c r="F285" s="1"/>
      <c r="G285" s="1"/>
      <c r="H285" s="1"/>
      <c r="I285" s="1"/>
      <c r="J285" s="5"/>
      <c r="K285" s="4"/>
    </row>
    <row r="286" spans="4:11" x14ac:dyDescent="0.4">
      <c r="D286" s="1"/>
      <c r="E286" s="1"/>
      <c r="F286" s="1"/>
      <c r="G286" s="1"/>
      <c r="H286" s="1"/>
      <c r="I286" s="1"/>
      <c r="J286" s="5"/>
      <c r="K286" s="4"/>
    </row>
    <row r="287" spans="4:11" x14ac:dyDescent="0.4">
      <c r="D287" s="1"/>
      <c r="E287" s="1"/>
      <c r="F287" s="1"/>
      <c r="G287" s="1"/>
      <c r="H287" s="1"/>
      <c r="I287" s="1"/>
      <c r="J287" s="5"/>
      <c r="K287" s="4"/>
    </row>
    <row r="288" spans="4:11" x14ac:dyDescent="0.4">
      <c r="D288" s="1"/>
      <c r="E288" s="1"/>
      <c r="F288" s="1"/>
      <c r="G288" s="1"/>
      <c r="H288" s="1"/>
      <c r="I288" s="1"/>
      <c r="J288" s="5"/>
      <c r="K288" s="4"/>
    </row>
    <row r="289" spans="4:11" x14ac:dyDescent="0.4">
      <c r="D289" s="1"/>
      <c r="E289" s="1"/>
      <c r="F289" s="1"/>
      <c r="G289" s="1"/>
      <c r="H289" s="1"/>
      <c r="I289" s="1"/>
      <c r="J289" s="5"/>
      <c r="K289" s="4"/>
    </row>
    <row r="290" spans="4:11" x14ac:dyDescent="0.4">
      <c r="D290" s="1"/>
      <c r="E290" s="1"/>
      <c r="F290" s="1"/>
      <c r="G290" s="1"/>
      <c r="H290" s="1"/>
      <c r="I290" s="1"/>
      <c r="J290" s="5"/>
      <c r="K290" s="4"/>
    </row>
    <row r="291" spans="4:11" x14ac:dyDescent="0.4">
      <c r="D291" s="1"/>
      <c r="E291" s="1"/>
      <c r="F291" s="1"/>
      <c r="G291" s="1"/>
      <c r="H291" s="1"/>
      <c r="I291" s="1"/>
      <c r="J291" s="5"/>
      <c r="K291" s="4"/>
    </row>
    <row r="292" spans="4:11" x14ac:dyDescent="0.4">
      <c r="D292" s="1"/>
      <c r="E292" s="1"/>
      <c r="F292" s="1"/>
      <c r="G292" s="1"/>
      <c r="H292" s="1"/>
      <c r="I292" s="1"/>
      <c r="J292" s="5"/>
      <c r="K292" s="4"/>
    </row>
    <row r="293" spans="4:11" x14ac:dyDescent="0.4">
      <c r="D293" s="1"/>
      <c r="E293" s="1"/>
      <c r="F293" s="1"/>
      <c r="G293" s="1"/>
      <c r="H293" s="1"/>
      <c r="I293" s="1"/>
      <c r="J293" s="5"/>
      <c r="K293" s="4"/>
    </row>
    <row r="294" spans="4:11" x14ac:dyDescent="0.4">
      <c r="D294" s="1"/>
      <c r="E294" s="1"/>
      <c r="F294" s="1"/>
      <c r="G294" s="1"/>
      <c r="H294" s="1"/>
      <c r="I294" s="1"/>
      <c r="J294" s="5"/>
      <c r="K294" s="4"/>
    </row>
    <row r="295" spans="4:11" x14ac:dyDescent="0.4">
      <c r="D295" s="1"/>
      <c r="E295" s="1"/>
      <c r="F295" s="1"/>
      <c r="G295" s="1"/>
      <c r="H295" s="1"/>
      <c r="I295" s="1"/>
      <c r="J295" s="5"/>
      <c r="K295" s="4"/>
    </row>
    <row r="296" spans="4:11" x14ac:dyDescent="0.4">
      <c r="D296" s="1"/>
      <c r="E296" s="1"/>
      <c r="F296" s="1"/>
      <c r="G296" s="1"/>
      <c r="H296" s="1"/>
      <c r="I296" s="1"/>
      <c r="J296" s="5"/>
      <c r="K296" s="4"/>
    </row>
    <row r="297" spans="4:11" x14ac:dyDescent="0.4">
      <c r="D297" s="1"/>
      <c r="E297" s="1"/>
      <c r="F297" s="1"/>
      <c r="G297" s="1"/>
      <c r="H297" s="1"/>
      <c r="I297" s="1"/>
      <c r="J297" s="5"/>
      <c r="K297" s="4"/>
    </row>
    <row r="298" spans="4:11" x14ac:dyDescent="0.4">
      <c r="D298" s="1"/>
      <c r="E298" s="1"/>
      <c r="F298" s="1"/>
      <c r="G298" s="1"/>
      <c r="H298" s="1"/>
      <c r="I298" s="1"/>
      <c r="J298" s="5"/>
      <c r="K298" s="4"/>
    </row>
    <row r="299" spans="4:11" x14ac:dyDescent="0.4">
      <c r="D299" s="1"/>
      <c r="E299" s="1"/>
      <c r="F299" s="1"/>
      <c r="G299" s="1"/>
      <c r="H299" s="1"/>
      <c r="I299" s="1"/>
      <c r="J299" s="5"/>
      <c r="K299" s="4"/>
    </row>
    <row r="300" spans="4:11" x14ac:dyDescent="0.4">
      <c r="D300" s="1"/>
      <c r="E300" s="1"/>
      <c r="F300" s="1"/>
      <c r="G300" s="1"/>
      <c r="H300" s="1"/>
      <c r="I300" s="1"/>
      <c r="J300" s="5"/>
      <c r="K300" s="4"/>
    </row>
    <row r="301" spans="4:11" x14ac:dyDescent="0.4">
      <c r="D301" s="1"/>
      <c r="E301" s="1"/>
      <c r="F301" s="1"/>
      <c r="G301" s="1"/>
      <c r="H301" s="1"/>
      <c r="I301" s="1"/>
      <c r="J301" s="5"/>
      <c r="K301" s="4"/>
    </row>
    <row r="302" spans="4:11" x14ac:dyDescent="0.4">
      <c r="D302" s="1"/>
      <c r="E302" s="1"/>
      <c r="F302" s="1"/>
      <c r="G302" s="1"/>
      <c r="H302" s="1"/>
      <c r="I302" s="1"/>
      <c r="J302" s="5"/>
      <c r="K302" s="4"/>
    </row>
    <row r="303" spans="4:11" x14ac:dyDescent="0.4">
      <c r="D303" s="1"/>
      <c r="E303" s="1"/>
      <c r="F303" s="1"/>
      <c r="G303" s="1"/>
      <c r="H303" s="1"/>
      <c r="I303" s="1"/>
      <c r="J303" s="5"/>
      <c r="K303" s="4"/>
    </row>
    <row r="304" spans="4:11" x14ac:dyDescent="0.4">
      <c r="D304" s="1"/>
      <c r="E304" s="1"/>
      <c r="F304" s="1"/>
      <c r="G304" s="1"/>
      <c r="H304" s="1"/>
      <c r="I304" s="1"/>
      <c r="J304" s="5"/>
      <c r="K304" s="4"/>
    </row>
    <row r="305" spans="4:11" x14ac:dyDescent="0.4">
      <c r="D305" s="1"/>
      <c r="E305" s="1"/>
      <c r="F305" s="1"/>
      <c r="G305" s="1"/>
      <c r="H305" s="1"/>
      <c r="I305" s="1"/>
      <c r="J305" s="5"/>
      <c r="K305" s="4"/>
    </row>
    <row r="306" spans="4:11" x14ac:dyDescent="0.4">
      <c r="D306" s="1"/>
      <c r="E306" s="1"/>
      <c r="F306" s="1"/>
      <c r="G306" s="1"/>
      <c r="H306" s="1"/>
      <c r="I306" s="1"/>
      <c r="J306" s="5"/>
      <c r="K306" s="4"/>
    </row>
    <row r="307" spans="4:11" x14ac:dyDescent="0.4">
      <c r="D307" s="1"/>
      <c r="E307" s="1"/>
      <c r="F307" s="1"/>
      <c r="G307" s="1"/>
      <c r="H307" s="1"/>
      <c r="I307" s="1"/>
      <c r="J307" s="5"/>
      <c r="K307" s="4"/>
    </row>
    <row r="308" spans="4:11" x14ac:dyDescent="0.4">
      <c r="D308" s="1"/>
      <c r="E308" s="1"/>
      <c r="F308" s="1"/>
      <c r="G308" s="1"/>
      <c r="H308" s="1"/>
      <c r="I308" s="1"/>
      <c r="J308" s="5"/>
      <c r="K308" s="4"/>
    </row>
    <row r="309" spans="4:11" x14ac:dyDescent="0.4">
      <c r="D309" s="1"/>
      <c r="E309" s="1"/>
      <c r="F309" s="1"/>
      <c r="G309" s="1"/>
      <c r="H309" s="1"/>
      <c r="I309" s="1"/>
      <c r="J309" s="5"/>
      <c r="K309" s="4"/>
    </row>
    <row r="310" spans="4:11" x14ac:dyDescent="0.4">
      <c r="D310" s="1"/>
      <c r="E310" s="1"/>
      <c r="F310" s="1"/>
      <c r="G310" s="1"/>
      <c r="H310" s="1"/>
      <c r="I310" s="1"/>
      <c r="J310" s="5"/>
      <c r="K310" s="4"/>
    </row>
    <row r="311" spans="4:11" x14ac:dyDescent="0.4">
      <c r="D311" s="1"/>
      <c r="E311" s="1"/>
      <c r="F311" s="1"/>
      <c r="G311" s="1"/>
      <c r="H311" s="1"/>
      <c r="I311" s="1"/>
      <c r="J311" s="5"/>
      <c r="K311" s="4"/>
    </row>
    <row r="312" spans="4:11" x14ac:dyDescent="0.4">
      <c r="D312" s="1"/>
      <c r="E312" s="1"/>
      <c r="F312" s="1"/>
      <c r="G312" s="1"/>
      <c r="H312" s="1"/>
      <c r="I312" s="1"/>
      <c r="J312" s="5"/>
      <c r="K312" s="4"/>
    </row>
    <row r="313" spans="4:11" x14ac:dyDescent="0.4">
      <c r="D313" s="1"/>
      <c r="E313" s="1"/>
      <c r="F313" s="1"/>
      <c r="G313" s="1"/>
      <c r="H313" s="1"/>
      <c r="I313" s="1"/>
      <c r="J313" s="5"/>
      <c r="K313" s="4"/>
    </row>
    <row r="314" spans="4:11" x14ac:dyDescent="0.4">
      <c r="D314" s="1"/>
      <c r="E314" s="1"/>
      <c r="F314" s="1"/>
      <c r="G314" s="1"/>
      <c r="H314" s="1"/>
      <c r="I314" s="1"/>
      <c r="J314" s="5"/>
      <c r="K314" s="4"/>
    </row>
    <row r="315" spans="4:11" x14ac:dyDescent="0.4">
      <c r="D315" s="1"/>
      <c r="E315" s="1"/>
      <c r="F315" s="1"/>
      <c r="G315" s="1"/>
      <c r="H315" s="1"/>
      <c r="I315" s="1"/>
      <c r="J315" s="5"/>
      <c r="K315" s="4"/>
    </row>
    <row r="316" spans="4:11" x14ac:dyDescent="0.4">
      <c r="D316" s="1"/>
      <c r="E316" s="1"/>
      <c r="F316" s="1"/>
      <c r="G316" s="1"/>
      <c r="H316" s="1"/>
      <c r="I316" s="1"/>
      <c r="J316" s="5"/>
      <c r="K316" s="4"/>
    </row>
    <row r="317" spans="4:11" x14ac:dyDescent="0.4">
      <c r="D317" s="1"/>
      <c r="E317" s="1"/>
      <c r="F317" s="1"/>
      <c r="G317" s="1"/>
      <c r="H317" s="1"/>
      <c r="I317" s="1"/>
      <c r="J317" s="5"/>
      <c r="K317" s="4"/>
    </row>
    <row r="318" spans="4:11" x14ac:dyDescent="0.4">
      <c r="D318" s="1"/>
      <c r="E318" s="1"/>
      <c r="F318" s="1"/>
      <c r="G318" s="1"/>
      <c r="H318" s="1"/>
      <c r="I318" s="1"/>
      <c r="J318" s="5"/>
      <c r="K318" s="4"/>
    </row>
    <row r="319" spans="4:11" x14ac:dyDescent="0.4">
      <c r="D319" s="1"/>
      <c r="E319" s="1"/>
      <c r="F319" s="1"/>
      <c r="G319" s="1"/>
      <c r="H319" s="1"/>
      <c r="I319" s="1"/>
      <c r="J319" s="5"/>
      <c r="K319" s="4"/>
    </row>
    <row r="320" spans="4:11" x14ac:dyDescent="0.4">
      <c r="D320" s="1"/>
      <c r="E320" s="1"/>
      <c r="F320" s="1"/>
      <c r="G320" s="1"/>
      <c r="H320" s="1"/>
      <c r="I320" s="1"/>
      <c r="J320" s="5"/>
      <c r="K320" s="4"/>
    </row>
    <row r="321" spans="4:11" x14ac:dyDescent="0.4">
      <c r="D321" s="1"/>
      <c r="E321" s="1"/>
      <c r="F321" s="1"/>
      <c r="G321" s="1"/>
      <c r="H321" s="1"/>
      <c r="I321" s="1"/>
      <c r="J321" s="5"/>
      <c r="K321" s="4"/>
    </row>
    <row r="322" spans="4:11" x14ac:dyDescent="0.4">
      <c r="D322" s="1"/>
      <c r="E322" s="1"/>
      <c r="F322" s="1"/>
      <c r="G322" s="1"/>
      <c r="H322" s="1"/>
      <c r="I322" s="1"/>
      <c r="J322" s="5"/>
      <c r="K322" s="4"/>
    </row>
    <row r="323" spans="4:11" x14ac:dyDescent="0.4">
      <c r="D323" s="1"/>
      <c r="E323" s="1"/>
      <c r="F323" s="1"/>
      <c r="G323" s="1"/>
      <c r="H323" s="1"/>
      <c r="I323" s="1"/>
      <c r="J323" s="5"/>
      <c r="K323" s="4"/>
    </row>
    <row r="324" spans="4:11" x14ac:dyDescent="0.4">
      <c r="D324" s="1"/>
      <c r="E324" s="1"/>
      <c r="F324" s="1"/>
      <c r="G324" s="1"/>
      <c r="H324" s="1"/>
      <c r="I324" s="1"/>
      <c r="J324" s="5"/>
      <c r="K324" s="4"/>
    </row>
    <row r="325" spans="4:11" x14ac:dyDescent="0.4">
      <c r="D325" s="1"/>
      <c r="E325" s="1"/>
      <c r="F325" s="1"/>
      <c r="G325" s="1"/>
      <c r="H325" s="1"/>
      <c r="I325" s="1"/>
      <c r="J325" s="5"/>
      <c r="K325" s="4"/>
    </row>
    <row r="326" spans="4:11" x14ac:dyDescent="0.4">
      <c r="D326" s="1"/>
      <c r="E326" s="1"/>
      <c r="F326" s="1"/>
      <c r="G326" s="1"/>
      <c r="H326" s="1"/>
      <c r="I326" s="1"/>
      <c r="J326" s="5"/>
      <c r="K326" s="4"/>
    </row>
    <row r="327" spans="4:11" x14ac:dyDescent="0.4">
      <c r="D327" s="1"/>
      <c r="E327" s="1"/>
      <c r="F327" s="1"/>
      <c r="G327" s="1"/>
      <c r="H327" s="1"/>
      <c r="I327" s="1"/>
      <c r="J327" s="5"/>
      <c r="K327" s="4"/>
    </row>
    <row r="328" spans="4:11" x14ac:dyDescent="0.4">
      <c r="D328" s="1"/>
      <c r="E328" s="1"/>
      <c r="F328" s="1"/>
      <c r="G328" s="1"/>
      <c r="H328" s="1"/>
      <c r="I328" s="1"/>
      <c r="J328" s="5"/>
      <c r="K328" s="4"/>
    </row>
    <row r="329" spans="4:11" x14ac:dyDescent="0.4">
      <c r="D329" s="1"/>
      <c r="E329" s="1"/>
      <c r="F329" s="1"/>
      <c r="G329" s="1"/>
      <c r="H329" s="1"/>
      <c r="I329" s="1"/>
      <c r="J329" s="5"/>
      <c r="K329" s="4"/>
    </row>
    <row r="330" spans="4:11" x14ac:dyDescent="0.4">
      <c r="D330" s="1"/>
      <c r="E330" s="1"/>
      <c r="F330" s="1"/>
      <c r="G330" s="1"/>
      <c r="H330" s="1"/>
      <c r="I330" s="1"/>
      <c r="J330" s="5"/>
      <c r="K330" s="4"/>
    </row>
    <row r="331" spans="4:11" x14ac:dyDescent="0.4">
      <c r="D331" s="1"/>
      <c r="E331" s="1"/>
      <c r="F331" s="1"/>
      <c r="G331" s="1"/>
      <c r="H331" s="1"/>
      <c r="I331" s="1"/>
      <c r="J331" s="5"/>
      <c r="K331" s="4"/>
    </row>
    <row r="332" spans="4:11" x14ac:dyDescent="0.4">
      <c r="D332" s="1"/>
      <c r="E332" s="1"/>
      <c r="F332" s="1"/>
      <c r="G332" s="1"/>
      <c r="H332" s="1"/>
      <c r="I332" s="1"/>
      <c r="J332" s="5"/>
      <c r="K332" s="4"/>
    </row>
    <row r="333" spans="4:11" x14ac:dyDescent="0.4">
      <c r="D333" s="1"/>
      <c r="E333" s="1"/>
      <c r="F333" s="1"/>
      <c r="G333" s="1"/>
      <c r="H333" s="1"/>
      <c r="I333" s="1"/>
      <c r="J333" s="5"/>
      <c r="K333" s="4"/>
    </row>
    <row r="334" spans="4:11" x14ac:dyDescent="0.4">
      <c r="D334" s="1"/>
      <c r="E334" s="1"/>
      <c r="F334" s="1"/>
      <c r="G334" s="1"/>
      <c r="H334" s="1"/>
      <c r="I334" s="1"/>
      <c r="J334" s="5"/>
      <c r="K334" s="4"/>
    </row>
    <row r="335" spans="4:11" x14ac:dyDescent="0.4">
      <c r="D335" s="1"/>
      <c r="E335" s="1"/>
      <c r="F335" s="1"/>
      <c r="G335" s="1"/>
      <c r="H335" s="1"/>
      <c r="I335" s="1"/>
      <c r="J335" s="5"/>
      <c r="K335" s="4"/>
    </row>
    <row r="336" spans="4:11" x14ac:dyDescent="0.4">
      <c r="D336" s="1"/>
      <c r="E336" s="1"/>
      <c r="F336" s="1"/>
      <c r="G336" s="1"/>
      <c r="H336" s="1"/>
      <c r="I336" s="1"/>
      <c r="J336" s="5"/>
      <c r="K336" s="4"/>
    </row>
    <row r="337" spans="4:11" x14ac:dyDescent="0.4">
      <c r="D337" s="1"/>
      <c r="E337" s="1"/>
      <c r="F337" s="1"/>
      <c r="G337" s="1"/>
      <c r="H337" s="1"/>
      <c r="I337" s="1"/>
      <c r="J337" s="5"/>
      <c r="K337" s="4"/>
    </row>
    <row r="338" spans="4:11" x14ac:dyDescent="0.4">
      <c r="D338" s="1"/>
      <c r="E338" s="1"/>
      <c r="F338" s="1"/>
      <c r="G338" s="1"/>
      <c r="H338" s="1"/>
      <c r="I338" s="1"/>
      <c r="J338" s="5"/>
      <c r="K338" s="4"/>
    </row>
    <row r="339" spans="4:11" x14ac:dyDescent="0.4">
      <c r="D339" s="1"/>
      <c r="E339" s="1"/>
      <c r="F339" s="1"/>
      <c r="G339" s="1"/>
      <c r="H339" s="1"/>
      <c r="I339" s="1"/>
      <c r="J339" s="5"/>
      <c r="K339" s="4"/>
    </row>
    <row r="340" spans="4:11" x14ac:dyDescent="0.4">
      <c r="D340" s="1"/>
      <c r="E340" s="1"/>
      <c r="F340" s="1"/>
      <c r="G340" s="1"/>
      <c r="H340" s="1"/>
      <c r="I340" s="1"/>
      <c r="J340" s="5"/>
      <c r="K340" s="4"/>
    </row>
    <row r="341" spans="4:11" x14ac:dyDescent="0.4">
      <c r="D341" s="1"/>
      <c r="E341" s="1"/>
      <c r="F341" s="1"/>
      <c r="G341" s="1"/>
      <c r="H341" s="1"/>
      <c r="I341" s="1"/>
      <c r="J341" s="5"/>
      <c r="K341" s="4"/>
    </row>
    <row r="342" spans="4:11" x14ac:dyDescent="0.4">
      <c r="D342" s="1"/>
      <c r="E342" s="1"/>
      <c r="F342" s="1"/>
      <c r="G342" s="1"/>
      <c r="H342" s="1"/>
      <c r="I342" s="1"/>
      <c r="J342" s="5"/>
      <c r="K342" s="4"/>
    </row>
    <row r="343" spans="4:11" x14ac:dyDescent="0.4">
      <c r="D343" s="1"/>
      <c r="E343" s="1"/>
      <c r="F343" s="1"/>
      <c r="G343" s="1"/>
      <c r="H343" s="1"/>
      <c r="I343" s="1"/>
      <c r="J343" s="5"/>
      <c r="K343" s="4"/>
    </row>
    <row r="344" spans="4:11" x14ac:dyDescent="0.4">
      <c r="D344" s="1"/>
      <c r="E344" s="1"/>
      <c r="F344" s="1"/>
      <c r="G344" s="1"/>
      <c r="H344" s="1"/>
      <c r="I344" s="1"/>
      <c r="J344" s="5"/>
      <c r="K344" s="4"/>
    </row>
    <row r="345" spans="4:11" x14ac:dyDescent="0.4">
      <c r="D345" s="1"/>
      <c r="E345" s="1"/>
      <c r="F345" s="1"/>
      <c r="G345" s="1"/>
      <c r="H345" s="1"/>
      <c r="I345" s="1"/>
      <c r="J345" s="5"/>
      <c r="K345" s="4"/>
    </row>
    <row r="346" spans="4:11" x14ac:dyDescent="0.4">
      <c r="D346" s="1"/>
      <c r="E346" s="1"/>
      <c r="F346" s="1"/>
      <c r="G346" s="1"/>
      <c r="H346" s="1"/>
      <c r="I346" s="1"/>
      <c r="J346" s="5"/>
      <c r="K346" s="4"/>
    </row>
    <row r="347" spans="4:11" x14ac:dyDescent="0.4">
      <c r="D347" s="1"/>
      <c r="E347" s="1"/>
      <c r="F347" s="1"/>
      <c r="G347" s="1"/>
      <c r="H347" s="1"/>
      <c r="I347" s="1"/>
      <c r="J347" s="5"/>
      <c r="K347" s="4"/>
    </row>
    <row r="348" spans="4:11" x14ac:dyDescent="0.4">
      <c r="D348" s="1"/>
      <c r="E348" s="1"/>
      <c r="F348" s="1"/>
      <c r="G348" s="1"/>
      <c r="H348" s="1"/>
      <c r="I348" s="1"/>
      <c r="J348" s="5"/>
      <c r="K348" s="4"/>
    </row>
    <row r="349" spans="4:11" x14ac:dyDescent="0.4">
      <c r="D349" s="1"/>
      <c r="E349" s="1"/>
      <c r="F349" s="1"/>
      <c r="G349" s="1"/>
      <c r="H349" s="1"/>
      <c r="I349" s="1"/>
      <c r="J349" s="5"/>
      <c r="K349" s="4"/>
    </row>
    <row r="350" spans="4:11" x14ac:dyDescent="0.4">
      <c r="D350" s="1"/>
      <c r="E350" s="1"/>
      <c r="F350" s="1"/>
      <c r="G350" s="1"/>
      <c r="H350" s="1"/>
      <c r="I350" s="1"/>
      <c r="J350" s="5"/>
      <c r="K350" s="4"/>
    </row>
    <row r="351" spans="4:11" x14ac:dyDescent="0.4">
      <c r="D351" s="1"/>
      <c r="E351" s="1"/>
      <c r="F351" s="1"/>
      <c r="G351" s="1"/>
      <c r="H351" s="1"/>
      <c r="I351" s="1"/>
      <c r="J351" s="5"/>
      <c r="K351" s="4"/>
    </row>
    <row r="352" spans="4:11" x14ac:dyDescent="0.4">
      <c r="D352" s="1"/>
      <c r="E352" s="1"/>
      <c r="F352" s="1"/>
      <c r="G352" s="1"/>
      <c r="H352" s="1"/>
      <c r="I352" s="1"/>
      <c r="J352" s="5"/>
      <c r="K352" s="4"/>
    </row>
    <row r="353" spans="4:11" x14ac:dyDescent="0.4">
      <c r="D353" s="1"/>
      <c r="E353" s="1"/>
      <c r="F353" s="1"/>
      <c r="G353" s="1"/>
      <c r="H353" s="1"/>
      <c r="I353" s="1"/>
      <c r="J353" s="5"/>
      <c r="K353" s="4"/>
    </row>
    <row r="354" spans="4:11" x14ac:dyDescent="0.4">
      <c r="D354" s="1"/>
      <c r="E354" s="1"/>
      <c r="F354" s="1"/>
      <c r="G354" s="1"/>
      <c r="H354" s="1"/>
      <c r="I354" s="1"/>
      <c r="J354" s="5"/>
      <c r="K354" s="4"/>
    </row>
    <row r="355" spans="4:11" x14ac:dyDescent="0.4">
      <c r="D355" s="1"/>
      <c r="E355" s="1"/>
      <c r="F355" s="1"/>
      <c r="G355" s="1"/>
      <c r="H355" s="1"/>
      <c r="I355" s="1"/>
      <c r="J355" s="5"/>
      <c r="K355" s="4"/>
    </row>
    <row r="356" spans="4:11" x14ac:dyDescent="0.4">
      <c r="D356" s="1"/>
      <c r="E356" s="1"/>
      <c r="F356" s="1"/>
      <c r="G356" s="1"/>
      <c r="H356" s="1"/>
      <c r="I356" s="1"/>
      <c r="J356" s="5"/>
      <c r="K356" s="4"/>
    </row>
    <row r="357" spans="4:11" x14ac:dyDescent="0.4">
      <c r="D357" s="1"/>
      <c r="E357" s="1"/>
      <c r="F357" s="1"/>
      <c r="G357" s="1"/>
      <c r="H357" s="1"/>
      <c r="I357" s="1"/>
      <c r="J357" s="5"/>
      <c r="K357" s="4"/>
    </row>
    <row r="358" spans="4:11" x14ac:dyDescent="0.4">
      <c r="D358" s="1"/>
      <c r="E358" s="1"/>
      <c r="F358" s="1"/>
      <c r="G358" s="1"/>
      <c r="H358" s="1"/>
      <c r="I358" s="1"/>
      <c r="J358" s="5"/>
      <c r="K358" s="4"/>
    </row>
    <row r="359" spans="4:11" x14ac:dyDescent="0.4">
      <c r="D359" s="1"/>
      <c r="E359" s="1"/>
      <c r="F359" s="1"/>
      <c r="G359" s="1"/>
      <c r="H359" s="1"/>
      <c r="I359" s="1"/>
      <c r="J359" s="5"/>
      <c r="K359" s="4"/>
    </row>
    <row r="360" spans="4:11" x14ac:dyDescent="0.4">
      <c r="D360" s="1"/>
      <c r="E360" s="1"/>
      <c r="F360" s="1"/>
      <c r="G360" s="1"/>
      <c r="H360" s="1"/>
      <c r="I360" s="1"/>
      <c r="J360" s="5"/>
      <c r="K360" s="4"/>
    </row>
    <row r="361" spans="4:11" x14ac:dyDescent="0.4">
      <c r="D361" s="1"/>
      <c r="E361" s="1"/>
      <c r="F361" s="1"/>
      <c r="G361" s="1"/>
      <c r="H361" s="1"/>
      <c r="I361" s="1"/>
      <c r="J361" s="5"/>
      <c r="K361" s="4"/>
    </row>
    <row r="362" spans="4:11" x14ac:dyDescent="0.4">
      <c r="D362" s="1"/>
      <c r="E362" s="1"/>
      <c r="F362" s="1"/>
      <c r="G362" s="1"/>
      <c r="H362" s="1"/>
      <c r="I362" s="1"/>
      <c r="J362" s="5"/>
      <c r="K362" s="4"/>
    </row>
    <row r="363" spans="4:11" x14ac:dyDescent="0.4">
      <c r="D363" s="1"/>
      <c r="E363" s="1"/>
      <c r="F363" s="1"/>
      <c r="G363" s="1"/>
      <c r="H363" s="1"/>
      <c r="I363" s="1"/>
      <c r="J363" s="5"/>
      <c r="K363" s="4"/>
    </row>
    <row r="364" spans="4:11" x14ac:dyDescent="0.4">
      <c r="D364" s="1"/>
      <c r="E364" s="1"/>
      <c r="F364" s="1"/>
      <c r="G364" s="1"/>
      <c r="H364" s="1"/>
      <c r="I364" s="1"/>
      <c r="J364" s="5"/>
      <c r="K364" s="4"/>
    </row>
    <row r="365" spans="4:11" x14ac:dyDescent="0.4">
      <c r="D365" s="1"/>
      <c r="E365" s="1"/>
      <c r="F365" s="1"/>
      <c r="G365" s="1"/>
      <c r="H365" s="1"/>
      <c r="I365" s="1"/>
      <c r="J365" s="5"/>
      <c r="K365" s="4"/>
    </row>
    <row r="366" spans="4:11" x14ac:dyDescent="0.4">
      <c r="D366" s="1"/>
      <c r="E366" s="1"/>
      <c r="F366" s="1"/>
      <c r="G366" s="1"/>
      <c r="H366" s="1"/>
      <c r="I366" s="1"/>
      <c r="J366" s="5"/>
      <c r="K366" s="4"/>
    </row>
    <row r="367" spans="4:11" x14ac:dyDescent="0.4">
      <c r="D367" s="1"/>
      <c r="E367" s="1"/>
      <c r="F367" s="1"/>
      <c r="G367" s="1"/>
      <c r="H367" s="1"/>
      <c r="I367" s="1"/>
      <c r="J367" s="5"/>
      <c r="K367" s="4"/>
    </row>
    <row r="368" spans="4:11" x14ac:dyDescent="0.4">
      <c r="D368" s="1"/>
      <c r="E368" s="1"/>
      <c r="F368" s="1"/>
      <c r="G368" s="1"/>
      <c r="H368" s="1"/>
      <c r="I368" s="1"/>
      <c r="J368" s="5"/>
      <c r="K368" s="4"/>
    </row>
    <row r="369" spans="4:11" x14ac:dyDescent="0.4">
      <c r="D369" s="1"/>
      <c r="E369" s="1"/>
      <c r="F369" s="1"/>
      <c r="G369" s="1"/>
      <c r="H369" s="1"/>
      <c r="I369" s="1"/>
      <c r="J369" s="5"/>
      <c r="K369" s="4"/>
    </row>
    <row r="370" spans="4:11" x14ac:dyDescent="0.4">
      <c r="D370" s="1"/>
      <c r="E370" s="1"/>
      <c r="F370" s="1"/>
      <c r="G370" s="1"/>
      <c r="H370" s="1"/>
      <c r="I370" s="1"/>
      <c r="J370" s="5"/>
      <c r="K370" s="4"/>
    </row>
    <row r="371" spans="4:11" x14ac:dyDescent="0.4">
      <c r="D371" s="1"/>
      <c r="E371" s="1"/>
      <c r="F371" s="1"/>
      <c r="G371" s="1"/>
      <c r="H371" s="1"/>
      <c r="I371" s="1"/>
      <c r="J371" s="5"/>
      <c r="K371" s="4"/>
    </row>
    <row r="372" spans="4:11" x14ac:dyDescent="0.4">
      <c r="D372" s="1"/>
      <c r="E372" s="1"/>
      <c r="F372" s="1"/>
      <c r="G372" s="1"/>
      <c r="H372" s="1"/>
      <c r="I372" s="1"/>
      <c r="J372" s="5"/>
      <c r="K372" s="4"/>
    </row>
    <row r="373" spans="4:11" x14ac:dyDescent="0.4">
      <c r="D373" s="1"/>
      <c r="E373" s="1"/>
      <c r="F373" s="1"/>
      <c r="G373" s="1"/>
      <c r="H373" s="1"/>
      <c r="I373" s="1"/>
      <c r="J373" s="5"/>
      <c r="K373" s="4"/>
    </row>
    <row r="374" spans="4:11" x14ac:dyDescent="0.4">
      <c r="D374" s="1"/>
      <c r="E374" s="1"/>
      <c r="F374" s="1"/>
      <c r="G374" s="1"/>
      <c r="H374" s="1"/>
      <c r="I374" s="1"/>
      <c r="J374" s="5"/>
      <c r="K374" s="4"/>
    </row>
    <row r="375" spans="4:11" x14ac:dyDescent="0.4">
      <c r="D375" s="1"/>
      <c r="E375" s="1"/>
      <c r="F375" s="1"/>
      <c r="G375" s="1"/>
      <c r="H375" s="1"/>
      <c r="I375" s="1"/>
      <c r="J375" s="5"/>
      <c r="K375" s="4"/>
    </row>
    <row r="376" spans="4:11" x14ac:dyDescent="0.4">
      <c r="D376" s="1"/>
      <c r="E376" s="1"/>
      <c r="F376" s="1"/>
      <c r="G376" s="1"/>
      <c r="H376" s="1"/>
      <c r="I376" s="1"/>
      <c r="J376" s="5"/>
      <c r="K376" s="4"/>
    </row>
    <row r="377" spans="4:11" x14ac:dyDescent="0.4">
      <c r="D377" s="1"/>
      <c r="E377" s="1"/>
      <c r="F377" s="1"/>
      <c r="G377" s="1"/>
      <c r="H377" s="1"/>
      <c r="I377" s="1"/>
      <c r="J377" s="5"/>
      <c r="K377" s="4"/>
    </row>
    <row r="378" spans="4:11" x14ac:dyDescent="0.4">
      <c r="D378" s="1"/>
      <c r="E378" s="1"/>
      <c r="F378" s="1"/>
      <c r="G378" s="1"/>
      <c r="H378" s="1"/>
      <c r="I378" s="1"/>
      <c r="J378" s="5"/>
      <c r="K378" s="4"/>
    </row>
    <row r="379" spans="4:11" x14ac:dyDescent="0.4">
      <c r="D379" s="1"/>
      <c r="E379" s="1"/>
      <c r="F379" s="1"/>
      <c r="G379" s="1"/>
      <c r="H379" s="1"/>
      <c r="I379" s="1"/>
      <c r="J379" s="5"/>
      <c r="K379" s="4"/>
    </row>
    <row r="380" spans="4:11" x14ac:dyDescent="0.4">
      <c r="D380" s="1"/>
      <c r="E380" s="1"/>
      <c r="F380" s="1"/>
      <c r="G380" s="1"/>
      <c r="H380" s="1"/>
      <c r="I380" s="1"/>
      <c r="J380" s="5"/>
      <c r="K380" s="4"/>
    </row>
    <row r="381" spans="4:11" x14ac:dyDescent="0.4">
      <c r="D381" s="1"/>
      <c r="E381" s="1"/>
      <c r="F381" s="1"/>
      <c r="G381" s="1"/>
      <c r="H381" s="1"/>
      <c r="I381" s="1"/>
      <c r="J381" s="5"/>
      <c r="K381" s="4"/>
    </row>
    <row r="382" spans="4:11" x14ac:dyDescent="0.4">
      <c r="D382" s="1"/>
      <c r="E382" s="1"/>
      <c r="F382" s="1"/>
      <c r="G382" s="1"/>
      <c r="H382" s="1"/>
      <c r="I382" s="1"/>
      <c r="J382" s="5"/>
      <c r="K382" s="4"/>
    </row>
    <row r="383" spans="4:11" x14ac:dyDescent="0.4">
      <c r="D383" s="1"/>
      <c r="E383" s="1"/>
      <c r="F383" s="1"/>
      <c r="G383" s="1"/>
      <c r="H383" s="1"/>
      <c r="I383" s="1"/>
      <c r="J383" s="5"/>
      <c r="K383" s="4"/>
    </row>
    <row r="384" spans="4:11" x14ac:dyDescent="0.4">
      <c r="D384" s="1"/>
      <c r="E384" s="1"/>
      <c r="F384" s="1"/>
      <c r="G384" s="1"/>
      <c r="H384" s="1"/>
      <c r="I384" s="1"/>
      <c r="J384" s="5"/>
      <c r="K384" s="4"/>
    </row>
    <row r="385" spans="4:11" x14ac:dyDescent="0.4">
      <c r="D385" s="1"/>
      <c r="E385" s="1"/>
      <c r="F385" s="1"/>
      <c r="G385" s="1"/>
      <c r="H385" s="1"/>
      <c r="I385" s="1"/>
      <c r="J385" s="5"/>
      <c r="K385" s="4"/>
    </row>
    <row r="386" spans="4:11" x14ac:dyDescent="0.4">
      <c r="D386" s="1"/>
      <c r="E386" s="1"/>
      <c r="F386" s="1"/>
      <c r="G386" s="1"/>
      <c r="H386" s="1"/>
      <c r="I386" s="1"/>
      <c r="J386" s="5"/>
      <c r="K386" s="4"/>
    </row>
    <row r="387" spans="4:11" x14ac:dyDescent="0.4">
      <c r="D387" s="1"/>
      <c r="E387" s="1"/>
      <c r="F387" s="1"/>
      <c r="G387" s="1"/>
      <c r="H387" s="1"/>
      <c r="I387" s="1"/>
      <c r="J387" s="5"/>
      <c r="K387" s="4"/>
    </row>
    <row r="388" spans="4:11" x14ac:dyDescent="0.4">
      <c r="D388" s="1"/>
      <c r="E388" s="1"/>
      <c r="F388" s="1"/>
      <c r="G388" s="1"/>
      <c r="H388" s="1"/>
      <c r="I388" s="1"/>
      <c r="J388" s="5"/>
      <c r="K388" s="4"/>
    </row>
    <row r="389" spans="4:11" x14ac:dyDescent="0.4">
      <c r="D389" s="1"/>
      <c r="E389" s="1"/>
      <c r="F389" s="1"/>
      <c r="G389" s="1"/>
      <c r="H389" s="1"/>
      <c r="I389" s="1"/>
      <c r="J389" s="5"/>
      <c r="K389" s="4"/>
    </row>
    <row r="390" spans="4:11" x14ac:dyDescent="0.4">
      <c r="D390" s="1"/>
      <c r="E390" s="1"/>
      <c r="F390" s="1"/>
      <c r="G390" s="1"/>
      <c r="H390" s="1"/>
      <c r="I390" s="1"/>
      <c r="J390" s="5"/>
      <c r="K390" s="4"/>
    </row>
    <row r="391" spans="4:11" x14ac:dyDescent="0.4">
      <c r="D391" s="1"/>
      <c r="E391" s="1"/>
      <c r="F391" s="1"/>
      <c r="G391" s="1"/>
      <c r="H391" s="1"/>
      <c r="I391" s="1"/>
      <c r="J391" s="5"/>
      <c r="K391" s="4"/>
    </row>
    <row r="392" spans="4:11" x14ac:dyDescent="0.4">
      <c r="D392" s="1"/>
      <c r="E392" s="1"/>
      <c r="F392" s="1"/>
      <c r="G392" s="1"/>
      <c r="H392" s="1"/>
      <c r="I392" s="1"/>
      <c r="J392" s="5"/>
      <c r="K392" s="4"/>
    </row>
    <row r="393" spans="4:11" x14ac:dyDescent="0.4">
      <c r="D393" s="1"/>
      <c r="E393" s="1"/>
      <c r="F393" s="1"/>
      <c r="G393" s="1"/>
      <c r="H393" s="1"/>
      <c r="I393" s="1"/>
      <c r="J393" s="5"/>
      <c r="K393" s="4"/>
    </row>
    <row r="394" spans="4:11" x14ac:dyDescent="0.4">
      <c r="D394" s="1"/>
      <c r="E394" s="1"/>
      <c r="F394" s="1"/>
      <c r="G394" s="1"/>
      <c r="H394" s="1"/>
      <c r="I394" s="1"/>
      <c r="J394" s="5"/>
      <c r="K394" s="4"/>
    </row>
    <row r="395" spans="4:11" x14ac:dyDescent="0.4">
      <c r="D395" s="1"/>
      <c r="E395" s="1"/>
      <c r="F395" s="1"/>
      <c r="G395" s="1"/>
      <c r="H395" s="1"/>
      <c r="I395" s="1"/>
      <c r="J395" s="5"/>
      <c r="K395" s="4"/>
    </row>
    <row r="396" spans="4:11" x14ac:dyDescent="0.4">
      <c r="D396" s="1"/>
      <c r="E396" s="1"/>
      <c r="F396" s="1"/>
      <c r="G396" s="1"/>
      <c r="H396" s="1"/>
      <c r="I396" s="1"/>
      <c r="J396" s="5"/>
      <c r="K396" s="4"/>
    </row>
    <row r="397" spans="4:11" x14ac:dyDescent="0.4">
      <c r="D397" s="1"/>
      <c r="E397" s="1"/>
      <c r="F397" s="1"/>
      <c r="G397" s="1"/>
      <c r="H397" s="1"/>
      <c r="I397" s="1"/>
      <c r="J397" s="5"/>
      <c r="K397" s="4"/>
    </row>
    <row r="398" spans="4:11" x14ac:dyDescent="0.4">
      <c r="D398" s="1"/>
      <c r="E398" s="1"/>
      <c r="F398" s="1"/>
      <c r="G398" s="1"/>
      <c r="H398" s="1"/>
      <c r="I398" s="1"/>
      <c r="J398" s="5"/>
      <c r="K398" s="4"/>
    </row>
    <row r="399" spans="4:11" x14ac:dyDescent="0.4">
      <c r="D399" s="1"/>
      <c r="E399" s="1"/>
      <c r="F399" s="1"/>
      <c r="G399" s="1"/>
      <c r="H399" s="1"/>
      <c r="I399" s="1"/>
      <c r="J399" s="5"/>
      <c r="K399" s="4"/>
    </row>
    <row r="400" spans="4:11" x14ac:dyDescent="0.4">
      <c r="D400" s="1"/>
      <c r="E400" s="1"/>
      <c r="F400" s="1"/>
      <c r="G400" s="1"/>
      <c r="H400" s="1"/>
      <c r="I400" s="1"/>
      <c r="J400" s="5"/>
      <c r="K400" s="4"/>
    </row>
    <row r="401" spans="4:11" x14ac:dyDescent="0.4">
      <c r="D401" s="1"/>
      <c r="E401" s="1"/>
      <c r="F401" s="1"/>
      <c r="G401" s="1"/>
      <c r="H401" s="1"/>
      <c r="I401" s="1"/>
      <c r="J401" s="5"/>
      <c r="K401" s="4"/>
    </row>
    <row r="402" spans="4:11" x14ac:dyDescent="0.4">
      <c r="D402" s="1"/>
      <c r="E402" s="1"/>
      <c r="F402" s="1"/>
      <c r="G402" s="1"/>
      <c r="H402" s="1"/>
      <c r="I402" s="1"/>
      <c r="J402" s="5"/>
      <c r="K402" s="4"/>
    </row>
    <row r="403" spans="4:11" x14ac:dyDescent="0.4">
      <c r="D403" s="1"/>
      <c r="E403" s="1"/>
      <c r="F403" s="1"/>
      <c r="G403" s="1"/>
      <c r="H403" s="1"/>
      <c r="I403" s="1"/>
      <c r="J403" s="5"/>
      <c r="K403" s="4"/>
    </row>
    <row r="404" spans="4:11" x14ac:dyDescent="0.4">
      <c r="D404" s="1"/>
      <c r="E404" s="1"/>
      <c r="F404" s="1"/>
      <c r="G404" s="1"/>
      <c r="H404" s="1"/>
      <c r="I404" s="1"/>
      <c r="J404" s="5"/>
      <c r="K404" s="4"/>
    </row>
    <row r="405" spans="4:11" x14ac:dyDescent="0.4">
      <c r="D405" s="1"/>
      <c r="E405" s="1"/>
      <c r="F405" s="1"/>
      <c r="G405" s="1"/>
      <c r="H405" s="1"/>
      <c r="I405" s="1"/>
      <c r="J405" s="5"/>
      <c r="K405" s="4"/>
    </row>
    <row r="406" spans="4:11" x14ac:dyDescent="0.4">
      <c r="D406" s="1"/>
      <c r="E406" s="1"/>
      <c r="F406" s="1"/>
      <c r="G406" s="1"/>
      <c r="H406" s="1"/>
      <c r="I406" s="1"/>
      <c r="J406" s="5"/>
      <c r="K406" s="4"/>
    </row>
    <row r="407" spans="4:11" x14ac:dyDescent="0.4">
      <c r="D407" s="1"/>
      <c r="E407" s="1"/>
      <c r="F407" s="1"/>
      <c r="G407" s="1"/>
      <c r="H407" s="1"/>
      <c r="I407" s="1"/>
      <c r="J407" s="5"/>
      <c r="K407" s="4"/>
    </row>
    <row r="408" spans="4:11" x14ac:dyDescent="0.4">
      <c r="D408" s="1"/>
      <c r="E408" s="1"/>
      <c r="F408" s="1"/>
      <c r="G408" s="1"/>
      <c r="H408" s="1"/>
      <c r="I408" s="1"/>
      <c r="J408" s="5"/>
      <c r="K408" s="4"/>
    </row>
    <row r="409" spans="4:11" x14ac:dyDescent="0.4">
      <c r="D409" s="1"/>
      <c r="E409" s="1"/>
      <c r="F409" s="1"/>
      <c r="G409" s="1"/>
      <c r="H409" s="1"/>
      <c r="I409" s="1"/>
      <c r="J409" s="5"/>
      <c r="K409" s="4"/>
    </row>
    <row r="410" spans="4:11" x14ac:dyDescent="0.4">
      <c r="D410" s="1"/>
      <c r="E410" s="1"/>
      <c r="F410" s="1"/>
      <c r="G410" s="1"/>
      <c r="H410" s="1"/>
      <c r="I410" s="1"/>
      <c r="J410" s="5"/>
      <c r="K410" s="4"/>
    </row>
    <row r="411" spans="4:11" x14ac:dyDescent="0.4">
      <c r="D411" s="1"/>
      <c r="E411" s="1"/>
      <c r="F411" s="1"/>
      <c r="G411" s="1"/>
      <c r="H411" s="1"/>
      <c r="I411" s="1"/>
      <c r="J411" s="5"/>
      <c r="K411" s="4"/>
    </row>
    <row r="412" spans="4:11" x14ac:dyDescent="0.4">
      <c r="D412" s="1"/>
      <c r="E412" s="1"/>
      <c r="F412" s="1"/>
      <c r="G412" s="1"/>
      <c r="H412" s="1"/>
      <c r="I412" s="1"/>
      <c r="J412" s="5"/>
      <c r="K412" s="4"/>
    </row>
    <row r="413" spans="4:11" x14ac:dyDescent="0.4">
      <c r="D413" s="1"/>
      <c r="E413" s="1"/>
      <c r="F413" s="1"/>
      <c r="G413" s="1"/>
      <c r="H413" s="1"/>
      <c r="I413" s="1"/>
      <c r="J413" s="5"/>
      <c r="K413" s="4"/>
    </row>
    <row r="414" spans="4:11" x14ac:dyDescent="0.4">
      <c r="D414" s="1"/>
      <c r="E414" s="1"/>
      <c r="F414" s="1"/>
      <c r="G414" s="1"/>
      <c r="H414" s="1"/>
      <c r="I414" s="1"/>
      <c r="J414" s="5"/>
      <c r="K414" s="4"/>
    </row>
    <row r="415" spans="4:11" x14ac:dyDescent="0.4">
      <c r="D415" s="1"/>
      <c r="E415" s="1"/>
      <c r="F415" s="1"/>
      <c r="G415" s="1"/>
      <c r="H415" s="1"/>
      <c r="I415" s="1"/>
      <c r="J415" s="5"/>
      <c r="K415" s="4"/>
    </row>
    <row r="416" spans="4:11" x14ac:dyDescent="0.4">
      <c r="D416" s="1"/>
      <c r="E416" s="1"/>
      <c r="F416" s="1"/>
      <c r="G416" s="1"/>
      <c r="H416" s="1"/>
      <c r="I416" s="1"/>
      <c r="J416" s="5"/>
      <c r="K416" s="4"/>
    </row>
    <row r="417" spans="4:11" x14ac:dyDescent="0.4">
      <c r="D417" s="1"/>
      <c r="E417" s="1"/>
      <c r="F417" s="1"/>
      <c r="G417" s="1"/>
      <c r="H417" s="1"/>
      <c r="I417" s="1"/>
      <c r="J417" s="5"/>
      <c r="K417" s="4"/>
    </row>
    <row r="418" spans="4:11" x14ac:dyDescent="0.4">
      <c r="D418" s="1"/>
      <c r="E418" s="1"/>
      <c r="F418" s="1"/>
      <c r="G418" s="1"/>
      <c r="H418" s="1"/>
      <c r="I418" s="1"/>
      <c r="J418" s="5"/>
      <c r="K418" s="4"/>
    </row>
    <row r="419" spans="4:11" x14ac:dyDescent="0.4">
      <c r="D419" s="1"/>
      <c r="E419" s="1"/>
      <c r="F419" s="1"/>
      <c r="G419" s="1"/>
      <c r="H419" s="1"/>
      <c r="I419" s="1"/>
      <c r="J419" s="5"/>
      <c r="K419" s="4"/>
    </row>
    <row r="420" spans="4:11" x14ac:dyDescent="0.4">
      <c r="D420" s="1"/>
      <c r="E420" s="1"/>
      <c r="F420" s="1"/>
      <c r="G420" s="1"/>
      <c r="H420" s="1"/>
      <c r="I420" s="1"/>
      <c r="J420" s="5"/>
      <c r="K420" s="4"/>
    </row>
    <row r="421" spans="4:11" x14ac:dyDescent="0.4">
      <c r="D421" s="1"/>
      <c r="E421" s="1"/>
      <c r="F421" s="1"/>
      <c r="G421" s="1"/>
      <c r="H421" s="1"/>
      <c r="I421" s="1"/>
      <c r="J421" s="5"/>
      <c r="K421" s="4"/>
    </row>
    <row r="422" spans="4:11" x14ac:dyDescent="0.4">
      <c r="D422" s="1"/>
      <c r="E422" s="1"/>
      <c r="F422" s="1"/>
      <c r="G422" s="1"/>
      <c r="H422" s="1"/>
      <c r="I422" s="1"/>
      <c r="J422" s="5"/>
      <c r="K422" s="4"/>
    </row>
    <row r="423" spans="4:11" x14ac:dyDescent="0.4">
      <c r="D423" s="1"/>
      <c r="E423" s="1"/>
      <c r="F423" s="1"/>
      <c r="G423" s="1"/>
      <c r="H423" s="1"/>
      <c r="I423" s="1"/>
      <c r="J423" s="5"/>
      <c r="K423" s="4"/>
    </row>
    <row r="424" spans="4:11" x14ac:dyDescent="0.4">
      <c r="D424" s="1"/>
      <c r="E424" s="1"/>
      <c r="F424" s="1"/>
      <c r="G424" s="1"/>
      <c r="H424" s="1"/>
      <c r="I424" s="1"/>
      <c r="J424" s="5"/>
      <c r="K424" s="4"/>
    </row>
    <row r="425" spans="4:11" x14ac:dyDescent="0.4">
      <c r="D425" s="1"/>
      <c r="E425" s="1"/>
      <c r="F425" s="1"/>
      <c r="G425" s="1"/>
      <c r="H425" s="1"/>
      <c r="I425" s="1"/>
      <c r="J425" s="5"/>
      <c r="K425" s="4"/>
    </row>
    <row r="426" spans="4:11" x14ac:dyDescent="0.4">
      <c r="D426" s="1"/>
      <c r="E426" s="1"/>
      <c r="F426" s="1"/>
      <c r="G426" s="1"/>
      <c r="H426" s="1"/>
      <c r="I426" s="1"/>
      <c r="J426" s="5"/>
      <c r="K426" s="4"/>
    </row>
    <row r="427" spans="4:11" x14ac:dyDescent="0.4">
      <c r="D427" s="1"/>
      <c r="E427" s="1"/>
      <c r="F427" s="1"/>
      <c r="G427" s="1"/>
      <c r="H427" s="1"/>
      <c r="I427" s="1"/>
      <c r="J427" s="5"/>
      <c r="K427" s="4"/>
    </row>
    <row r="428" spans="4:11" x14ac:dyDescent="0.4">
      <c r="D428" s="1"/>
      <c r="E428" s="1"/>
      <c r="F428" s="1"/>
      <c r="G428" s="1"/>
      <c r="H428" s="1"/>
      <c r="I428" s="1"/>
      <c r="J428" s="5"/>
      <c r="K428" s="4"/>
    </row>
    <row r="429" spans="4:11" x14ac:dyDescent="0.4">
      <c r="D429" s="1"/>
      <c r="E429" s="1"/>
      <c r="F429" s="1"/>
      <c r="G429" s="1"/>
      <c r="H429" s="1"/>
      <c r="I429" s="1"/>
      <c r="J429" s="5"/>
      <c r="K429" s="4"/>
    </row>
    <row r="430" spans="4:11" x14ac:dyDescent="0.4">
      <c r="D430" s="1"/>
      <c r="E430" s="1"/>
      <c r="F430" s="1"/>
      <c r="G430" s="1"/>
      <c r="H430" s="1"/>
      <c r="I430" s="1"/>
      <c r="J430" s="5"/>
      <c r="K430" s="4"/>
    </row>
    <row r="431" spans="4:11" x14ac:dyDescent="0.4">
      <c r="D431" s="1"/>
      <c r="E431" s="1"/>
      <c r="F431" s="1"/>
      <c r="G431" s="1"/>
      <c r="H431" s="1"/>
      <c r="I431" s="1"/>
      <c r="J431" s="5"/>
      <c r="K431" s="4"/>
    </row>
    <row r="432" spans="4:11" x14ac:dyDescent="0.4">
      <c r="D432" s="1"/>
      <c r="E432" s="1"/>
      <c r="F432" s="1"/>
      <c r="G432" s="1"/>
      <c r="H432" s="1"/>
      <c r="I432" s="1"/>
      <c r="J432" s="5"/>
      <c r="K432" s="4"/>
    </row>
    <row r="433" spans="4:11" x14ac:dyDescent="0.4">
      <c r="D433" s="1"/>
      <c r="E433" s="1"/>
      <c r="F433" s="1"/>
      <c r="G433" s="1"/>
      <c r="H433" s="1"/>
      <c r="I433" s="1"/>
      <c r="J433" s="5"/>
      <c r="K433" s="4"/>
    </row>
    <row r="434" spans="4:11" x14ac:dyDescent="0.4">
      <c r="D434" s="1"/>
      <c r="E434" s="1"/>
      <c r="F434" s="1"/>
      <c r="G434" s="1"/>
      <c r="H434" s="1"/>
      <c r="I434" s="1"/>
      <c r="J434" s="5"/>
      <c r="K434" s="4"/>
    </row>
    <row r="435" spans="4:11" x14ac:dyDescent="0.4">
      <c r="D435" s="1"/>
      <c r="E435" s="1"/>
      <c r="F435" s="1"/>
      <c r="G435" s="1"/>
      <c r="H435" s="1"/>
      <c r="I435" s="1"/>
      <c r="J435" s="5"/>
      <c r="K435" s="4"/>
    </row>
    <row r="436" spans="4:11" x14ac:dyDescent="0.4">
      <c r="D436" s="1"/>
      <c r="E436" s="1"/>
      <c r="F436" s="1"/>
      <c r="G436" s="1"/>
      <c r="H436" s="1"/>
      <c r="I436" s="1"/>
      <c r="J436" s="5"/>
      <c r="K436" s="4"/>
    </row>
    <row r="437" spans="4:11" x14ac:dyDescent="0.4">
      <c r="D437" s="1"/>
      <c r="E437" s="1"/>
      <c r="F437" s="1"/>
      <c r="G437" s="1"/>
      <c r="H437" s="1"/>
      <c r="I437" s="1"/>
      <c r="J437" s="5"/>
      <c r="K437" s="4"/>
    </row>
    <row r="438" spans="4:11" x14ac:dyDescent="0.4">
      <c r="D438" s="1"/>
      <c r="E438" s="1"/>
      <c r="F438" s="1"/>
      <c r="G438" s="1"/>
      <c r="H438" s="1"/>
      <c r="I438" s="1"/>
      <c r="J438" s="5"/>
      <c r="K438" s="4"/>
    </row>
    <row r="439" spans="4:11" x14ac:dyDescent="0.4">
      <c r="D439" s="1"/>
      <c r="E439" s="1"/>
      <c r="F439" s="1"/>
      <c r="G439" s="1"/>
      <c r="H439" s="1"/>
      <c r="I439" s="1"/>
      <c r="J439" s="5"/>
      <c r="K439" s="4"/>
    </row>
    <row r="440" spans="4:11" x14ac:dyDescent="0.4">
      <c r="D440" s="1"/>
      <c r="E440" s="1"/>
      <c r="F440" s="1"/>
      <c r="G440" s="1"/>
      <c r="H440" s="1"/>
      <c r="I440" s="1"/>
      <c r="J440" s="5"/>
      <c r="K440" s="4"/>
    </row>
    <row r="441" spans="4:11" x14ac:dyDescent="0.4">
      <c r="D441" s="1"/>
      <c r="E441" s="1"/>
      <c r="F441" s="1"/>
      <c r="G441" s="1"/>
      <c r="H441" s="1"/>
      <c r="I441" s="1"/>
      <c r="J441" s="5"/>
      <c r="K441" s="4"/>
    </row>
    <row r="442" spans="4:11" x14ac:dyDescent="0.4">
      <c r="D442" s="1"/>
      <c r="E442" s="1"/>
      <c r="F442" s="1"/>
      <c r="G442" s="1"/>
      <c r="H442" s="1"/>
      <c r="I442" s="1"/>
      <c r="J442" s="5"/>
      <c r="K442" s="4"/>
    </row>
    <row r="443" spans="4:11" x14ac:dyDescent="0.4">
      <c r="D443" s="1"/>
      <c r="E443" s="1"/>
      <c r="F443" s="1"/>
      <c r="G443" s="1"/>
      <c r="H443" s="1"/>
      <c r="I443" s="1"/>
      <c r="J443" s="5"/>
      <c r="K443" s="4"/>
    </row>
    <row r="444" spans="4:11" x14ac:dyDescent="0.4">
      <c r="D444" s="1"/>
      <c r="E444" s="1"/>
      <c r="F444" s="1"/>
      <c r="G444" s="1"/>
      <c r="H444" s="1"/>
      <c r="I444" s="1"/>
      <c r="J444" s="5"/>
      <c r="K444" s="4"/>
    </row>
    <row r="445" spans="4:11" x14ac:dyDescent="0.4">
      <c r="D445" s="1"/>
      <c r="E445" s="1"/>
      <c r="F445" s="1"/>
      <c r="G445" s="1"/>
      <c r="H445" s="1"/>
      <c r="I445" s="1"/>
      <c r="J445" s="5"/>
      <c r="K445" s="4"/>
    </row>
    <row r="446" spans="4:11" x14ac:dyDescent="0.4">
      <c r="D446" s="1"/>
      <c r="E446" s="1"/>
      <c r="F446" s="1"/>
      <c r="G446" s="1"/>
      <c r="H446" s="1"/>
      <c r="I446" s="1"/>
      <c r="J446" s="5"/>
      <c r="K446" s="4"/>
    </row>
    <row r="447" spans="4:11" x14ac:dyDescent="0.4">
      <c r="D447" s="1"/>
      <c r="E447" s="1"/>
      <c r="F447" s="1"/>
      <c r="G447" s="1"/>
      <c r="H447" s="1"/>
      <c r="I447" s="1"/>
      <c r="J447" s="5"/>
      <c r="K447" s="4"/>
    </row>
    <row r="448" spans="4:11" x14ac:dyDescent="0.4">
      <c r="D448" s="1"/>
      <c r="E448" s="1"/>
      <c r="F448" s="1"/>
      <c r="G448" s="1"/>
      <c r="H448" s="1"/>
      <c r="I448" s="1"/>
      <c r="J448" s="5"/>
      <c r="K448" s="4"/>
    </row>
    <row r="449" spans="4:11" x14ac:dyDescent="0.4">
      <c r="D449" s="1"/>
      <c r="E449" s="1"/>
      <c r="F449" s="1"/>
      <c r="G449" s="1"/>
      <c r="H449" s="1"/>
      <c r="I449" s="1"/>
      <c r="J449" s="5"/>
      <c r="K449" s="4"/>
    </row>
    <row r="450" spans="4:11" x14ac:dyDescent="0.4">
      <c r="D450" s="1"/>
      <c r="E450" s="1"/>
      <c r="F450" s="1"/>
      <c r="G450" s="1"/>
      <c r="H450" s="1"/>
      <c r="I450" s="1"/>
      <c r="J450" s="5"/>
      <c r="K450" s="4"/>
    </row>
    <row r="451" spans="4:11" x14ac:dyDescent="0.4">
      <c r="D451" s="1"/>
      <c r="E451" s="1"/>
      <c r="F451" s="1"/>
      <c r="G451" s="1"/>
      <c r="H451" s="1"/>
      <c r="I451" s="1"/>
      <c r="J451" s="5"/>
      <c r="K451" s="4"/>
    </row>
    <row r="452" spans="4:11" x14ac:dyDescent="0.4">
      <c r="D452" s="1"/>
      <c r="E452" s="1"/>
      <c r="F452" s="1"/>
      <c r="G452" s="1"/>
      <c r="H452" s="1"/>
      <c r="I452" s="1"/>
      <c r="J452" s="5"/>
      <c r="K452" s="4"/>
    </row>
    <row r="453" spans="4:11" x14ac:dyDescent="0.4">
      <c r="D453" s="1"/>
      <c r="E453" s="1"/>
      <c r="F453" s="1"/>
      <c r="G453" s="1"/>
      <c r="H453" s="1"/>
      <c r="I453" s="1"/>
      <c r="J453" s="5"/>
      <c r="K453" s="4"/>
    </row>
    <row r="454" spans="4:11" x14ac:dyDescent="0.4">
      <c r="D454" s="1"/>
      <c r="E454" s="1"/>
      <c r="F454" s="1"/>
      <c r="G454" s="1"/>
      <c r="H454" s="1"/>
      <c r="I454" s="1"/>
      <c r="J454" s="5"/>
      <c r="K454" s="4"/>
    </row>
    <row r="455" spans="4:11" x14ac:dyDescent="0.4">
      <c r="D455" s="1"/>
      <c r="E455" s="1"/>
      <c r="F455" s="1"/>
      <c r="G455" s="1"/>
      <c r="H455" s="1"/>
      <c r="I455" s="1"/>
      <c r="J455" s="5"/>
      <c r="K455" s="4"/>
    </row>
    <row r="456" spans="4:11" x14ac:dyDescent="0.4">
      <c r="D456" s="1"/>
      <c r="E456" s="1"/>
      <c r="F456" s="1"/>
      <c r="G456" s="1"/>
      <c r="H456" s="1"/>
      <c r="I456" s="1"/>
      <c r="J456" s="5"/>
      <c r="K456" s="4"/>
    </row>
    <row r="457" spans="4:11" x14ac:dyDescent="0.4">
      <c r="D457" s="1"/>
      <c r="E457" s="1"/>
      <c r="F457" s="1"/>
      <c r="G457" s="1"/>
      <c r="H457" s="1"/>
      <c r="I457" s="1"/>
      <c r="J457" s="5"/>
      <c r="K457" s="4"/>
    </row>
    <row r="458" spans="4:11" x14ac:dyDescent="0.4">
      <c r="D458" s="1"/>
      <c r="E458" s="1"/>
      <c r="F458" s="1"/>
      <c r="G458" s="1"/>
      <c r="H458" s="1"/>
      <c r="I458" s="1"/>
      <c r="J458" s="5"/>
      <c r="K458" s="4"/>
    </row>
    <row r="459" spans="4:11" x14ac:dyDescent="0.4">
      <c r="D459" s="1"/>
      <c r="E459" s="1"/>
      <c r="F459" s="1"/>
      <c r="G459" s="1"/>
      <c r="H459" s="1"/>
      <c r="I459" s="1"/>
      <c r="J459" s="5"/>
      <c r="K459" s="4"/>
    </row>
    <row r="460" spans="4:11" x14ac:dyDescent="0.4">
      <c r="D460" s="1"/>
      <c r="E460" s="1"/>
      <c r="F460" s="1"/>
      <c r="G460" s="1"/>
      <c r="H460" s="1"/>
      <c r="I460" s="1"/>
      <c r="J460" s="5"/>
      <c r="K460" s="4"/>
    </row>
    <row r="461" spans="4:11" x14ac:dyDescent="0.4">
      <c r="D461" s="1"/>
      <c r="E461" s="1"/>
      <c r="F461" s="1"/>
      <c r="G461" s="1"/>
      <c r="H461" s="1"/>
      <c r="I461" s="1"/>
      <c r="J461" s="5"/>
      <c r="K461" s="4"/>
    </row>
    <row r="462" spans="4:11" x14ac:dyDescent="0.4">
      <c r="D462" s="1"/>
      <c r="E462" s="1"/>
      <c r="F462" s="1"/>
      <c r="G462" s="1"/>
      <c r="H462" s="1"/>
      <c r="I462" s="1"/>
      <c r="J462" s="5"/>
      <c r="K462" s="4"/>
    </row>
    <row r="463" spans="4:11" x14ac:dyDescent="0.4">
      <c r="D463" s="1"/>
      <c r="E463" s="1"/>
      <c r="F463" s="1"/>
      <c r="G463" s="1"/>
      <c r="H463" s="1"/>
      <c r="I463" s="1"/>
      <c r="J463" s="5"/>
      <c r="K463" s="4"/>
    </row>
    <row r="464" spans="4:11" x14ac:dyDescent="0.4">
      <c r="D464" s="1"/>
      <c r="E464" s="1"/>
      <c r="F464" s="1"/>
      <c r="G464" s="1"/>
      <c r="H464" s="1"/>
      <c r="I464" s="1"/>
      <c r="J464" s="5"/>
      <c r="K464" s="4"/>
    </row>
    <row r="465" spans="4:11" x14ac:dyDescent="0.4">
      <c r="D465" s="1"/>
      <c r="E465" s="1"/>
      <c r="F465" s="1"/>
      <c r="G465" s="1"/>
      <c r="H465" s="1"/>
      <c r="I465" s="1"/>
      <c r="J465" s="5"/>
      <c r="K465" s="4"/>
    </row>
    <row r="466" spans="4:11" x14ac:dyDescent="0.4">
      <c r="D466" s="1"/>
      <c r="E466" s="1"/>
      <c r="F466" s="1"/>
      <c r="G466" s="1"/>
      <c r="H466" s="1"/>
      <c r="I466" s="1"/>
      <c r="J466" s="5"/>
      <c r="K466" s="4"/>
    </row>
    <row r="467" spans="4:11" x14ac:dyDescent="0.4">
      <c r="D467" s="1"/>
      <c r="E467" s="1"/>
      <c r="F467" s="1"/>
      <c r="G467" s="1"/>
      <c r="H467" s="1"/>
      <c r="I467" s="1"/>
      <c r="J467" s="5"/>
      <c r="K467" s="4"/>
    </row>
    <row r="468" spans="4:11" x14ac:dyDescent="0.4">
      <c r="D468" s="1"/>
      <c r="E468" s="1"/>
      <c r="F468" s="1"/>
      <c r="G468" s="1"/>
      <c r="H468" s="1"/>
      <c r="I468" s="1"/>
      <c r="J468" s="5"/>
      <c r="K468" s="4"/>
    </row>
    <row r="469" spans="4:11" x14ac:dyDescent="0.4">
      <c r="D469" s="1"/>
      <c r="E469" s="1"/>
      <c r="F469" s="1"/>
      <c r="G469" s="1"/>
      <c r="H469" s="1"/>
      <c r="I469" s="1"/>
      <c r="J469" s="5"/>
      <c r="K469" s="4"/>
    </row>
    <row r="470" spans="4:11" x14ac:dyDescent="0.4">
      <c r="D470" s="1"/>
      <c r="E470" s="1"/>
      <c r="F470" s="1"/>
      <c r="G470" s="1"/>
      <c r="H470" s="1"/>
      <c r="I470" s="1"/>
      <c r="J470" s="5"/>
      <c r="K470" s="4"/>
    </row>
    <row r="471" spans="4:11" x14ac:dyDescent="0.4">
      <c r="D471" s="1"/>
      <c r="E471" s="1"/>
      <c r="F471" s="1"/>
      <c r="G471" s="1"/>
      <c r="H471" s="1"/>
      <c r="I471" s="1"/>
      <c r="J471" s="5"/>
      <c r="K471" s="4"/>
    </row>
    <row r="472" spans="4:11" x14ac:dyDescent="0.4">
      <c r="D472" s="1"/>
      <c r="E472" s="1"/>
      <c r="F472" s="1"/>
      <c r="G472" s="1"/>
      <c r="H472" s="1"/>
      <c r="I472" s="1"/>
      <c r="J472" s="5"/>
      <c r="K472" s="4"/>
    </row>
    <row r="473" spans="4:11" x14ac:dyDescent="0.4">
      <c r="D473" s="1"/>
      <c r="E473" s="1"/>
      <c r="F473" s="1"/>
      <c r="G473" s="1"/>
      <c r="H473" s="1"/>
      <c r="I473" s="1"/>
      <c r="J473" s="5"/>
      <c r="K473" s="4"/>
    </row>
    <row r="474" spans="4:11" x14ac:dyDescent="0.4">
      <c r="D474" s="1"/>
      <c r="E474" s="1"/>
      <c r="F474" s="1"/>
      <c r="G474" s="1"/>
      <c r="H474" s="1"/>
      <c r="I474" s="1"/>
      <c r="J474" s="5"/>
      <c r="K474" s="4"/>
    </row>
    <row r="475" spans="4:11" x14ac:dyDescent="0.4">
      <c r="D475" s="1"/>
      <c r="E475" s="1"/>
      <c r="F475" s="1"/>
      <c r="G475" s="1"/>
      <c r="H475" s="1"/>
      <c r="I475" s="1"/>
      <c r="J475" s="5"/>
      <c r="K475" s="4"/>
    </row>
    <row r="476" spans="4:11" x14ac:dyDescent="0.4">
      <c r="D476" s="1"/>
      <c r="E476" s="1"/>
      <c r="F476" s="1"/>
      <c r="G476" s="1"/>
      <c r="H476" s="1"/>
      <c r="I476" s="1"/>
      <c r="J476" s="5"/>
      <c r="K476" s="4"/>
    </row>
    <row r="477" spans="4:11" x14ac:dyDescent="0.4">
      <c r="D477" s="1"/>
      <c r="E477" s="1"/>
      <c r="F477" s="1"/>
      <c r="G477" s="1"/>
      <c r="H477" s="1"/>
      <c r="I477" s="1"/>
      <c r="J477" s="5"/>
      <c r="K477" s="4"/>
    </row>
    <row r="478" spans="4:11" x14ac:dyDescent="0.4">
      <c r="D478" s="1"/>
      <c r="E478" s="1"/>
      <c r="F478" s="1"/>
      <c r="G478" s="1"/>
      <c r="H478" s="1"/>
      <c r="I478" s="1"/>
      <c r="J478" s="5"/>
      <c r="K478" s="4"/>
    </row>
    <row r="479" spans="4:11" x14ac:dyDescent="0.4">
      <c r="D479" s="1"/>
      <c r="E479" s="1"/>
      <c r="F479" s="1"/>
      <c r="G479" s="1"/>
      <c r="H479" s="1"/>
      <c r="I479" s="1"/>
      <c r="J479" s="5"/>
      <c r="K479" s="4"/>
    </row>
    <row r="480" spans="4:11" x14ac:dyDescent="0.4">
      <c r="D480" s="1"/>
      <c r="E480" s="1"/>
      <c r="F480" s="1"/>
      <c r="G480" s="1"/>
      <c r="H480" s="1"/>
      <c r="I480" s="1"/>
      <c r="J480" s="5"/>
      <c r="K480" s="4"/>
    </row>
    <row r="481" spans="4:11" x14ac:dyDescent="0.4">
      <c r="D481" s="1"/>
      <c r="E481" s="1"/>
      <c r="F481" s="1"/>
      <c r="G481" s="1"/>
      <c r="H481" s="1"/>
      <c r="I481" s="1"/>
      <c r="J481" s="5"/>
      <c r="K481" s="4"/>
    </row>
    <row r="482" spans="4:11" x14ac:dyDescent="0.4">
      <c r="D482" s="1"/>
      <c r="E482" s="1"/>
      <c r="F482" s="1"/>
      <c r="G482" s="1"/>
      <c r="H482" s="1"/>
      <c r="I482" s="1"/>
      <c r="J482" s="5"/>
      <c r="K482" s="4"/>
    </row>
    <row r="483" spans="4:11" x14ac:dyDescent="0.4">
      <c r="D483" s="1"/>
      <c r="E483" s="1"/>
      <c r="F483" s="1"/>
      <c r="G483" s="1"/>
      <c r="H483" s="1"/>
      <c r="I483" s="1"/>
      <c r="J483" s="5"/>
      <c r="K483" s="4"/>
    </row>
    <row r="484" spans="4:11" x14ac:dyDescent="0.4">
      <c r="D484" s="1"/>
      <c r="E484" s="1"/>
      <c r="F484" s="1"/>
      <c r="G484" s="1"/>
      <c r="H484" s="1"/>
      <c r="I484" s="1"/>
      <c r="J484" s="5"/>
      <c r="K484" s="4"/>
    </row>
    <row r="485" spans="4:11" x14ac:dyDescent="0.4">
      <c r="D485" s="1"/>
      <c r="E485" s="1"/>
      <c r="F485" s="1"/>
      <c r="G485" s="1"/>
      <c r="H485" s="1"/>
      <c r="I485" s="1"/>
      <c r="J485" s="5"/>
      <c r="K485" s="4"/>
    </row>
    <row r="486" spans="4:11" x14ac:dyDescent="0.4">
      <c r="D486" s="1"/>
      <c r="E486" s="1"/>
      <c r="F486" s="1"/>
      <c r="G486" s="1"/>
      <c r="H486" s="1"/>
      <c r="I486" s="1"/>
      <c r="J486" s="5"/>
      <c r="K486" s="4"/>
    </row>
    <row r="487" spans="4:11" x14ac:dyDescent="0.4">
      <c r="D487" s="1"/>
      <c r="E487" s="1"/>
      <c r="F487" s="1"/>
      <c r="G487" s="1"/>
      <c r="H487" s="1"/>
      <c r="I487" s="1"/>
      <c r="J487" s="5"/>
      <c r="K487" s="4"/>
    </row>
    <row r="488" spans="4:11" x14ac:dyDescent="0.4">
      <c r="D488" s="1"/>
      <c r="E488" s="1"/>
      <c r="F488" s="1"/>
      <c r="G488" s="1"/>
      <c r="H488" s="1"/>
      <c r="I488" s="1"/>
      <c r="J488" s="5"/>
      <c r="K488" s="4"/>
    </row>
    <row r="489" spans="4:11" x14ac:dyDescent="0.4">
      <c r="D489" s="1"/>
      <c r="E489" s="1"/>
      <c r="F489" s="1"/>
      <c r="G489" s="1"/>
      <c r="H489" s="1"/>
      <c r="I489" s="1"/>
      <c r="J489" s="5"/>
      <c r="K489" s="4"/>
    </row>
    <row r="490" spans="4:11" x14ac:dyDescent="0.4">
      <c r="D490" s="1"/>
      <c r="E490" s="1"/>
      <c r="F490" s="1"/>
      <c r="G490" s="1"/>
      <c r="H490" s="1"/>
      <c r="I490" s="1"/>
      <c r="J490" s="5"/>
      <c r="K490" s="4"/>
    </row>
    <row r="491" spans="4:11" x14ac:dyDescent="0.4">
      <c r="D491" s="1"/>
      <c r="E491" s="1"/>
      <c r="F491" s="1"/>
      <c r="G491" s="1"/>
      <c r="H491" s="1"/>
      <c r="I491" s="1"/>
      <c r="J491" s="5"/>
      <c r="K491" s="4"/>
    </row>
    <row r="492" spans="4:11" x14ac:dyDescent="0.4">
      <c r="D492" s="1"/>
      <c r="E492" s="1"/>
      <c r="F492" s="1"/>
      <c r="G492" s="1"/>
      <c r="H492" s="1"/>
      <c r="I492" s="1"/>
      <c r="J492" s="5"/>
      <c r="K492" s="4"/>
    </row>
    <row r="493" spans="4:11" x14ac:dyDescent="0.4">
      <c r="D493" s="1"/>
      <c r="E493" s="1"/>
      <c r="F493" s="1"/>
      <c r="G493" s="1"/>
      <c r="H493" s="1"/>
      <c r="I493" s="1"/>
      <c r="J493" s="5"/>
      <c r="K493" s="4"/>
    </row>
    <row r="494" spans="4:11" x14ac:dyDescent="0.4">
      <c r="D494" s="1"/>
      <c r="E494" s="1"/>
      <c r="F494" s="1"/>
      <c r="G494" s="1"/>
      <c r="H494" s="1"/>
      <c r="I494" s="1"/>
      <c r="J494" s="5"/>
      <c r="K494" s="4"/>
    </row>
    <row r="495" spans="4:11" x14ac:dyDescent="0.4">
      <c r="D495" s="1"/>
      <c r="E495" s="1"/>
      <c r="F495" s="1"/>
      <c r="G495" s="1"/>
      <c r="H495" s="1"/>
      <c r="I495" s="1"/>
      <c r="J495" s="5"/>
      <c r="K495" s="4"/>
    </row>
    <row r="496" spans="4:11" x14ac:dyDescent="0.4">
      <c r="D496" s="1"/>
      <c r="E496" s="1"/>
      <c r="F496" s="1"/>
      <c r="G496" s="1"/>
      <c r="H496" s="1"/>
      <c r="I496" s="1"/>
      <c r="J496" s="5"/>
      <c r="K496" s="4"/>
    </row>
    <row r="497" spans="4:11" x14ac:dyDescent="0.4">
      <c r="D497" s="1"/>
      <c r="E497" s="1"/>
      <c r="F497" s="1"/>
      <c r="G497" s="1"/>
      <c r="H497" s="1"/>
      <c r="I497" s="1"/>
      <c r="J497" s="5"/>
      <c r="K497" s="4"/>
    </row>
    <row r="498" spans="4:11" x14ac:dyDescent="0.4">
      <c r="D498" s="1"/>
      <c r="E498" s="1"/>
      <c r="F498" s="1"/>
      <c r="G498" s="1"/>
      <c r="H498" s="1"/>
      <c r="I498" s="1"/>
      <c r="J498" s="5"/>
      <c r="K498" s="4"/>
    </row>
    <row r="499" spans="4:11" x14ac:dyDescent="0.4">
      <c r="D499" s="1"/>
      <c r="E499" s="1"/>
      <c r="F499" s="1"/>
      <c r="G499" s="1"/>
      <c r="H499" s="1"/>
      <c r="I499" s="1"/>
      <c r="J499" s="5"/>
      <c r="K499" s="4"/>
    </row>
    <row r="500" spans="4:11" x14ac:dyDescent="0.4">
      <c r="D500" s="1"/>
      <c r="E500" s="1"/>
      <c r="F500" s="1"/>
      <c r="G500" s="1"/>
      <c r="H500" s="1"/>
      <c r="I500" s="1"/>
      <c r="J500" s="5"/>
      <c r="K500" s="4"/>
    </row>
    <row r="501" spans="4:11" x14ac:dyDescent="0.4">
      <c r="D501" s="1"/>
      <c r="E501" s="1"/>
      <c r="F501" s="1"/>
      <c r="G501" s="1"/>
      <c r="H501" s="1"/>
      <c r="I501" s="1"/>
      <c r="J501" s="5"/>
      <c r="K501" s="4"/>
    </row>
    <row r="502" spans="4:11" x14ac:dyDescent="0.4">
      <c r="D502" s="1"/>
      <c r="E502" s="1"/>
      <c r="F502" s="1"/>
      <c r="G502" s="1"/>
      <c r="H502" s="1"/>
      <c r="I502" s="1"/>
      <c r="J502" s="5"/>
      <c r="K502" s="4"/>
    </row>
    <row r="503" spans="4:11" x14ac:dyDescent="0.4">
      <c r="D503" s="1"/>
      <c r="E503" s="1"/>
      <c r="F503" s="1"/>
      <c r="G503" s="1"/>
      <c r="H503" s="1"/>
      <c r="I503" s="1"/>
      <c r="J503" s="5"/>
      <c r="K503" s="4"/>
    </row>
    <row r="504" spans="4:11" x14ac:dyDescent="0.4">
      <c r="D504" s="1"/>
      <c r="E504" s="1"/>
      <c r="F504" s="1"/>
      <c r="G504" s="1"/>
      <c r="H504" s="1"/>
      <c r="I504" s="1"/>
      <c r="J504" s="5"/>
      <c r="K504" s="4"/>
    </row>
    <row r="505" spans="4:11" x14ac:dyDescent="0.4">
      <c r="D505" s="1"/>
      <c r="E505" s="1"/>
      <c r="F505" s="1"/>
      <c r="G505" s="1"/>
      <c r="H505" s="1"/>
      <c r="I505" s="1"/>
      <c r="J505" s="5"/>
      <c r="K505" s="4"/>
    </row>
    <row r="506" spans="4:11" x14ac:dyDescent="0.4">
      <c r="D506" s="1"/>
      <c r="E506" s="1"/>
      <c r="F506" s="1"/>
      <c r="G506" s="1"/>
      <c r="H506" s="1"/>
      <c r="I506" s="1"/>
      <c r="J506" s="5"/>
      <c r="K506" s="4"/>
    </row>
    <row r="507" spans="4:11" x14ac:dyDescent="0.4">
      <c r="D507" s="1"/>
      <c r="E507" s="1"/>
      <c r="F507" s="1"/>
      <c r="G507" s="1"/>
      <c r="H507" s="1"/>
      <c r="I507" s="1"/>
      <c r="J507" s="5"/>
      <c r="K507" s="4"/>
    </row>
    <row r="508" spans="4:11" x14ac:dyDescent="0.4">
      <c r="D508" s="1"/>
      <c r="E508" s="1"/>
      <c r="F508" s="1"/>
      <c r="G508" s="1"/>
      <c r="H508" s="1"/>
      <c r="I508" s="1"/>
      <c r="J508" s="5"/>
      <c r="K508" s="4"/>
    </row>
    <row r="509" spans="4:11" x14ac:dyDescent="0.4">
      <c r="D509" s="1"/>
      <c r="E509" s="1"/>
      <c r="F509" s="1"/>
      <c r="G509" s="1"/>
      <c r="H509" s="1"/>
      <c r="I509" s="1"/>
      <c r="J509" s="5"/>
      <c r="K509" s="4"/>
    </row>
    <row r="510" spans="4:11" x14ac:dyDescent="0.4">
      <c r="D510" s="1"/>
      <c r="E510" s="1"/>
      <c r="F510" s="1"/>
      <c r="G510" s="1"/>
      <c r="H510" s="1"/>
      <c r="I510" s="1"/>
      <c r="J510" s="5"/>
      <c r="K510" s="4"/>
    </row>
    <row r="511" spans="4:11" x14ac:dyDescent="0.4">
      <c r="D511" s="1"/>
      <c r="E511" s="1"/>
      <c r="F511" s="1"/>
      <c r="G511" s="1"/>
      <c r="H511" s="1"/>
      <c r="I511" s="1"/>
      <c r="J511" s="5"/>
      <c r="K511" s="4"/>
    </row>
    <row r="512" spans="4:11" x14ac:dyDescent="0.4">
      <c r="D512" s="1"/>
      <c r="E512" s="1"/>
      <c r="F512" s="1"/>
      <c r="G512" s="1"/>
      <c r="H512" s="1"/>
      <c r="I512" s="1"/>
      <c r="J512" s="5"/>
      <c r="K512" s="4"/>
    </row>
    <row r="513" spans="4:11" x14ac:dyDescent="0.4">
      <c r="D513" s="1"/>
      <c r="E513" s="1"/>
      <c r="F513" s="1"/>
      <c r="G513" s="1"/>
      <c r="H513" s="1"/>
      <c r="I513" s="1"/>
      <c r="J513" s="5"/>
      <c r="K513" s="4"/>
    </row>
    <row r="514" spans="4:11" x14ac:dyDescent="0.4">
      <c r="D514" s="1"/>
      <c r="E514" s="1"/>
      <c r="F514" s="1"/>
      <c r="G514" s="1"/>
      <c r="H514" s="1"/>
      <c r="I514" s="1"/>
      <c r="J514" s="5"/>
      <c r="K514" s="4"/>
    </row>
    <row r="515" spans="4:11" x14ac:dyDescent="0.4">
      <c r="D515" s="1"/>
      <c r="E515" s="1"/>
      <c r="F515" s="1"/>
      <c r="G515" s="1"/>
      <c r="H515" s="1"/>
      <c r="I515" s="1"/>
      <c r="J515" s="5"/>
      <c r="K515" s="4"/>
    </row>
    <row r="516" spans="4:11" x14ac:dyDescent="0.4">
      <c r="D516" s="1"/>
      <c r="E516" s="1"/>
      <c r="F516" s="1"/>
      <c r="G516" s="1"/>
      <c r="H516" s="1"/>
      <c r="I516" s="1"/>
      <c r="J516" s="5"/>
      <c r="K516" s="4"/>
    </row>
    <row r="517" spans="4:11" x14ac:dyDescent="0.4">
      <c r="D517" s="1"/>
      <c r="E517" s="1"/>
      <c r="F517" s="1"/>
      <c r="G517" s="1"/>
      <c r="H517" s="1"/>
      <c r="I517" s="1"/>
      <c r="J517" s="5"/>
      <c r="K517" s="4"/>
    </row>
    <row r="518" spans="4:11" x14ac:dyDescent="0.4">
      <c r="D518" s="1"/>
      <c r="E518" s="1"/>
      <c r="F518" s="1"/>
      <c r="G518" s="1"/>
      <c r="H518" s="1"/>
      <c r="I518" s="1"/>
      <c r="J518" s="5"/>
      <c r="K518" s="4"/>
    </row>
    <row r="519" spans="4:11" x14ac:dyDescent="0.4">
      <c r="D519" s="1"/>
      <c r="E519" s="1"/>
      <c r="F519" s="1"/>
      <c r="G519" s="1"/>
      <c r="H519" s="1"/>
      <c r="I519" s="1"/>
      <c r="J519" s="5"/>
      <c r="K519" s="4"/>
    </row>
    <row r="520" spans="4:11" x14ac:dyDescent="0.4">
      <c r="D520" s="1"/>
      <c r="E520" s="1"/>
      <c r="F520" s="1"/>
      <c r="G520" s="1"/>
      <c r="H520" s="1"/>
      <c r="I520" s="1"/>
      <c r="J520" s="5"/>
      <c r="K520" s="4"/>
    </row>
    <row r="521" spans="4:11" x14ac:dyDescent="0.4">
      <c r="D521" s="1"/>
      <c r="E521" s="1"/>
      <c r="F521" s="1"/>
      <c r="G521" s="1"/>
      <c r="H521" s="1"/>
      <c r="I521" s="1"/>
      <c r="J521" s="5"/>
      <c r="K521" s="4"/>
    </row>
    <row r="522" spans="4:11" x14ac:dyDescent="0.4">
      <c r="D522" s="1"/>
      <c r="E522" s="1"/>
      <c r="F522" s="1"/>
      <c r="G522" s="1"/>
      <c r="H522" s="1"/>
      <c r="I522" s="1"/>
      <c r="J522" s="5"/>
      <c r="K522" s="4"/>
    </row>
    <row r="523" spans="4:11" x14ac:dyDescent="0.4">
      <c r="D523" s="1"/>
      <c r="E523" s="1"/>
      <c r="F523" s="1"/>
      <c r="G523" s="1"/>
      <c r="H523" s="1"/>
      <c r="I523" s="1"/>
      <c r="J523" s="5"/>
      <c r="K523" s="4"/>
    </row>
    <row r="524" spans="4:11" x14ac:dyDescent="0.4">
      <c r="D524" s="1"/>
      <c r="E524" s="1"/>
      <c r="F524" s="1"/>
      <c r="G524" s="1"/>
      <c r="H524" s="1"/>
      <c r="I524" s="1"/>
      <c r="J524" s="5"/>
      <c r="K524" s="4"/>
    </row>
    <row r="525" spans="4:11" x14ac:dyDescent="0.4">
      <c r="D525" s="1"/>
      <c r="E525" s="1"/>
      <c r="F525" s="1"/>
      <c r="G525" s="1"/>
      <c r="H525" s="1"/>
      <c r="I525" s="1"/>
      <c r="J525" s="5"/>
      <c r="K525" s="4"/>
    </row>
    <row r="526" spans="4:11" x14ac:dyDescent="0.4">
      <c r="D526" s="1"/>
      <c r="E526" s="1"/>
      <c r="F526" s="1"/>
      <c r="G526" s="1"/>
      <c r="H526" s="1"/>
      <c r="I526" s="1"/>
      <c r="J526" s="5"/>
      <c r="K526" s="4"/>
    </row>
    <row r="527" spans="4:11" x14ac:dyDescent="0.4">
      <c r="D527" s="1"/>
      <c r="E527" s="1"/>
      <c r="F527" s="1"/>
      <c r="G527" s="1"/>
      <c r="H527" s="1"/>
      <c r="I527" s="1"/>
      <c r="J527" s="5"/>
      <c r="K527" s="4"/>
    </row>
    <row r="528" spans="4:11" x14ac:dyDescent="0.4">
      <c r="D528" s="1"/>
      <c r="E528" s="1"/>
      <c r="F528" s="1"/>
      <c r="G528" s="1"/>
      <c r="H528" s="1"/>
      <c r="I528" s="1"/>
      <c r="J528" s="5"/>
      <c r="K528" s="4"/>
    </row>
    <row r="529" spans="4:11" x14ac:dyDescent="0.4">
      <c r="D529" s="1"/>
      <c r="E529" s="1"/>
      <c r="F529" s="1"/>
      <c r="G529" s="1"/>
      <c r="H529" s="1"/>
      <c r="I529" s="1"/>
      <c r="J529" s="5"/>
      <c r="K529" s="4"/>
    </row>
    <row r="530" spans="4:11" x14ac:dyDescent="0.4">
      <c r="D530" s="1"/>
      <c r="E530" s="1"/>
      <c r="F530" s="1"/>
      <c r="G530" s="1"/>
      <c r="H530" s="1"/>
      <c r="I530" s="1"/>
      <c r="J530" s="5"/>
      <c r="K530" s="4"/>
    </row>
    <row r="531" spans="4:11" x14ac:dyDescent="0.4">
      <c r="D531" s="1"/>
      <c r="E531" s="1"/>
      <c r="F531" s="1"/>
      <c r="G531" s="1"/>
      <c r="H531" s="1"/>
      <c r="I531" s="1"/>
      <c r="J531" s="5"/>
      <c r="K531" s="4"/>
    </row>
    <row r="532" spans="4:11" x14ac:dyDescent="0.4">
      <c r="D532" s="1"/>
      <c r="E532" s="1"/>
      <c r="F532" s="1"/>
      <c r="G532" s="1"/>
      <c r="H532" s="1"/>
      <c r="I532" s="1"/>
      <c r="J532" s="5"/>
      <c r="K532" s="4"/>
    </row>
    <row r="533" spans="4:11" x14ac:dyDescent="0.4">
      <c r="D533" s="1"/>
      <c r="E533" s="1"/>
      <c r="F533" s="1"/>
      <c r="G533" s="1"/>
      <c r="H533" s="1"/>
      <c r="I533" s="1"/>
      <c r="J533" s="5"/>
      <c r="K533" s="4"/>
    </row>
    <row r="534" spans="4:11" x14ac:dyDescent="0.4">
      <c r="D534" s="1"/>
      <c r="E534" s="1"/>
      <c r="F534" s="1"/>
      <c r="G534" s="1"/>
      <c r="H534" s="1"/>
      <c r="I534" s="1"/>
      <c r="J534" s="5"/>
      <c r="K534" s="4"/>
    </row>
    <row r="535" spans="4:11" x14ac:dyDescent="0.4">
      <c r="D535" s="1"/>
      <c r="E535" s="1"/>
      <c r="F535" s="1"/>
      <c r="G535" s="1"/>
      <c r="H535" s="1"/>
      <c r="I535" s="1"/>
      <c r="J535" s="5"/>
      <c r="K535" s="4"/>
    </row>
    <row r="536" spans="4:11" x14ac:dyDescent="0.4">
      <c r="D536" s="1"/>
      <c r="E536" s="1"/>
      <c r="F536" s="1"/>
      <c r="G536" s="1"/>
      <c r="H536" s="1"/>
      <c r="I536" s="1"/>
      <c r="J536" s="5"/>
      <c r="K536" s="4"/>
    </row>
    <row r="537" spans="4:11" x14ac:dyDescent="0.4">
      <c r="D537" s="1"/>
      <c r="E537" s="1"/>
      <c r="F537" s="1"/>
      <c r="G537" s="1"/>
      <c r="H537" s="1"/>
      <c r="I537" s="1"/>
      <c r="J537" s="5"/>
      <c r="K537" s="4"/>
    </row>
    <row r="538" spans="4:11" x14ac:dyDescent="0.4">
      <c r="D538" s="1"/>
      <c r="E538" s="1"/>
      <c r="F538" s="1"/>
      <c r="G538" s="1"/>
      <c r="H538" s="1"/>
      <c r="I538" s="1"/>
      <c r="J538" s="5"/>
      <c r="K538" s="4"/>
    </row>
    <row r="539" spans="4:11" x14ac:dyDescent="0.4">
      <c r="D539" s="1"/>
      <c r="E539" s="1"/>
      <c r="F539" s="1"/>
      <c r="G539" s="1"/>
      <c r="H539" s="1"/>
      <c r="I539" s="1"/>
      <c r="J539" s="5"/>
      <c r="K539" s="4"/>
    </row>
    <row r="540" spans="4:11" x14ac:dyDescent="0.4">
      <c r="D540" s="1"/>
      <c r="E540" s="1"/>
      <c r="F540" s="1"/>
      <c r="G540" s="1"/>
      <c r="H540" s="1"/>
      <c r="I540" s="1"/>
      <c r="J540" s="5"/>
      <c r="K540" s="4"/>
    </row>
    <row r="541" spans="4:11" x14ac:dyDescent="0.4">
      <c r="D541" s="1"/>
      <c r="E541" s="1"/>
      <c r="F541" s="1"/>
      <c r="G541" s="1"/>
      <c r="H541" s="1"/>
      <c r="I541" s="1"/>
      <c r="J541" s="5"/>
      <c r="K541" s="4"/>
    </row>
    <row r="542" spans="4:11" x14ac:dyDescent="0.4">
      <c r="D542" s="1"/>
      <c r="E542" s="1"/>
      <c r="F542" s="1"/>
      <c r="G542" s="1"/>
      <c r="H542" s="1"/>
      <c r="I542" s="1"/>
      <c r="J542" s="5"/>
      <c r="K542" s="4"/>
    </row>
    <row r="543" spans="4:11" x14ac:dyDescent="0.4">
      <c r="D543" s="1"/>
      <c r="E543" s="1"/>
      <c r="F543" s="1"/>
      <c r="G543" s="1"/>
      <c r="H543" s="1"/>
      <c r="I543" s="1"/>
      <c r="J543" s="5"/>
      <c r="K543" s="4"/>
    </row>
    <row r="544" spans="4:11" x14ac:dyDescent="0.4">
      <c r="D544" s="1"/>
      <c r="E544" s="1"/>
      <c r="F544" s="1"/>
      <c r="G544" s="1"/>
      <c r="H544" s="1"/>
      <c r="I544" s="1"/>
      <c r="J544" s="5"/>
      <c r="K544" s="4"/>
    </row>
    <row r="545" spans="4:11" x14ac:dyDescent="0.4">
      <c r="D545" s="1"/>
      <c r="E545" s="1"/>
      <c r="F545" s="1"/>
      <c r="G545" s="1"/>
      <c r="H545" s="1"/>
      <c r="I545" s="1"/>
      <c r="J545" s="5"/>
      <c r="K545" s="4"/>
    </row>
    <row r="546" spans="4:11" x14ac:dyDescent="0.4">
      <c r="D546" s="1"/>
      <c r="E546" s="1"/>
      <c r="F546" s="1"/>
      <c r="G546" s="1"/>
      <c r="H546" s="1"/>
      <c r="I546" s="1"/>
      <c r="J546" s="5"/>
      <c r="K546" s="4"/>
    </row>
    <row r="547" spans="4:11" x14ac:dyDescent="0.4">
      <c r="D547" s="1"/>
      <c r="E547" s="1"/>
      <c r="F547" s="1"/>
      <c r="G547" s="1"/>
      <c r="H547" s="1"/>
      <c r="I547" s="1"/>
      <c r="J547" s="5"/>
      <c r="K547" s="4"/>
    </row>
    <row r="548" spans="4:11" x14ac:dyDescent="0.4">
      <c r="D548" s="1"/>
      <c r="E548" s="1"/>
      <c r="F548" s="1"/>
      <c r="G548" s="1"/>
      <c r="H548" s="1"/>
      <c r="I548" s="1"/>
      <c r="J548" s="5"/>
      <c r="K548" s="4"/>
    </row>
    <row r="549" spans="4:11" x14ac:dyDescent="0.4">
      <c r="D549" s="1"/>
      <c r="E549" s="1"/>
      <c r="F549" s="1"/>
      <c r="G549" s="1"/>
      <c r="H549" s="1"/>
      <c r="I549" s="1"/>
      <c r="J549" s="5"/>
      <c r="K549" s="4"/>
    </row>
    <row r="550" spans="4:11" x14ac:dyDescent="0.4">
      <c r="D550" s="1"/>
      <c r="E550" s="1"/>
      <c r="F550" s="1"/>
      <c r="G550" s="1"/>
      <c r="H550" s="1"/>
      <c r="I550" s="1"/>
      <c r="J550" s="5"/>
      <c r="K550" s="4"/>
    </row>
    <row r="551" spans="4:11" x14ac:dyDescent="0.4">
      <c r="D551" s="1"/>
      <c r="E551" s="1"/>
      <c r="F551" s="1"/>
      <c r="G551" s="1"/>
      <c r="H551" s="1"/>
      <c r="I551" s="1"/>
      <c r="J551" s="5"/>
      <c r="K551" s="4"/>
    </row>
    <row r="552" spans="4:11" x14ac:dyDescent="0.4">
      <c r="D552" s="1"/>
      <c r="E552" s="1"/>
      <c r="F552" s="1"/>
      <c r="G552" s="1"/>
      <c r="H552" s="1"/>
      <c r="I552" s="1"/>
      <c r="J552" s="5"/>
      <c r="K552" s="4"/>
    </row>
    <row r="553" spans="4:11" x14ac:dyDescent="0.4">
      <c r="D553" s="1"/>
      <c r="E553" s="1"/>
      <c r="F553" s="1"/>
      <c r="G553" s="1"/>
      <c r="H553" s="1"/>
      <c r="I553" s="1"/>
      <c r="J553" s="5"/>
      <c r="K553" s="4"/>
    </row>
    <row r="554" spans="4:11" x14ac:dyDescent="0.4">
      <c r="D554" s="1"/>
      <c r="E554" s="1"/>
      <c r="F554" s="1"/>
      <c r="G554" s="1"/>
      <c r="H554" s="1"/>
      <c r="I554" s="1"/>
      <c r="J554" s="5"/>
      <c r="K554" s="4"/>
    </row>
    <row r="555" spans="4:11" x14ac:dyDescent="0.4">
      <c r="D555" s="1"/>
      <c r="E555" s="1"/>
      <c r="F555" s="1"/>
      <c r="G555" s="1"/>
      <c r="H555" s="1"/>
      <c r="I555" s="1"/>
      <c r="J555" s="5"/>
      <c r="K555" s="4"/>
    </row>
    <row r="556" spans="4:11" x14ac:dyDescent="0.4">
      <c r="D556" s="1"/>
      <c r="E556" s="1"/>
      <c r="F556" s="1"/>
      <c r="G556" s="1"/>
      <c r="H556" s="1"/>
      <c r="I556" s="1"/>
      <c r="J556" s="5"/>
      <c r="K556" s="4"/>
    </row>
    <row r="557" spans="4:11" x14ac:dyDescent="0.4">
      <c r="D557" s="1"/>
      <c r="E557" s="1"/>
      <c r="F557" s="1"/>
      <c r="G557" s="1"/>
      <c r="H557" s="1"/>
      <c r="I557" s="1"/>
      <c r="J557" s="5"/>
      <c r="K557" s="4"/>
    </row>
    <row r="558" spans="4:11" x14ac:dyDescent="0.4">
      <c r="D558" s="1"/>
      <c r="E558" s="1"/>
      <c r="F558" s="1"/>
      <c r="G558" s="1"/>
      <c r="H558" s="1"/>
      <c r="I558" s="1"/>
      <c r="J558" s="5"/>
      <c r="K558" s="4"/>
    </row>
    <row r="559" spans="4:11" x14ac:dyDescent="0.4">
      <c r="D559" s="1"/>
      <c r="E559" s="1"/>
      <c r="F559" s="1"/>
      <c r="G559" s="1"/>
      <c r="H559" s="1"/>
      <c r="I559" s="1"/>
      <c r="J559" s="5"/>
      <c r="K559" s="4"/>
    </row>
    <row r="560" spans="4:11" x14ac:dyDescent="0.4">
      <c r="D560" s="1"/>
      <c r="E560" s="1"/>
      <c r="F560" s="1"/>
      <c r="G560" s="1"/>
      <c r="H560" s="1"/>
      <c r="I560" s="1"/>
      <c r="J560" s="5"/>
      <c r="K560" s="4"/>
    </row>
    <row r="561" spans="4:11" x14ac:dyDescent="0.4">
      <c r="D561" s="1"/>
      <c r="E561" s="1"/>
      <c r="F561" s="1"/>
      <c r="G561" s="1"/>
      <c r="H561" s="1"/>
      <c r="I561" s="1"/>
      <c r="J561" s="5"/>
      <c r="K561" s="4"/>
    </row>
    <row r="562" spans="4:11" x14ac:dyDescent="0.4">
      <c r="D562" s="1"/>
      <c r="E562" s="1"/>
      <c r="F562" s="1"/>
      <c r="G562" s="1"/>
      <c r="H562" s="1"/>
      <c r="I562" s="1"/>
      <c r="J562" s="5"/>
      <c r="K562" s="4"/>
    </row>
    <row r="563" spans="4:11" x14ac:dyDescent="0.4">
      <c r="D563" s="1"/>
      <c r="E563" s="1"/>
      <c r="F563" s="1"/>
      <c r="G563" s="1"/>
      <c r="H563" s="1"/>
      <c r="I563" s="1"/>
      <c r="J563" s="5"/>
      <c r="K563" s="4"/>
    </row>
    <row r="564" spans="4:11" x14ac:dyDescent="0.4">
      <c r="D564" s="1"/>
      <c r="E564" s="1"/>
      <c r="F564" s="1"/>
      <c r="G564" s="1"/>
      <c r="H564" s="1"/>
      <c r="I564" s="1"/>
      <c r="J564" s="5"/>
      <c r="K564" s="4"/>
    </row>
    <row r="565" spans="4:11" x14ac:dyDescent="0.4">
      <c r="D565" s="1"/>
      <c r="E565" s="1"/>
      <c r="F565" s="1"/>
      <c r="G565" s="1"/>
      <c r="H565" s="1"/>
      <c r="I565" s="1"/>
      <c r="J565" s="5"/>
      <c r="K565" s="4"/>
    </row>
    <row r="566" spans="4:11" x14ac:dyDescent="0.4">
      <c r="D566" s="1"/>
      <c r="E566" s="1"/>
      <c r="F566" s="1"/>
      <c r="G566" s="1"/>
      <c r="H566" s="1"/>
      <c r="I566" s="1"/>
      <c r="J566" s="5"/>
      <c r="K566" s="4"/>
    </row>
    <row r="567" spans="4:11" x14ac:dyDescent="0.4">
      <c r="D567" s="1"/>
      <c r="E567" s="1"/>
      <c r="F567" s="1"/>
      <c r="G567" s="1"/>
      <c r="H567" s="1"/>
      <c r="I567" s="1"/>
      <c r="J567" s="5"/>
      <c r="K567" s="4"/>
    </row>
    <row r="568" spans="4:11" x14ac:dyDescent="0.4">
      <c r="D568" s="1"/>
      <c r="E568" s="1"/>
      <c r="F568" s="1"/>
      <c r="G568" s="1"/>
      <c r="H568" s="1"/>
      <c r="I568" s="1"/>
      <c r="J568" s="5"/>
      <c r="K568" s="4"/>
    </row>
    <row r="569" spans="4:11" x14ac:dyDescent="0.4">
      <c r="D569" s="1"/>
      <c r="E569" s="1"/>
      <c r="F569" s="1"/>
      <c r="G569" s="1"/>
      <c r="H569" s="1"/>
      <c r="I569" s="1"/>
      <c r="J569" s="5"/>
      <c r="K569" s="4"/>
    </row>
    <row r="570" spans="4:11" x14ac:dyDescent="0.4">
      <c r="D570" s="1"/>
      <c r="E570" s="1"/>
      <c r="F570" s="1"/>
      <c r="G570" s="1"/>
      <c r="H570" s="1"/>
      <c r="I570" s="1"/>
      <c r="J570" s="5"/>
      <c r="K570" s="4"/>
    </row>
    <row r="571" spans="4:11" x14ac:dyDescent="0.4">
      <c r="D571" s="1"/>
      <c r="E571" s="1"/>
      <c r="F571" s="1"/>
      <c r="G571" s="1"/>
      <c r="H571" s="1"/>
      <c r="I571" s="1"/>
      <c r="J571" s="5"/>
      <c r="K571" s="4"/>
    </row>
    <row r="572" spans="4:11" x14ac:dyDescent="0.4">
      <c r="D572" s="1"/>
      <c r="E572" s="1"/>
      <c r="F572" s="1"/>
      <c r="G572" s="1"/>
      <c r="H572" s="1"/>
      <c r="I572" s="1"/>
      <c r="J572" s="5"/>
      <c r="K572" s="4"/>
    </row>
    <row r="573" spans="4:11" x14ac:dyDescent="0.4">
      <c r="D573" s="1"/>
      <c r="E573" s="1"/>
      <c r="F573" s="1"/>
      <c r="G573" s="1"/>
      <c r="H573" s="1"/>
      <c r="I573" s="1"/>
      <c r="J573" s="5"/>
      <c r="K573" s="4"/>
    </row>
    <row r="574" spans="4:11" x14ac:dyDescent="0.4">
      <c r="D574" s="1"/>
      <c r="E574" s="1"/>
      <c r="F574" s="1"/>
      <c r="G574" s="1"/>
      <c r="H574" s="1"/>
      <c r="I574" s="1"/>
      <c r="J574" s="5"/>
      <c r="K574" s="4"/>
    </row>
    <row r="575" spans="4:11" x14ac:dyDescent="0.4">
      <c r="D575" s="1"/>
      <c r="E575" s="1"/>
      <c r="F575" s="1"/>
      <c r="G575" s="1"/>
      <c r="H575" s="1"/>
      <c r="I575" s="1"/>
      <c r="J575" s="5"/>
      <c r="K575" s="4"/>
    </row>
    <row r="576" spans="4:11" x14ac:dyDescent="0.4">
      <c r="D576" s="1"/>
      <c r="E576" s="1"/>
      <c r="F576" s="1"/>
      <c r="G576" s="1"/>
      <c r="H576" s="1"/>
      <c r="I576" s="1"/>
      <c r="J576" s="5"/>
      <c r="K576" s="4"/>
    </row>
    <row r="577" spans="4:11" x14ac:dyDescent="0.4">
      <c r="D577" s="1"/>
      <c r="E577" s="1"/>
      <c r="F577" s="1"/>
      <c r="G577" s="1"/>
      <c r="H577" s="1"/>
      <c r="I577" s="1"/>
      <c r="J577" s="5"/>
      <c r="K577" s="4"/>
    </row>
    <row r="578" spans="4:11" x14ac:dyDescent="0.4">
      <c r="D578" s="1"/>
      <c r="E578" s="1"/>
      <c r="F578" s="1"/>
      <c r="G578" s="1"/>
      <c r="H578" s="1"/>
      <c r="I578" s="1"/>
      <c r="J578" s="5"/>
      <c r="K578" s="4"/>
    </row>
    <row r="579" spans="4:11" x14ac:dyDescent="0.4">
      <c r="D579" s="1"/>
      <c r="E579" s="1"/>
      <c r="F579" s="1"/>
      <c r="G579" s="1"/>
      <c r="H579" s="1"/>
      <c r="I579" s="1"/>
      <c r="J579" s="5"/>
      <c r="K579" s="4"/>
    </row>
    <row r="580" spans="4:11" x14ac:dyDescent="0.4">
      <c r="D580" s="1"/>
      <c r="E580" s="1"/>
      <c r="F580" s="1"/>
      <c r="G580" s="1"/>
      <c r="H580" s="1"/>
      <c r="I580" s="1"/>
      <c r="J580" s="5"/>
      <c r="K580" s="4"/>
    </row>
    <row r="581" spans="4:11" x14ac:dyDescent="0.4">
      <c r="D581" s="1"/>
      <c r="E581" s="1"/>
      <c r="F581" s="1"/>
      <c r="G581" s="1"/>
      <c r="H581" s="1"/>
      <c r="I581" s="1"/>
      <c r="J581" s="5"/>
      <c r="K581" s="4"/>
    </row>
    <row r="582" spans="4:11" x14ac:dyDescent="0.4">
      <c r="D582" s="1"/>
      <c r="E582" s="1"/>
      <c r="F582" s="1"/>
      <c r="G582" s="1"/>
      <c r="H582" s="1"/>
      <c r="I582" s="1"/>
      <c r="J582" s="5"/>
      <c r="K582" s="4"/>
    </row>
    <row r="583" spans="4:11" x14ac:dyDescent="0.4">
      <c r="D583" s="1"/>
      <c r="E583" s="1"/>
      <c r="F583" s="1"/>
      <c r="G583" s="1"/>
      <c r="H583" s="1"/>
      <c r="I583" s="1"/>
      <c r="J583" s="5"/>
      <c r="K583" s="4"/>
    </row>
    <row r="584" spans="4:11" x14ac:dyDescent="0.4">
      <c r="D584" s="1"/>
      <c r="E584" s="1"/>
      <c r="F584" s="1"/>
      <c r="G584" s="1"/>
      <c r="H584" s="1"/>
      <c r="I584" s="1"/>
      <c r="J584" s="5"/>
      <c r="K584" s="4"/>
    </row>
    <row r="585" spans="4:11" x14ac:dyDescent="0.4">
      <c r="D585" s="1"/>
      <c r="E585" s="1"/>
      <c r="F585" s="1"/>
      <c r="G585" s="1"/>
      <c r="H585" s="1"/>
      <c r="I585" s="1"/>
      <c r="J585" s="5"/>
      <c r="K585" s="4"/>
    </row>
    <row r="586" spans="4:11" x14ac:dyDescent="0.4">
      <c r="D586" s="1"/>
      <c r="E586" s="1"/>
      <c r="F586" s="1"/>
      <c r="G586" s="1"/>
      <c r="H586" s="1"/>
      <c r="I586" s="1"/>
      <c r="J586" s="5"/>
      <c r="K586" s="4"/>
    </row>
    <row r="587" spans="4:11" x14ac:dyDescent="0.4">
      <c r="D587" s="1"/>
      <c r="E587" s="1"/>
      <c r="F587" s="1"/>
      <c r="G587" s="1"/>
      <c r="H587" s="1"/>
      <c r="I587" s="1"/>
      <c r="J587" s="5"/>
      <c r="K587" s="4"/>
    </row>
    <row r="588" spans="4:11" x14ac:dyDescent="0.4">
      <c r="D588" s="1"/>
      <c r="E588" s="1"/>
      <c r="F588" s="1"/>
      <c r="G588" s="1"/>
      <c r="H588" s="1"/>
      <c r="I588" s="1"/>
      <c r="J588" s="5"/>
      <c r="K588" s="4"/>
    </row>
    <row r="589" spans="4:11" x14ac:dyDescent="0.4">
      <c r="D589" s="1"/>
      <c r="E589" s="1"/>
      <c r="F589" s="1"/>
      <c r="G589" s="1"/>
      <c r="H589" s="1"/>
      <c r="I589" s="1"/>
      <c r="J589" s="5"/>
      <c r="K589" s="4"/>
    </row>
    <row r="590" spans="4:11" x14ac:dyDescent="0.4">
      <c r="D590" s="1"/>
      <c r="E590" s="1"/>
      <c r="F590" s="1"/>
      <c r="G590" s="1"/>
      <c r="H590" s="1"/>
      <c r="I590" s="1"/>
      <c r="J590" s="5"/>
      <c r="K590" s="4"/>
    </row>
    <row r="591" spans="4:11" x14ac:dyDescent="0.4">
      <c r="D591" s="1"/>
      <c r="E591" s="1"/>
      <c r="F591" s="1"/>
      <c r="G591" s="1"/>
      <c r="H591" s="1"/>
      <c r="I591" s="1"/>
      <c r="J591" s="5"/>
      <c r="K591" s="4"/>
    </row>
    <row r="592" spans="4:11" x14ac:dyDescent="0.4">
      <c r="D592" s="1"/>
      <c r="E592" s="1"/>
      <c r="F592" s="1"/>
      <c r="G592" s="1"/>
      <c r="H592" s="1"/>
      <c r="I592" s="1"/>
      <c r="J592" s="5"/>
      <c r="K592" s="4"/>
    </row>
    <row r="593" spans="4:11" x14ac:dyDescent="0.4">
      <c r="D593" s="1"/>
      <c r="E593" s="1"/>
      <c r="F593" s="1"/>
      <c r="G593" s="1"/>
      <c r="H593" s="1"/>
      <c r="I593" s="1"/>
      <c r="J593" s="5"/>
      <c r="K593" s="4"/>
    </row>
    <row r="594" spans="4:11" x14ac:dyDescent="0.4">
      <c r="D594" s="1"/>
      <c r="E594" s="1"/>
      <c r="F594" s="1"/>
      <c r="G594" s="1"/>
      <c r="H594" s="1"/>
      <c r="I594" s="1"/>
      <c r="J594" s="5"/>
      <c r="K594" s="4"/>
    </row>
    <row r="595" spans="4:11" x14ac:dyDescent="0.4">
      <c r="D595" s="1"/>
      <c r="E595" s="1"/>
      <c r="F595" s="1"/>
      <c r="G595" s="1"/>
      <c r="H595" s="1"/>
      <c r="I595" s="1"/>
      <c r="J595" s="5"/>
      <c r="K595" s="4"/>
    </row>
    <row r="596" spans="4:11" x14ac:dyDescent="0.4">
      <c r="D596" s="1"/>
      <c r="E596" s="1"/>
      <c r="F596" s="1"/>
      <c r="G596" s="1"/>
      <c r="H596" s="1"/>
      <c r="I596" s="1"/>
      <c r="J596" s="5"/>
      <c r="K596" s="4"/>
    </row>
    <row r="597" spans="4:11" x14ac:dyDescent="0.4">
      <c r="D597" s="1"/>
      <c r="E597" s="1"/>
      <c r="F597" s="1"/>
      <c r="G597" s="1"/>
      <c r="H597" s="1"/>
      <c r="I597" s="1"/>
      <c r="J597" s="5"/>
      <c r="K597" s="4"/>
    </row>
    <row r="598" spans="4:11" x14ac:dyDescent="0.4">
      <c r="D598" s="1"/>
      <c r="E598" s="1"/>
      <c r="F598" s="1"/>
      <c r="G598" s="1"/>
      <c r="H598" s="1"/>
      <c r="I598" s="1"/>
      <c r="J598" s="5"/>
      <c r="K598" s="4"/>
    </row>
    <row r="599" spans="4:11" x14ac:dyDescent="0.4">
      <c r="D599" s="1"/>
      <c r="E599" s="1"/>
      <c r="F599" s="1"/>
      <c r="G599" s="1"/>
      <c r="H599" s="1"/>
      <c r="I599" s="1"/>
      <c r="J599" s="5"/>
      <c r="K599" s="4"/>
    </row>
    <row r="600" spans="4:11" x14ac:dyDescent="0.4">
      <c r="D600" s="1"/>
      <c r="E600" s="1"/>
      <c r="F600" s="1"/>
      <c r="G600" s="1"/>
      <c r="H600" s="1"/>
      <c r="I600" s="1"/>
      <c r="J600" s="5"/>
      <c r="K600" s="4"/>
    </row>
    <row r="601" spans="4:11" x14ac:dyDescent="0.4">
      <c r="D601" s="1"/>
      <c r="E601" s="1"/>
      <c r="F601" s="1"/>
      <c r="G601" s="1"/>
      <c r="H601" s="1"/>
      <c r="I601" s="1"/>
      <c r="J601" s="5"/>
      <c r="K601" s="4"/>
    </row>
    <row r="602" spans="4:11" x14ac:dyDescent="0.4">
      <c r="D602" s="1"/>
      <c r="E602" s="1"/>
      <c r="F602" s="1"/>
      <c r="G602" s="1"/>
      <c r="H602" s="1"/>
      <c r="I602" s="1"/>
      <c r="J602" s="5"/>
      <c r="K602" s="4"/>
    </row>
    <row r="603" spans="4:11" x14ac:dyDescent="0.4">
      <c r="D603" s="1"/>
      <c r="E603" s="1"/>
      <c r="F603" s="1"/>
      <c r="G603" s="1"/>
      <c r="H603" s="1"/>
      <c r="I603" s="1"/>
      <c r="J603" s="5"/>
      <c r="K603" s="4"/>
    </row>
    <row r="604" spans="4:11" x14ac:dyDescent="0.4">
      <c r="D604" s="1"/>
      <c r="E604" s="1"/>
      <c r="F604" s="1"/>
      <c r="G604" s="1"/>
      <c r="H604" s="1"/>
      <c r="I604" s="1"/>
      <c r="J604" s="5"/>
      <c r="K604" s="4"/>
    </row>
    <row r="605" spans="4:11" x14ac:dyDescent="0.4">
      <c r="D605" s="1"/>
      <c r="E605" s="1"/>
      <c r="F605" s="1"/>
      <c r="G605" s="1"/>
      <c r="H605" s="1"/>
      <c r="I605" s="1"/>
      <c r="J605" s="5"/>
      <c r="K605" s="4"/>
    </row>
    <row r="606" spans="4:11" x14ac:dyDescent="0.4">
      <c r="D606" s="1"/>
      <c r="E606" s="1"/>
      <c r="F606" s="1"/>
      <c r="G606" s="1"/>
      <c r="H606" s="1"/>
      <c r="I606" s="1"/>
      <c r="J606" s="5"/>
      <c r="K606" s="4"/>
    </row>
    <row r="607" spans="4:11" x14ac:dyDescent="0.4">
      <c r="D607" s="1"/>
      <c r="E607" s="1"/>
      <c r="F607" s="1"/>
      <c r="G607" s="1"/>
      <c r="H607" s="1"/>
      <c r="I607" s="1"/>
      <c r="J607" s="5"/>
      <c r="K607" s="4"/>
    </row>
    <row r="608" spans="4:11" x14ac:dyDescent="0.4">
      <c r="D608" s="1"/>
      <c r="E608" s="1"/>
      <c r="F608" s="1"/>
      <c r="G608" s="1"/>
      <c r="H608" s="1"/>
      <c r="I608" s="1"/>
      <c r="J608" s="5"/>
      <c r="K608" s="4"/>
    </row>
    <row r="609" spans="4:11" x14ac:dyDescent="0.4">
      <c r="D609" s="1"/>
      <c r="E609" s="1"/>
      <c r="F609" s="1"/>
      <c r="G609" s="1"/>
      <c r="H609" s="1"/>
      <c r="I609" s="1"/>
      <c r="J609" s="5"/>
      <c r="K609" s="4"/>
    </row>
    <row r="610" spans="4:11" x14ac:dyDescent="0.4">
      <c r="D610" s="1"/>
      <c r="E610" s="1"/>
      <c r="F610" s="1"/>
      <c r="G610" s="1"/>
      <c r="H610" s="1"/>
      <c r="I610" s="1"/>
      <c r="J610" s="5"/>
      <c r="K610" s="4"/>
    </row>
    <row r="611" spans="4:11" x14ac:dyDescent="0.4">
      <c r="D611" s="1"/>
      <c r="E611" s="1"/>
      <c r="F611" s="1"/>
      <c r="G611" s="1"/>
      <c r="H611" s="1"/>
      <c r="I611" s="1"/>
      <c r="J611" s="5"/>
      <c r="K611" s="4"/>
    </row>
    <row r="612" spans="4:11" x14ac:dyDescent="0.4">
      <c r="D612" s="1"/>
      <c r="E612" s="1"/>
      <c r="F612" s="1"/>
      <c r="G612" s="1"/>
      <c r="H612" s="1"/>
      <c r="I612" s="1"/>
      <c r="J612" s="5"/>
      <c r="K612" s="4"/>
    </row>
    <row r="613" spans="4:11" x14ac:dyDescent="0.4">
      <c r="D613" s="1"/>
      <c r="E613" s="1"/>
      <c r="F613" s="1"/>
      <c r="G613" s="1"/>
      <c r="H613" s="1"/>
      <c r="I613" s="1"/>
      <c r="J613" s="5"/>
      <c r="K613" s="4"/>
    </row>
    <row r="614" spans="4:11" x14ac:dyDescent="0.4">
      <c r="D614" s="1"/>
      <c r="E614" s="1"/>
      <c r="F614" s="1"/>
      <c r="G614" s="1"/>
      <c r="H614" s="1"/>
      <c r="I614" s="1"/>
      <c r="J614" s="5"/>
      <c r="K614" s="4"/>
    </row>
    <row r="615" spans="4:11" x14ac:dyDescent="0.4">
      <c r="D615" s="1"/>
      <c r="E615" s="1"/>
      <c r="F615" s="1"/>
      <c r="G615" s="1"/>
      <c r="H615" s="1"/>
      <c r="I615" s="1"/>
      <c r="J615" s="5"/>
      <c r="K615" s="4"/>
    </row>
    <row r="616" spans="4:11" x14ac:dyDescent="0.4">
      <c r="D616" s="1"/>
      <c r="E616" s="1"/>
      <c r="F616" s="1"/>
      <c r="G616" s="1"/>
      <c r="H616" s="1"/>
      <c r="I616" s="1"/>
      <c r="J616" s="5"/>
      <c r="K616" s="4"/>
    </row>
    <row r="617" spans="4:11" x14ac:dyDescent="0.4">
      <c r="D617" s="1"/>
      <c r="E617" s="1"/>
      <c r="F617" s="1"/>
      <c r="G617" s="1"/>
      <c r="H617" s="1"/>
      <c r="I617" s="1"/>
      <c r="J617" s="5"/>
      <c r="K617" s="4"/>
    </row>
    <row r="618" spans="4:11" x14ac:dyDescent="0.4">
      <c r="D618" s="1"/>
      <c r="E618" s="1"/>
      <c r="F618" s="1"/>
      <c r="G618" s="1"/>
      <c r="H618" s="1"/>
      <c r="I618" s="1"/>
      <c r="J618" s="5"/>
      <c r="K618" s="4"/>
    </row>
    <row r="619" spans="4:11" x14ac:dyDescent="0.4">
      <c r="D619" s="1"/>
      <c r="E619" s="1"/>
      <c r="F619" s="1"/>
      <c r="G619" s="1"/>
      <c r="H619" s="1"/>
      <c r="I619" s="1"/>
      <c r="J619" s="5"/>
      <c r="K619" s="4"/>
    </row>
    <row r="620" spans="4:11" x14ac:dyDescent="0.4">
      <c r="D620" s="1"/>
      <c r="E620" s="1"/>
      <c r="F620" s="1"/>
      <c r="G620" s="1"/>
      <c r="H620" s="1"/>
      <c r="I620" s="1"/>
      <c r="J620" s="5"/>
      <c r="K620" s="4"/>
    </row>
    <row r="621" spans="4:11" x14ac:dyDescent="0.4">
      <c r="D621" s="1"/>
      <c r="E621" s="1"/>
      <c r="F621" s="1"/>
      <c r="G621" s="1"/>
      <c r="H621" s="1"/>
      <c r="I621" s="1"/>
      <c r="J621" s="5"/>
      <c r="K621" s="4"/>
    </row>
    <row r="622" spans="4:11" x14ac:dyDescent="0.4">
      <c r="D622" s="1"/>
      <c r="E622" s="1"/>
      <c r="F622" s="1"/>
      <c r="G622" s="1"/>
      <c r="H622" s="1"/>
      <c r="I622" s="1"/>
      <c r="J622" s="5"/>
      <c r="K622" s="4"/>
    </row>
    <row r="623" spans="4:11" x14ac:dyDescent="0.4">
      <c r="D623" s="1"/>
      <c r="E623" s="1"/>
      <c r="F623" s="1"/>
      <c r="G623" s="1"/>
      <c r="H623" s="1"/>
      <c r="I623" s="1"/>
      <c r="J623" s="5"/>
      <c r="K623" s="4"/>
    </row>
    <row r="624" spans="4:11" x14ac:dyDescent="0.4">
      <c r="D624" s="1"/>
      <c r="E624" s="1"/>
      <c r="F624" s="1"/>
      <c r="G624" s="1"/>
      <c r="H624" s="1"/>
      <c r="I624" s="1"/>
      <c r="J624" s="5"/>
      <c r="K624" s="4"/>
    </row>
    <row r="625" spans="4:11" x14ac:dyDescent="0.4">
      <c r="D625" s="1"/>
      <c r="E625" s="1"/>
      <c r="F625" s="1"/>
      <c r="G625" s="1"/>
      <c r="H625" s="1"/>
      <c r="I625" s="1"/>
      <c r="J625" s="5"/>
      <c r="K625" s="4"/>
    </row>
    <row r="626" spans="4:11" x14ac:dyDescent="0.4">
      <c r="D626" s="1"/>
      <c r="E626" s="1"/>
      <c r="F626" s="1"/>
      <c r="G626" s="1"/>
      <c r="H626" s="1"/>
      <c r="I626" s="1"/>
      <c r="J626" s="5"/>
      <c r="K626" s="4"/>
    </row>
    <row r="627" spans="4:11" x14ac:dyDescent="0.4">
      <c r="D627" s="1"/>
      <c r="E627" s="1"/>
      <c r="F627" s="1"/>
      <c r="G627" s="1"/>
      <c r="H627" s="1"/>
      <c r="I627" s="1"/>
      <c r="J627" s="5"/>
      <c r="K627" s="4"/>
    </row>
    <row r="628" spans="4:11" x14ac:dyDescent="0.4">
      <c r="D628" s="1"/>
      <c r="E628" s="1"/>
      <c r="F628" s="1"/>
      <c r="G628" s="1"/>
      <c r="H628" s="1"/>
      <c r="I628" s="1"/>
      <c r="J628" s="5"/>
      <c r="K628" s="4"/>
    </row>
    <row r="629" spans="4:11" x14ac:dyDescent="0.4">
      <c r="D629" s="1"/>
      <c r="E629" s="1"/>
      <c r="F629" s="1"/>
      <c r="G629" s="1"/>
      <c r="H629" s="1"/>
      <c r="I629" s="1"/>
      <c r="J629" s="5"/>
      <c r="K629" s="4"/>
    </row>
    <row r="630" spans="4:11" x14ac:dyDescent="0.4">
      <c r="D630" s="1"/>
      <c r="E630" s="1"/>
      <c r="F630" s="1"/>
      <c r="G630" s="1"/>
      <c r="H630" s="1"/>
      <c r="I630" s="1"/>
      <c r="J630" s="5"/>
      <c r="K630" s="4"/>
    </row>
    <row r="631" spans="4:11" x14ac:dyDescent="0.4">
      <c r="D631" s="1"/>
      <c r="E631" s="1"/>
      <c r="F631" s="1"/>
      <c r="G631" s="1"/>
      <c r="H631" s="1"/>
      <c r="I631" s="1"/>
      <c r="J631" s="5"/>
      <c r="K631" s="4"/>
    </row>
    <row r="632" spans="4:11" x14ac:dyDescent="0.4">
      <c r="D632" s="1"/>
      <c r="E632" s="1"/>
      <c r="F632" s="1"/>
      <c r="G632" s="1"/>
      <c r="H632" s="1"/>
      <c r="I632" s="1"/>
      <c r="J632" s="5"/>
      <c r="K632" s="4"/>
    </row>
    <row r="633" spans="4:11" x14ac:dyDescent="0.4">
      <c r="D633" s="1"/>
      <c r="E633" s="1"/>
      <c r="F633" s="1"/>
      <c r="G633" s="1"/>
      <c r="H633" s="1"/>
      <c r="I633" s="1"/>
      <c r="J633" s="5"/>
      <c r="K633" s="4"/>
    </row>
    <row r="634" spans="4:11" x14ac:dyDescent="0.4">
      <c r="D634" s="1"/>
      <c r="E634" s="1"/>
      <c r="F634" s="1"/>
      <c r="G634" s="1"/>
      <c r="H634" s="1"/>
      <c r="I634" s="1"/>
      <c r="J634" s="5"/>
      <c r="K634" s="4"/>
    </row>
    <row r="635" spans="4:11" x14ac:dyDescent="0.4">
      <c r="D635" s="1"/>
      <c r="E635" s="1"/>
      <c r="F635" s="1"/>
      <c r="G635" s="1"/>
      <c r="H635" s="1"/>
      <c r="I635" s="1"/>
      <c r="J635" s="5"/>
      <c r="K635" s="4"/>
    </row>
    <row r="636" spans="4:11" x14ac:dyDescent="0.4">
      <c r="D636" s="1"/>
      <c r="E636" s="1"/>
      <c r="F636" s="1"/>
      <c r="G636" s="1"/>
      <c r="H636" s="1"/>
      <c r="I636" s="1"/>
      <c r="J636" s="5"/>
      <c r="K636" s="4"/>
    </row>
    <row r="637" spans="4:11" x14ac:dyDescent="0.4">
      <c r="D637" s="1"/>
      <c r="E637" s="1"/>
      <c r="F637" s="1"/>
      <c r="G637" s="1"/>
      <c r="H637" s="1"/>
      <c r="I637" s="1"/>
      <c r="J637" s="5"/>
      <c r="K637" s="4"/>
    </row>
    <row r="638" spans="4:11" x14ac:dyDescent="0.4">
      <c r="D638" s="1"/>
      <c r="E638" s="1"/>
      <c r="F638" s="1"/>
      <c r="G638" s="1"/>
      <c r="H638" s="1"/>
      <c r="I638" s="1"/>
      <c r="J638" s="5"/>
      <c r="K638" s="4"/>
    </row>
    <row r="639" spans="4:11" x14ac:dyDescent="0.4">
      <c r="D639" s="1"/>
      <c r="E639" s="1"/>
      <c r="F639" s="1"/>
      <c r="G639" s="1"/>
      <c r="H639" s="1"/>
      <c r="I639" s="1"/>
      <c r="J639" s="5"/>
      <c r="K639" s="4"/>
    </row>
    <row r="640" spans="4:11" x14ac:dyDescent="0.4">
      <c r="D640" s="1"/>
      <c r="E640" s="1"/>
      <c r="F640" s="1"/>
      <c r="G640" s="1"/>
      <c r="H640" s="1"/>
      <c r="I640" s="1"/>
      <c r="J640" s="5"/>
      <c r="K640" s="4"/>
    </row>
    <row r="641" spans="4:11" x14ac:dyDescent="0.4">
      <c r="D641" s="1"/>
      <c r="E641" s="1"/>
      <c r="F641" s="1"/>
      <c r="G641" s="1"/>
      <c r="H641" s="1"/>
      <c r="I641" s="1"/>
      <c r="J641" s="5"/>
      <c r="K641" s="4"/>
    </row>
    <row r="642" spans="4:11" x14ac:dyDescent="0.4">
      <c r="D642" s="1"/>
      <c r="E642" s="1"/>
      <c r="F642" s="1"/>
      <c r="G642" s="1"/>
      <c r="H642" s="1"/>
      <c r="I642" s="1"/>
      <c r="J642" s="5"/>
      <c r="K642" s="4"/>
    </row>
    <row r="643" spans="4:11" x14ac:dyDescent="0.4">
      <c r="D643" s="1"/>
      <c r="E643" s="1"/>
      <c r="F643" s="1"/>
      <c r="G643" s="1"/>
      <c r="H643" s="1"/>
      <c r="I643" s="1"/>
      <c r="J643" s="5"/>
      <c r="K643" s="4"/>
    </row>
    <row r="644" spans="4:11" x14ac:dyDescent="0.4">
      <c r="D644" s="1"/>
      <c r="E644" s="1"/>
      <c r="F644" s="1"/>
      <c r="G644" s="1"/>
      <c r="H644" s="1"/>
      <c r="I644" s="1"/>
      <c r="J644" s="5"/>
      <c r="K644" s="4"/>
    </row>
    <row r="645" spans="4:11" x14ac:dyDescent="0.4">
      <c r="D645" s="1"/>
      <c r="E645" s="1"/>
      <c r="F645" s="1"/>
      <c r="G645" s="1"/>
      <c r="H645" s="1"/>
      <c r="I645" s="1"/>
      <c r="J645" s="5"/>
      <c r="K645" s="4"/>
    </row>
    <row r="646" spans="4:11" x14ac:dyDescent="0.4">
      <c r="D646" s="1"/>
      <c r="E646" s="1"/>
      <c r="F646" s="1"/>
      <c r="G646" s="1"/>
      <c r="H646" s="1"/>
      <c r="I646" s="1"/>
      <c r="J646" s="5"/>
      <c r="K646" s="4"/>
    </row>
    <row r="647" spans="4:11" x14ac:dyDescent="0.4">
      <c r="D647" s="1"/>
      <c r="E647" s="1"/>
      <c r="F647" s="1"/>
      <c r="G647" s="1"/>
      <c r="H647" s="1"/>
      <c r="I647" s="1"/>
      <c r="J647" s="5"/>
      <c r="K647" s="4"/>
    </row>
    <row r="648" spans="4:11" x14ac:dyDescent="0.4">
      <c r="D648" s="1"/>
      <c r="E648" s="1"/>
      <c r="F648" s="1"/>
      <c r="G648" s="1"/>
      <c r="H648" s="1"/>
      <c r="I648" s="1"/>
      <c r="J648" s="5"/>
      <c r="K648" s="4"/>
    </row>
    <row r="649" spans="4:11" x14ac:dyDescent="0.4">
      <c r="D649" s="1"/>
      <c r="E649" s="1"/>
      <c r="F649" s="1"/>
      <c r="G649" s="1"/>
      <c r="H649" s="1"/>
      <c r="I649" s="1"/>
      <c r="J649" s="5"/>
      <c r="K649" s="4"/>
    </row>
    <row r="650" spans="4:11" x14ac:dyDescent="0.4">
      <c r="D650" s="1"/>
      <c r="E650" s="1"/>
      <c r="F650" s="1"/>
      <c r="G650" s="1"/>
      <c r="H650" s="1"/>
      <c r="I650" s="1"/>
      <c r="J650" s="5"/>
      <c r="K650" s="4"/>
    </row>
    <row r="651" spans="4:11" x14ac:dyDescent="0.4">
      <c r="D651" s="1"/>
      <c r="E651" s="1"/>
      <c r="F651" s="1"/>
      <c r="G651" s="1"/>
      <c r="H651" s="1"/>
      <c r="I651" s="1"/>
      <c r="J651" s="5"/>
      <c r="K651" s="4"/>
    </row>
    <row r="652" spans="4:11" x14ac:dyDescent="0.4">
      <c r="D652" s="1"/>
      <c r="E652" s="1"/>
      <c r="F652" s="1"/>
      <c r="G652" s="1"/>
      <c r="H652" s="1"/>
      <c r="I652" s="1"/>
      <c r="J652" s="5"/>
      <c r="K652" s="4"/>
    </row>
    <row r="653" spans="4:11" x14ac:dyDescent="0.4">
      <c r="D653" s="1"/>
      <c r="E653" s="1"/>
      <c r="F653" s="1"/>
      <c r="G653" s="1"/>
      <c r="H653" s="1"/>
      <c r="I653" s="1"/>
      <c r="J653" s="5"/>
      <c r="K653" s="4"/>
    </row>
    <row r="654" spans="4:11" x14ac:dyDescent="0.4">
      <c r="D654" s="1"/>
      <c r="E654" s="1"/>
      <c r="F654" s="1"/>
      <c r="G654" s="1"/>
      <c r="H654" s="1"/>
      <c r="I654" s="1"/>
      <c r="J654" s="5"/>
      <c r="K654" s="4"/>
    </row>
    <row r="655" spans="4:11" x14ac:dyDescent="0.4">
      <c r="D655" s="1"/>
      <c r="E655" s="1"/>
      <c r="F655" s="1"/>
      <c r="G655" s="1"/>
      <c r="H655" s="1"/>
      <c r="I655" s="1"/>
      <c r="J655" s="5"/>
      <c r="K655" s="4"/>
    </row>
    <row r="656" spans="4:11" x14ac:dyDescent="0.4">
      <c r="D656" s="1"/>
      <c r="E656" s="1"/>
      <c r="F656" s="1"/>
      <c r="G656" s="1"/>
      <c r="H656" s="1"/>
      <c r="I656" s="1"/>
      <c r="J656" s="5"/>
      <c r="K656" s="4"/>
    </row>
    <row r="657" spans="4:11" x14ac:dyDescent="0.4">
      <c r="D657" s="1"/>
      <c r="E657" s="1"/>
      <c r="F657" s="1"/>
      <c r="G657" s="1"/>
      <c r="H657" s="1"/>
      <c r="I657" s="1"/>
      <c r="J657" s="5"/>
      <c r="K657" s="4"/>
    </row>
    <row r="658" spans="4:11" x14ac:dyDescent="0.4">
      <c r="D658" s="1"/>
      <c r="E658" s="1"/>
      <c r="F658" s="1"/>
      <c r="G658" s="1"/>
      <c r="H658" s="1"/>
      <c r="I658" s="1"/>
      <c r="J658" s="5"/>
      <c r="K658" s="4"/>
    </row>
    <row r="659" spans="4:11" x14ac:dyDescent="0.4">
      <c r="D659" s="1"/>
      <c r="E659" s="1"/>
      <c r="F659" s="1"/>
      <c r="G659" s="1"/>
      <c r="H659" s="1"/>
      <c r="I659" s="1"/>
      <c r="J659" s="5"/>
      <c r="K659" s="4"/>
    </row>
    <row r="660" spans="4:11" x14ac:dyDescent="0.4">
      <c r="D660" s="1"/>
      <c r="E660" s="1"/>
      <c r="F660" s="1"/>
      <c r="G660" s="1"/>
      <c r="H660" s="1"/>
      <c r="I660" s="1"/>
      <c r="J660" s="5"/>
      <c r="K660" s="4"/>
    </row>
    <row r="661" spans="4:11" x14ac:dyDescent="0.4">
      <c r="D661" s="1"/>
      <c r="E661" s="1"/>
      <c r="F661" s="1"/>
      <c r="G661" s="1"/>
      <c r="H661" s="1"/>
      <c r="I661" s="1"/>
      <c r="J661" s="5"/>
      <c r="K661" s="4"/>
    </row>
    <row r="662" spans="4:11" x14ac:dyDescent="0.4">
      <c r="D662" s="1"/>
      <c r="E662" s="1"/>
      <c r="F662" s="1"/>
      <c r="G662" s="1"/>
      <c r="H662" s="1"/>
      <c r="I662" s="1"/>
      <c r="J662" s="5"/>
      <c r="K662" s="4"/>
    </row>
    <row r="663" spans="4:11" x14ac:dyDescent="0.4">
      <c r="D663" s="1"/>
      <c r="E663" s="1"/>
      <c r="F663" s="1"/>
      <c r="G663" s="1"/>
      <c r="H663" s="1"/>
      <c r="I663" s="1"/>
      <c r="J663" s="5"/>
      <c r="K663" s="4"/>
    </row>
    <row r="664" spans="4:11" x14ac:dyDescent="0.4">
      <c r="D664" s="1"/>
      <c r="E664" s="1"/>
      <c r="F664" s="1"/>
      <c r="G664" s="1"/>
      <c r="H664" s="1"/>
      <c r="I664" s="1"/>
      <c r="J664" s="5"/>
      <c r="K664" s="4"/>
    </row>
    <row r="665" spans="4:11" x14ac:dyDescent="0.4">
      <c r="D665" s="1"/>
      <c r="E665" s="1"/>
      <c r="F665" s="1"/>
      <c r="G665" s="1"/>
      <c r="H665" s="1"/>
      <c r="I665" s="1"/>
      <c r="J665" s="5"/>
      <c r="K665" s="4"/>
    </row>
    <row r="666" spans="4:11" x14ac:dyDescent="0.4">
      <c r="D666" s="1"/>
      <c r="E666" s="1"/>
      <c r="F666" s="1"/>
      <c r="G666" s="1"/>
      <c r="H666" s="1"/>
      <c r="I666" s="1"/>
      <c r="J666" s="5"/>
      <c r="K666" s="4"/>
    </row>
    <row r="667" spans="4:11" x14ac:dyDescent="0.4">
      <c r="D667" s="1"/>
      <c r="E667" s="1"/>
      <c r="F667" s="1"/>
      <c r="G667" s="1"/>
      <c r="H667" s="1"/>
      <c r="I667" s="1"/>
      <c r="J667" s="5"/>
      <c r="K667" s="4"/>
    </row>
    <row r="668" spans="4:11" x14ac:dyDescent="0.4">
      <c r="D668" s="1"/>
      <c r="E668" s="1"/>
      <c r="F668" s="1"/>
      <c r="G668" s="1"/>
      <c r="H668" s="1"/>
      <c r="I668" s="1"/>
      <c r="J668" s="5"/>
      <c r="K668" s="4"/>
    </row>
    <row r="669" spans="4:11" x14ac:dyDescent="0.4">
      <c r="D669" s="1"/>
      <c r="E669" s="1"/>
      <c r="F669" s="1"/>
      <c r="G669" s="1"/>
      <c r="H669" s="1"/>
      <c r="I669" s="1"/>
      <c r="J669" s="5"/>
      <c r="K669" s="4"/>
    </row>
    <row r="670" spans="4:11" x14ac:dyDescent="0.4">
      <c r="D670" s="1"/>
      <c r="E670" s="1"/>
      <c r="F670" s="1"/>
      <c r="G670" s="1"/>
      <c r="H670" s="1"/>
      <c r="I670" s="1"/>
      <c r="J670" s="5"/>
      <c r="K670" s="4"/>
    </row>
    <row r="671" spans="4:11" x14ac:dyDescent="0.4">
      <c r="D671" s="1"/>
      <c r="E671" s="1"/>
      <c r="F671" s="1"/>
      <c r="G671" s="1"/>
      <c r="H671" s="1"/>
      <c r="I671" s="1"/>
      <c r="J671" s="5"/>
      <c r="K671" s="4"/>
    </row>
    <row r="672" spans="4:11" x14ac:dyDescent="0.4">
      <c r="D672" s="1"/>
      <c r="E672" s="1"/>
      <c r="F672" s="1"/>
      <c r="G672" s="1"/>
      <c r="H672" s="1"/>
      <c r="I672" s="1"/>
      <c r="J672" s="5"/>
      <c r="K672" s="4"/>
    </row>
    <row r="673" spans="4:11" x14ac:dyDescent="0.4">
      <c r="D673" s="1"/>
      <c r="E673" s="1"/>
      <c r="F673" s="1"/>
      <c r="G673" s="1"/>
      <c r="H673" s="1"/>
      <c r="I673" s="1"/>
      <c r="J673" s="5"/>
      <c r="K673" s="4"/>
    </row>
    <row r="674" spans="4:11" x14ac:dyDescent="0.4">
      <c r="D674" s="1"/>
      <c r="E674" s="1"/>
      <c r="F674" s="1"/>
      <c r="G674" s="1"/>
      <c r="H674" s="1"/>
      <c r="I674" s="1"/>
      <c r="J674" s="5"/>
      <c r="K674" s="4"/>
    </row>
    <row r="675" spans="4:11" x14ac:dyDescent="0.4">
      <c r="D675" s="1"/>
      <c r="E675" s="1"/>
      <c r="F675" s="1"/>
      <c r="G675" s="1"/>
      <c r="H675" s="1"/>
      <c r="I675" s="1"/>
      <c r="J675" s="5"/>
      <c r="K675" s="4"/>
    </row>
    <row r="676" spans="4:11" x14ac:dyDescent="0.4">
      <c r="D676" s="1"/>
      <c r="E676" s="1"/>
      <c r="F676" s="1"/>
      <c r="G676" s="1"/>
      <c r="H676" s="1"/>
      <c r="I676" s="1"/>
      <c r="J676" s="5"/>
      <c r="K676" s="4"/>
    </row>
    <row r="677" spans="4:11" x14ac:dyDescent="0.4">
      <c r="D677" s="1"/>
      <c r="E677" s="1"/>
      <c r="F677" s="1"/>
      <c r="G677" s="1"/>
      <c r="H677" s="1"/>
      <c r="I677" s="1"/>
      <c r="J677" s="5"/>
      <c r="K677" s="4"/>
    </row>
    <row r="678" spans="4:11" x14ac:dyDescent="0.4">
      <c r="D678" s="1"/>
      <c r="E678" s="1"/>
      <c r="F678" s="1"/>
      <c r="G678" s="1"/>
      <c r="H678" s="1"/>
      <c r="I678" s="1"/>
      <c r="J678" s="5"/>
      <c r="K678" s="4"/>
    </row>
    <row r="679" spans="4:11" x14ac:dyDescent="0.4">
      <c r="D679" s="1"/>
      <c r="E679" s="1"/>
      <c r="F679" s="1"/>
      <c r="G679" s="1"/>
      <c r="H679" s="1"/>
      <c r="I679" s="1"/>
      <c r="J679" s="5"/>
      <c r="K679" s="4"/>
    </row>
    <row r="680" spans="4:11" x14ac:dyDescent="0.4">
      <c r="D680" s="1"/>
      <c r="E680" s="1"/>
      <c r="F680" s="1"/>
      <c r="G680" s="1"/>
      <c r="H680" s="1"/>
      <c r="I680" s="1"/>
      <c r="J680" s="5"/>
      <c r="K680" s="4"/>
    </row>
    <row r="681" spans="4:11" x14ac:dyDescent="0.4">
      <c r="D681" s="1"/>
      <c r="E681" s="1"/>
      <c r="F681" s="1"/>
      <c r="G681" s="1"/>
      <c r="H681" s="1"/>
      <c r="I681" s="1"/>
      <c r="J681" s="5"/>
      <c r="K681" s="4"/>
    </row>
    <row r="682" spans="4:11" x14ac:dyDescent="0.4">
      <c r="D682" s="1"/>
      <c r="E682" s="1"/>
      <c r="F682" s="1"/>
      <c r="G682" s="1"/>
      <c r="H682" s="1"/>
      <c r="I682" s="1"/>
      <c r="J682" s="5"/>
      <c r="K682" s="4"/>
    </row>
    <row r="683" spans="4:11" x14ac:dyDescent="0.4">
      <c r="D683" s="1"/>
      <c r="E683" s="1"/>
      <c r="F683" s="1"/>
      <c r="G683" s="1"/>
      <c r="H683" s="1"/>
      <c r="I683" s="1"/>
      <c r="J683" s="5"/>
      <c r="K683" s="4"/>
    </row>
    <row r="684" spans="4:11" x14ac:dyDescent="0.4">
      <c r="D684" s="1"/>
      <c r="E684" s="1"/>
      <c r="F684" s="1"/>
      <c r="G684" s="1"/>
      <c r="H684" s="1"/>
      <c r="I684" s="1"/>
      <c r="J684" s="5"/>
      <c r="K684" s="4"/>
    </row>
    <row r="685" spans="4:11" x14ac:dyDescent="0.4">
      <c r="D685" s="1"/>
      <c r="E685" s="1"/>
      <c r="F685" s="1"/>
      <c r="G685" s="1"/>
      <c r="H685" s="1"/>
      <c r="I685" s="1"/>
      <c r="J685" s="5"/>
      <c r="K685" s="4"/>
    </row>
    <row r="686" spans="4:11" x14ac:dyDescent="0.4">
      <c r="D686" s="1"/>
      <c r="E686" s="1"/>
      <c r="F686" s="1"/>
      <c r="G686" s="1"/>
      <c r="H686" s="1"/>
      <c r="I686" s="1"/>
      <c r="J686" s="5"/>
      <c r="K686" s="4"/>
    </row>
    <row r="687" spans="4:11" x14ac:dyDescent="0.4">
      <c r="D687" s="1"/>
      <c r="E687" s="1"/>
      <c r="F687" s="1"/>
      <c r="G687" s="1"/>
      <c r="H687" s="1"/>
      <c r="I687" s="1"/>
      <c r="J687" s="5"/>
      <c r="K687" s="4"/>
    </row>
    <row r="688" spans="4:11" x14ac:dyDescent="0.4">
      <c r="D688" s="1"/>
      <c r="E688" s="1"/>
      <c r="F688" s="1"/>
      <c r="G688" s="1"/>
      <c r="H688" s="1"/>
      <c r="I688" s="1"/>
      <c r="J688" s="5"/>
      <c r="K688" s="4"/>
    </row>
    <row r="689" spans="4:11" x14ac:dyDescent="0.4">
      <c r="D689" s="1"/>
      <c r="E689" s="1"/>
      <c r="F689" s="1"/>
      <c r="G689" s="1"/>
      <c r="H689" s="1"/>
      <c r="I689" s="1"/>
      <c r="J689" s="5"/>
      <c r="K689" s="4"/>
    </row>
    <row r="690" spans="4:11" x14ac:dyDescent="0.4">
      <c r="D690" s="1"/>
      <c r="E690" s="1"/>
      <c r="F690" s="1"/>
      <c r="G690" s="1"/>
      <c r="H690" s="1"/>
      <c r="I690" s="1"/>
      <c r="J690" s="5"/>
      <c r="K690" s="4"/>
    </row>
    <row r="691" spans="4:11" x14ac:dyDescent="0.4">
      <c r="D691" s="1"/>
      <c r="E691" s="1"/>
      <c r="F691" s="1"/>
      <c r="G691" s="1"/>
      <c r="H691" s="1"/>
      <c r="I691" s="1"/>
      <c r="J691" s="5"/>
      <c r="K691" s="4"/>
    </row>
    <row r="692" spans="4:11" x14ac:dyDescent="0.4">
      <c r="D692" s="1"/>
      <c r="E692" s="1"/>
      <c r="F692" s="1"/>
      <c r="G692" s="1"/>
      <c r="H692" s="1"/>
      <c r="I692" s="1"/>
      <c r="J692" s="5"/>
      <c r="K692" s="4"/>
    </row>
    <row r="693" spans="4:11" x14ac:dyDescent="0.4">
      <c r="D693" s="1"/>
      <c r="E693" s="1"/>
      <c r="F693" s="1"/>
      <c r="G693" s="1"/>
      <c r="H693" s="1"/>
      <c r="I693" s="1"/>
      <c r="J693" s="5"/>
      <c r="K693" s="4"/>
    </row>
    <row r="694" spans="4:11" x14ac:dyDescent="0.4">
      <c r="D694" s="1"/>
      <c r="E694" s="1"/>
      <c r="F694" s="1"/>
      <c r="G694" s="1"/>
      <c r="H694" s="1"/>
      <c r="I694" s="1"/>
      <c r="J694" s="5"/>
      <c r="K694" s="4"/>
    </row>
    <row r="695" spans="4:11" x14ac:dyDescent="0.4">
      <c r="D695" s="1"/>
      <c r="E695" s="1"/>
      <c r="F695" s="1"/>
      <c r="G695" s="1"/>
      <c r="H695" s="1"/>
      <c r="I695" s="1"/>
      <c r="J695" s="5"/>
      <c r="K695" s="4"/>
    </row>
    <row r="696" spans="4:11" x14ac:dyDescent="0.4">
      <c r="D696" s="1"/>
      <c r="E696" s="1"/>
      <c r="F696" s="1"/>
      <c r="G696" s="1"/>
      <c r="H696" s="1"/>
      <c r="I696" s="1"/>
      <c r="J696" s="5"/>
      <c r="K696" s="4"/>
    </row>
    <row r="697" spans="4:11" x14ac:dyDescent="0.4">
      <c r="D697" s="1"/>
      <c r="E697" s="1"/>
      <c r="F697" s="1"/>
      <c r="G697" s="1"/>
      <c r="H697" s="1"/>
      <c r="I697" s="1"/>
      <c r="J697" s="5"/>
      <c r="K697" s="4"/>
    </row>
    <row r="698" spans="4:11" x14ac:dyDescent="0.4">
      <c r="D698" s="1"/>
      <c r="E698" s="1"/>
      <c r="F698" s="1"/>
      <c r="G698" s="1"/>
      <c r="H698" s="1"/>
      <c r="I698" s="1"/>
      <c r="J698" s="5"/>
      <c r="K698" s="4"/>
    </row>
    <row r="699" spans="4:11" x14ac:dyDescent="0.4">
      <c r="D699" s="1"/>
      <c r="E699" s="1"/>
      <c r="F699" s="1"/>
      <c r="G699" s="1"/>
      <c r="H699" s="1"/>
      <c r="I699" s="1"/>
      <c r="J699" s="5"/>
      <c r="K699" s="4"/>
    </row>
    <row r="700" spans="4:11" x14ac:dyDescent="0.4">
      <c r="D700" s="1"/>
      <c r="E700" s="1"/>
      <c r="F700" s="1"/>
      <c r="G700" s="1"/>
      <c r="H700" s="1"/>
      <c r="I700" s="1"/>
      <c r="J700" s="5"/>
      <c r="K700" s="4"/>
    </row>
    <row r="701" spans="4:11" x14ac:dyDescent="0.4">
      <c r="D701" s="1"/>
      <c r="E701" s="1"/>
      <c r="F701" s="1"/>
      <c r="G701" s="1"/>
      <c r="H701" s="1"/>
      <c r="I701" s="1"/>
      <c r="J701" s="5"/>
      <c r="K701" s="4"/>
    </row>
    <row r="702" spans="4:11" x14ac:dyDescent="0.4">
      <c r="D702" s="1"/>
      <c r="E702" s="1"/>
      <c r="F702" s="1"/>
      <c r="G702" s="1"/>
      <c r="H702" s="1"/>
      <c r="I702" s="1"/>
      <c r="J702" s="5"/>
      <c r="K702" s="4"/>
    </row>
    <row r="703" spans="4:11" x14ac:dyDescent="0.4">
      <c r="D703" s="1"/>
      <c r="E703" s="1"/>
      <c r="F703" s="1"/>
      <c r="G703" s="1"/>
      <c r="H703" s="1"/>
      <c r="I703" s="1"/>
      <c r="J703" s="5"/>
      <c r="K703" s="4"/>
    </row>
    <row r="704" spans="4:11" x14ac:dyDescent="0.4">
      <c r="D704" s="1"/>
      <c r="E704" s="1"/>
      <c r="F704" s="1"/>
      <c r="G704" s="1"/>
      <c r="H704" s="1"/>
      <c r="I704" s="1"/>
      <c r="J704" s="5"/>
      <c r="K704" s="4"/>
    </row>
    <row r="705" spans="4:11" x14ac:dyDescent="0.4">
      <c r="D705" s="1"/>
      <c r="E705" s="1"/>
      <c r="F705" s="1"/>
      <c r="G705" s="1"/>
      <c r="H705" s="1"/>
      <c r="I705" s="1"/>
      <c r="J705" s="5"/>
      <c r="K705" s="4"/>
    </row>
    <row r="706" spans="4:11" x14ac:dyDescent="0.4">
      <c r="D706" s="1"/>
      <c r="E706" s="1"/>
      <c r="F706" s="1"/>
      <c r="G706" s="1"/>
      <c r="H706" s="1"/>
      <c r="I706" s="1"/>
      <c r="J706" s="5"/>
      <c r="K706" s="4"/>
    </row>
    <row r="707" spans="4:11" x14ac:dyDescent="0.4">
      <c r="D707" s="1"/>
      <c r="E707" s="1"/>
      <c r="F707" s="1"/>
      <c r="G707" s="1"/>
      <c r="H707" s="1"/>
      <c r="I707" s="1"/>
      <c r="J707" s="5"/>
      <c r="K707" s="4"/>
    </row>
    <row r="708" spans="4:11" x14ac:dyDescent="0.4">
      <c r="D708" s="1"/>
      <c r="E708" s="1"/>
      <c r="F708" s="1"/>
      <c r="G708" s="1"/>
      <c r="H708" s="1"/>
      <c r="I708" s="1"/>
      <c r="J708" s="5"/>
      <c r="K708" s="4"/>
    </row>
    <row r="709" spans="4:11" x14ac:dyDescent="0.4">
      <c r="D709" s="1"/>
      <c r="E709" s="1"/>
      <c r="F709" s="1"/>
      <c r="G709" s="1"/>
      <c r="H709" s="1"/>
      <c r="I709" s="1"/>
      <c r="J709" s="5"/>
      <c r="K709" s="4"/>
    </row>
    <row r="710" spans="4:11" x14ac:dyDescent="0.4">
      <c r="D710" s="1"/>
      <c r="E710" s="1"/>
      <c r="F710" s="1"/>
      <c r="G710" s="1"/>
      <c r="H710" s="1"/>
      <c r="I710" s="1"/>
      <c r="J710" s="5"/>
      <c r="K710" s="4"/>
    </row>
    <row r="711" spans="4:11" x14ac:dyDescent="0.4">
      <c r="D711" s="1"/>
      <c r="E711" s="1"/>
      <c r="F711" s="1"/>
      <c r="G711" s="1"/>
      <c r="H711" s="1"/>
      <c r="I711" s="1"/>
      <c r="J711" s="5"/>
      <c r="K711" s="4"/>
    </row>
    <row r="712" spans="4:11" x14ac:dyDescent="0.4">
      <c r="D712" s="1"/>
      <c r="E712" s="1"/>
      <c r="F712" s="1"/>
      <c r="G712" s="1"/>
      <c r="H712" s="1"/>
      <c r="I712" s="1"/>
      <c r="J712" s="5"/>
      <c r="K712" s="4"/>
    </row>
    <row r="713" spans="4:11" x14ac:dyDescent="0.4">
      <c r="D713" s="1"/>
      <c r="E713" s="1"/>
      <c r="F713" s="1"/>
      <c r="G713" s="1"/>
      <c r="H713" s="1"/>
      <c r="I713" s="1"/>
      <c r="J713" s="5"/>
      <c r="K713" s="4"/>
    </row>
    <row r="714" spans="4:11" x14ac:dyDescent="0.4">
      <c r="D714" s="1"/>
      <c r="E714" s="1"/>
      <c r="F714" s="1"/>
      <c r="G714" s="1"/>
      <c r="H714" s="1"/>
      <c r="I714" s="1"/>
      <c r="J714" s="5"/>
      <c r="K714" s="4"/>
    </row>
    <row r="715" spans="4:11" x14ac:dyDescent="0.4">
      <c r="D715" s="1"/>
      <c r="E715" s="1"/>
      <c r="F715" s="1"/>
      <c r="G715" s="1"/>
      <c r="H715" s="1"/>
      <c r="I715" s="1"/>
      <c r="J715" s="5"/>
      <c r="K715" s="4"/>
    </row>
    <row r="716" spans="4:11" x14ac:dyDescent="0.4">
      <c r="D716" s="1"/>
      <c r="E716" s="1"/>
      <c r="F716" s="1"/>
      <c r="G716" s="1"/>
      <c r="H716" s="1"/>
      <c r="I716" s="1"/>
      <c r="J716" s="5"/>
      <c r="K716" s="4"/>
    </row>
    <row r="717" spans="4:11" x14ac:dyDescent="0.4">
      <c r="D717" s="1"/>
      <c r="E717" s="1"/>
      <c r="F717" s="1"/>
      <c r="G717" s="1"/>
      <c r="H717" s="1"/>
      <c r="I717" s="1"/>
      <c r="J717" s="5"/>
      <c r="K717" s="4"/>
    </row>
    <row r="718" spans="4:11" x14ac:dyDescent="0.4">
      <c r="D718" s="1"/>
      <c r="E718" s="1"/>
      <c r="F718" s="1"/>
      <c r="G718" s="1"/>
      <c r="H718" s="1"/>
      <c r="I718" s="1"/>
      <c r="J718" s="5"/>
      <c r="K718" s="4"/>
    </row>
    <row r="719" spans="4:11" x14ac:dyDescent="0.4">
      <c r="D719" s="1"/>
      <c r="E719" s="1"/>
      <c r="F719" s="1"/>
      <c r="G719" s="1"/>
      <c r="H719" s="1"/>
      <c r="I719" s="1"/>
      <c r="J719" s="5"/>
      <c r="K719" s="4"/>
    </row>
    <row r="720" spans="4:11" x14ac:dyDescent="0.4">
      <c r="D720" s="1"/>
      <c r="E720" s="1"/>
      <c r="F720" s="1"/>
      <c r="G720" s="1"/>
      <c r="H720" s="1"/>
      <c r="I720" s="1"/>
      <c r="J720" s="5"/>
      <c r="K720" s="4"/>
    </row>
    <row r="721" spans="4:11" x14ac:dyDescent="0.4">
      <c r="D721" s="1"/>
      <c r="E721" s="1"/>
      <c r="F721" s="1"/>
      <c r="G721" s="1"/>
      <c r="H721" s="1"/>
      <c r="I721" s="1"/>
      <c r="J721" s="5"/>
      <c r="K721" s="4"/>
    </row>
    <row r="722" spans="4:11" x14ac:dyDescent="0.4">
      <c r="D722" s="1"/>
      <c r="E722" s="1"/>
      <c r="F722" s="1"/>
      <c r="G722" s="1"/>
      <c r="H722" s="1"/>
      <c r="I722" s="1"/>
      <c r="J722" s="5"/>
      <c r="K722" s="4"/>
    </row>
    <row r="723" spans="4:11" x14ac:dyDescent="0.4">
      <c r="D723" s="1"/>
      <c r="E723" s="1"/>
      <c r="F723" s="1"/>
      <c r="G723" s="1"/>
      <c r="H723" s="1"/>
      <c r="I723" s="1"/>
      <c r="J723" s="5"/>
      <c r="K723" s="4"/>
    </row>
    <row r="724" spans="4:11" x14ac:dyDescent="0.4">
      <c r="D724" s="1"/>
      <c r="E724" s="1"/>
      <c r="F724" s="1"/>
      <c r="G724" s="1"/>
      <c r="H724" s="1"/>
      <c r="I724" s="1"/>
      <c r="J724" s="5"/>
      <c r="K724" s="4"/>
    </row>
    <row r="725" spans="4:11" x14ac:dyDescent="0.4">
      <c r="D725" s="1"/>
      <c r="E725" s="1"/>
      <c r="F725" s="1"/>
      <c r="G725" s="1"/>
      <c r="H725" s="1"/>
      <c r="I725" s="1"/>
      <c r="J725" s="5"/>
      <c r="K725" s="4"/>
    </row>
    <row r="726" spans="4:11" x14ac:dyDescent="0.4">
      <c r="D726" s="1"/>
      <c r="E726" s="1"/>
      <c r="F726" s="1"/>
      <c r="G726" s="1"/>
      <c r="H726" s="1"/>
      <c r="I726" s="1"/>
      <c r="J726" s="5"/>
      <c r="K726" s="4"/>
    </row>
    <row r="727" spans="4:11" x14ac:dyDescent="0.4">
      <c r="D727" s="1"/>
      <c r="E727" s="1"/>
      <c r="F727" s="1"/>
      <c r="G727" s="1"/>
      <c r="H727" s="1"/>
      <c r="I727" s="1"/>
      <c r="J727" s="5"/>
      <c r="K727" s="4"/>
    </row>
    <row r="728" spans="4:11" x14ac:dyDescent="0.4">
      <c r="D728" s="1"/>
      <c r="E728" s="1"/>
      <c r="F728" s="1"/>
      <c r="G728" s="1"/>
      <c r="H728" s="1"/>
      <c r="I728" s="1"/>
      <c r="J728" s="5"/>
      <c r="K728" s="4"/>
    </row>
    <row r="729" spans="4:11" x14ac:dyDescent="0.4">
      <c r="D729" s="1"/>
      <c r="E729" s="1"/>
      <c r="F729" s="1"/>
      <c r="G729" s="1"/>
      <c r="H729" s="1"/>
      <c r="I729" s="1"/>
      <c r="J729" s="5"/>
      <c r="K729" s="4"/>
    </row>
    <row r="730" spans="4:11" x14ac:dyDescent="0.4">
      <c r="D730" s="1"/>
      <c r="E730" s="1"/>
      <c r="F730" s="1"/>
      <c r="G730" s="1"/>
      <c r="H730" s="1"/>
      <c r="I730" s="1"/>
      <c r="J730" s="5"/>
      <c r="K730" s="4"/>
    </row>
    <row r="731" spans="4:11" x14ac:dyDescent="0.4">
      <c r="D731" s="1"/>
      <c r="E731" s="1"/>
      <c r="F731" s="1"/>
      <c r="G731" s="1"/>
      <c r="H731" s="1"/>
      <c r="I731" s="1"/>
      <c r="J731" s="5"/>
      <c r="K731" s="4"/>
    </row>
    <row r="732" spans="4:11" x14ac:dyDescent="0.4">
      <c r="D732" s="1"/>
      <c r="E732" s="1"/>
      <c r="F732" s="1"/>
      <c r="G732" s="1"/>
      <c r="H732" s="1"/>
      <c r="I732" s="1"/>
      <c r="J732" s="5"/>
      <c r="K732" s="4"/>
    </row>
    <row r="733" spans="4:11" x14ac:dyDescent="0.4">
      <c r="D733" s="1"/>
      <c r="E733" s="1"/>
      <c r="F733" s="1"/>
      <c r="G733" s="1"/>
      <c r="H733" s="1"/>
      <c r="I733" s="1"/>
      <c r="J733" s="5"/>
      <c r="K733" s="4"/>
    </row>
    <row r="734" spans="4:11" x14ac:dyDescent="0.4">
      <c r="D734" s="1"/>
      <c r="E734" s="1"/>
      <c r="F734" s="1"/>
      <c r="G734" s="1"/>
      <c r="H734" s="1"/>
      <c r="I734" s="1"/>
      <c r="J734" s="5"/>
      <c r="K734" s="4"/>
    </row>
    <row r="735" spans="4:11" x14ac:dyDescent="0.4">
      <c r="D735" s="1"/>
      <c r="E735" s="1"/>
      <c r="F735" s="1"/>
      <c r="G735" s="1"/>
      <c r="H735" s="1"/>
      <c r="I735" s="1"/>
      <c r="J735" s="5"/>
      <c r="K735" s="4"/>
    </row>
    <row r="736" spans="4:11" x14ac:dyDescent="0.4">
      <c r="D736" s="1"/>
      <c r="E736" s="1"/>
      <c r="F736" s="1"/>
      <c r="G736" s="1"/>
      <c r="H736" s="1"/>
      <c r="I736" s="1"/>
      <c r="J736" s="5"/>
      <c r="K736" s="4"/>
    </row>
    <row r="737" spans="4:11" x14ac:dyDescent="0.4">
      <c r="D737" s="1"/>
      <c r="E737" s="1"/>
      <c r="F737" s="1"/>
      <c r="G737" s="1"/>
      <c r="H737" s="1"/>
      <c r="I737" s="1"/>
      <c r="J737" s="5"/>
      <c r="K737" s="4"/>
    </row>
    <row r="738" spans="4:11" x14ac:dyDescent="0.4">
      <c r="D738" s="1"/>
      <c r="E738" s="1"/>
      <c r="F738" s="1"/>
      <c r="G738" s="1"/>
      <c r="H738" s="1"/>
      <c r="I738" s="1"/>
      <c r="J738" s="5"/>
      <c r="K738" s="4"/>
    </row>
    <row r="739" spans="4:11" x14ac:dyDescent="0.4">
      <c r="D739" s="1"/>
      <c r="E739" s="1"/>
      <c r="F739" s="1"/>
      <c r="G739" s="1"/>
      <c r="H739" s="1"/>
      <c r="I739" s="1"/>
      <c r="J739" s="5"/>
      <c r="K739" s="4"/>
    </row>
    <row r="740" spans="4:11" x14ac:dyDescent="0.4">
      <c r="D740" s="1"/>
      <c r="E740" s="1"/>
      <c r="F740" s="1"/>
      <c r="G740" s="1"/>
      <c r="H740" s="1"/>
      <c r="I740" s="1"/>
      <c r="J740" s="5"/>
      <c r="K740" s="4"/>
    </row>
    <row r="741" spans="4:11" x14ac:dyDescent="0.4">
      <c r="D741" s="1"/>
      <c r="E741" s="1"/>
      <c r="F741" s="1"/>
      <c r="G741" s="1"/>
      <c r="H741" s="1"/>
      <c r="I741" s="1"/>
      <c r="J741" s="5"/>
      <c r="K741" s="4"/>
    </row>
    <row r="742" spans="4:11" x14ac:dyDescent="0.4">
      <c r="D742" s="1"/>
      <c r="E742" s="1"/>
      <c r="F742" s="1"/>
      <c r="G742" s="1"/>
      <c r="H742" s="1"/>
      <c r="I742" s="1"/>
      <c r="J742" s="5"/>
      <c r="K742" s="4"/>
    </row>
    <row r="743" spans="4:11" x14ac:dyDescent="0.4">
      <c r="D743" s="1"/>
      <c r="E743" s="1"/>
      <c r="F743" s="1"/>
      <c r="G743" s="1"/>
      <c r="H743" s="1"/>
      <c r="I743" s="1"/>
      <c r="J743" s="5"/>
      <c r="K743" s="4"/>
    </row>
    <row r="744" spans="4:11" x14ac:dyDescent="0.4">
      <c r="D744" s="1"/>
      <c r="E744" s="1"/>
      <c r="F744" s="1"/>
      <c r="G744" s="1"/>
      <c r="H744" s="1"/>
      <c r="I744" s="1"/>
      <c r="J744" s="5"/>
      <c r="K744" s="4"/>
    </row>
    <row r="745" spans="4:11" x14ac:dyDescent="0.4">
      <c r="D745" s="1"/>
      <c r="E745" s="1"/>
      <c r="F745" s="1"/>
      <c r="G745" s="1"/>
      <c r="H745" s="1"/>
      <c r="I745" s="1"/>
      <c r="J745" s="5"/>
      <c r="K745" s="4"/>
    </row>
    <row r="746" spans="4:11" x14ac:dyDescent="0.4">
      <c r="D746" s="1"/>
      <c r="E746" s="1"/>
      <c r="F746" s="1"/>
      <c r="G746" s="1"/>
      <c r="H746" s="1"/>
      <c r="I746" s="1"/>
      <c r="J746" s="5"/>
      <c r="K746" s="4"/>
    </row>
    <row r="747" spans="4:11" x14ac:dyDescent="0.4">
      <c r="D747" s="1"/>
      <c r="E747" s="1"/>
      <c r="F747" s="1"/>
      <c r="G747" s="1"/>
      <c r="H747" s="1"/>
      <c r="I747" s="1"/>
      <c r="J747" s="5"/>
      <c r="K747" s="4"/>
    </row>
    <row r="748" spans="4:11" x14ac:dyDescent="0.4">
      <c r="D748" s="1"/>
      <c r="E748" s="1"/>
      <c r="F748" s="1"/>
      <c r="G748" s="1"/>
      <c r="H748" s="1"/>
      <c r="I748" s="1"/>
      <c r="J748" s="5"/>
      <c r="K748" s="4"/>
    </row>
    <row r="749" spans="4:11" x14ac:dyDescent="0.4">
      <c r="D749" s="1"/>
      <c r="E749" s="1"/>
      <c r="F749" s="1"/>
      <c r="G749" s="1"/>
      <c r="H749" s="1"/>
      <c r="I749" s="1"/>
      <c r="J749" s="5"/>
      <c r="K749" s="4"/>
    </row>
    <row r="750" spans="4:11" x14ac:dyDescent="0.4">
      <c r="D750" s="1"/>
      <c r="E750" s="1"/>
      <c r="F750" s="1"/>
      <c r="G750" s="1"/>
      <c r="H750" s="1"/>
      <c r="I750" s="1"/>
      <c r="J750" s="5"/>
      <c r="K750" s="4"/>
    </row>
    <row r="751" spans="4:11" x14ac:dyDescent="0.4">
      <c r="D751" s="1"/>
      <c r="E751" s="1"/>
      <c r="F751" s="1"/>
      <c r="G751" s="1"/>
      <c r="H751" s="1"/>
      <c r="I751" s="1"/>
      <c r="J751" s="5"/>
      <c r="K751" s="4"/>
    </row>
    <row r="752" spans="4:11" x14ac:dyDescent="0.4">
      <c r="D752" s="1"/>
      <c r="E752" s="1"/>
      <c r="F752" s="1"/>
      <c r="G752" s="1"/>
      <c r="H752" s="1"/>
      <c r="I752" s="1"/>
      <c r="J752" s="5"/>
      <c r="K752" s="4"/>
    </row>
    <row r="753" spans="4:11" x14ac:dyDescent="0.4">
      <c r="D753" s="1"/>
      <c r="E753" s="1"/>
      <c r="F753" s="1"/>
      <c r="G753" s="1"/>
      <c r="H753" s="1"/>
      <c r="I753" s="1"/>
      <c r="J753" s="5"/>
      <c r="K753" s="4"/>
    </row>
    <row r="754" spans="4:11" x14ac:dyDescent="0.4">
      <c r="D754" s="1"/>
      <c r="E754" s="1"/>
      <c r="F754" s="1"/>
      <c r="G754" s="1"/>
      <c r="H754" s="1"/>
      <c r="I754" s="1"/>
      <c r="J754" s="5"/>
      <c r="K754" s="4"/>
    </row>
    <row r="755" spans="4:11" x14ac:dyDescent="0.4">
      <c r="D755" s="1"/>
      <c r="E755" s="1"/>
      <c r="F755" s="1"/>
      <c r="G755" s="1"/>
      <c r="H755" s="1"/>
      <c r="I755" s="1"/>
      <c r="J755" s="5"/>
      <c r="K755" s="4"/>
    </row>
    <row r="756" spans="4:11" x14ac:dyDescent="0.4">
      <c r="D756" s="1"/>
      <c r="E756" s="1"/>
      <c r="F756" s="1"/>
      <c r="G756" s="1"/>
      <c r="H756" s="1"/>
      <c r="I756" s="1"/>
      <c r="J756" s="5"/>
      <c r="K756" s="4"/>
    </row>
    <row r="757" spans="4:11" x14ac:dyDescent="0.4">
      <c r="D757" s="1"/>
      <c r="E757" s="1"/>
      <c r="F757" s="1"/>
      <c r="G757" s="1"/>
      <c r="H757" s="1"/>
      <c r="I757" s="1"/>
      <c r="J757" s="5"/>
      <c r="K757" s="4"/>
    </row>
    <row r="758" spans="4:11" x14ac:dyDescent="0.4">
      <c r="D758" s="1"/>
      <c r="E758" s="1"/>
      <c r="F758" s="1"/>
      <c r="G758" s="1"/>
      <c r="H758" s="1"/>
      <c r="I758" s="1"/>
      <c r="J758" s="5"/>
      <c r="K758" s="4"/>
    </row>
    <row r="759" spans="4:11" x14ac:dyDescent="0.4">
      <c r="D759" s="1"/>
      <c r="E759" s="1"/>
      <c r="F759" s="1"/>
      <c r="G759" s="1"/>
      <c r="H759" s="1"/>
      <c r="I759" s="1"/>
      <c r="J759" s="5"/>
      <c r="K759" s="4"/>
    </row>
    <row r="760" spans="4:11" x14ac:dyDescent="0.4">
      <c r="D760" s="1"/>
      <c r="E760" s="1"/>
      <c r="F760" s="1"/>
      <c r="G760" s="1"/>
      <c r="H760" s="1"/>
      <c r="I760" s="1"/>
      <c r="J760" s="5"/>
      <c r="K760" s="4"/>
    </row>
    <row r="761" spans="4:11" x14ac:dyDescent="0.4">
      <c r="D761" s="1"/>
      <c r="E761" s="1"/>
      <c r="F761" s="1"/>
      <c r="G761" s="1"/>
      <c r="H761" s="1"/>
      <c r="I761" s="1"/>
      <c r="J761" s="5"/>
      <c r="K761" s="4"/>
    </row>
    <row r="762" spans="4:11" x14ac:dyDescent="0.4">
      <c r="D762" s="1"/>
      <c r="E762" s="1"/>
      <c r="F762" s="1"/>
      <c r="G762" s="1"/>
      <c r="H762" s="1"/>
      <c r="I762" s="1"/>
      <c r="J762" s="5"/>
      <c r="K762" s="4"/>
    </row>
    <row r="763" spans="4:11" x14ac:dyDescent="0.4">
      <c r="D763" s="1"/>
      <c r="E763" s="1"/>
      <c r="F763" s="1"/>
      <c r="G763" s="1"/>
      <c r="H763" s="1"/>
      <c r="I763" s="1"/>
      <c r="J763" s="5"/>
      <c r="K763" s="4"/>
    </row>
    <row r="764" spans="4:11" x14ac:dyDescent="0.4">
      <c r="D764" s="1"/>
      <c r="E764" s="1"/>
      <c r="F764" s="1"/>
      <c r="G764" s="1"/>
      <c r="H764" s="1"/>
      <c r="I764" s="1"/>
      <c r="J764" s="5"/>
      <c r="K764" s="4"/>
    </row>
    <row r="765" spans="4:11" x14ac:dyDescent="0.4">
      <c r="D765" s="1"/>
      <c r="E765" s="1"/>
      <c r="F765" s="1"/>
      <c r="G765" s="1"/>
      <c r="H765" s="1"/>
      <c r="I765" s="1"/>
      <c r="J765" s="5"/>
      <c r="K765" s="4"/>
    </row>
    <row r="766" spans="4:11" x14ac:dyDescent="0.4">
      <c r="D766" s="1"/>
      <c r="E766" s="1"/>
      <c r="F766" s="1"/>
      <c r="G766" s="1"/>
      <c r="H766" s="1"/>
      <c r="I766" s="1"/>
      <c r="J766" s="5"/>
      <c r="K766" s="4"/>
    </row>
    <row r="767" spans="4:11" x14ac:dyDescent="0.4">
      <c r="D767" s="1"/>
      <c r="E767" s="1"/>
      <c r="F767" s="1"/>
      <c r="G767" s="1"/>
      <c r="H767" s="1"/>
      <c r="I767" s="1"/>
      <c r="J767" s="5"/>
      <c r="K767" s="4"/>
    </row>
    <row r="768" spans="4:11" x14ac:dyDescent="0.4">
      <c r="D768" s="1"/>
      <c r="E768" s="1"/>
      <c r="F768" s="1"/>
      <c r="G768" s="1"/>
      <c r="H768" s="1"/>
      <c r="I768" s="1"/>
      <c r="J768" s="5"/>
      <c r="K768" s="4"/>
    </row>
    <row r="769" spans="4:11" x14ac:dyDescent="0.4">
      <c r="D769" s="1"/>
      <c r="E769" s="1"/>
      <c r="F769" s="1"/>
      <c r="G769" s="1"/>
      <c r="H769" s="1"/>
      <c r="I769" s="1"/>
      <c r="J769" s="5"/>
      <c r="K769" s="4"/>
    </row>
    <row r="770" spans="4:11" x14ac:dyDescent="0.4">
      <c r="D770" s="1"/>
      <c r="E770" s="1"/>
      <c r="F770" s="1"/>
      <c r="G770" s="1"/>
      <c r="H770" s="1"/>
      <c r="I770" s="1"/>
      <c r="J770" s="5"/>
      <c r="K770" s="4"/>
    </row>
    <row r="771" spans="4:11" x14ac:dyDescent="0.4">
      <c r="D771" s="1"/>
      <c r="E771" s="1"/>
      <c r="F771" s="1"/>
      <c r="G771" s="1"/>
      <c r="H771" s="1"/>
      <c r="I771" s="1"/>
      <c r="J771" s="5"/>
      <c r="K771" s="4"/>
    </row>
    <row r="772" spans="4:11" x14ac:dyDescent="0.4">
      <c r="D772" s="1"/>
      <c r="E772" s="1"/>
      <c r="F772" s="1"/>
      <c r="G772" s="1"/>
      <c r="H772" s="1"/>
      <c r="I772" s="1"/>
      <c r="J772" s="5"/>
      <c r="K772" s="4"/>
    </row>
    <row r="773" spans="4:11" x14ac:dyDescent="0.4">
      <c r="D773" s="1"/>
      <c r="E773" s="1"/>
      <c r="F773" s="1"/>
      <c r="G773" s="1"/>
      <c r="H773" s="1"/>
      <c r="I773" s="1"/>
      <c r="J773" s="5"/>
      <c r="K773" s="4"/>
    </row>
    <row r="774" spans="4:11" x14ac:dyDescent="0.4">
      <c r="D774" s="1"/>
      <c r="E774" s="1"/>
      <c r="F774" s="1"/>
      <c r="G774" s="1"/>
      <c r="H774" s="1"/>
      <c r="I774" s="1"/>
      <c r="J774" s="5"/>
      <c r="K774" s="4"/>
    </row>
    <row r="775" spans="4:11" x14ac:dyDescent="0.4">
      <c r="D775" s="1"/>
      <c r="E775" s="1"/>
      <c r="F775" s="1"/>
      <c r="G775" s="1"/>
      <c r="H775" s="1"/>
      <c r="I775" s="1"/>
      <c r="J775" s="5"/>
      <c r="K775" s="4"/>
    </row>
    <row r="776" spans="4:11" x14ac:dyDescent="0.4">
      <c r="D776" s="1"/>
      <c r="E776" s="1"/>
      <c r="F776" s="1"/>
      <c r="G776" s="1"/>
      <c r="H776" s="1"/>
      <c r="I776" s="1"/>
      <c r="J776" s="5"/>
      <c r="K776" s="4"/>
    </row>
    <row r="777" spans="4:11" x14ac:dyDescent="0.4">
      <c r="D777" s="1"/>
      <c r="E777" s="1"/>
      <c r="F777" s="1"/>
      <c r="G777" s="1"/>
      <c r="H777" s="1"/>
      <c r="I777" s="1"/>
      <c r="J777" s="5"/>
      <c r="K777" s="4"/>
    </row>
    <row r="778" spans="4:11" x14ac:dyDescent="0.4">
      <c r="D778" s="1"/>
      <c r="E778" s="1"/>
      <c r="F778" s="1"/>
      <c r="G778" s="1"/>
      <c r="H778" s="1"/>
      <c r="I778" s="1"/>
      <c r="J778" s="5"/>
      <c r="K778" s="4"/>
    </row>
    <row r="779" spans="4:11" x14ac:dyDescent="0.4">
      <c r="D779" s="1"/>
      <c r="E779" s="1"/>
      <c r="F779" s="1"/>
      <c r="G779" s="1"/>
      <c r="H779" s="1"/>
      <c r="I779" s="1"/>
      <c r="J779" s="5"/>
      <c r="K779" s="4"/>
    </row>
    <row r="780" spans="4:11" x14ac:dyDescent="0.4">
      <c r="D780" s="1"/>
      <c r="E780" s="1"/>
      <c r="F780" s="1"/>
      <c r="G780" s="1"/>
      <c r="H780" s="1"/>
      <c r="I780" s="1"/>
      <c r="J780" s="5"/>
      <c r="K780" s="4"/>
    </row>
    <row r="781" spans="4:11" x14ac:dyDescent="0.4">
      <c r="D781" s="1"/>
      <c r="E781" s="1"/>
      <c r="F781" s="1"/>
      <c r="G781" s="1"/>
      <c r="H781" s="1"/>
      <c r="I781" s="1"/>
      <c r="J781" s="5"/>
      <c r="K781" s="4"/>
    </row>
    <row r="782" spans="4:11" x14ac:dyDescent="0.4">
      <c r="D782" s="1"/>
      <c r="E782" s="1"/>
      <c r="F782" s="1"/>
      <c r="G782" s="1"/>
      <c r="H782" s="1"/>
      <c r="I782" s="1"/>
      <c r="J782" s="5"/>
      <c r="K782" s="4"/>
    </row>
    <row r="783" spans="4:11" x14ac:dyDescent="0.4">
      <c r="D783" s="1"/>
      <c r="E783" s="1"/>
      <c r="F783" s="1"/>
      <c r="G783" s="1"/>
      <c r="H783" s="1"/>
      <c r="I783" s="1"/>
      <c r="J783" s="5"/>
      <c r="K783" s="4"/>
    </row>
    <row r="784" spans="4:11" x14ac:dyDescent="0.4">
      <c r="D784" s="1"/>
      <c r="E784" s="1"/>
      <c r="F784" s="1"/>
      <c r="G784" s="1"/>
      <c r="H784" s="1"/>
      <c r="I784" s="1"/>
      <c r="J784" s="5"/>
      <c r="K784" s="4"/>
    </row>
    <row r="785" spans="4:11" x14ac:dyDescent="0.4">
      <c r="D785" s="1"/>
      <c r="E785" s="1"/>
      <c r="F785" s="1"/>
      <c r="G785" s="1"/>
      <c r="H785" s="1"/>
      <c r="I785" s="1"/>
      <c r="J785" s="5"/>
      <c r="K785" s="4"/>
    </row>
    <row r="786" spans="4:11" x14ac:dyDescent="0.4">
      <c r="D786" s="1"/>
      <c r="E786" s="1"/>
      <c r="F786" s="1"/>
      <c r="G786" s="1"/>
      <c r="H786" s="1"/>
      <c r="I786" s="1"/>
      <c r="J786" s="5"/>
      <c r="K786" s="4"/>
    </row>
    <row r="787" spans="4:11" x14ac:dyDescent="0.4">
      <c r="D787" s="1"/>
      <c r="E787" s="1"/>
      <c r="F787" s="1"/>
      <c r="G787" s="1"/>
      <c r="H787" s="1"/>
      <c r="I787" s="1"/>
      <c r="J787" s="5"/>
      <c r="K787" s="4"/>
    </row>
    <row r="788" spans="4:11" x14ac:dyDescent="0.4">
      <c r="D788" s="1"/>
      <c r="E788" s="1"/>
      <c r="F788" s="1"/>
      <c r="G788" s="1"/>
      <c r="H788" s="1"/>
      <c r="I788" s="1"/>
      <c r="J788" s="5"/>
      <c r="K788" s="4"/>
    </row>
    <row r="789" spans="4:11" x14ac:dyDescent="0.4">
      <c r="D789" s="1"/>
      <c r="E789" s="1"/>
      <c r="F789" s="1"/>
      <c r="G789" s="1"/>
      <c r="H789" s="1"/>
      <c r="I789" s="1"/>
      <c r="J789" s="5"/>
      <c r="K789" s="4"/>
    </row>
    <row r="790" spans="4:11" x14ac:dyDescent="0.4">
      <c r="D790" s="1"/>
      <c r="E790" s="1"/>
      <c r="F790" s="1"/>
      <c r="G790" s="1"/>
      <c r="H790" s="1"/>
      <c r="I790" s="1"/>
      <c r="J790" s="5"/>
      <c r="K790" s="4"/>
    </row>
    <row r="791" spans="4:11" x14ac:dyDescent="0.4">
      <c r="D791" s="1"/>
      <c r="E791" s="1"/>
      <c r="F791" s="1"/>
      <c r="G791" s="1"/>
      <c r="H791" s="1"/>
      <c r="I791" s="1"/>
      <c r="J791" s="5"/>
      <c r="K791" s="4"/>
    </row>
    <row r="792" spans="4:11" x14ac:dyDescent="0.4">
      <c r="D792" s="1"/>
      <c r="E792" s="1"/>
      <c r="F792" s="1"/>
      <c r="G792" s="1"/>
      <c r="H792" s="1"/>
      <c r="I792" s="1"/>
      <c r="J792" s="5"/>
      <c r="K792" s="4"/>
    </row>
    <row r="793" spans="4:11" x14ac:dyDescent="0.4">
      <c r="D793" s="1"/>
      <c r="E793" s="1"/>
      <c r="F793" s="1"/>
      <c r="G793" s="1"/>
      <c r="H793" s="1"/>
      <c r="I793" s="1"/>
      <c r="J793" s="5"/>
      <c r="K793" s="4"/>
    </row>
    <row r="794" spans="4:11" x14ac:dyDescent="0.4">
      <c r="D794" s="1"/>
      <c r="E794" s="1"/>
      <c r="F794" s="1"/>
      <c r="G794" s="1"/>
      <c r="H794" s="1"/>
      <c r="I794" s="1"/>
      <c r="J794" s="5"/>
      <c r="K794" s="4"/>
    </row>
    <row r="795" spans="4:11" x14ac:dyDescent="0.4">
      <c r="D795" s="1"/>
      <c r="E795" s="1"/>
      <c r="F795" s="1"/>
      <c r="G795" s="1"/>
      <c r="H795" s="1"/>
      <c r="I795" s="1"/>
      <c r="J795" s="5"/>
      <c r="K795" s="4"/>
    </row>
    <row r="796" spans="4:11" x14ac:dyDescent="0.4">
      <c r="D796" s="1"/>
      <c r="E796" s="1"/>
      <c r="F796" s="1"/>
      <c r="G796" s="1"/>
      <c r="H796" s="1"/>
      <c r="I796" s="1"/>
      <c r="J796" s="5"/>
      <c r="K796" s="4"/>
    </row>
    <row r="797" spans="4:11" x14ac:dyDescent="0.4">
      <c r="D797" s="1"/>
      <c r="E797" s="1"/>
      <c r="F797" s="1"/>
      <c r="G797" s="1"/>
      <c r="H797" s="1"/>
      <c r="I797" s="1"/>
      <c r="J797" s="5"/>
      <c r="K797" s="4"/>
    </row>
    <row r="798" spans="4:11" x14ac:dyDescent="0.4">
      <c r="D798" s="1"/>
      <c r="E798" s="1"/>
      <c r="F798" s="1"/>
      <c r="G798" s="1"/>
      <c r="H798" s="1"/>
      <c r="I798" s="1"/>
      <c r="J798" s="5"/>
      <c r="K798" s="4"/>
    </row>
    <row r="799" spans="4:11" x14ac:dyDescent="0.4">
      <c r="D799" s="1"/>
      <c r="E799" s="1"/>
      <c r="F799" s="1"/>
      <c r="G799" s="1"/>
      <c r="H799" s="1"/>
      <c r="I799" s="1"/>
      <c r="J799" s="5"/>
      <c r="K799" s="4"/>
    </row>
    <row r="800" spans="4:11" x14ac:dyDescent="0.4">
      <c r="D800" s="1"/>
      <c r="E800" s="1"/>
      <c r="F800" s="1"/>
      <c r="G800" s="1"/>
      <c r="H800" s="1"/>
      <c r="I800" s="1"/>
      <c r="J800" s="5"/>
      <c r="K800" s="4"/>
    </row>
    <row r="801" spans="4:11" x14ac:dyDescent="0.4">
      <c r="D801" s="1"/>
      <c r="E801" s="1"/>
      <c r="F801" s="1"/>
      <c r="G801" s="1"/>
      <c r="H801" s="1"/>
      <c r="I801" s="1"/>
      <c r="J801" s="5"/>
      <c r="K801" s="4"/>
    </row>
    <row r="802" spans="4:11" x14ac:dyDescent="0.4">
      <c r="D802" s="1"/>
      <c r="E802" s="1"/>
      <c r="F802" s="1"/>
      <c r="G802" s="1"/>
      <c r="H802" s="1"/>
      <c r="I802" s="1"/>
      <c r="J802" s="5"/>
      <c r="K802" s="4"/>
    </row>
    <row r="803" spans="4:11" x14ac:dyDescent="0.4">
      <c r="D803" s="1"/>
      <c r="E803" s="1"/>
      <c r="F803" s="1"/>
      <c r="G803" s="1"/>
      <c r="H803" s="1"/>
      <c r="I803" s="1"/>
      <c r="J803" s="5"/>
      <c r="K803" s="4"/>
    </row>
    <row r="804" spans="4:11" x14ac:dyDescent="0.4">
      <c r="D804" s="1"/>
      <c r="E804" s="1"/>
      <c r="F804" s="1"/>
      <c r="G804" s="1"/>
      <c r="H804" s="1"/>
      <c r="I804" s="1"/>
      <c r="J804" s="5"/>
      <c r="K804" s="4"/>
    </row>
    <row r="805" spans="4:11" x14ac:dyDescent="0.4">
      <c r="D805" s="1"/>
      <c r="E805" s="1"/>
      <c r="F805" s="1"/>
      <c r="G805" s="1"/>
      <c r="H805" s="1"/>
      <c r="I805" s="1"/>
      <c r="J805" s="5"/>
      <c r="K805" s="4"/>
    </row>
    <row r="806" spans="4:11" x14ac:dyDescent="0.4">
      <c r="D806" s="1"/>
      <c r="E806" s="1"/>
      <c r="F806" s="1"/>
      <c r="G806" s="1"/>
      <c r="H806" s="1"/>
      <c r="I806" s="1"/>
      <c r="J806" s="5"/>
      <c r="K806" s="4"/>
    </row>
    <row r="807" spans="4:11" x14ac:dyDescent="0.4">
      <c r="D807" s="1"/>
      <c r="E807" s="1"/>
      <c r="F807" s="1"/>
      <c r="G807" s="1"/>
      <c r="H807" s="1"/>
      <c r="I807" s="1"/>
      <c r="J807" s="5"/>
      <c r="K807" s="4"/>
    </row>
    <row r="808" spans="4:11" x14ac:dyDescent="0.4">
      <c r="D808" s="1"/>
      <c r="E808" s="1"/>
      <c r="F808" s="1"/>
      <c r="G808" s="1"/>
      <c r="H808" s="1"/>
      <c r="I808" s="1"/>
      <c r="J808" s="5"/>
      <c r="K808" s="4"/>
    </row>
    <row r="809" spans="4:11" x14ac:dyDescent="0.4">
      <c r="D809" s="1"/>
      <c r="E809" s="1"/>
      <c r="F809" s="1"/>
      <c r="G809" s="1"/>
      <c r="H809" s="1"/>
      <c r="I809" s="1"/>
      <c r="J809" s="5"/>
      <c r="K809" s="4"/>
    </row>
    <row r="810" spans="4:11" x14ac:dyDescent="0.4">
      <c r="D810" s="1"/>
      <c r="E810" s="1"/>
      <c r="F810" s="1"/>
      <c r="G810" s="1"/>
      <c r="H810" s="1"/>
      <c r="I810" s="1"/>
      <c r="J810" s="5"/>
      <c r="K810" s="4"/>
    </row>
    <row r="811" spans="4:11" x14ac:dyDescent="0.4">
      <c r="D811" s="1"/>
      <c r="E811" s="1"/>
      <c r="F811" s="1"/>
      <c r="G811" s="1"/>
      <c r="H811" s="1"/>
      <c r="I811" s="1"/>
      <c r="J811" s="5"/>
      <c r="K811" s="4"/>
    </row>
    <row r="812" spans="4:11" x14ac:dyDescent="0.4">
      <c r="D812" s="1"/>
      <c r="E812" s="1"/>
      <c r="F812" s="1"/>
      <c r="G812" s="1"/>
      <c r="H812" s="1"/>
      <c r="I812" s="1"/>
      <c r="J812" s="5"/>
      <c r="K812" s="4"/>
    </row>
    <row r="813" spans="4:11" x14ac:dyDescent="0.4">
      <c r="D813" s="1"/>
      <c r="E813" s="1"/>
      <c r="F813" s="1"/>
      <c r="G813" s="1"/>
      <c r="H813" s="1"/>
      <c r="I813" s="1"/>
      <c r="J813" s="5"/>
      <c r="K813" s="4"/>
    </row>
    <row r="814" spans="4:11" x14ac:dyDescent="0.4">
      <c r="D814" s="1"/>
      <c r="E814" s="1"/>
      <c r="F814" s="1"/>
      <c r="G814" s="1"/>
      <c r="H814" s="1"/>
      <c r="I814" s="1"/>
      <c r="J814" s="5"/>
      <c r="K814" s="4"/>
    </row>
    <row r="815" spans="4:11" x14ac:dyDescent="0.4">
      <c r="D815" s="1"/>
      <c r="E815" s="1"/>
      <c r="F815" s="1"/>
      <c r="G815" s="1"/>
      <c r="H815" s="1"/>
      <c r="I815" s="1"/>
      <c r="J815" s="5"/>
      <c r="K815" s="4"/>
    </row>
    <row r="816" spans="4:11" x14ac:dyDescent="0.4">
      <c r="D816" s="1"/>
      <c r="E816" s="1"/>
      <c r="F816" s="1"/>
      <c r="G816" s="1"/>
      <c r="H816" s="1"/>
      <c r="I816" s="1"/>
      <c r="J816" s="5"/>
      <c r="K816" s="4"/>
    </row>
    <row r="817" spans="4:11" x14ac:dyDescent="0.4">
      <c r="D817" s="1"/>
      <c r="E817" s="1"/>
      <c r="F817" s="1"/>
      <c r="G817" s="1"/>
      <c r="H817" s="1"/>
      <c r="I817" s="1"/>
      <c r="J817" s="5"/>
      <c r="K817" s="4"/>
    </row>
    <row r="818" spans="4:11" x14ac:dyDescent="0.4">
      <c r="D818" s="1"/>
      <c r="E818" s="1"/>
      <c r="F818" s="1"/>
      <c r="G818" s="1"/>
      <c r="H818" s="1"/>
      <c r="I818" s="1"/>
      <c r="J818" s="5"/>
      <c r="K818" s="4"/>
    </row>
    <row r="819" spans="4:11" x14ac:dyDescent="0.4">
      <c r="D819" s="1"/>
      <c r="E819" s="1"/>
      <c r="F819" s="1"/>
      <c r="G819" s="1"/>
      <c r="H819" s="1"/>
      <c r="I819" s="1"/>
      <c r="J819" s="5"/>
      <c r="K819" s="4"/>
    </row>
    <row r="820" spans="4:11" x14ac:dyDescent="0.4">
      <c r="D820" s="1"/>
      <c r="E820" s="1"/>
      <c r="F820" s="1"/>
      <c r="G820" s="1"/>
      <c r="H820" s="1"/>
      <c r="I820" s="1"/>
      <c r="J820" s="5"/>
      <c r="K820" s="4"/>
    </row>
    <row r="821" spans="4:11" x14ac:dyDescent="0.4">
      <c r="D821" s="1"/>
      <c r="E821" s="1"/>
      <c r="F821" s="1"/>
      <c r="G821" s="1"/>
      <c r="H821" s="1"/>
      <c r="I821" s="1"/>
      <c r="J821" s="5"/>
      <c r="K821" s="4"/>
    </row>
    <row r="822" spans="4:11" x14ac:dyDescent="0.4">
      <c r="D822" s="1"/>
      <c r="E822" s="1"/>
      <c r="F822" s="1"/>
      <c r="G822" s="1"/>
      <c r="H822" s="1"/>
      <c r="I822" s="1"/>
      <c r="J822" s="5"/>
      <c r="K822" s="4"/>
    </row>
    <row r="823" spans="4:11" x14ac:dyDescent="0.4">
      <c r="D823" s="1"/>
      <c r="E823" s="1"/>
      <c r="F823" s="1"/>
      <c r="G823" s="1"/>
      <c r="H823" s="1"/>
      <c r="I823" s="1"/>
      <c r="J823" s="5"/>
      <c r="K823" s="4"/>
    </row>
    <row r="824" spans="4:11" x14ac:dyDescent="0.4">
      <c r="D824" s="1"/>
      <c r="E824" s="1"/>
      <c r="F824" s="1"/>
      <c r="G824" s="1"/>
      <c r="H824" s="1"/>
      <c r="I824" s="1"/>
      <c r="J824" s="5"/>
      <c r="K824" s="4"/>
    </row>
    <row r="825" spans="4:11" x14ac:dyDescent="0.4">
      <c r="D825" s="1"/>
      <c r="E825" s="1"/>
      <c r="F825" s="1"/>
      <c r="G825" s="1"/>
      <c r="H825" s="1"/>
      <c r="I825" s="1"/>
      <c r="J825" s="5"/>
      <c r="K825" s="4"/>
    </row>
    <row r="826" spans="4:11" x14ac:dyDescent="0.4">
      <c r="D826" s="1"/>
      <c r="E826" s="1"/>
      <c r="F826" s="1"/>
      <c r="G826" s="1"/>
      <c r="H826" s="1"/>
      <c r="I826" s="1"/>
      <c r="J826" s="5"/>
      <c r="K826" s="4"/>
    </row>
    <row r="827" spans="4:11" x14ac:dyDescent="0.4">
      <c r="D827" s="1"/>
      <c r="E827" s="1"/>
      <c r="F827" s="1"/>
      <c r="G827" s="1"/>
      <c r="H827" s="1"/>
      <c r="I827" s="1"/>
      <c r="J827" s="5"/>
      <c r="K827" s="4"/>
    </row>
    <row r="828" spans="4:11" x14ac:dyDescent="0.4">
      <c r="D828" s="1"/>
      <c r="E828" s="1"/>
      <c r="F828" s="1"/>
      <c r="G828" s="1"/>
      <c r="H828" s="1"/>
      <c r="I828" s="1"/>
      <c r="J828" s="5"/>
      <c r="K828" s="4"/>
    </row>
    <row r="829" spans="4:11" x14ac:dyDescent="0.4">
      <c r="D829" s="1"/>
      <c r="E829" s="1"/>
      <c r="F829" s="1"/>
      <c r="G829" s="1"/>
      <c r="H829" s="1"/>
      <c r="I829" s="1"/>
      <c r="J829" s="5"/>
      <c r="K829" s="4"/>
    </row>
    <row r="830" spans="4:11" x14ac:dyDescent="0.4">
      <c r="D830" s="1"/>
      <c r="E830" s="1"/>
      <c r="F830" s="1"/>
      <c r="G830" s="1"/>
      <c r="H830" s="1"/>
      <c r="I830" s="1"/>
      <c r="J830" s="5"/>
      <c r="K830" s="4"/>
    </row>
    <row r="831" spans="4:11" x14ac:dyDescent="0.4">
      <c r="D831" s="1"/>
      <c r="E831" s="1"/>
      <c r="F831" s="1"/>
      <c r="G831" s="1"/>
      <c r="H831" s="1"/>
      <c r="I831" s="1"/>
      <c r="J831" s="5"/>
      <c r="K831" s="4"/>
    </row>
    <row r="832" spans="4:11" x14ac:dyDescent="0.4">
      <c r="D832" s="1"/>
      <c r="E832" s="1"/>
      <c r="F832" s="1"/>
      <c r="G832" s="1"/>
      <c r="H832" s="1"/>
      <c r="I832" s="1"/>
      <c r="J832" s="5"/>
      <c r="K832" s="4"/>
    </row>
    <row r="833" spans="4:11" x14ac:dyDescent="0.4">
      <c r="D833" s="1"/>
      <c r="E833" s="1"/>
      <c r="F833" s="1"/>
      <c r="G833" s="1"/>
      <c r="H833" s="1"/>
      <c r="I833" s="1"/>
      <c r="J833" s="5"/>
      <c r="K833" s="4"/>
    </row>
    <row r="834" spans="4:11" x14ac:dyDescent="0.4">
      <c r="D834" s="1"/>
      <c r="E834" s="1"/>
      <c r="F834" s="1"/>
      <c r="G834" s="1"/>
      <c r="H834" s="1"/>
      <c r="I834" s="1"/>
      <c r="J834" s="5"/>
      <c r="K834" s="4"/>
    </row>
    <row r="835" spans="4:11" x14ac:dyDescent="0.4">
      <c r="D835" s="1"/>
      <c r="E835" s="1"/>
      <c r="F835" s="1"/>
      <c r="G835" s="1"/>
      <c r="H835" s="1"/>
      <c r="I835" s="1"/>
      <c r="J835" s="5"/>
      <c r="K835" s="4"/>
    </row>
    <row r="836" spans="4:11" x14ac:dyDescent="0.4">
      <c r="D836" s="1"/>
      <c r="E836" s="1"/>
      <c r="F836" s="1"/>
      <c r="G836" s="1"/>
      <c r="H836" s="1"/>
      <c r="I836" s="1"/>
      <c r="J836" s="5"/>
      <c r="K836" s="4"/>
    </row>
    <row r="837" spans="4:11" x14ac:dyDescent="0.4">
      <c r="D837" s="1"/>
      <c r="E837" s="1"/>
      <c r="F837" s="1"/>
      <c r="G837" s="1"/>
      <c r="H837" s="1"/>
      <c r="I837" s="1"/>
      <c r="J837" s="5"/>
      <c r="K837" s="4"/>
    </row>
    <row r="838" spans="4:11" x14ac:dyDescent="0.4">
      <c r="D838" s="1"/>
      <c r="E838" s="1"/>
      <c r="F838" s="1"/>
      <c r="G838" s="1"/>
      <c r="H838" s="1"/>
      <c r="I838" s="1"/>
      <c r="J838" s="5"/>
      <c r="K838" s="4"/>
    </row>
    <row r="839" spans="4:11" x14ac:dyDescent="0.4">
      <c r="D839" s="1"/>
      <c r="E839" s="1"/>
      <c r="F839" s="1"/>
      <c r="G839" s="1"/>
      <c r="H839" s="1"/>
      <c r="I839" s="1"/>
      <c r="J839" s="5"/>
      <c r="K839" s="4"/>
    </row>
    <row r="840" spans="4:11" x14ac:dyDescent="0.4">
      <c r="D840" s="1"/>
      <c r="E840" s="1"/>
      <c r="F840" s="1"/>
      <c r="G840" s="1"/>
      <c r="H840" s="1"/>
      <c r="I840" s="1"/>
      <c r="J840" s="5"/>
      <c r="K840" s="4"/>
    </row>
    <row r="841" spans="4:11" x14ac:dyDescent="0.4">
      <c r="D841" s="1"/>
      <c r="E841" s="1"/>
      <c r="F841" s="1"/>
      <c r="G841" s="1"/>
      <c r="H841" s="1"/>
      <c r="I841" s="1"/>
      <c r="J841" s="5"/>
      <c r="K841" s="4"/>
    </row>
    <row r="842" spans="4:11" x14ac:dyDescent="0.4">
      <c r="D842" s="1"/>
      <c r="E842" s="1"/>
      <c r="F842" s="1"/>
      <c r="G842" s="1"/>
      <c r="H842" s="1"/>
      <c r="I842" s="1"/>
      <c r="J842" s="5"/>
      <c r="K842" s="4"/>
    </row>
    <row r="843" spans="4:11" x14ac:dyDescent="0.4">
      <c r="D843" s="1"/>
      <c r="E843" s="1"/>
      <c r="F843" s="1"/>
      <c r="G843" s="1"/>
      <c r="H843" s="1"/>
      <c r="I843" s="1"/>
      <c r="J843" s="5"/>
      <c r="K843" s="4"/>
    </row>
    <row r="844" spans="4:11" x14ac:dyDescent="0.4">
      <c r="D844" s="1"/>
      <c r="E844" s="1"/>
      <c r="F844" s="1"/>
      <c r="G844" s="1"/>
      <c r="H844" s="1"/>
      <c r="I844" s="1"/>
      <c r="J844" s="5"/>
      <c r="K844" s="4"/>
    </row>
    <row r="845" spans="4:11" x14ac:dyDescent="0.4">
      <c r="D845" s="1"/>
      <c r="E845" s="1"/>
      <c r="F845" s="1"/>
      <c r="G845" s="1"/>
      <c r="H845" s="1"/>
      <c r="I845" s="1"/>
      <c r="J845" s="5"/>
      <c r="K845" s="4"/>
    </row>
    <row r="846" spans="4:11" x14ac:dyDescent="0.4">
      <c r="D846" s="1"/>
      <c r="E846" s="1"/>
      <c r="F846" s="1"/>
      <c r="G846" s="1"/>
      <c r="H846" s="1"/>
      <c r="I846" s="1"/>
      <c r="J846" s="5"/>
      <c r="K846" s="4"/>
    </row>
    <row r="847" spans="4:11" x14ac:dyDescent="0.4">
      <c r="D847" s="1"/>
      <c r="E847" s="1"/>
      <c r="F847" s="1"/>
      <c r="G847" s="1"/>
      <c r="H847" s="1"/>
      <c r="I847" s="1"/>
      <c r="J847" s="5"/>
      <c r="K847" s="4"/>
    </row>
    <row r="848" spans="4:11" x14ac:dyDescent="0.4">
      <c r="D848" s="1"/>
      <c r="E848" s="1"/>
      <c r="F848" s="1"/>
      <c r="G848" s="1"/>
      <c r="H848" s="1"/>
      <c r="I848" s="1"/>
      <c r="J848" s="5"/>
      <c r="K848" s="4"/>
    </row>
    <row r="849" spans="4:11" x14ac:dyDescent="0.4">
      <c r="D849" s="1"/>
      <c r="E849" s="1"/>
      <c r="F849" s="1"/>
      <c r="G849" s="1"/>
      <c r="H849" s="1"/>
      <c r="I849" s="1"/>
      <c r="J849" s="5"/>
      <c r="K849" s="4"/>
    </row>
    <row r="850" spans="4:11" x14ac:dyDescent="0.4">
      <c r="D850" s="1"/>
      <c r="E850" s="1"/>
      <c r="F850" s="1"/>
      <c r="G850" s="1"/>
      <c r="H850" s="1"/>
      <c r="I850" s="1"/>
      <c r="J850" s="5"/>
      <c r="K850" s="4"/>
    </row>
    <row r="851" spans="4:11" x14ac:dyDescent="0.4">
      <c r="D851" s="1"/>
      <c r="E851" s="1"/>
      <c r="F851" s="1"/>
      <c r="G851" s="1"/>
      <c r="H851" s="1"/>
      <c r="I851" s="1"/>
      <c r="J851" s="5"/>
      <c r="K851" s="4"/>
    </row>
    <row r="852" spans="4:11" x14ac:dyDescent="0.4">
      <c r="D852" s="1"/>
      <c r="E852" s="1"/>
      <c r="F852" s="1"/>
      <c r="G852" s="1"/>
      <c r="H852" s="1"/>
      <c r="I852" s="1"/>
      <c r="J852" s="5"/>
      <c r="K852" s="4"/>
    </row>
    <row r="853" spans="4:11" x14ac:dyDescent="0.4">
      <c r="D853" s="1"/>
      <c r="E853" s="1"/>
      <c r="F853" s="1"/>
      <c r="G853" s="1"/>
      <c r="H853" s="1"/>
      <c r="I853" s="1"/>
      <c r="J853" s="5"/>
      <c r="K853" s="4"/>
    </row>
    <row r="854" spans="4:11" x14ac:dyDescent="0.4">
      <c r="D854" s="1"/>
      <c r="E854" s="1"/>
      <c r="F854" s="1"/>
      <c r="G854" s="1"/>
      <c r="H854" s="1"/>
      <c r="I854" s="1"/>
      <c r="J854" s="5"/>
      <c r="K854" s="4"/>
    </row>
    <row r="855" spans="4:11" x14ac:dyDescent="0.4">
      <c r="D855" s="1"/>
      <c r="E855" s="1"/>
      <c r="F855" s="1"/>
      <c r="G855" s="1"/>
      <c r="H855" s="1"/>
      <c r="I855" s="1"/>
      <c r="J855" s="5"/>
      <c r="K855" s="4"/>
    </row>
    <row r="856" spans="4:11" x14ac:dyDescent="0.4">
      <c r="D856" s="1"/>
      <c r="E856" s="1"/>
      <c r="F856" s="1"/>
      <c r="G856" s="1"/>
      <c r="H856" s="1"/>
      <c r="I856" s="1"/>
      <c r="J856" s="5"/>
      <c r="K856" s="4"/>
    </row>
    <row r="857" spans="4:11" x14ac:dyDescent="0.4">
      <c r="D857" s="1"/>
      <c r="E857" s="1"/>
      <c r="F857" s="1"/>
      <c r="G857" s="1"/>
      <c r="H857" s="1"/>
      <c r="I857" s="1"/>
      <c r="J857" s="5"/>
      <c r="K857" s="4"/>
    </row>
    <row r="858" spans="4:11" x14ac:dyDescent="0.4">
      <c r="D858" s="1"/>
      <c r="E858" s="1"/>
      <c r="F858" s="1"/>
      <c r="G858" s="1"/>
      <c r="H858" s="1"/>
      <c r="I858" s="1"/>
      <c r="J858" s="5"/>
      <c r="K858" s="4"/>
    </row>
    <row r="859" spans="4:11" x14ac:dyDescent="0.4">
      <c r="D859" s="1"/>
      <c r="E859" s="1"/>
      <c r="F859" s="1"/>
      <c r="G859" s="1"/>
      <c r="H859" s="1"/>
      <c r="I859" s="1"/>
      <c r="J859" s="5"/>
      <c r="K859" s="4"/>
    </row>
    <row r="860" spans="4:11" x14ac:dyDescent="0.4">
      <c r="D860" s="1"/>
      <c r="E860" s="1"/>
      <c r="F860" s="1"/>
      <c r="G860" s="1"/>
      <c r="H860" s="1"/>
      <c r="I860" s="1"/>
      <c r="J860" s="5"/>
      <c r="K860" s="4"/>
    </row>
    <row r="861" spans="4:11" x14ac:dyDescent="0.4">
      <c r="D861" s="1"/>
      <c r="E861" s="1"/>
      <c r="F861" s="1"/>
      <c r="G861" s="1"/>
      <c r="H861" s="1"/>
      <c r="I861" s="1"/>
      <c r="J861" s="5"/>
      <c r="K861" s="4"/>
    </row>
    <row r="862" spans="4:11" x14ac:dyDescent="0.4">
      <c r="D862" s="1"/>
      <c r="E862" s="1"/>
      <c r="F862" s="1"/>
      <c r="G862" s="1"/>
      <c r="H862" s="1"/>
      <c r="I862" s="1"/>
      <c r="J862" s="5"/>
      <c r="K862" s="4"/>
    </row>
    <row r="863" spans="4:11" x14ac:dyDescent="0.4">
      <c r="D863" s="1"/>
      <c r="E863" s="1"/>
      <c r="F863" s="1"/>
      <c r="G863" s="1"/>
      <c r="H863" s="1"/>
      <c r="I863" s="1"/>
      <c r="J863" s="5"/>
      <c r="K863" s="4"/>
    </row>
    <row r="864" spans="4:11" x14ac:dyDescent="0.4">
      <c r="D864" s="1"/>
      <c r="E864" s="1"/>
      <c r="F864" s="1"/>
      <c r="G864" s="1"/>
      <c r="H864" s="1"/>
      <c r="I864" s="1"/>
      <c r="J864" s="5"/>
      <c r="K864" s="4"/>
    </row>
    <row r="865" spans="4:11" x14ac:dyDescent="0.4">
      <c r="D865" s="1"/>
      <c r="E865" s="1"/>
      <c r="F865" s="1"/>
      <c r="G865" s="1"/>
      <c r="H865" s="1"/>
      <c r="I865" s="1"/>
      <c r="J865" s="5"/>
      <c r="K865" s="4"/>
    </row>
    <row r="866" spans="4:11" x14ac:dyDescent="0.4">
      <c r="D866" s="1"/>
      <c r="E866" s="1"/>
      <c r="F866" s="1"/>
      <c r="G866" s="1"/>
      <c r="H866" s="1"/>
      <c r="I866" s="1"/>
      <c r="J866" s="5"/>
      <c r="K866" s="4"/>
    </row>
    <row r="867" spans="4:11" x14ac:dyDescent="0.4">
      <c r="D867" s="1"/>
      <c r="E867" s="1"/>
      <c r="F867" s="1"/>
      <c r="G867" s="1"/>
      <c r="H867" s="1"/>
      <c r="I867" s="1"/>
      <c r="J867" s="5"/>
      <c r="K867" s="4"/>
    </row>
    <row r="868" spans="4:11" x14ac:dyDescent="0.4">
      <c r="D868" s="1"/>
      <c r="E868" s="1"/>
      <c r="F868" s="1"/>
      <c r="G868" s="1"/>
      <c r="H868" s="1"/>
      <c r="I868" s="1"/>
      <c r="J868" s="5"/>
      <c r="K868" s="4"/>
    </row>
    <row r="869" spans="4:11" x14ac:dyDescent="0.4">
      <c r="D869" s="1"/>
      <c r="E869" s="1"/>
      <c r="F869" s="1"/>
      <c r="G869" s="1"/>
      <c r="H869" s="1"/>
      <c r="I869" s="1"/>
      <c r="J869" s="5"/>
      <c r="K869" s="4"/>
    </row>
    <row r="870" spans="4:11" x14ac:dyDescent="0.4">
      <c r="D870" s="1"/>
      <c r="E870" s="1"/>
      <c r="F870" s="1"/>
      <c r="G870" s="1"/>
      <c r="H870" s="1"/>
      <c r="I870" s="1"/>
      <c r="J870" s="5"/>
      <c r="K870" s="4"/>
    </row>
    <row r="871" spans="4:11" x14ac:dyDescent="0.4">
      <c r="D871" s="1"/>
      <c r="E871" s="1"/>
      <c r="F871" s="1"/>
      <c r="G871" s="1"/>
      <c r="H871" s="1"/>
      <c r="I871" s="1"/>
      <c r="J871" s="5"/>
      <c r="K871" s="4"/>
    </row>
    <row r="872" spans="4:11" x14ac:dyDescent="0.4">
      <c r="D872" s="1"/>
      <c r="E872" s="1"/>
      <c r="F872" s="1"/>
      <c r="G872" s="1"/>
      <c r="H872" s="1"/>
      <c r="I872" s="1"/>
      <c r="J872" s="5"/>
      <c r="K872" s="4"/>
    </row>
    <row r="873" spans="4:11" x14ac:dyDescent="0.4">
      <c r="D873" s="1"/>
      <c r="E873" s="1"/>
      <c r="F873" s="1"/>
      <c r="G873" s="1"/>
      <c r="H873" s="1"/>
      <c r="I873" s="1"/>
      <c r="J873" s="5"/>
      <c r="K873" s="4"/>
    </row>
    <row r="874" spans="4:11" x14ac:dyDescent="0.4">
      <c r="D874" s="1"/>
      <c r="E874" s="1"/>
      <c r="F874" s="1"/>
      <c r="G874" s="1"/>
      <c r="H874" s="1"/>
      <c r="I874" s="1"/>
      <c r="J874" s="5"/>
      <c r="K874" s="4"/>
    </row>
    <row r="875" spans="4:11" x14ac:dyDescent="0.4">
      <c r="D875" s="1"/>
      <c r="E875" s="1"/>
      <c r="F875" s="1"/>
      <c r="G875" s="1"/>
      <c r="H875" s="1"/>
      <c r="I875" s="1"/>
      <c r="J875" s="5"/>
      <c r="K875" s="4"/>
    </row>
    <row r="876" spans="4:11" x14ac:dyDescent="0.4">
      <c r="D876" s="1"/>
      <c r="E876" s="1"/>
      <c r="F876" s="1"/>
      <c r="G876" s="1"/>
      <c r="H876" s="1"/>
      <c r="I876" s="1"/>
      <c r="J876" s="5"/>
      <c r="K876" s="4"/>
    </row>
    <row r="877" spans="4:11" x14ac:dyDescent="0.4">
      <c r="D877" s="1"/>
      <c r="E877" s="1"/>
      <c r="F877" s="1"/>
      <c r="G877" s="1"/>
      <c r="H877" s="1"/>
      <c r="I877" s="1"/>
      <c r="J877" s="5"/>
      <c r="K877" s="4"/>
    </row>
    <row r="878" spans="4:11" x14ac:dyDescent="0.4">
      <c r="D878" s="1"/>
      <c r="E878" s="1"/>
      <c r="F878" s="1"/>
      <c r="G878" s="1"/>
      <c r="H878" s="1"/>
      <c r="I878" s="1"/>
      <c r="J878" s="5"/>
      <c r="K878" s="4"/>
    </row>
    <row r="879" spans="4:11" x14ac:dyDescent="0.4">
      <c r="D879" s="1"/>
      <c r="E879" s="1"/>
      <c r="F879" s="1"/>
      <c r="G879" s="1"/>
      <c r="H879" s="1"/>
      <c r="I879" s="1"/>
      <c r="J879" s="5"/>
      <c r="K879" s="4"/>
    </row>
    <row r="880" spans="4:11" x14ac:dyDescent="0.4">
      <c r="D880" s="1"/>
      <c r="E880" s="1"/>
      <c r="F880" s="1"/>
      <c r="G880" s="1"/>
      <c r="H880" s="1"/>
      <c r="I880" s="1"/>
      <c r="J880" s="5"/>
      <c r="K880" s="4"/>
    </row>
    <row r="881" spans="4:11" x14ac:dyDescent="0.4">
      <c r="D881" s="1"/>
      <c r="E881" s="1"/>
      <c r="F881" s="1"/>
      <c r="G881" s="1"/>
      <c r="H881" s="1"/>
      <c r="I881" s="1"/>
      <c r="J881" s="5"/>
      <c r="K881" s="4"/>
    </row>
    <row r="882" spans="4:11" x14ac:dyDescent="0.4">
      <c r="D882" s="1"/>
      <c r="E882" s="1"/>
      <c r="F882" s="1"/>
      <c r="G882" s="1"/>
      <c r="H882" s="1"/>
      <c r="I882" s="1"/>
      <c r="J882" s="5"/>
      <c r="K882" s="4"/>
    </row>
    <row r="883" spans="4:11" x14ac:dyDescent="0.4">
      <c r="D883" s="1"/>
      <c r="E883" s="1"/>
      <c r="F883" s="1"/>
      <c r="G883" s="1"/>
      <c r="H883" s="1"/>
      <c r="I883" s="1"/>
      <c r="J883" s="5"/>
      <c r="K883" s="4"/>
    </row>
    <row r="884" spans="4:11" x14ac:dyDescent="0.4">
      <c r="D884" s="1"/>
      <c r="E884" s="1"/>
      <c r="F884" s="1"/>
      <c r="G884" s="1"/>
      <c r="H884" s="1"/>
      <c r="I884" s="1"/>
      <c r="J884" s="5"/>
      <c r="K884" s="4"/>
    </row>
    <row r="885" spans="4:11" x14ac:dyDescent="0.4">
      <c r="D885" s="1"/>
      <c r="E885" s="1"/>
      <c r="F885" s="1"/>
      <c r="G885" s="1"/>
      <c r="H885" s="1"/>
      <c r="I885" s="1"/>
      <c r="J885" s="5"/>
      <c r="K885" s="4"/>
    </row>
    <row r="886" spans="4:11" x14ac:dyDescent="0.4">
      <c r="D886" s="1"/>
      <c r="E886" s="1"/>
      <c r="F886" s="1"/>
      <c r="G886" s="1"/>
      <c r="H886" s="1"/>
      <c r="I886" s="1"/>
      <c r="J886" s="5"/>
      <c r="K886" s="4"/>
    </row>
    <row r="887" spans="4:11" x14ac:dyDescent="0.4">
      <c r="D887" s="1"/>
      <c r="E887" s="1"/>
      <c r="F887" s="1"/>
      <c r="G887" s="1"/>
      <c r="H887" s="1"/>
      <c r="I887" s="1"/>
      <c r="J887" s="5"/>
      <c r="K887" s="4"/>
    </row>
    <row r="888" spans="4:11" x14ac:dyDescent="0.4">
      <c r="D888" s="1"/>
      <c r="E888" s="1"/>
      <c r="F888" s="1"/>
      <c r="G888" s="1"/>
      <c r="H888" s="1"/>
      <c r="I888" s="1"/>
      <c r="J888" s="5"/>
      <c r="K888" s="4"/>
    </row>
    <row r="889" spans="4:11" x14ac:dyDescent="0.4">
      <c r="D889" s="1"/>
      <c r="E889" s="1"/>
      <c r="F889" s="1"/>
      <c r="G889" s="1"/>
      <c r="H889" s="1"/>
      <c r="I889" s="1"/>
      <c r="J889" s="5"/>
      <c r="K889" s="4"/>
    </row>
    <row r="890" spans="4:11" x14ac:dyDescent="0.4">
      <c r="D890" s="1"/>
      <c r="E890" s="1"/>
      <c r="F890" s="1"/>
      <c r="G890" s="1"/>
      <c r="H890" s="1"/>
      <c r="I890" s="1"/>
      <c r="J890" s="5"/>
      <c r="K890" s="4"/>
    </row>
    <row r="891" spans="4:11" x14ac:dyDescent="0.4">
      <c r="D891" s="1"/>
      <c r="E891" s="1"/>
      <c r="F891" s="1"/>
      <c r="G891" s="1"/>
      <c r="H891" s="1"/>
      <c r="I891" s="1"/>
      <c r="J891" s="5"/>
      <c r="K891" s="4"/>
    </row>
    <row r="892" spans="4:11" x14ac:dyDescent="0.4">
      <c r="D892" s="1"/>
      <c r="E892" s="1"/>
      <c r="F892" s="1"/>
      <c r="G892" s="1"/>
      <c r="H892" s="1"/>
      <c r="I892" s="1"/>
      <c r="J892" s="5"/>
      <c r="K892" s="4"/>
    </row>
    <row r="893" spans="4:11" x14ac:dyDescent="0.4">
      <c r="D893" s="1"/>
      <c r="E893" s="1"/>
      <c r="F893" s="1"/>
      <c r="G893" s="1"/>
      <c r="H893" s="1"/>
      <c r="I893" s="1"/>
      <c r="J893" s="5"/>
      <c r="K893" s="4"/>
    </row>
    <row r="894" spans="4:11" x14ac:dyDescent="0.4">
      <c r="D894" s="1"/>
      <c r="E894" s="1"/>
      <c r="F894" s="1"/>
      <c r="G894" s="1"/>
      <c r="H894" s="1"/>
      <c r="I894" s="1"/>
      <c r="J894" s="5"/>
      <c r="K894" s="4"/>
    </row>
    <row r="895" spans="4:11" x14ac:dyDescent="0.4">
      <c r="D895" s="1"/>
      <c r="E895" s="1"/>
      <c r="F895" s="1"/>
      <c r="G895" s="1"/>
      <c r="H895" s="1"/>
      <c r="I895" s="1"/>
      <c r="J895" s="5"/>
      <c r="K895" s="4"/>
    </row>
    <row r="896" spans="4:11" x14ac:dyDescent="0.4">
      <c r="D896" s="1"/>
      <c r="E896" s="1"/>
      <c r="F896" s="1"/>
      <c r="G896" s="1"/>
      <c r="H896" s="1"/>
      <c r="I896" s="1"/>
      <c r="J896" s="5"/>
      <c r="K896" s="4"/>
    </row>
    <row r="897" spans="4:11" x14ac:dyDescent="0.4">
      <c r="D897" s="1"/>
      <c r="E897" s="1"/>
      <c r="F897" s="1"/>
      <c r="G897" s="1"/>
      <c r="H897" s="1"/>
      <c r="I897" s="1"/>
      <c r="J897" s="5"/>
      <c r="K897" s="4"/>
    </row>
    <row r="898" spans="4:11" x14ac:dyDescent="0.4">
      <c r="D898" s="1"/>
      <c r="E898" s="1"/>
      <c r="F898" s="1"/>
      <c r="G898" s="1"/>
      <c r="H898" s="1"/>
      <c r="I898" s="1"/>
      <c r="J898" s="5"/>
      <c r="K898" s="4"/>
    </row>
    <row r="899" spans="4:11" x14ac:dyDescent="0.4">
      <c r="D899" s="1"/>
      <c r="E899" s="1"/>
      <c r="F899" s="1"/>
      <c r="G899" s="1"/>
      <c r="H899" s="1"/>
      <c r="I899" s="1"/>
      <c r="J899" s="5"/>
      <c r="K899" s="4"/>
    </row>
    <row r="900" spans="4:11" x14ac:dyDescent="0.4">
      <c r="D900" s="1"/>
      <c r="E900" s="1"/>
      <c r="F900" s="1"/>
      <c r="G900" s="1"/>
      <c r="H900" s="1"/>
      <c r="I900" s="1"/>
      <c r="J900" s="5"/>
      <c r="K900" s="4"/>
    </row>
    <row r="901" spans="4:11" x14ac:dyDescent="0.4">
      <c r="D901" s="1"/>
      <c r="E901" s="1"/>
      <c r="F901" s="1"/>
      <c r="G901" s="1"/>
      <c r="H901" s="1"/>
      <c r="I901" s="1"/>
      <c r="J901" s="5"/>
      <c r="K901" s="4"/>
    </row>
    <row r="902" spans="4:11" x14ac:dyDescent="0.4">
      <c r="D902" s="1"/>
      <c r="E902" s="1"/>
      <c r="F902" s="1"/>
      <c r="G902" s="1"/>
      <c r="H902" s="1"/>
      <c r="I902" s="1"/>
      <c r="J902" s="5"/>
      <c r="K902" s="4"/>
    </row>
    <row r="903" spans="4:11" x14ac:dyDescent="0.4">
      <c r="D903" s="1"/>
      <c r="E903" s="1"/>
      <c r="F903" s="1"/>
      <c r="G903" s="1"/>
      <c r="H903" s="1"/>
      <c r="I903" s="1"/>
      <c r="J903" s="5"/>
      <c r="K903" s="4"/>
    </row>
    <row r="904" spans="4:11" x14ac:dyDescent="0.4">
      <c r="D904" s="1"/>
      <c r="E904" s="1"/>
      <c r="F904" s="1"/>
      <c r="G904" s="1"/>
      <c r="H904" s="1"/>
      <c r="I904" s="1"/>
      <c r="J904" s="5"/>
      <c r="K904" s="4"/>
    </row>
    <row r="905" spans="4:11" x14ac:dyDescent="0.4">
      <c r="D905" s="1"/>
      <c r="E905" s="1"/>
      <c r="F905" s="1"/>
      <c r="G905" s="1"/>
      <c r="H905" s="1"/>
      <c r="I905" s="1"/>
      <c r="J905" s="5"/>
      <c r="K905" s="4"/>
    </row>
    <row r="906" spans="4:11" x14ac:dyDescent="0.4">
      <c r="D906" s="1"/>
      <c r="E906" s="1"/>
      <c r="F906" s="1"/>
      <c r="G906" s="1"/>
      <c r="H906" s="1"/>
      <c r="I906" s="1"/>
      <c r="J906" s="5"/>
      <c r="K906" s="4"/>
    </row>
    <row r="907" spans="4:11" x14ac:dyDescent="0.4">
      <c r="D907" s="1"/>
      <c r="E907" s="1"/>
      <c r="F907" s="1"/>
      <c r="G907" s="1"/>
      <c r="H907" s="1"/>
      <c r="I907" s="1"/>
      <c r="J907" s="5"/>
      <c r="K907" s="4"/>
    </row>
    <row r="908" spans="4:11" x14ac:dyDescent="0.4">
      <c r="D908" s="1"/>
      <c r="E908" s="1"/>
      <c r="F908" s="1"/>
      <c r="G908" s="1"/>
      <c r="H908" s="1"/>
      <c r="I908" s="1"/>
      <c r="J908" s="5"/>
      <c r="K908" s="4"/>
    </row>
    <row r="909" spans="4:11" x14ac:dyDescent="0.4">
      <c r="D909" s="1"/>
      <c r="E909" s="1"/>
      <c r="F909" s="1"/>
      <c r="G909" s="1"/>
      <c r="H909" s="1"/>
      <c r="I909" s="1"/>
      <c r="J909" s="5"/>
      <c r="K909" s="4"/>
    </row>
    <row r="910" spans="4:11" x14ac:dyDescent="0.4">
      <c r="D910" s="1"/>
      <c r="E910" s="1"/>
      <c r="F910" s="1"/>
      <c r="G910" s="1"/>
      <c r="H910" s="1"/>
      <c r="I910" s="1"/>
      <c r="J910" s="5"/>
      <c r="K910" s="4"/>
    </row>
    <row r="911" spans="4:11" x14ac:dyDescent="0.4">
      <c r="D911" s="1"/>
      <c r="E911" s="1"/>
      <c r="F911" s="1"/>
      <c r="G911" s="1"/>
      <c r="H911" s="1"/>
      <c r="I911" s="1"/>
      <c r="J911" s="5"/>
      <c r="K911" s="4"/>
    </row>
    <row r="912" spans="4:11" x14ac:dyDescent="0.4">
      <c r="D912" s="1"/>
      <c r="E912" s="1"/>
      <c r="F912" s="1"/>
      <c r="G912" s="1"/>
      <c r="H912" s="1"/>
      <c r="I912" s="1"/>
      <c r="J912" s="5"/>
      <c r="K912" s="4"/>
    </row>
    <row r="913" spans="4:11" x14ac:dyDescent="0.4">
      <c r="D913" s="1"/>
      <c r="E913" s="1"/>
      <c r="F913" s="1"/>
      <c r="G913" s="1"/>
      <c r="H913" s="1"/>
      <c r="I913" s="1"/>
      <c r="J913" s="5"/>
      <c r="K913" s="4"/>
    </row>
    <row r="914" spans="4:11" x14ac:dyDescent="0.4">
      <c r="D914" s="1"/>
      <c r="E914" s="1"/>
      <c r="F914" s="1"/>
      <c r="G914" s="1"/>
      <c r="H914" s="1"/>
      <c r="I914" s="1"/>
      <c r="J914" s="5"/>
      <c r="K914" s="4"/>
    </row>
    <row r="915" spans="4:11" x14ac:dyDescent="0.4">
      <c r="D915" s="1"/>
      <c r="E915" s="1"/>
      <c r="F915" s="1"/>
      <c r="G915" s="1"/>
      <c r="H915" s="1"/>
      <c r="I915" s="1"/>
      <c r="J915" s="5"/>
      <c r="K915" s="4"/>
    </row>
    <row r="916" spans="4:11" x14ac:dyDescent="0.4">
      <c r="D916" s="1"/>
      <c r="E916" s="1"/>
      <c r="F916" s="1"/>
      <c r="G916" s="1"/>
      <c r="H916" s="1"/>
      <c r="I916" s="1"/>
      <c r="J916" s="5"/>
      <c r="K916" s="4"/>
    </row>
    <row r="917" spans="4:11" x14ac:dyDescent="0.4">
      <c r="D917" s="1"/>
      <c r="E917" s="1"/>
      <c r="F917" s="1"/>
      <c r="G917" s="1"/>
      <c r="H917" s="1"/>
      <c r="I917" s="1"/>
      <c r="J917" s="5"/>
      <c r="K917" s="4"/>
    </row>
    <row r="918" spans="4:11" x14ac:dyDescent="0.4">
      <c r="D918" s="1"/>
      <c r="E918" s="1"/>
      <c r="F918" s="1"/>
      <c r="G918" s="1"/>
      <c r="H918" s="1"/>
      <c r="I918" s="1"/>
      <c r="J918" s="5"/>
      <c r="K918" s="4"/>
    </row>
    <row r="919" spans="4:11" x14ac:dyDescent="0.4">
      <c r="D919" s="1"/>
      <c r="E919" s="1"/>
      <c r="F919" s="1"/>
      <c r="G919" s="1"/>
      <c r="H919" s="1"/>
      <c r="I919" s="1"/>
      <c r="J919" s="5"/>
      <c r="K919" s="4"/>
    </row>
    <row r="920" spans="4:11" x14ac:dyDescent="0.4">
      <c r="D920" s="1"/>
      <c r="E920" s="1"/>
      <c r="F920" s="1"/>
      <c r="G920" s="1"/>
      <c r="H920" s="1"/>
      <c r="I920" s="1"/>
      <c r="J920" s="5"/>
      <c r="K920" s="4"/>
    </row>
    <row r="921" spans="4:11" x14ac:dyDescent="0.4">
      <c r="D921" s="1"/>
      <c r="E921" s="1"/>
      <c r="F921" s="1"/>
      <c r="G921" s="1"/>
      <c r="H921" s="1"/>
      <c r="I921" s="1"/>
      <c r="J921" s="5"/>
      <c r="K921" s="4"/>
    </row>
    <row r="922" spans="4:11" x14ac:dyDescent="0.4">
      <c r="D922" s="1"/>
      <c r="E922" s="1"/>
      <c r="F922" s="1"/>
      <c r="G922" s="1"/>
      <c r="H922" s="1"/>
      <c r="I922" s="1"/>
      <c r="J922" s="5"/>
      <c r="K922" s="4"/>
    </row>
    <row r="923" spans="4:11" x14ac:dyDescent="0.4">
      <c r="D923" s="1"/>
      <c r="E923" s="1"/>
      <c r="F923" s="1"/>
      <c r="G923" s="1"/>
      <c r="H923" s="1"/>
      <c r="I923" s="1"/>
      <c r="J923" s="5"/>
      <c r="K923" s="4"/>
    </row>
    <row r="924" spans="4:11" x14ac:dyDescent="0.4">
      <c r="D924" s="1"/>
      <c r="E924" s="1"/>
      <c r="F924" s="1"/>
      <c r="G924" s="1"/>
      <c r="H924" s="1"/>
      <c r="I924" s="1"/>
      <c r="J924" s="5"/>
      <c r="K924" s="4"/>
    </row>
    <row r="925" spans="4:11" x14ac:dyDescent="0.4">
      <c r="D925" s="1"/>
      <c r="E925" s="1"/>
      <c r="F925" s="1"/>
      <c r="G925" s="1"/>
      <c r="H925" s="1"/>
      <c r="I925" s="1"/>
      <c r="J925" s="5"/>
      <c r="K925" s="4"/>
    </row>
    <row r="926" spans="4:11" x14ac:dyDescent="0.4">
      <c r="D926" s="1"/>
      <c r="E926" s="1"/>
      <c r="F926" s="1"/>
      <c r="G926" s="1"/>
      <c r="H926" s="1"/>
      <c r="I926" s="1"/>
      <c r="J926" s="5"/>
      <c r="K926" s="4"/>
    </row>
    <row r="927" spans="4:11" x14ac:dyDescent="0.4">
      <c r="D927" s="1"/>
      <c r="E927" s="1"/>
      <c r="F927" s="1"/>
      <c r="G927" s="1"/>
      <c r="H927" s="1"/>
      <c r="I927" s="1"/>
      <c r="J927" s="5"/>
      <c r="K927" s="4"/>
    </row>
    <row r="928" spans="4:11" x14ac:dyDescent="0.4">
      <c r="D928" s="1"/>
      <c r="E928" s="1"/>
      <c r="F928" s="1"/>
      <c r="G928" s="1"/>
      <c r="H928" s="1"/>
      <c r="I928" s="1"/>
      <c r="J928" s="5"/>
      <c r="K928" s="4"/>
    </row>
    <row r="929" spans="4:11" x14ac:dyDescent="0.4">
      <c r="D929" s="1"/>
      <c r="E929" s="1"/>
      <c r="F929" s="1"/>
      <c r="G929" s="1"/>
      <c r="H929" s="1"/>
      <c r="I929" s="1"/>
      <c r="J929" s="5"/>
      <c r="K929" s="4"/>
    </row>
    <row r="930" spans="4:11" x14ac:dyDescent="0.4">
      <c r="D930" s="1"/>
      <c r="E930" s="1"/>
      <c r="F930" s="1"/>
      <c r="G930" s="1"/>
      <c r="H930" s="1"/>
      <c r="I930" s="1"/>
      <c r="J930" s="5"/>
      <c r="K930" s="4"/>
    </row>
    <row r="931" spans="4:11" x14ac:dyDescent="0.4">
      <c r="D931" s="1"/>
      <c r="E931" s="1"/>
      <c r="F931" s="1"/>
      <c r="G931" s="1"/>
      <c r="H931" s="1"/>
      <c r="I931" s="1"/>
      <c r="J931" s="5"/>
      <c r="K931" s="4"/>
    </row>
    <row r="932" spans="4:11" x14ac:dyDescent="0.4">
      <c r="D932" s="1"/>
      <c r="E932" s="1"/>
      <c r="F932" s="1"/>
      <c r="G932" s="1"/>
      <c r="H932" s="1"/>
      <c r="I932" s="1"/>
      <c r="J932" s="5"/>
      <c r="K932" s="4"/>
    </row>
    <row r="933" spans="4:11" x14ac:dyDescent="0.4">
      <c r="D933" s="1"/>
      <c r="E933" s="1"/>
      <c r="F933" s="1"/>
      <c r="G933" s="1"/>
      <c r="H933" s="1"/>
      <c r="I933" s="1"/>
      <c r="J933" s="5"/>
      <c r="K933" s="4"/>
    </row>
    <row r="934" spans="4:11" x14ac:dyDescent="0.4">
      <c r="D934" s="1"/>
      <c r="E934" s="1"/>
      <c r="F934" s="1"/>
      <c r="G934" s="1"/>
      <c r="H934" s="1"/>
      <c r="I934" s="1"/>
      <c r="J934" s="5"/>
      <c r="K934" s="4"/>
    </row>
    <row r="935" spans="4:11" x14ac:dyDescent="0.4">
      <c r="D935" s="1"/>
      <c r="E935" s="1"/>
      <c r="F935" s="1"/>
      <c r="G935" s="1"/>
      <c r="H935" s="1"/>
      <c r="I935" s="1"/>
      <c r="J935" s="5"/>
      <c r="K935" s="4"/>
    </row>
    <row r="936" spans="4:11" x14ac:dyDescent="0.4">
      <c r="D936" s="1"/>
      <c r="E936" s="1"/>
      <c r="F936" s="1"/>
      <c r="G936" s="1"/>
      <c r="H936" s="1"/>
      <c r="I936" s="1"/>
      <c r="J936" s="5"/>
      <c r="K936" s="4"/>
    </row>
    <row r="937" spans="4:11" x14ac:dyDescent="0.4">
      <c r="D937" s="1"/>
      <c r="E937" s="1"/>
      <c r="F937" s="1"/>
      <c r="G937" s="1"/>
      <c r="H937" s="1"/>
      <c r="I937" s="1"/>
      <c r="J937" s="5"/>
      <c r="K937" s="4"/>
    </row>
    <row r="938" spans="4:11" x14ac:dyDescent="0.4">
      <c r="D938" s="1"/>
      <c r="E938" s="1"/>
      <c r="F938" s="1"/>
      <c r="G938" s="1"/>
      <c r="H938" s="1"/>
      <c r="I938" s="1"/>
      <c r="J938" s="5"/>
      <c r="K938" s="4"/>
    </row>
    <row r="939" spans="4:11" x14ac:dyDescent="0.4">
      <c r="D939" s="1"/>
      <c r="E939" s="1"/>
      <c r="F939" s="1"/>
      <c r="G939" s="1"/>
      <c r="H939" s="1"/>
      <c r="I939" s="1"/>
      <c r="J939" s="5"/>
      <c r="K939" s="4"/>
    </row>
    <row r="940" spans="4:11" x14ac:dyDescent="0.4">
      <c r="D940" s="1"/>
      <c r="E940" s="1"/>
      <c r="F940" s="1"/>
      <c r="G940" s="1"/>
      <c r="H940" s="1"/>
      <c r="I940" s="1"/>
      <c r="J940" s="5"/>
      <c r="K940" s="4"/>
    </row>
    <row r="941" spans="4:11" x14ac:dyDescent="0.4">
      <c r="D941" s="1"/>
      <c r="E941" s="1"/>
      <c r="F941" s="1"/>
      <c r="G941" s="1"/>
      <c r="H941" s="1"/>
      <c r="I941" s="1"/>
      <c r="J941" s="5"/>
      <c r="K941" s="4"/>
    </row>
    <row r="942" spans="4:11" x14ac:dyDescent="0.4">
      <c r="D942" s="1"/>
      <c r="E942" s="1"/>
      <c r="F942" s="1"/>
      <c r="G942" s="1"/>
      <c r="H942" s="1"/>
      <c r="I942" s="1"/>
      <c r="J942" s="5"/>
      <c r="K942" s="4"/>
    </row>
    <row r="943" spans="4:11" x14ac:dyDescent="0.4">
      <c r="D943" s="1"/>
      <c r="E943" s="1"/>
      <c r="F943" s="1"/>
      <c r="G943" s="1"/>
      <c r="H943" s="1"/>
      <c r="I943" s="1"/>
      <c r="J943" s="5"/>
      <c r="K943" s="4"/>
    </row>
    <row r="944" spans="4:11" x14ac:dyDescent="0.4">
      <c r="D944" s="1"/>
      <c r="E944" s="1"/>
      <c r="F944" s="1"/>
      <c r="G944" s="1"/>
      <c r="H944" s="1"/>
      <c r="I944" s="1"/>
      <c r="J944" s="5"/>
      <c r="K944" s="4"/>
    </row>
    <row r="945" spans="4:11" x14ac:dyDescent="0.4">
      <c r="D945" s="1"/>
      <c r="E945" s="1"/>
      <c r="F945" s="1"/>
      <c r="G945" s="1"/>
      <c r="H945" s="1"/>
      <c r="I945" s="1"/>
      <c r="J945" s="5"/>
      <c r="K945" s="4"/>
    </row>
    <row r="946" spans="4:11" x14ac:dyDescent="0.4">
      <c r="D946" s="1"/>
      <c r="E946" s="1"/>
      <c r="F946" s="1"/>
      <c r="G946" s="1"/>
      <c r="H946" s="1"/>
      <c r="I946" s="1"/>
      <c r="J946" s="5"/>
      <c r="K946" s="4"/>
    </row>
    <row r="947" spans="4:11" x14ac:dyDescent="0.4">
      <c r="D947" s="1"/>
      <c r="E947" s="1"/>
      <c r="F947" s="1"/>
      <c r="G947" s="1"/>
      <c r="H947" s="1"/>
      <c r="I947" s="1"/>
      <c r="J947" s="5"/>
      <c r="K947" s="4"/>
    </row>
    <row r="948" spans="4:11" x14ac:dyDescent="0.4">
      <c r="D948" s="1"/>
      <c r="E948" s="1"/>
      <c r="F948" s="1"/>
      <c r="G948" s="1"/>
      <c r="H948" s="1"/>
      <c r="I948" s="1"/>
      <c r="J948" s="5"/>
      <c r="K948" s="4"/>
    </row>
    <row r="949" spans="4:11" x14ac:dyDescent="0.4">
      <c r="D949" s="1"/>
      <c r="E949" s="1"/>
      <c r="F949" s="1"/>
      <c r="G949" s="1"/>
      <c r="H949" s="1"/>
      <c r="I949" s="1"/>
      <c r="J949" s="5"/>
      <c r="K949" s="4"/>
    </row>
    <row r="950" spans="4:11" x14ac:dyDescent="0.4">
      <c r="D950" s="1"/>
      <c r="E950" s="1"/>
      <c r="F950" s="1"/>
      <c r="G950" s="1"/>
      <c r="H950" s="1"/>
      <c r="I950" s="1"/>
      <c r="J950" s="5"/>
      <c r="K950" s="4"/>
    </row>
    <row r="951" spans="4:11" x14ac:dyDescent="0.4">
      <c r="D951" s="1"/>
      <c r="E951" s="1"/>
      <c r="F951" s="1"/>
      <c r="G951" s="1"/>
      <c r="H951" s="1"/>
      <c r="I951" s="1"/>
      <c r="J951" s="5"/>
      <c r="K951" s="4"/>
    </row>
    <row r="952" spans="4:11" x14ac:dyDescent="0.4">
      <c r="D952" s="1"/>
      <c r="E952" s="1"/>
      <c r="F952" s="1"/>
      <c r="G952" s="1"/>
      <c r="H952" s="1"/>
      <c r="I952" s="1"/>
      <c r="J952" s="5"/>
      <c r="K952" s="4"/>
    </row>
    <row r="953" spans="4:11" x14ac:dyDescent="0.4">
      <c r="D953" s="1"/>
      <c r="E953" s="1"/>
      <c r="F953" s="1"/>
      <c r="G953" s="1"/>
      <c r="H953" s="1"/>
      <c r="I953" s="1"/>
      <c r="J953" s="5"/>
      <c r="K953" s="4"/>
    </row>
    <row r="954" spans="4:11" x14ac:dyDescent="0.4">
      <c r="D954" s="1"/>
      <c r="E954" s="1"/>
      <c r="F954" s="1"/>
      <c r="G954" s="1"/>
      <c r="H954" s="1"/>
      <c r="I954" s="1"/>
      <c r="J954" s="5"/>
      <c r="K954" s="4"/>
    </row>
    <row r="955" spans="4:11" x14ac:dyDescent="0.4">
      <c r="D955" s="1"/>
      <c r="E955" s="1"/>
      <c r="F955" s="1"/>
      <c r="G955" s="1"/>
      <c r="H955" s="1"/>
      <c r="I955" s="1"/>
      <c r="J955" s="5"/>
      <c r="K955" s="4"/>
    </row>
    <row r="956" spans="4:11" x14ac:dyDescent="0.4">
      <c r="D956" s="1"/>
      <c r="E956" s="1"/>
      <c r="F956" s="1"/>
      <c r="G956" s="1"/>
      <c r="H956" s="1"/>
      <c r="I956" s="1"/>
      <c r="J956" s="5"/>
      <c r="K956" s="4"/>
    </row>
    <row r="957" spans="4:11" x14ac:dyDescent="0.4">
      <c r="D957" s="1"/>
      <c r="E957" s="1"/>
      <c r="F957" s="1"/>
      <c r="G957" s="1"/>
      <c r="H957" s="1"/>
      <c r="I957" s="1"/>
      <c r="J957" s="5"/>
      <c r="K957" s="4"/>
    </row>
    <row r="958" spans="4:11" x14ac:dyDescent="0.4">
      <c r="D958" s="1"/>
      <c r="E958" s="1"/>
      <c r="F958" s="1"/>
      <c r="G958" s="1"/>
      <c r="H958" s="1"/>
      <c r="I958" s="1"/>
      <c r="J958" s="5"/>
      <c r="K958" s="4"/>
    </row>
    <row r="959" spans="4:11" x14ac:dyDescent="0.4">
      <c r="D959" s="1"/>
      <c r="E959" s="1"/>
      <c r="F959" s="1"/>
      <c r="G959" s="1"/>
      <c r="H959" s="1"/>
      <c r="I959" s="1"/>
      <c r="J959" s="5"/>
      <c r="K959" s="4"/>
    </row>
    <row r="960" spans="4:11" x14ac:dyDescent="0.4">
      <c r="D960" s="1"/>
      <c r="E960" s="1"/>
      <c r="F960" s="1"/>
      <c r="G960" s="1"/>
      <c r="H960" s="1"/>
      <c r="I960" s="1"/>
      <c r="J960" s="5"/>
      <c r="K960" s="4"/>
    </row>
    <row r="961" spans="4:11" x14ac:dyDescent="0.4">
      <c r="D961" s="1"/>
      <c r="E961" s="1"/>
      <c r="F961" s="1"/>
      <c r="G961" s="1"/>
      <c r="H961" s="1"/>
      <c r="I961" s="1"/>
      <c r="J961" s="5"/>
      <c r="K961" s="4"/>
    </row>
    <row r="962" spans="4:11" x14ac:dyDescent="0.4">
      <c r="D962" s="1"/>
      <c r="E962" s="1"/>
      <c r="F962" s="1"/>
      <c r="G962" s="1"/>
      <c r="H962" s="1"/>
      <c r="I962" s="1"/>
      <c r="J962" s="5"/>
      <c r="K962" s="4"/>
    </row>
    <row r="963" spans="4:11" x14ac:dyDescent="0.4">
      <c r="D963" s="1"/>
      <c r="E963" s="1"/>
      <c r="F963" s="1"/>
      <c r="G963" s="1"/>
      <c r="H963" s="1"/>
      <c r="I963" s="1"/>
      <c r="J963" s="5"/>
      <c r="K963" s="4"/>
    </row>
    <row r="964" spans="4:11" x14ac:dyDescent="0.4">
      <c r="D964" s="1"/>
      <c r="E964" s="1"/>
      <c r="F964" s="1"/>
      <c r="G964" s="1"/>
      <c r="H964" s="1"/>
      <c r="I964" s="1"/>
      <c r="J964" s="5"/>
      <c r="K964" s="4"/>
    </row>
    <row r="965" spans="4:11" x14ac:dyDescent="0.4">
      <c r="D965" s="1"/>
      <c r="E965" s="1"/>
      <c r="F965" s="1"/>
      <c r="G965" s="1"/>
      <c r="H965" s="1"/>
      <c r="I965" s="1"/>
      <c r="J965" s="5"/>
      <c r="K965" s="4"/>
    </row>
    <row r="966" spans="4:11" x14ac:dyDescent="0.4">
      <c r="D966" s="1"/>
      <c r="E966" s="1"/>
      <c r="F966" s="1"/>
      <c r="G966" s="1"/>
      <c r="H966" s="1"/>
      <c r="I966" s="1"/>
      <c r="J966" s="5"/>
      <c r="K966" s="4"/>
    </row>
    <row r="967" spans="4:11" x14ac:dyDescent="0.4">
      <c r="D967" s="1"/>
      <c r="E967" s="1"/>
      <c r="F967" s="1"/>
      <c r="G967" s="1"/>
      <c r="H967" s="1"/>
      <c r="I967" s="1"/>
      <c r="J967" s="5"/>
      <c r="K967" s="4"/>
    </row>
    <row r="968" spans="4:11" x14ac:dyDescent="0.4">
      <c r="D968" s="1"/>
      <c r="E968" s="1"/>
      <c r="F968" s="1"/>
      <c r="G968" s="1"/>
      <c r="H968" s="1"/>
      <c r="I968" s="1"/>
      <c r="J968" s="5"/>
      <c r="K968" s="4"/>
    </row>
    <row r="969" spans="4:11" x14ac:dyDescent="0.4">
      <c r="D969" s="1"/>
      <c r="E969" s="1"/>
      <c r="F969" s="1"/>
      <c r="G969" s="1"/>
      <c r="H969" s="1"/>
      <c r="I969" s="1"/>
      <c r="J969" s="5"/>
      <c r="K969" s="4"/>
    </row>
    <row r="970" spans="4:11" x14ac:dyDescent="0.4">
      <c r="D970" s="1"/>
      <c r="E970" s="1"/>
      <c r="F970" s="1"/>
      <c r="G970" s="1"/>
      <c r="H970" s="1"/>
      <c r="I970" s="1"/>
      <c r="J970" s="5"/>
      <c r="K970" s="4"/>
    </row>
    <row r="971" spans="4:11" x14ac:dyDescent="0.4">
      <c r="D971" s="1"/>
      <c r="E971" s="1"/>
      <c r="F971" s="1"/>
      <c r="G971" s="1"/>
      <c r="H971" s="1"/>
      <c r="I971" s="1"/>
      <c r="J971" s="5"/>
      <c r="K971" s="4"/>
    </row>
    <row r="972" spans="4:11" x14ac:dyDescent="0.4">
      <c r="D972" s="1"/>
      <c r="E972" s="1"/>
      <c r="F972" s="1"/>
      <c r="G972" s="1"/>
      <c r="H972" s="1"/>
      <c r="I972" s="1"/>
      <c r="J972" s="5"/>
      <c r="K972" s="4"/>
    </row>
    <row r="973" spans="4:11" x14ac:dyDescent="0.4">
      <c r="D973" s="1"/>
      <c r="E973" s="1"/>
      <c r="F973" s="1"/>
      <c r="G973" s="1"/>
      <c r="H973" s="1"/>
      <c r="I973" s="1"/>
      <c r="J973" s="5"/>
      <c r="K973" s="4"/>
    </row>
    <row r="974" spans="4:11" x14ac:dyDescent="0.4">
      <c r="D974" s="1"/>
      <c r="E974" s="1"/>
      <c r="F974" s="1"/>
      <c r="G974" s="1"/>
      <c r="H974" s="1"/>
      <c r="I974" s="1"/>
      <c r="J974" s="5"/>
      <c r="K974" s="4"/>
    </row>
    <row r="975" spans="4:11" x14ac:dyDescent="0.4">
      <c r="D975" s="1"/>
      <c r="E975" s="1"/>
      <c r="F975" s="1"/>
      <c r="G975" s="1"/>
      <c r="H975" s="1"/>
      <c r="I975" s="1"/>
      <c r="J975" s="5"/>
      <c r="K975" s="4"/>
    </row>
    <row r="976" spans="4:11" x14ac:dyDescent="0.4">
      <c r="D976" s="1"/>
      <c r="E976" s="1"/>
      <c r="F976" s="1"/>
      <c r="G976" s="1"/>
      <c r="H976" s="1"/>
      <c r="I976" s="1"/>
      <c r="J976" s="5"/>
      <c r="K976" s="4"/>
    </row>
    <row r="977" spans="4:11" x14ac:dyDescent="0.4">
      <c r="D977" s="1"/>
      <c r="E977" s="1"/>
      <c r="F977" s="1"/>
      <c r="G977" s="1"/>
      <c r="H977" s="1"/>
      <c r="I977" s="1"/>
      <c r="J977" s="5"/>
      <c r="K977" s="4"/>
    </row>
    <row r="978" spans="4:11" x14ac:dyDescent="0.4">
      <c r="D978" s="1"/>
      <c r="E978" s="1"/>
      <c r="F978" s="1"/>
      <c r="G978" s="1"/>
      <c r="H978" s="1"/>
      <c r="I978" s="1"/>
      <c r="J978" s="5"/>
      <c r="K978" s="4"/>
    </row>
    <row r="979" spans="4:11" x14ac:dyDescent="0.4">
      <c r="D979" s="1"/>
      <c r="E979" s="1"/>
      <c r="F979" s="1"/>
      <c r="G979" s="1"/>
      <c r="H979" s="1"/>
      <c r="I979" s="1"/>
      <c r="J979" s="5"/>
      <c r="K979" s="4"/>
    </row>
    <row r="980" spans="4:11" x14ac:dyDescent="0.4">
      <c r="D980" s="1"/>
      <c r="E980" s="1"/>
      <c r="F980" s="1"/>
      <c r="G980" s="1"/>
      <c r="H980" s="1"/>
      <c r="I980" s="1"/>
      <c r="J980" s="5"/>
      <c r="K980" s="4"/>
    </row>
    <row r="981" spans="4:11" x14ac:dyDescent="0.4">
      <c r="D981" s="1"/>
      <c r="E981" s="1"/>
      <c r="F981" s="1"/>
      <c r="G981" s="1"/>
      <c r="H981" s="1"/>
      <c r="I981" s="1"/>
      <c r="J981" s="5"/>
      <c r="K981" s="4"/>
    </row>
    <row r="982" spans="4:11" x14ac:dyDescent="0.4">
      <c r="D982" s="1"/>
      <c r="E982" s="1"/>
      <c r="F982" s="1"/>
      <c r="G982" s="1"/>
      <c r="H982" s="1"/>
      <c r="I982" s="1"/>
      <c r="J982" s="5"/>
      <c r="K982" s="4"/>
    </row>
    <row r="983" spans="4:11" x14ac:dyDescent="0.4">
      <c r="D983" s="1"/>
      <c r="E983" s="1"/>
      <c r="F983" s="1"/>
      <c r="G983" s="1"/>
      <c r="H983" s="1"/>
      <c r="I983" s="1"/>
      <c r="J983" s="5"/>
      <c r="K983" s="4"/>
    </row>
    <row r="984" spans="4:11" x14ac:dyDescent="0.4">
      <c r="D984" s="1"/>
      <c r="E984" s="1"/>
      <c r="F984" s="1"/>
      <c r="G984" s="1"/>
      <c r="H984" s="1"/>
      <c r="I984" s="1"/>
      <c r="J984" s="5"/>
      <c r="K984" s="4"/>
    </row>
    <row r="985" spans="4:11" x14ac:dyDescent="0.4">
      <c r="D985" s="1"/>
      <c r="E985" s="1"/>
      <c r="F985" s="1"/>
      <c r="G985" s="1"/>
      <c r="H985" s="1"/>
      <c r="I985" s="1"/>
      <c r="J985" s="5"/>
      <c r="K985" s="4"/>
    </row>
    <row r="986" spans="4:11" x14ac:dyDescent="0.4">
      <c r="D986" s="1"/>
      <c r="E986" s="1"/>
      <c r="F986" s="1"/>
      <c r="G986" s="1"/>
      <c r="H986" s="1"/>
      <c r="I986" s="1"/>
      <c r="J986" s="5"/>
      <c r="K986" s="4"/>
    </row>
    <row r="987" spans="4:11" x14ac:dyDescent="0.4">
      <c r="D987" s="1"/>
      <c r="E987" s="1"/>
      <c r="F987" s="1"/>
      <c r="G987" s="1"/>
      <c r="H987" s="1"/>
      <c r="I987" s="1"/>
      <c r="J987" s="5"/>
      <c r="K987" s="4"/>
    </row>
    <row r="988" spans="4:11" x14ac:dyDescent="0.4">
      <c r="D988" s="1"/>
      <c r="E988" s="1"/>
      <c r="F988" s="1"/>
      <c r="G988" s="1"/>
      <c r="H988" s="1"/>
      <c r="I988" s="1"/>
      <c r="J988" s="5"/>
      <c r="K988" s="4"/>
    </row>
    <row r="989" spans="4:11" x14ac:dyDescent="0.4">
      <c r="D989" s="1"/>
      <c r="E989" s="1"/>
      <c r="F989" s="1"/>
      <c r="G989" s="1"/>
      <c r="H989" s="1"/>
      <c r="I989" s="1"/>
      <c r="J989" s="5"/>
      <c r="K989" s="4"/>
    </row>
    <row r="990" spans="4:11" x14ac:dyDescent="0.4">
      <c r="D990" s="1"/>
      <c r="E990" s="1"/>
      <c r="F990" s="1"/>
      <c r="G990" s="1"/>
      <c r="H990" s="1"/>
      <c r="I990" s="1"/>
      <c r="J990" s="5"/>
      <c r="K990" s="4"/>
    </row>
    <row r="991" spans="4:11" x14ac:dyDescent="0.4">
      <c r="D991" s="1"/>
      <c r="E991" s="1"/>
      <c r="F991" s="1"/>
      <c r="G991" s="1"/>
      <c r="H991" s="1"/>
      <c r="I991" s="1"/>
      <c r="J991" s="5"/>
      <c r="K991" s="4"/>
    </row>
    <row r="992" spans="4:11" x14ac:dyDescent="0.4">
      <c r="D992" s="1"/>
      <c r="E992" s="1"/>
      <c r="F992" s="1"/>
      <c r="G992" s="1"/>
      <c r="H992" s="1"/>
      <c r="I992" s="1"/>
      <c r="J992" s="5"/>
      <c r="K992" s="4"/>
    </row>
    <row r="993" spans="4:11" x14ac:dyDescent="0.4">
      <c r="D993" s="1"/>
      <c r="E993" s="1"/>
      <c r="F993" s="1"/>
      <c r="G993" s="1"/>
      <c r="H993" s="1"/>
      <c r="I993" s="1"/>
      <c r="J993" s="5"/>
      <c r="K993" s="4"/>
    </row>
    <row r="994" spans="4:11" x14ac:dyDescent="0.4">
      <c r="D994" s="1"/>
      <c r="E994" s="1"/>
      <c r="F994" s="1"/>
      <c r="G994" s="1"/>
      <c r="H994" s="1"/>
      <c r="I994" s="1"/>
      <c r="J994" s="5"/>
      <c r="K994" s="4"/>
    </row>
    <row r="995" spans="4:11" x14ac:dyDescent="0.4">
      <c r="D995" s="1"/>
      <c r="E995" s="1"/>
      <c r="F995" s="1"/>
      <c r="G995" s="1"/>
      <c r="H995" s="1"/>
      <c r="I995" s="1"/>
      <c r="J995" s="5"/>
      <c r="K995" s="4"/>
    </row>
    <row r="996" spans="4:11" x14ac:dyDescent="0.4">
      <c r="D996" s="1"/>
      <c r="E996" s="1"/>
      <c r="F996" s="1"/>
      <c r="G996" s="1"/>
      <c r="H996" s="1"/>
      <c r="I996" s="1"/>
      <c r="J996" s="5"/>
      <c r="K996" s="4"/>
    </row>
    <row r="997" spans="4:11" x14ac:dyDescent="0.4">
      <c r="D997" s="1"/>
      <c r="E997" s="1"/>
      <c r="F997" s="1"/>
      <c r="G997" s="1"/>
      <c r="H997" s="1"/>
      <c r="I997" s="1"/>
      <c r="J997" s="5"/>
      <c r="K997" s="4"/>
    </row>
    <row r="998" spans="4:11" x14ac:dyDescent="0.4">
      <c r="D998" s="1"/>
      <c r="E998" s="1"/>
      <c r="F998" s="1"/>
      <c r="G998" s="1"/>
      <c r="H998" s="1"/>
      <c r="I998" s="1"/>
      <c r="J998" s="5"/>
      <c r="K998" s="4"/>
    </row>
    <row r="999" spans="4:11" x14ac:dyDescent="0.4">
      <c r="D999" s="1"/>
      <c r="E999" s="1"/>
      <c r="F999" s="1"/>
      <c r="G999" s="1"/>
      <c r="H999" s="1"/>
      <c r="I999" s="1"/>
      <c r="J999" s="5"/>
      <c r="K999" s="4"/>
    </row>
    <row r="1000" spans="4:11" x14ac:dyDescent="0.4">
      <c r="D1000" s="1"/>
      <c r="E1000" s="1"/>
      <c r="F1000" s="1"/>
      <c r="G1000" s="1"/>
      <c r="H1000" s="1"/>
      <c r="I1000" s="1"/>
      <c r="J1000" s="5"/>
      <c r="K1000" s="4"/>
    </row>
    <row r="1001" spans="4:11" x14ac:dyDescent="0.4">
      <c r="D1001" s="1"/>
      <c r="E1001" s="1"/>
      <c r="F1001" s="1"/>
      <c r="G1001" s="1"/>
      <c r="H1001" s="1"/>
      <c r="I1001" s="1"/>
      <c r="J1001" s="5"/>
      <c r="K1001" s="4"/>
    </row>
    <row r="1002" spans="4:11" x14ac:dyDescent="0.4">
      <c r="D1002" s="1"/>
      <c r="E1002" s="1"/>
      <c r="F1002" s="1"/>
      <c r="G1002" s="1"/>
      <c r="H1002" s="1"/>
      <c r="I1002" s="1"/>
      <c r="J1002" s="5"/>
      <c r="K1002" s="4"/>
    </row>
    <row r="1003" spans="4:11" x14ac:dyDescent="0.4">
      <c r="D1003" s="1"/>
      <c r="E1003" s="1"/>
      <c r="F1003" s="1"/>
      <c r="G1003" s="1"/>
      <c r="H1003" s="1"/>
      <c r="I1003" s="1"/>
      <c r="J1003" s="5"/>
      <c r="K1003" s="4"/>
    </row>
    <row r="1004" spans="4:11" x14ac:dyDescent="0.4">
      <c r="D1004" s="1"/>
      <c r="E1004" s="1"/>
      <c r="F1004" s="1"/>
      <c r="G1004" s="1"/>
      <c r="H1004" s="1"/>
      <c r="I1004" s="1"/>
      <c r="J1004" s="5"/>
      <c r="K1004" s="4"/>
    </row>
    <row r="1005" spans="4:11" x14ac:dyDescent="0.4">
      <c r="D1005" s="1"/>
      <c r="E1005" s="1"/>
      <c r="F1005" s="1"/>
      <c r="G1005" s="1"/>
      <c r="H1005" s="1"/>
      <c r="I1005" s="1"/>
      <c r="J1005" s="5"/>
      <c r="K1005" s="4"/>
    </row>
    <row r="1006" spans="4:11" x14ac:dyDescent="0.4">
      <c r="D1006" s="1"/>
      <c r="E1006" s="1"/>
      <c r="F1006" s="1"/>
      <c r="G1006" s="1"/>
      <c r="H1006" s="1"/>
      <c r="I1006" s="1"/>
      <c r="J1006" s="5"/>
      <c r="K1006" s="4"/>
    </row>
    <row r="1007" spans="4:11" x14ac:dyDescent="0.4">
      <c r="D1007" s="1"/>
      <c r="E1007" s="1"/>
      <c r="F1007" s="1"/>
      <c r="G1007" s="1"/>
      <c r="H1007" s="1"/>
      <c r="I1007" s="1"/>
      <c r="J1007" s="5"/>
      <c r="K1007" s="4"/>
    </row>
    <row r="1008" spans="4:11" x14ac:dyDescent="0.4">
      <c r="D1008" s="1"/>
      <c r="E1008" s="1"/>
      <c r="F1008" s="1"/>
      <c r="G1008" s="1"/>
      <c r="H1008" s="1"/>
      <c r="I1008" s="1"/>
      <c r="J1008" s="5"/>
      <c r="K1008" s="4"/>
    </row>
    <row r="1009" spans="4:11" x14ac:dyDescent="0.4">
      <c r="D1009" s="1"/>
      <c r="E1009" s="1"/>
      <c r="F1009" s="1"/>
      <c r="G1009" s="1"/>
      <c r="H1009" s="1"/>
      <c r="I1009" s="1"/>
      <c r="J1009" s="5"/>
      <c r="K1009" s="4"/>
    </row>
    <row r="1010" spans="4:11" x14ac:dyDescent="0.4">
      <c r="D1010" s="1"/>
      <c r="E1010" s="1"/>
      <c r="F1010" s="1"/>
      <c r="G1010" s="1"/>
      <c r="H1010" s="1"/>
      <c r="I1010" s="1"/>
      <c r="J1010" s="5"/>
      <c r="K1010" s="4"/>
    </row>
    <row r="1011" spans="4:11" x14ac:dyDescent="0.4">
      <c r="D1011" s="1"/>
      <c r="E1011" s="1"/>
      <c r="F1011" s="1"/>
      <c r="G1011" s="1"/>
      <c r="H1011" s="1"/>
      <c r="I1011" s="1"/>
      <c r="J1011" s="5"/>
      <c r="K1011" s="4"/>
    </row>
    <row r="1012" spans="4:11" x14ac:dyDescent="0.4">
      <c r="D1012" s="1"/>
      <c r="E1012" s="1"/>
      <c r="F1012" s="1"/>
      <c r="G1012" s="1"/>
      <c r="H1012" s="1"/>
      <c r="I1012" s="1"/>
      <c r="J1012" s="5"/>
      <c r="K1012" s="4"/>
    </row>
    <row r="1013" spans="4:11" x14ac:dyDescent="0.4">
      <c r="D1013" s="1"/>
      <c r="E1013" s="1"/>
      <c r="F1013" s="1"/>
      <c r="G1013" s="1"/>
      <c r="H1013" s="1"/>
      <c r="I1013" s="1"/>
      <c r="J1013" s="5"/>
      <c r="K1013" s="4"/>
    </row>
    <row r="1014" spans="4:11" x14ac:dyDescent="0.4">
      <c r="D1014" s="1"/>
      <c r="E1014" s="1"/>
      <c r="F1014" s="1"/>
      <c r="G1014" s="1"/>
      <c r="H1014" s="1"/>
      <c r="I1014" s="1"/>
      <c r="J1014" s="5"/>
      <c r="K1014" s="4"/>
    </row>
    <row r="1015" spans="4:11" x14ac:dyDescent="0.4">
      <c r="D1015" s="1"/>
      <c r="E1015" s="1"/>
      <c r="F1015" s="1"/>
      <c r="G1015" s="1"/>
      <c r="H1015" s="1"/>
      <c r="I1015" s="1"/>
      <c r="J1015" s="5"/>
      <c r="K1015" s="4"/>
    </row>
    <row r="1016" spans="4:11" x14ac:dyDescent="0.4">
      <c r="D1016" s="1"/>
      <c r="E1016" s="1"/>
      <c r="F1016" s="1"/>
      <c r="G1016" s="1"/>
      <c r="H1016" s="1"/>
      <c r="I1016" s="1"/>
      <c r="J1016" s="5"/>
      <c r="K1016" s="4"/>
    </row>
    <row r="1017" spans="4:11" x14ac:dyDescent="0.4">
      <c r="D1017" s="1"/>
      <c r="E1017" s="1"/>
      <c r="F1017" s="1"/>
      <c r="G1017" s="1"/>
      <c r="H1017" s="1"/>
      <c r="I1017" s="1"/>
      <c r="J1017" s="5"/>
      <c r="K1017" s="4"/>
    </row>
    <row r="1018" spans="4:11" x14ac:dyDescent="0.4">
      <c r="D1018" s="1"/>
      <c r="E1018" s="1"/>
      <c r="F1018" s="1"/>
      <c r="G1018" s="1"/>
      <c r="H1018" s="1"/>
      <c r="I1018" s="1"/>
      <c r="J1018" s="5"/>
      <c r="K1018" s="4"/>
    </row>
    <row r="1019" spans="4:11" x14ac:dyDescent="0.4">
      <c r="D1019" s="1"/>
      <c r="E1019" s="1"/>
      <c r="F1019" s="1"/>
      <c r="G1019" s="1"/>
      <c r="H1019" s="1"/>
      <c r="I1019" s="1"/>
      <c r="J1019" s="5"/>
      <c r="K1019" s="4"/>
    </row>
    <row r="1020" spans="4:11" x14ac:dyDescent="0.4">
      <c r="D1020" s="1"/>
      <c r="E1020" s="1"/>
      <c r="F1020" s="1"/>
      <c r="G1020" s="1"/>
      <c r="H1020" s="1"/>
      <c r="I1020" s="1"/>
      <c r="J1020" s="5"/>
      <c r="K1020" s="4"/>
    </row>
    <row r="1021" spans="4:11" x14ac:dyDescent="0.4">
      <c r="D1021" s="1"/>
      <c r="E1021" s="1"/>
      <c r="F1021" s="1"/>
      <c r="G1021" s="1"/>
      <c r="H1021" s="1"/>
      <c r="I1021" s="1"/>
      <c r="J1021" s="5"/>
      <c r="K1021" s="4"/>
    </row>
    <row r="1022" spans="4:11" x14ac:dyDescent="0.4">
      <c r="D1022" s="1"/>
      <c r="E1022" s="1"/>
      <c r="F1022" s="1"/>
      <c r="G1022" s="1"/>
      <c r="H1022" s="1"/>
      <c r="I1022" s="1"/>
      <c r="J1022" s="5"/>
      <c r="K1022" s="4"/>
    </row>
    <row r="1023" spans="4:11" x14ac:dyDescent="0.4">
      <c r="D1023" s="1"/>
      <c r="E1023" s="1"/>
      <c r="F1023" s="1"/>
      <c r="G1023" s="1"/>
      <c r="H1023" s="1"/>
      <c r="I1023" s="1"/>
      <c r="J1023" s="5"/>
      <c r="K1023" s="4"/>
    </row>
    <row r="1024" spans="4:11" x14ac:dyDescent="0.4">
      <c r="D1024" s="1"/>
      <c r="E1024" s="1"/>
      <c r="F1024" s="1"/>
      <c r="G1024" s="1"/>
      <c r="H1024" s="1"/>
      <c r="I1024" s="1"/>
      <c r="J1024" s="5"/>
      <c r="K1024" s="4"/>
    </row>
    <row r="1025" spans="4:11" x14ac:dyDescent="0.4">
      <c r="D1025" s="1"/>
      <c r="E1025" s="1"/>
      <c r="F1025" s="1"/>
      <c r="G1025" s="1"/>
      <c r="H1025" s="1"/>
      <c r="I1025" s="1"/>
      <c r="J1025" s="5"/>
      <c r="K1025" s="4"/>
    </row>
    <row r="1026" spans="4:11" x14ac:dyDescent="0.4">
      <c r="D1026" s="1"/>
      <c r="E1026" s="1"/>
      <c r="F1026" s="1"/>
      <c r="G1026" s="1"/>
      <c r="H1026" s="1"/>
      <c r="I1026" s="1"/>
      <c r="J1026" s="5"/>
      <c r="K1026" s="4"/>
    </row>
    <row r="1027" spans="4:11" x14ac:dyDescent="0.4">
      <c r="D1027" s="1"/>
      <c r="E1027" s="1"/>
      <c r="F1027" s="1"/>
      <c r="G1027" s="1"/>
      <c r="H1027" s="1"/>
      <c r="I1027" s="1"/>
      <c r="J1027" s="5"/>
      <c r="K1027" s="4"/>
    </row>
    <row r="1028" spans="4:11" x14ac:dyDescent="0.4">
      <c r="D1028" s="1"/>
      <c r="E1028" s="1"/>
      <c r="F1028" s="1"/>
      <c r="G1028" s="1"/>
      <c r="H1028" s="1"/>
      <c r="I1028" s="1"/>
      <c r="J1028" s="5"/>
      <c r="K1028" s="4"/>
    </row>
    <row r="1029" spans="4:11" x14ac:dyDescent="0.4">
      <c r="D1029" s="1"/>
      <c r="E1029" s="1"/>
      <c r="F1029" s="1"/>
      <c r="G1029" s="1"/>
      <c r="H1029" s="1"/>
      <c r="I1029" s="1"/>
      <c r="J1029" s="5"/>
      <c r="K1029" s="4"/>
    </row>
    <row r="1030" spans="4:11" x14ac:dyDescent="0.4">
      <c r="D1030" s="1"/>
      <c r="E1030" s="1"/>
      <c r="F1030" s="1"/>
      <c r="G1030" s="1"/>
      <c r="H1030" s="1"/>
      <c r="I1030" s="1"/>
      <c r="J1030" s="5"/>
      <c r="K1030" s="4"/>
    </row>
    <row r="1031" spans="4:11" x14ac:dyDescent="0.4">
      <c r="D1031" s="1"/>
      <c r="E1031" s="1"/>
      <c r="F1031" s="1"/>
      <c r="G1031" s="1"/>
      <c r="H1031" s="1"/>
      <c r="I1031" s="1"/>
      <c r="J1031" s="5"/>
      <c r="K1031" s="4"/>
    </row>
    <row r="1032" spans="4:11" x14ac:dyDescent="0.4">
      <c r="D1032" s="1"/>
      <c r="E1032" s="1"/>
      <c r="F1032" s="1"/>
      <c r="G1032" s="1"/>
      <c r="H1032" s="1"/>
      <c r="I1032" s="1"/>
      <c r="J1032" s="5"/>
      <c r="K1032" s="4"/>
    </row>
    <row r="1033" spans="4:11" x14ac:dyDescent="0.4">
      <c r="D1033" s="1"/>
      <c r="E1033" s="1"/>
      <c r="F1033" s="1"/>
      <c r="G1033" s="1"/>
      <c r="H1033" s="1"/>
      <c r="I1033" s="1"/>
      <c r="J1033" s="5"/>
      <c r="K1033" s="4"/>
    </row>
    <row r="1034" spans="4:11" x14ac:dyDescent="0.4">
      <c r="D1034" s="1"/>
      <c r="E1034" s="1"/>
      <c r="F1034" s="1"/>
      <c r="G1034" s="1"/>
      <c r="H1034" s="1"/>
      <c r="I1034" s="1"/>
      <c r="J1034" s="5"/>
      <c r="K1034" s="4"/>
    </row>
    <row r="1035" spans="4:11" x14ac:dyDescent="0.4">
      <c r="D1035" s="1"/>
      <c r="E1035" s="1"/>
      <c r="F1035" s="1"/>
      <c r="G1035" s="1"/>
      <c r="H1035" s="1"/>
      <c r="I1035" s="1"/>
      <c r="J1035" s="5"/>
      <c r="K1035" s="4"/>
    </row>
    <row r="1036" spans="4:11" x14ac:dyDescent="0.4">
      <c r="D1036" s="1"/>
      <c r="E1036" s="1"/>
      <c r="F1036" s="1"/>
      <c r="G1036" s="1"/>
      <c r="H1036" s="1"/>
      <c r="I1036" s="1"/>
      <c r="J1036" s="5"/>
      <c r="K1036" s="4"/>
    </row>
    <row r="1037" spans="4:11" x14ac:dyDescent="0.4">
      <c r="D1037" s="1"/>
      <c r="E1037" s="1"/>
      <c r="F1037" s="1"/>
      <c r="G1037" s="1"/>
      <c r="H1037" s="1"/>
      <c r="I1037" s="1"/>
      <c r="J1037" s="5"/>
      <c r="K1037" s="4"/>
    </row>
    <row r="1038" spans="4:11" x14ac:dyDescent="0.4">
      <c r="D1038" s="1"/>
      <c r="E1038" s="1"/>
      <c r="F1038" s="1"/>
      <c r="G1038" s="1"/>
      <c r="H1038" s="1"/>
      <c r="I1038" s="1"/>
      <c r="J1038" s="5"/>
      <c r="K1038" s="4"/>
    </row>
    <row r="1039" spans="4:11" x14ac:dyDescent="0.4">
      <c r="D1039" s="1"/>
      <c r="E1039" s="1"/>
      <c r="F1039" s="1"/>
      <c r="G1039" s="1"/>
      <c r="H1039" s="1"/>
      <c r="I1039" s="1"/>
      <c r="J1039" s="5"/>
      <c r="K1039" s="4"/>
    </row>
    <row r="1040" spans="4:11" x14ac:dyDescent="0.4">
      <c r="D1040" s="1"/>
      <c r="E1040" s="1"/>
      <c r="F1040" s="1"/>
      <c r="G1040" s="1"/>
      <c r="H1040" s="1"/>
      <c r="I1040" s="1"/>
      <c r="J1040" s="5"/>
      <c r="K1040" s="4"/>
    </row>
    <row r="1041" spans="4:11" x14ac:dyDescent="0.4">
      <c r="D1041" s="1"/>
      <c r="E1041" s="1"/>
      <c r="F1041" s="1"/>
      <c r="G1041" s="1"/>
      <c r="H1041" s="1"/>
      <c r="I1041" s="1"/>
      <c r="J1041" s="5"/>
      <c r="K1041" s="4"/>
    </row>
    <row r="1042" spans="4:11" x14ac:dyDescent="0.4">
      <c r="D1042" s="1"/>
      <c r="E1042" s="1"/>
      <c r="F1042" s="1"/>
      <c r="G1042" s="1"/>
      <c r="H1042" s="1"/>
      <c r="I1042" s="1"/>
      <c r="J1042" s="5"/>
      <c r="K1042" s="4"/>
    </row>
    <row r="1043" spans="4:11" x14ac:dyDescent="0.4">
      <c r="D1043" s="1"/>
      <c r="E1043" s="1"/>
      <c r="F1043" s="1"/>
      <c r="G1043" s="1"/>
      <c r="H1043" s="1"/>
      <c r="I1043" s="1"/>
      <c r="J1043" s="5"/>
      <c r="K1043" s="4"/>
    </row>
    <row r="1044" spans="4:11" x14ac:dyDescent="0.4">
      <c r="D1044" s="1"/>
      <c r="E1044" s="1"/>
      <c r="F1044" s="1"/>
      <c r="G1044" s="1"/>
      <c r="H1044" s="1"/>
      <c r="I1044" s="1"/>
      <c r="J1044" s="5"/>
      <c r="K1044" s="4"/>
    </row>
    <row r="1045" spans="4:11" x14ac:dyDescent="0.4">
      <c r="D1045" s="1"/>
      <c r="E1045" s="1"/>
      <c r="F1045" s="1"/>
      <c r="G1045" s="1"/>
      <c r="H1045" s="1"/>
      <c r="I1045" s="1"/>
      <c r="J1045" s="5"/>
      <c r="K1045" s="4"/>
    </row>
    <row r="1046" spans="4:11" x14ac:dyDescent="0.4">
      <c r="D1046" s="1"/>
      <c r="E1046" s="1"/>
      <c r="F1046" s="1"/>
      <c r="G1046" s="1"/>
      <c r="H1046" s="1"/>
      <c r="I1046" s="1"/>
      <c r="J1046" s="5"/>
      <c r="K1046" s="4"/>
    </row>
    <row r="1047" spans="4:11" x14ac:dyDescent="0.4">
      <c r="D1047" s="1"/>
      <c r="E1047" s="1"/>
      <c r="F1047" s="1"/>
      <c r="G1047" s="1"/>
      <c r="H1047" s="1"/>
      <c r="I1047" s="1"/>
      <c r="J1047" s="5"/>
      <c r="K1047" s="4"/>
    </row>
    <row r="1048" spans="4:11" x14ac:dyDescent="0.4">
      <c r="D1048" s="1"/>
      <c r="E1048" s="1"/>
      <c r="F1048" s="1"/>
      <c r="G1048" s="1"/>
      <c r="H1048" s="1"/>
      <c r="I1048" s="1"/>
      <c r="J1048" s="5"/>
      <c r="K1048" s="4"/>
    </row>
    <row r="1049" spans="4:11" x14ac:dyDescent="0.4">
      <c r="D1049" s="1"/>
      <c r="E1049" s="1"/>
      <c r="F1049" s="1"/>
      <c r="G1049" s="1"/>
      <c r="H1049" s="1"/>
      <c r="I1049" s="1"/>
      <c r="J1049" s="5"/>
      <c r="K1049" s="4"/>
    </row>
    <row r="1050" spans="4:11" x14ac:dyDescent="0.4">
      <c r="D1050" s="1"/>
      <c r="E1050" s="1"/>
      <c r="F1050" s="1"/>
      <c r="G1050" s="1"/>
      <c r="H1050" s="1"/>
      <c r="I1050" s="1"/>
      <c r="J1050" s="5"/>
      <c r="K1050" s="4"/>
    </row>
    <row r="1051" spans="4:11" x14ac:dyDescent="0.4">
      <c r="D1051" s="1"/>
      <c r="E1051" s="1"/>
      <c r="F1051" s="1"/>
      <c r="G1051" s="1"/>
      <c r="H1051" s="1"/>
      <c r="I1051" s="1"/>
      <c r="J1051" s="5"/>
      <c r="K1051" s="4"/>
    </row>
    <row r="1052" spans="4:11" x14ac:dyDescent="0.4">
      <c r="D1052" s="1"/>
      <c r="E1052" s="1"/>
      <c r="F1052" s="1"/>
      <c r="G1052" s="1"/>
      <c r="H1052" s="1"/>
      <c r="I1052" s="1"/>
      <c r="J1052" s="5"/>
      <c r="K1052" s="4"/>
    </row>
    <row r="1053" spans="4:11" x14ac:dyDescent="0.4">
      <c r="D1053" s="1"/>
      <c r="E1053" s="1"/>
      <c r="F1053" s="1"/>
      <c r="G1053" s="1"/>
      <c r="H1053" s="1"/>
      <c r="I1053" s="1"/>
      <c r="J1053" s="5"/>
      <c r="K1053" s="4"/>
    </row>
    <row r="1054" spans="4:11" x14ac:dyDescent="0.4">
      <c r="D1054" s="1"/>
      <c r="E1054" s="1"/>
      <c r="F1054" s="1"/>
      <c r="G1054" s="1"/>
      <c r="H1054" s="1"/>
      <c r="I1054" s="1"/>
      <c r="J1054" s="5"/>
      <c r="K1054" s="4"/>
    </row>
    <row r="1055" spans="4:11" x14ac:dyDescent="0.4">
      <c r="D1055" s="1"/>
      <c r="E1055" s="1"/>
      <c r="F1055" s="1"/>
      <c r="G1055" s="1"/>
      <c r="H1055" s="1"/>
      <c r="I1055" s="1"/>
      <c r="J1055" s="5"/>
      <c r="K1055" s="4"/>
    </row>
    <row r="1056" spans="4:11" x14ac:dyDescent="0.4">
      <c r="D1056" s="1"/>
      <c r="E1056" s="1"/>
      <c r="F1056" s="1"/>
      <c r="G1056" s="1"/>
      <c r="H1056" s="1"/>
      <c r="I1056" s="1"/>
      <c r="J1056" s="5"/>
      <c r="K1056" s="4"/>
    </row>
    <row r="1057" spans="4:11" x14ac:dyDescent="0.4">
      <c r="D1057" s="1"/>
      <c r="E1057" s="1"/>
      <c r="F1057" s="1"/>
      <c r="G1057" s="1"/>
      <c r="H1057" s="1"/>
      <c r="I1057" s="1"/>
      <c r="J1057" s="5"/>
      <c r="K1057" s="4"/>
    </row>
    <row r="1058" spans="4:11" x14ac:dyDescent="0.4">
      <c r="D1058" s="1"/>
      <c r="E1058" s="1"/>
      <c r="F1058" s="1"/>
      <c r="G1058" s="1"/>
      <c r="H1058" s="1"/>
      <c r="I1058" s="1"/>
      <c r="J1058" s="5"/>
      <c r="K1058" s="4"/>
    </row>
    <row r="1059" spans="4:11" x14ac:dyDescent="0.4">
      <c r="D1059" s="1"/>
      <c r="E1059" s="1"/>
      <c r="F1059" s="1"/>
      <c r="G1059" s="1"/>
      <c r="H1059" s="1"/>
      <c r="I1059" s="1"/>
      <c r="J1059" s="5"/>
      <c r="K1059" s="4"/>
    </row>
    <row r="1060" spans="4:11" x14ac:dyDescent="0.4">
      <c r="D1060" s="1"/>
      <c r="E1060" s="1"/>
      <c r="F1060" s="1"/>
      <c r="G1060" s="1"/>
      <c r="H1060" s="1"/>
      <c r="I1060" s="1"/>
      <c r="J1060" s="5"/>
      <c r="K1060" s="4"/>
    </row>
    <row r="1061" spans="4:11" x14ac:dyDescent="0.4">
      <c r="D1061" s="1"/>
      <c r="E1061" s="1"/>
      <c r="F1061" s="1"/>
      <c r="G1061" s="1"/>
      <c r="H1061" s="1"/>
      <c r="I1061" s="1"/>
      <c r="J1061" s="5"/>
      <c r="K1061" s="4"/>
    </row>
    <row r="1062" spans="4:11" x14ac:dyDescent="0.4">
      <c r="D1062" s="1"/>
      <c r="E1062" s="1"/>
      <c r="F1062" s="1"/>
      <c r="G1062" s="1"/>
      <c r="H1062" s="1"/>
      <c r="I1062" s="1"/>
      <c r="J1062" s="5"/>
      <c r="K1062" s="4"/>
    </row>
    <row r="1063" spans="4:11" x14ac:dyDescent="0.4">
      <c r="D1063" s="1"/>
      <c r="E1063" s="1"/>
      <c r="F1063" s="1"/>
      <c r="G1063" s="1"/>
      <c r="H1063" s="1"/>
      <c r="I1063" s="1"/>
      <c r="J1063" s="5"/>
      <c r="K1063" s="4"/>
    </row>
    <row r="1064" spans="4:11" x14ac:dyDescent="0.4">
      <c r="D1064" s="1"/>
      <c r="E1064" s="1"/>
      <c r="F1064" s="1"/>
      <c r="G1064" s="1"/>
      <c r="H1064" s="1"/>
      <c r="I1064" s="1"/>
      <c r="J1064" s="5"/>
      <c r="K1064" s="4"/>
    </row>
    <row r="1065" spans="4:11" x14ac:dyDescent="0.4">
      <c r="D1065" s="1"/>
      <c r="E1065" s="1"/>
      <c r="F1065" s="1"/>
      <c r="G1065" s="1"/>
      <c r="H1065" s="1"/>
      <c r="I1065" s="1"/>
      <c r="J1065" s="5"/>
      <c r="K1065" s="4"/>
    </row>
    <row r="1066" spans="4:11" x14ac:dyDescent="0.4">
      <c r="D1066" s="1"/>
      <c r="E1066" s="1"/>
      <c r="F1066" s="1"/>
      <c r="G1066" s="1"/>
      <c r="H1066" s="1"/>
      <c r="I1066" s="1"/>
      <c r="J1066" s="5"/>
      <c r="K1066" s="4"/>
    </row>
    <row r="1067" spans="4:11" x14ac:dyDescent="0.4">
      <c r="D1067" s="1"/>
      <c r="E1067" s="1"/>
      <c r="F1067" s="1"/>
      <c r="G1067" s="1"/>
      <c r="H1067" s="1"/>
      <c r="I1067" s="1"/>
      <c r="J1067" s="5"/>
      <c r="K1067" s="4"/>
    </row>
    <row r="1068" spans="4:11" x14ac:dyDescent="0.4">
      <c r="D1068" s="1"/>
      <c r="E1068" s="1"/>
      <c r="F1068" s="1"/>
      <c r="G1068" s="1"/>
      <c r="H1068" s="1"/>
      <c r="I1068" s="1"/>
      <c r="J1068" s="5"/>
      <c r="K1068" s="4"/>
    </row>
    <row r="1069" spans="4:11" x14ac:dyDescent="0.4">
      <c r="D1069" s="1"/>
      <c r="E1069" s="1"/>
      <c r="F1069" s="1"/>
      <c r="G1069" s="1"/>
      <c r="H1069" s="1"/>
      <c r="I1069" s="1"/>
      <c r="J1069" s="5"/>
      <c r="K1069" s="4"/>
    </row>
    <row r="1070" spans="4:11" x14ac:dyDescent="0.4">
      <c r="D1070" s="1"/>
      <c r="E1070" s="1"/>
      <c r="F1070" s="1"/>
      <c r="G1070" s="1"/>
      <c r="H1070" s="1"/>
      <c r="I1070" s="1"/>
      <c r="J1070" s="5"/>
      <c r="K1070" s="4"/>
    </row>
    <row r="1071" spans="4:11" x14ac:dyDescent="0.4">
      <c r="D1071" s="1"/>
      <c r="E1071" s="1"/>
      <c r="F1071" s="1"/>
      <c r="G1071" s="1"/>
      <c r="H1071" s="1"/>
      <c r="I1071" s="1"/>
      <c r="J1071" s="5"/>
      <c r="K1071" s="4"/>
    </row>
    <row r="1072" spans="4:11" x14ac:dyDescent="0.4">
      <c r="D1072" s="1"/>
      <c r="E1072" s="1"/>
      <c r="F1072" s="1"/>
      <c r="G1072" s="1"/>
      <c r="H1072" s="1"/>
      <c r="I1072" s="1"/>
      <c r="J1072" s="5"/>
      <c r="K1072" s="4"/>
    </row>
    <row r="1073" spans="4:11" x14ac:dyDescent="0.4">
      <c r="D1073" s="1"/>
      <c r="E1073" s="1"/>
      <c r="F1073" s="1"/>
      <c r="G1073" s="1"/>
      <c r="H1073" s="1"/>
      <c r="I1073" s="1"/>
      <c r="J1073" s="5"/>
      <c r="K1073" s="4"/>
    </row>
    <row r="1074" spans="4:11" x14ac:dyDescent="0.4">
      <c r="D1074" s="1"/>
      <c r="E1074" s="1"/>
      <c r="F1074" s="1"/>
      <c r="G1074" s="1"/>
      <c r="H1074" s="1"/>
      <c r="I1074" s="1"/>
      <c r="J1074" s="5"/>
      <c r="K1074" s="4"/>
    </row>
    <row r="1075" spans="4:11" x14ac:dyDescent="0.4">
      <c r="D1075" s="1"/>
      <c r="E1075" s="1"/>
      <c r="F1075" s="1"/>
      <c r="G1075" s="1"/>
      <c r="H1075" s="1"/>
      <c r="I1075" s="1"/>
      <c r="J1075" s="5"/>
      <c r="K1075" s="4"/>
    </row>
    <row r="1076" spans="4:11" x14ac:dyDescent="0.4">
      <c r="D1076" s="1"/>
      <c r="E1076" s="1"/>
      <c r="F1076" s="1"/>
      <c r="G1076" s="1"/>
      <c r="H1076" s="1"/>
      <c r="I1076" s="1"/>
      <c r="J1076" s="5"/>
      <c r="K1076" s="4"/>
    </row>
    <row r="1077" spans="4:11" x14ac:dyDescent="0.4">
      <c r="D1077" s="1"/>
      <c r="E1077" s="1"/>
      <c r="F1077" s="1"/>
      <c r="G1077" s="1"/>
      <c r="H1077" s="1"/>
      <c r="I1077" s="1"/>
      <c r="J1077" s="5"/>
      <c r="K1077" s="4"/>
    </row>
    <row r="1078" spans="4:11" x14ac:dyDescent="0.4">
      <c r="D1078" s="1"/>
      <c r="E1078" s="1"/>
      <c r="F1078" s="1"/>
      <c r="G1078" s="1"/>
      <c r="H1078" s="1"/>
      <c r="I1078" s="1"/>
      <c r="J1078" s="5"/>
      <c r="K1078" s="4"/>
    </row>
    <row r="1079" spans="4:11" x14ac:dyDescent="0.4">
      <c r="D1079" s="1"/>
      <c r="E1079" s="1"/>
      <c r="F1079" s="1"/>
      <c r="G1079" s="1"/>
      <c r="H1079" s="1"/>
      <c r="I1079" s="1"/>
      <c r="J1079" s="5"/>
      <c r="K1079" s="4"/>
    </row>
    <row r="1080" spans="4:11" x14ac:dyDescent="0.4">
      <c r="D1080" s="1"/>
      <c r="E1080" s="1"/>
      <c r="F1080" s="1"/>
      <c r="G1080" s="1"/>
      <c r="H1080" s="1"/>
      <c r="I1080" s="1"/>
      <c r="J1080" s="5"/>
      <c r="K1080" s="4"/>
    </row>
    <row r="1081" spans="4:11" x14ac:dyDescent="0.4">
      <c r="D1081" s="1"/>
      <c r="E1081" s="1"/>
      <c r="F1081" s="1"/>
      <c r="G1081" s="1"/>
      <c r="H1081" s="1"/>
      <c r="I1081" s="1"/>
      <c r="J1081" s="5"/>
      <c r="K1081" s="4"/>
    </row>
    <row r="1082" spans="4:11" x14ac:dyDescent="0.4">
      <c r="D1082" s="1"/>
      <c r="E1082" s="1"/>
      <c r="F1082" s="1"/>
      <c r="G1082" s="1"/>
      <c r="H1082" s="1"/>
      <c r="I1082" s="1"/>
      <c r="J1082" s="5"/>
      <c r="K1082" s="4"/>
    </row>
    <row r="1083" spans="4:11" x14ac:dyDescent="0.4">
      <c r="D1083" s="1"/>
      <c r="E1083" s="1"/>
      <c r="F1083" s="1"/>
      <c r="G1083" s="1"/>
      <c r="H1083" s="1"/>
      <c r="I1083" s="1"/>
      <c r="J1083" s="5"/>
      <c r="K1083" s="4"/>
    </row>
    <row r="1084" spans="4:11" x14ac:dyDescent="0.4">
      <c r="D1084" s="1"/>
      <c r="E1084" s="1"/>
      <c r="F1084" s="1"/>
      <c r="G1084" s="1"/>
      <c r="H1084" s="1"/>
      <c r="I1084" s="1"/>
      <c r="J1084" s="5"/>
      <c r="K1084" s="4"/>
    </row>
    <row r="1085" spans="4:11" x14ac:dyDescent="0.4">
      <c r="D1085" s="1"/>
      <c r="E1085" s="1"/>
      <c r="F1085" s="1"/>
      <c r="G1085" s="1"/>
      <c r="H1085" s="1"/>
      <c r="I1085" s="1"/>
      <c r="J1085" s="5"/>
      <c r="K1085" s="4"/>
    </row>
    <row r="1086" spans="4:11" x14ac:dyDescent="0.4">
      <c r="D1086" s="1"/>
      <c r="E1086" s="1"/>
      <c r="F1086" s="1"/>
      <c r="G1086" s="1"/>
      <c r="H1086" s="1"/>
      <c r="I1086" s="1"/>
      <c r="J1086" s="5"/>
      <c r="K1086" s="4"/>
    </row>
    <row r="1087" spans="4:11" x14ac:dyDescent="0.4">
      <c r="D1087" s="1"/>
      <c r="E1087" s="1"/>
      <c r="F1087" s="1"/>
      <c r="G1087" s="1"/>
      <c r="H1087" s="1"/>
      <c r="I1087" s="1"/>
      <c r="J1087" s="5"/>
      <c r="K1087" s="4"/>
    </row>
    <row r="1088" spans="4:11" x14ac:dyDescent="0.4">
      <c r="D1088" s="1"/>
      <c r="E1088" s="1"/>
      <c r="F1088" s="1"/>
      <c r="G1088" s="1"/>
      <c r="H1088" s="1"/>
      <c r="I1088" s="1"/>
      <c r="J1088" s="5"/>
      <c r="K1088" s="4"/>
    </row>
    <row r="1089" spans="4:11" x14ac:dyDescent="0.4">
      <c r="D1089" s="1"/>
      <c r="E1089" s="1"/>
      <c r="F1089" s="1"/>
      <c r="G1089" s="1"/>
      <c r="H1089" s="1"/>
      <c r="I1089" s="1"/>
      <c r="J1089" s="5"/>
      <c r="K1089" s="4"/>
    </row>
    <row r="1090" spans="4:11" x14ac:dyDescent="0.4">
      <c r="D1090" s="1"/>
      <c r="E1090" s="1"/>
      <c r="F1090" s="1"/>
      <c r="G1090" s="1"/>
      <c r="H1090" s="1"/>
      <c r="I1090" s="1"/>
      <c r="J1090" s="5"/>
      <c r="K1090" s="4"/>
    </row>
    <row r="1091" spans="4:11" x14ac:dyDescent="0.4">
      <c r="D1091" s="1"/>
      <c r="E1091" s="1"/>
      <c r="F1091" s="1"/>
      <c r="G1091" s="1"/>
      <c r="H1091" s="1"/>
      <c r="I1091" s="1"/>
      <c r="J1091" s="5"/>
      <c r="K1091" s="4"/>
    </row>
    <row r="1092" spans="4:11" x14ac:dyDescent="0.4">
      <c r="D1092" s="1"/>
      <c r="E1092" s="1"/>
      <c r="F1092" s="1"/>
      <c r="G1092" s="1"/>
      <c r="H1092" s="1"/>
      <c r="I1092" s="1"/>
      <c r="J1092" s="5"/>
      <c r="K1092" s="4"/>
    </row>
    <row r="1093" spans="4:11" x14ac:dyDescent="0.4">
      <c r="D1093" s="1"/>
      <c r="E1093" s="1"/>
      <c r="F1093" s="1"/>
      <c r="G1093" s="1"/>
      <c r="H1093" s="1"/>
      <c r="I1093" s="1"/>
      <c r="J1093" s="5"/>
      <c r="K1093" s="4"/>
    </row>
    <row r="1094" spans="4:11" x14ac:dyDescent="0.4">
      <c r="D1094" s="1"/>
      <c r="E1094" s="1"/>
      <c r="F1094" s="1"/>
      <c r="G1094" s="1"/>
      <c r="H1094" s="1"/>
      <c r="I1094" s="1"/>
      <c r="J1094" s="5"/>
      <c r="K1094" s="4"/>
    </row>
    <row r="1095" spans="4:11" x14ac:dyDescent="0.4">
      <c r="D1095" s="1"/>
      <c r="E1095" s="1"/>
      <c r="F1095" s="1"/>
      <c r="G1095" s="1"/>
      <c r="H1095" s="1"/>
      <c r="I1095" s="1"/>
      <c r="J1095" s="5"/>
      <c r="K1095" s="4"/>
    </row>
    <row r="1096" spans="4:11" x14ac:dyDescent="0.4">
      <c r="D1096" s="1"/>
      <c r="E1096" s="1"/>
      <c r="F1096" s="1"/>
      <c r="G1096" s="1"/>
      <c r="H1096" s="1"/>
      <c r="I1096" s="1"/>
      <c r="J1096" s="5"/>
      <c r="K1096" s="4"/>
    </row>
    <row r="1097" spans="4:11" x14ac:dyDescent="0.4">
      <c r="D1097" s="1"/>
      <c r="E1097" s="1"/>
      <c r="F1097" s="1"/>
      <c r="G1097" s="1"/>
      <c r="H1097" s="1"/>
      <c r="I1097" s="1"/>
      <c r="J1097" s="5"/>
      <c r="K1097" s="4"/>
    </row>
    <row r="1098" spans="4:11" x14ac:dyDescent="0.4">
      <c r="D1098" s="1"/>
      <c r="E1098" s="1"/>
      <c r="F1098" s="1"/>
      <c r="G1098" s="1"/>
      <c r="H1098" s="1"/>
      <c r="I1098" s="1"/>
      <c r="J1098" s="5"/>
      <c r="K1098" s="4"/>
    </row>
    <row r="1099" spans="4:11" x14ac:dyDescent="0.4">
      <c r="D1099" s="1"/>
      <c r="E1099" s="1"/>
      <c r="F1099" s="1"/>
      <c r="G1099" s="1"/>
      <c r="H1099" s="1"/>
      <c r="I1099" s="1"/>
      <c r="J1099" s="5"/>
      <c r="K1099" s="4"/>
    </row>
    <row r="1100" spans="4:11" x14ac:dyDescent="0.4">
      <c r="D1100" s="1"/>
      <c r="E1100" s="1"/>
      <c r="F1100" s="1"/>
      <c r="G1100" s="1"/>
      <c r="H1100" s="1"/>
      <c r="I1100" s="1"/>
      <c r="J1100" s="5"/>
      <c r="K1100" s="4"/>
    </row>
    <row r="1101" spans="4:11" x14ac:dyDescent="0.4">
      <c r="D1101" s="1"/>
      <c r="E1101" s="1"/>
      <c r="F1101" s="1"/>
      <c r="G1101" s="1"/>
      <c r="H1101" s="1"/>
      <c r="I1101" s="1"/>
      <c r="J1101" s="5"/>
      <c r="K1101" s="4"/>
    </row>
    <row r="1102" spans="4:11" x14ac:dyDescent="0.4">
      <c r="D1102" s="1"/>
      <c r="E1102" s="1"/>
      <c r="F1102" s="1"/>
      <c r="G1102" s="1"/>
      <c r="H1102" s="1"/>
      <c r="I1102" s="1"/>
      <c r="J1102" s="5"/>
      <c r="K1102" s="4"/>
    </row>
    <row r="1103" spans="4:11" x14ac:dyDescent="0.4">
      <c r="D1103" s="1"/>
      <c r="E1103" s="1"/>
      <c r="F1103" s="1"/>
      <c r="G1103" s="1"/>
      <c r="H1103" s="1"/>
      <c r="I1103" s="1"/>
      <c r="J1103" s="5"/>
      <c r="K1103" s="4"/>
    </row>
    <row r="1104" spans="4:11" x14ac:dyDescent="0.4">
      <c r="D1104" s="1"/>
      <c r="E1104" s="1"/>
      <c r="F1104" s="1"/>
      <c r="G1104" s="1"/>
      <c r="H1104" s="1"/>
      <c r="I1104" s="1"/>
      <c r="J1104" s="5"/>
      <c r="K1104" s="4"/>
    </row>
    <row r="1105" spans="4:11" x14ac:dyDescent="0.4">
      <c r="D1105" s="1"/>
      <c r="E1105" s="1"/>
      <c r="F1105" s="1"/>
      <c r="G1105" s="1"/>
      <c r="H1105" s="1"/>
      <c r="I1105" s="1"/>
      <c r="J1105" s="5"/>
      <c r="K1105" s="4"/>
    </row>
    <row r="1106" spans="4:11" x14ac:dyDescent="0.4">
      <c r="D1106" s="1"/>
      <c r="E1106" s="1"/>
      <c r="F1106" s="1"/>
      <c r="G1106" s="1"/>
      <c r="H1106" s="1"/>
      <c r="I1106" s="1"/>
      <c r="J1106" s="5"/>
      <c r="K1106" s="4"/>
    </row>
    <row r="1107" spans="4:11" x14ac:dyDescent="0.4">
      <c r="D1107" s="1"/>
      <c r="E1107" s="1"/>
      <c r="F1107" s="1"/>
      <c r="G1107" s="1"/>
      <c r="H1107" s="1"/>
      <c r="I1107" s="1"/>
      <c r="J1107" s="5"/>
      <c r="K1107" s="4"/>
    </row>
    <row r="1108" spans="4:11" x14ac:dyDescent="0.4">
      <c r="D1108" s="1"/>
      <c r="E1108" s="1"/>
      <c r="F1108" s="1"/>
      <c r="G1108" s="1"/>
      <c r="H1108" s="1"/>
      <c r="I1108" s="1"/>
      <c r="J1108" s="5"/>
      <c r="K1108" s="4"/>
    </row>
    <row r="1109" spans="4:11" x14ac:dyDescent="0.4">
      <c r="D1109" s="1"/>
      <c r="E1109" s="1"/>
      <c r="F1109" s="1"/>
      <c r="G1109" s="1"/>
      <c r="H1109" s="1"/>
      <c r="I1109" s="1"/>
      <c r="J1109" s="5"/>
      <c r="K1109" s="4"/>
    </row>
    <row r="1110" spans="4:11" x14ac:dyDescent="0.4">
      <c r="D1110" s="1"/>
      <c r="E1110" s="1"/>
      <c r="F1110" s="1"/>
      <c r="G1110" s="1"/>
      <c r="H1110" s="1"/>
      <c r="I1110" s="1"/>
      <c r="J1110" s="5"/>
      <c r="K1110" s="4"/>
    </row>
    <row r="1111" spans="4:11" x14ac:dyDescent="0.4">
      <c r="D1111" s="1"/>
      <c r="E1111" s="1"/>
      <c r="F1111" s="1"/>
      <c r="G1111" s="1"/>
      <c r="H1111" s="1"/>
      <c r="I1111" s="1"/>
      <c r="J1111" s="5"/>
      <c r="K1111" s="4"/>
    </row>
    <row r="1112" spans="4:11" x14ac:dyDescent="0.4">
      <c r="D1112" s="1"/>
      <c r="E1112" s="1"/>
      <c r="F1112" s="1"/>
      <c r="G1112" s="1"/>
      <c r="H1112" s="1"/>
      <c r="I1112" s="1"/>
      <c r="J1112" s="5"/>
      <c r="K1112" s="4"/>
    </row>
    <row r="1113" spans="4:11" x14ac:dyDescent="0.4">
      <c r="D1113" s="1"/>
      <c r="E1113" s="1"/>
      <c r="F1113" s="1"/>
      <c r="G1113" s="1"/>
      <c r="H1113" s="1"/>
      <c r="I1113" s="1"/>
      <c r="J1113" s="5"/>
      <c r="K1113" s="4"/>
    </row>
    <row r="1114" spans="4:11" x14ac:dyDescent="0.4">
      <c r="D1114" s="1"/>
      <c r="E1114" s="1"/>
      <c r="F1114" s="1"/>
      <c r="G1114" s="1"/>
      <c r="H1114" s="1"/>
      <c r="I1114" s="1"/>
      <c r="J1114" s="5"/>
      <c r="K1114" s="4"/>
    </row>
    <row r="1115" spans="4:11" x14ac:dyDescent="0.4">
      <c r="D1115" s="1"/>
      <c r="E1115" s="1"/>
      <c r="F1115" s="1"/>
      <c r="G1115" s="1"/>
      <c r="H1115" s="1"/>
      <c r="I1115" s="1"/>
      <c r="J1115" s="5"/>
      <c r="K1115" s="4"/>
    </row>
    <row r="1116" spans="4:11" x14ac:dyDescent="0.4">
      <c r="D1116" s="1"/>
      <c r="E1116" s="1"/>
      <c r="F1116" s="1"/>
      <c r="G1116" s="1"/>
      <c r="H1116" s="1"/>
      <c r="I1116" s="1"/>
      <c r="J1116" s="5"/>
      <c r="K1116" s="4"/>
    </row>
    <row r="1117" spans="4:11" x14ac:dyDescent="0.4">
      <c r="D1117" s="1"/>
      <c r="E1117" s="1"/>
      <c r="F1117" s="1"/>
      <c r="G1117" s="1"/>
      <c r="H1117" s="1"/>
      <c r="I1117" s="1"/>
      <c r="J1117" s="5"/>
      <c r="K1117" s="4"/>
    </row>
    <row r="1118" spans="4:11" x14ac:dyDescent="0.4">
      <c r="D1118" s="1"/>
      <c r="E1118" s="1"/>
      <c r="F1118" s="1"/>
      <c r="G1118" s="1"/>
      <c r="H1118" s="1"/>
      <c r="I1118" s="1"/>
      <c r="J1118" s="5"/>
      <c r="K1118" s="4"/>
    </row>
    <row r="1119" spans="4:11" x14ac:dyDescent="0.4">
      <c r="D1119" s="1"/>
      <c r="E1119" s="1"/>
      <c r="F1119" s="1"/>
      <c r="G1119" s="1"/>
      <c r="H1119" s="1"/>
      <c r="I1119" s="1"/>
      <c r="J1119" s="5"/>
      <c r="K1119" s="4"/>
    </row>
    <row r="1120" spans="4:11" x14ac:dyDescent="0.4">
      <c r="D1120" s="1"/>
      <c r="E1120" s="1"/>
      <c r="F1120" s="1"/>
      <c r="G1120" s="1"/>
      <c r="H1120" s="1"/>
      <c r="I1120" s="1"/>
      <c r="J1120" s="5"/>
      <c r="K1120" s="4"/>
    </row>
    <row r="1121" spans="4:11" x14ac:dyDescent="0.4">
      <c r="D1121" s="1"/>
      <c r="E1121" s="1"/>
      <c r="F1121" s="1"/>
      <c r="G1121" s="1"/>
      <c r="H1121" s="1"/>
      <c r="I1121" s="1"/>
      <c r="J1121" s="5"/>
      <c r="K1121" s="4"/>
    </row>
    <row r="1122" spans="4:11" x14ac:dyDescent="0.4">
      <c r="D1122" s="1"/>
      <c r="E1122" s="1"/>
      <c r="F1122" s="1"/>
      <c r="G1122" s="1"/>
      <c r="H1122" s="1"/>
      <c r="I1122" s="1"/>
      <c r="J1122" s="5"/>
      <c r="K1122" s="4"/>
    </row>
    <row r="1123" spans="4:11" x14ac:dyDescent="0.4">
      <c r="D1123" s="1"/>
      <c r="E1123" s="1"/>
      <c r="F1123" s="1"/>
      <c r="G1123" s="1"/>
      <c r="H1123" s="1"/>
      <c r="I1123" s="1"/>
      <c r="J1123" s="5"/>
      <c r="K1123" s="4"/>
    </row>
    <row r="1124" spans="4:11" x14ac:dyDescent="0.4">
      <c r="D1124" s="1"/>
      <c r="E1124" s="1"/>
      <c r="F1124" s="1"/>
      <c r="G1124" s="1"/>
      <c r="H1124" s="1"/>
      <c r="I1124" s="1"/>
      <c r="J1124" s="5"/>
      <c r="K1124" s="4"/>
    </row>
    <row r="1125" spans="4:11" x14ac:dyDescent="0.4">
      <c r="D1125" s="1"/>
      <c r="E1125" s="1"/>
      <c r="F1125" s="1"/>
      <c r="G1125" s="1"/>
      <c r="H1125" s="1"/>
      <c r="I1125" s="1"/>
      <c r="J1125" s="5"/>
      <c r="K1125" s="4"/>
    </row>
    <row r="1126" spans="4:11" x14ac:dyDescent="0.4">
      <c r="D1126" s="1"/>
      <c r="E1126" s="1"/>
      <c r="F1126" s="1"/>
      <c r="G1126" s="1"/>
      <c r="H1126" s="1"/>
      <c r="I1126" s="1"/>
      <c r="J1126" s="5"/>
      <c r="K1126" s="4"/>
    </row>
    <row r="1127" spans="4:11" x14ac:dyDescent="0.4">
      <c r="D1127" s="1"/>
      <c r="E1127" s="1"/>
      <c r="F1127" s="1"/>
      <c r="G1127" s="1"/>
      <c r="H1127" s="1"/>
      <c r="I1127" s="1"/>
      <c r="J1127" s="5"/>
      <c r="K1127" s="4"/>
    </row>
    <row r="1128" spans="4:11" x14ac:dyDescent="0.4">
      <c r="D1128" s="1"/>
      <c r="E1128" s="1"/>
      <c r="F1128" s="1"/>
      <c r="G1128" s="1"/>
      <c r="H1128" s="1"/>
      <c r="I1128" s="1"/>
      <c r="J1128" s="5"/>
      <c r="K1128" s="4"/>
    </row>
    <row r="1129" spans="4:11" x14ac:dyDescent="0.4">
      <c r="D1129" s="1"/>
      <c r="E1129" s="1"/>
      <c r="F1129" s="1"/>
      <c r="G1129" s="1"/>
      <c r="H1129" s="1"/>
      <c r="I1129" s="1"/>
      <c r="J1129" s="5"/>
      <c r="K1129" s="4"/>
    </row>
    <row r="1130" spans="4:11" x14ac:dyDescent="0.4">
      <c r="D1130" s="1"/>
      <c r="E1130" s="1"/>
      <c r="F1130" s="1"/>
      <c r="G1130" s="1"/>
      <c r="H1130" s="1"/>
      <c r="I1130" s="1"/>
      <c r="J1130" s="5"/>
      <c r="K1130" s="4"/>
    </row>
    <row r="1131" spans="4:11" x14ac:dyDescent="0.4">
      <c r="D1131" s="1"/>
      <c r="E1131" s="1"/>
      <c r="F1131" s="1"/>
      <c r="G1131" s="1"/>
      <c r="H1131" s="1"/>
      <c r="I1131" s="1"/>
      <c r="J1131" s="5"/>
      <c r="K1131" s="4"/>
    </row>
    <row r="1132" spans="4:11" x14ac:dyDescent="0.4">
      <c r="D1132" s="1"/>
      <c r="E1132" s="1"/>
      <c r="F1132" s="1"/>
      <c r="G1132" s="1"/>
      <c r="H1132" s="1"/>
      <c r="I1132" s="1"/>
      <c r="J1132" s="5"/>
      <c r="K1132" s="4"/>
    </row>
    <row r="1133" spans="4:11" x14ac:dyDescent="0.4">
      <c r="D1133" s="1"/>
      <c r="E1133" s="1"/>
      <c r="F1133" s="1"/>
      <c r="G1133" s="1"/>
      <c r="H1133" s="1"/>
      <c r="I1133" s="1"/>
      <c r="J1133" s="5"/>
      <c r="K1133" s="4"/>
    </row>
    <row r="1134" spans="4:11" x14ac:dyDescent="0.4">
      <c r="D1134" s="1"/>
      <c r="E1134" s="1"/>
      <c r="F1134" s="1"/>
      <c r="G1134" s="1"/>
      <c r="H1134" s="1"/>
      <c r="I1134" s="1"/>
      <c r="J1134" s="5"/>
      <c r="K1134" s="4"/>
    </row>
    <row r="1135" spans="4:11" x14ac:dyDescent="0.4">
      <c r="D1135" s="1"/>
      <c r="E1135" s="1"/>
      <c r="F1135" s="1"/>
      <c r="G1135" s="1"/>
      <c r="H1135" s="1"/>
      <c r="I1135" s="1"/>
      <c r="J1135" s="5"/>
      <c r="K1135" s="4"/>
    </row>
    <row r="1136" spans="4:11" x14ac:dyDescent="0.4">
      <c r="D1136" s="1"/>
      <c r="E1136" s="1"/>
      <c r="F1136" s="1"/>
      <c r="G1136" s="1"/>
      <c r="H1136" s="1"/>
      <c r="I1136" s="1"/>
      <c r="J1136" s="5"/>
      <c r="K1136" s="4"/>
    </row>
    <row r="1137" spans="4:11" x14ac:dyDescent="0.4">
      <c r="D1137" s="1"/>
      <c r="E1137" s="1"/>
      <c r="F1137" s="1"/>
      <c r="G1137" s="1"/>
      <c r="H1137" s="1"/>
      <c r="I1137" s="1"/>
      <c r="J1137" s="5"/>
      <c r="K1137" s="4"/>
    </row>
    <row r="1138" spans="4:11" x14ac:dyDescent="0.4">
      <c r="D1138" s="1"/>
      <c r="E1138" s="1"/>
      <c r="F1138" s="1"/>
      <c r="G1138" s="1"/>
      <c r="H1138" s="1"/>
      <c r="I1138" s="1"/>
      <c r="J1138" s="5"/>
      <c r="K1138" s="4"/>
    </row>
    <row r="1139" spans="4:11" x14ac:dyDescent="0.4">
      <c r="D1139" s="1"/>
      <c r="E1139" s="1"/>
      <c r="F1139" s="1"/>
      <c r="G1139" s="1"/>
      <c r="H1139" s="1"/>
      <c r="I1139" s="1"/>
      <c r="J1139" s="5"/>
      <c r="K1139" s="4"/>
    </row>
    <row r="1140" spans="4:11" x14ac:dyDescent="0.4">
      <c r="D1140" s="1"/>
      <c r="E1140" s="1"/>
      <c r="F1140" s="1"/>
      <c r="G1140" s="1"/>
      <c r="H1140" s="1"/>
      <c r="I1140" s="1"/>
      <c r="J1140" s="5"/>
      <c r="K1140" s="4"/>
    </row>
    <row r="1141" spans="4:11" x14ac:dyDescent="0.4">
      <c r="D1141" s="1"/>
      <c r="E1141" s="1"/>
      <c r="F1141" s="1"/>
      <c r="G1141" s="1"/>
      <c r="H1141" s="1"/>
      <c r="I1141" s="1"/>
      <c r="J1141" s="5"/>
      <c r="K1141" s="4"/>
    </row>
    <row r="1142" spans="4:11" x14ac:dyDescent="0.4">
      <c r="D1142" s="1"/>
      <c r="E1142" s="1"/>
      <c r="F1142" s="1"/>
      <c r="G1142" s="1"/>
      <c r="H1142" s="1"/>
      <c r="I1142" s="1"/>
      <c r="J1142" s="5"/>
      <c r="K1142" s="4"/>
    </row>
    <row r="1143" spans="4:11" x14ac:dyDescent="0.4">
      <c r="D1143" s="1"/>
      <c r="E1143" s="1"/>
      <c r="F1143" s="1"/>
      <c r="G1143" s="1"/>
      <c r="H1143" s="1"/>
      <c r="I1143" s="1"/>
      <c r="J1143" s="5"/>
      <c r="K1143" s="4"/>
    </row>
    <row r="1144" spans="4:11" x14ac:dyDescent="0.4">
      <c r="D1144" s="1"/>
      <c r="E1144" s="1"/>
      <c r="F1144" s="1"/>
      <c r="G1144" s="1"/>
      <c r="H1144" s="1"/>
      <c r="I1144" s="1"/>
      <c r="J1144" s="5"/>
      <c r="K1144" s="4"/>
    </row>
    <row r="1145" spans="4:11" x14ac:dyDescent="0.4">
      <c r="D1145" s="1"/>
      <c r="E1145" s="1"/>
      <c r="F1145" s="1"/>
      <c r="G1145" s="1"/>
      <c r="H1145" s="1"/>
      <c r="I1145" s="1"/>
      <c r="J1145" s="5"/>
      <c r="K1145" s="4"/>
    </row>
    <row r="1146" spans="4:11" x14ac:dyDescent="0.4">
      <c r="D1146" s="1"/>
      <c r="E1146" s="1"/>
      <c r="F1146" s="1"/>
      <c r="G1146" s="1"/>
      <c r="H1146" s="1"/>
      <c r="I1146" s="1"/>
      <c r="J1146" s="5"/>
      <c r="K1146" s="4"/>
    </row>
    <row r="1147" spans="4:11" x14ac:dyDescent="0.4">
      <c r="D1147" s="1"/>
      <c r="E1147" s="1"/>
      <c r="F1147" s="1"/>
      <c r="G1147" s="1"/>
      <c r="H1147" s="1"/>
      <c r="I1147" s="1"/>
      <c r="J1147" s="5"/>
      <c r="K1147" s="4"/>
    </row>
    <row r="1148" spans="4:11" x14ac:dyDescent="0.4">
      <c r="D1148" s="1"/>
      <c r="E1148" s="1"/>
      <c r="F1148" s="1"/>
      <c r="G1148" s="1"/>
      <c r="H1148" s="1"/>
      <c r="I1148" s="1"/>
      <c r="J1148" s="5"/>
      <c r="K1148" s="4"/>
    </row>
    <row r="1149" spans="4:11" x14ac:dyDescent="0.4">
      <c r="D1149" s="1"/>
      <c r="E1149" s="1"/>
      <c r="F1149" s="1"/>
      <c r="G1149" s="1"/>
      <c r="H1149" s="1"/>
      <c r="I1149" s="1"/>
      <c r="J1149" s="5"/>
      <c r="K1149" s="4"/>
    </row>
    <row r="1150" spans="4:11" x14ac:dyDescent="0.4">
      <c r="D1150" s="1"/>
      <c r="E1150" s="1"/>
      <c r="F1150" s="1"/>
      <c r="G1150" s="1"/>
      <c r="H1150" s="1"/>
      <c r="I1150" s="1"/>
      <c r="J1150" s="5"/>
      <c r="K1150" s="4"/>
    </row>
    <row r="1151" spans="4:11" x14ac:dyDescent="0.4">
      <c r="D1151" s="1"/>
      <c r="E1151" s="1"/>
      <c r="F1151" s="1"/>
      <c r="G1151" s="1"/>
      <c r="H1151" s="1"/>
      <c r="I1151" s="1"/>
      <c r="J1151" s="5"/>
      <c r="K1151" s="4"/>
    </row>
    <row r="1152" spans="4:11" x14ac:dyDescent="0.4">
      <c r="D1152" s="1"/>
      <c r="E1152" s="1"/>
      <c r="F1152" s="1"/>
      <c r="G1152" s="1"/>
      <c r="H1152" s="1"/>
      <c r="I1152" s="1"/>
      <c r="J1152" s="5"/>
      <c r="K1152" s="4"/>
    </row>
    <row r="1153" spans="4:11" x14ac:dyDescent="0.4">
      <c r="D1153" s="1"/>
      <c r="E1153" s="1"/>
      <c r="F1153" s="1"/>
      <c r="G1153" s="1"/>
      <c r="H1153" s="1"/>
      <c r="I1153" s="1"/>
      <c r="J1153" s="5"/>
      <c r="K1153" s="4"/>
    </row>
    <row r="1154" spans="4:11" x14ac:dyDescent="0.4">
      <c r="D1154" s="1"/>
      <c r="E1154" s="1"/>
      <c r="F1154" s="1"/>
      <c r="G1154" s="1"/>
      <c r="H1154" s="1"/>
      <c r="I1154" s="1"/>
      <c r="J1154" s="5"/>
      <c r="K1154" s="4"/>
    </row>
    <row r="1155" spans="4:11" x14ac:dyDescent="0.4">
      <c r="D1155" s="1"/>
      <c r="E1155" s="1"/>
      <c r="F1155" s="1"/>
      <c r="G1155" s="1"/>
      <c r="H1155" s="1"/>
      <c r="I1155" s="1"/>
      <c r="J1155" s="5"/>
      <c r="K1155" s="4"/>
    </row>
    <row r="1156" spans="4:11" x14ac:dyDescent="0.4">
      <c r="D1156" s="1"/>
      <c r="E1156" s="1"/>
      <c r="F1156" s="1"/>
      <c r="G1156" s="1"/>
      <c r="H1156" s="1"/>
      <c r="I1156" s="1"/>
      <c r="J1156" s="5"/>
      <c r="K1156" s="4"/>
    </row>
    <row r="1157" spans="4:11" x14ac:dyDescent="0.4">
      <c r="D1157" s="1"/>
      <c r="E1157" s="1"/>
      <c r="F1157" s="1"/>
      <c r="G1157" s="1"/>
      <c r="H1157" s="1"/>
      <c r="I1157" s="1"/>
      <c r="J1157" s="5"/>
      <c r="K1157" s="4"/>
    </row>
    <row r="1158" spans="4:11" x14ac:dyDescent="0.4">
      <c r="D1158" s="1"/>
      <c r="E1158" s="1"/>
      <c r="F1158" s="1"/>
      <c r="G1158" s="1"/>
      <c r="H1158" s="1"/>
      <c r="I1158" s="1"/>
      <c r="J1158" s="5"/>
      <c r="K1158" s="4"/>
    </row>
    <row r="1159" spans="4:11" x14ac:dyDescent="0.4">
      <c r="D1159" s="1"/>
      <c r="E1159" s="1"/>
      <c r="F1159" s="1"/>
      <c r="G1159" s="1"/>
      <c r="H1159" s="1"/>
      <c r="I1159" s="1"/>
      <c r="J1159" s="5"/>
      <c r="K1159" s="4"/>
    </row>
    <row r="1160" spans="4:11" x14ac:dyDescent="0.4">
      <c r="D1160" s="1"/>
      <c r="E1160" s="1"/>
      <c r="F1160" s="1"/>
      <c r="G1160" s="1"/>
      <c r="H1160" s="1"/>
      <c r="I1160" s="1"/>
      <c r="J1160" s="5"/>
      <c r="K1160" s="4"/>
    </row>
    <row r="1161" spans="4:11" x14ac:dyDescent="0.4">
      <c r="D1161" s="1"/>
      <c r="E1161" s="1"/>
      <c r="F1161" s="1"/>
      <c r="G1161" s="1"/>
      <c r="H1161" s="1"/>
      <c r="I1161" s="1"/>
      <c r="J1161" s="5"/>
      <c r="K1161" s="4"/>
    </row>
    <row r="1162" spans="4:11" x14ac:dyDescent="0.4">
      <c r="D1162" s="1"/>
      <c r="E1162" s="1"/>
      <c r="F1162" s="1"/>
      <c r="G1162" s="1"/>
      <c r="H1162" s="1"/>
      <c r="I1162" s="1"/>
      <c r="J1162" s="5"/>
      <c r="K1162" s="4"/>
    </row>
    <row r="1163" spans="4:11" x14ac:dyDescent="0.4">
      <c r="D1163" s="1"/>
      <c r="E1163" s="1"/>
      <c r="F1163" s="1"/>
      <c r="G1163" s="1"/>
      <c r="H1163" s="1"/>
      <c r="I1163" s="1"/>
      <c r="J1163" s="5"/>
      <c r="K1163" s="4"/>
    </row>
    <row r="1164" spans="4:11" x14ac:dyDescent="0.4">
      <c r="D1164" s="1"/>
      <c r="E1164" s="1"/>
      <c r="F1164" s="1"/>
      <c r="G1164" s="1"/>
      <c r="H1164" s="1"/>
      <c r="I1164" s="1"/>
      <c r="J1164" s="5"/>
      <c r="K1164" s="4"/>
    </row>
    <row r="1165" spans="4:11" x14ac:dyDescent="0.4">
      <c r="D1165" s="1"/>
      <c r="E1165" s="1"/>
      <c r="F1165" s="1"/>
      <c r="G1165" s="1"/>
      <c r="H1165" s="1"/>
      <c r="I1165" s="1"/>
      <c r="J1165" s="5"/>
      <c r="K1165" s="4"/>
    </row>
    <row r="1166" spans="4:11" x14ac:dyDescent="0.4">
      <c r="D1166" s="1"/>
      <c r="E1166" s="1"/>
      <c r="F1166" s="1"/>
      <c r="G1166" s="1"/>
      <c r="H1166" s="1"/>
      <c r="I1166" s="1"/>
      <c r="J1166" s="5"/>
      <c r="K1166" s="4"/>
    </row>
    <row r="1167" spans="4:11" x14ac:dyDescent="0.4">
      <c r="D1167" s="1"/>
      <c r="E1167" s="1"/>
      <c r="F1167" s="1"/>
      <c r="G1167" s="1"/>
      <c r="H1167" s="1"/>
      <c r="I1167" s="1"/>
      <c r="J1167" s="5"/>
      <c r="K1167" s="4"/>
    </row>
    <row r="1168" spans="4:11" x14ac:dyDescent="0.4">
      <c r="D1168" s="1"/>
      <c r="E1168" s="1"/>
      <c r="F1168" s="1"/>
      <c r="G1168" s="1"/>
      <c r="H1168" s="1"/>
      <c r="I1168" s="1"/>
      <c r="J1168" s="5"/>
      <c r="K1168" s="4"/>
    </row>
    <row r="1169" spans="4:11" x14ac:dyDescent="0.4">
      <c r="D1169" s="1"/>
      <c r="E1169" s="1"/>
      <c r="F1169" s="1"/>
      <c r="G1169" s="1"/>
      <c r="H1169" s="1"/>
      <c r="I1169" s="1"/>
      <c r="J1169" s="5"/>
      <c r="K1169" s="4"/>
    </row>
    <row r="1170" spans="4:11" x14ac:dyDescent="0.4">
      <c r="D1170" s="1"/>
      <c r="E1170" s="1"/>
      <c r="F1170" s="1"/>
      <c r="G1170" s="1"/>
      <c r="H1170" s="1"/>
      <c r="I1170" s="1"/>
      <c r="J1170" s="5"/>
      <c r="K1170" s="4"/>
    </row>
    <row r="1171" spans="4:11" x14ac:dyDescent="0.4">
      <c r="D1171" s="1"/>
      <c r="E1171" s="1"/>
      <c r="F1171" s="1"/>
      <c r="G1171" s="1"/>
      <c r="H1171" s="1"/>
      <c r="I1171" s="1"/>
      <c r="J1171" s="5"/>
      <c r="K1171" s="4"/>
    </row>
    <row r="1172" spans="4:11" x14ac:dyDescent="0.4">
      <c r="D1172" s="1"/>
      <c r="E1172" s="1"/>
      <c r="F1172" s="1"/>
      <c r="G1172" s="1"/>
      <c r="H1172" s="1"/>
      <c r="I1172" s="1"/>
      <c r="J1172" s="5"/>
      <c r="K1172" s="4"/>
    </row>
    <row r="1173" spans="4:11" x14ac:dyDescent="0.4">
      <c r="D1173" s="1"/>
      <c r="E1173" s="1"/>
      <c r="F1173" s="1"/>
      <c r="G1173" s="1"/>
      <c r="H1173" s="1"/>
      <c r="I1173" s="1"/>
      <c r="J1173" s="5"/>
      <c r="K1173" s="4"/>
    </row>
    <row r="1174" spans="4:11" x14ac:dyDescent="0.4">
      <c r="D1174" s="1"/>
      <c r="E1174" s="1"/>
      <c r="F1174" s="1"/>
      <c r="G1174" s="1"/>
      <c r="H1174" s="1"/>
      <c r="I1174" s="1"/>
      <c r="J1174" s="5"/>
      <c r="K1174" s="4"/>
    </row>
    <row r="1175" spans="4:11" x14ac:dyDescent="0.4">
      <c r="D1175" s="1"/>
      <c r="E1175" s="1"/>
      <c r="F1175" s="1"/>
      <c r="G1175" s="1"/>
      <c r="H1175" s="1"/>
      <c r="I1175" s="1"/>
      <c r="J1175" s="5"/>
      <c r="K1175" s="4"/>
    </row>
    <row r="1176" spans="4:11" x14ac:dyDescent="0.4">
      <c r="D1176" s="1"/>
      <c r="E1176" s="1"/>
      <c r="F1176" s="1"/>
      <c r="G1176" s="1"/>
      <c r="H1176" s="1"/>
      <c r="I1176" s="1"/>
      <c r="J1176" s="5"/>
      <c r="K1176" s="4"/>
    </row>
    <row r="1177" spans="4:11" x14ac:dyDescent="0.4">
      <c r="D1177" s="1"/>
      <c r="E1177" s="1"/>
      <c r="F1177" s="1"/>
      <c r="G1177" s="1"/>
      <c r="H1177" s="1"/>
      <c r="I1177" s="1"/>
      <c r="J1177" s="5"/>
      <c r="K1177" s="4"/>
    </row>
    <row r="1178" spans="4:11" x14ac:dyDescent="0.4">
      <c r="D1178" s="1"/>
      <c r="E1178" s="1"/>
      <c r="F1178" s="1"/>
      <c r="G1178" s="1"/>
      <c r="H1178" s="1"/>
      <c r="I1178" s="1"/>
      <c r="J1178" s="5"/>
      <c r="K1178" s="4"/>
    </row>
    <row r="1179" spans="4:11" x14ac:dyDescent="0.4">
      <c r="D1179" s="1"/>
      <c r="E1179" s="1"/>
      <c r="F1179" s="1"/>
      <c r="G1179" s="1"/>
      <c r="H1179" s="1"/>
      <c r="I1179" s="1"/>
      <c r="J1179" s="5"/>
      <c r="K1179" s="4"/>
    </row>
    <row r="1180" spans="4:11" x14ac:dyDescent="0.4">
      <c r="D1180" s="1"/>
      <c r="E1180" s="1"/>
      <c r="F1180" s="1"/>
      <c r="G1180" s="1"/>
      <c r="H1180" s="1"/>
      <c r="I1180" s="1"/>
      <c r="J1180" s="5"/>
      <c r="K1180" s="4"/>
    </row>
    <row r="1181" spans="4:11" x14ac:dyDescent="0.4">
      <c r="D1181" s="1"/>
      <c r="E1181" s="1"/>
      <c r="F1181" s="1"/>
      <c r="G1181" s="1"/>
      <c r="H1181" s="1"/>
      <c r="I1181" s="1"/>
      <c r="J1181" s="5"/>
      <c r="K1181" s="4"/>
    </row>
    <row r="1182" spans="4:11" x14ac:dyDescent="0.4">
      <c r="D1182" s="1"/>
      <c r="E1182" s="1"/>
      <c r="F1182" s="1"/>
      <c r="G1182" s="1"/>
      <c r="H1182" s="1"/>
      <c r="I1182" s="1"/>
      <c r="J1182" s="5"/>
      <c r="K1182" s="4"/>
    </row>
    <row r="1183" spans="4:11" x14ac:dyDescent="0.4">
      <c r="D1183" s="1"/>
      <c r="E1183" s="1"/>
      <c r="F1183" s="1"/>
      <c r="G1183" s="1"/>
      <c r="H1183" s="1"/>
      <c r="I1183" s="1"/>
      <c r="J1183" s="5"/>
      <c r="K1183" s="4"/>
    </row>
    <row r="1184" spans="4:11" x14ac:dyDescent="0.4">
      <c r="D1184" s="1"/>
      <c r="E1184" s="1"/>
      <c r="F1184" s="1"/>
      <c r="G1184" s="1"/>
      <c r="H1184" s="1"/>
      <c r="I1184" s="1"/>
      <c r="J1184" s="5"/>
      <c r="K1184" s="4"/>
    </row>
    <row r="1185" spans="4:11" x14ac:dyDescent="0.4">
      <c r="D1185" s="1"/>
      <c r="E1185" s="1"/>
      <c r="F1185" s="1"/>
      <c r="G1185" s="1"/>
      <c r="H1185" s="1"/>
      <c r="I1185" s="1"/>
      <c r="J1185" s="5"/>
      <c r="K1185" s="4"/>
    </row>
    <row r="1186" spans="4:11" x14ac:dyDescent="0.4">
      <c r="D1186" s="1"/>
      <c r="E1186" s="1"/>
      <c r="F1186" s="1"/>
      <c r="G1186" s="1"/>
      <c r="H1186" s="1"/>
      <c r="I1186" s="1"/>
      <c r="J1186" s="5"/>
      <c r="K1186" s="4"/>
    </row>
    <row r="1187" spans="4:11" x14ac:dyDescent="0.4">
      <c r="D1187" s="1"/>
      <c r="E1187" s="1"/>
      <c r="F1187" s="1"/>
      <c r="G1187" s="1"/>
      <c r="H1187" s="1"/>
      <c r="I1187" s="1"/>
      <c r="J1187" s="5"/>
      <c r="K1187" s="4"/>
    </row>
    <row r="1188" spans="4:11" x14ac:dyDescent="0.4">
      <c r="D1188" s="1"/>
      <c r="E1188" s="1"/>
      <c r="F1188" s="1"/>
      <c r="G1188" s="1"/>
      <c r="H1188" s="1"/>
      <c r="I1188" s="1"/>
      <c r="J1188" s="5"/>
      <c r="K1188" s="4"/>
    </row>
    <row r="1189" spans="4:11" x14ac:dyDescent="0.4">
      <c r="D1189" s="1"/>
      <c r="E1189" s="1"/>
      <c r="F1189" s="1"/>
      <c r="G1189" s="1"/>
      <c r="H1189" s="1"/>
      <c r="I1189" s="1"/>
      <c r="J1189" s="5"/>
      <c r="K1189" s="4"/>
    </row>
    <row r="1190" spans="4:11" x14ac:dyDescent="0.4">
      <c r="D1190" s="1"/>
      <c r="E1190" s="1"/>
      <c r="F1190" s="1"/>
      <c r="G1190" s="1"/>
      <c r="H1190" s="1"/>
      <c r="I1190" s="1"/>
      <c r="J1190" s="5"/>
      <c r="K1190" s="4"/>
    </row>
    <row r="1191" spans="4:11" x14ac:dyDescent="0.4">
      <c r="D1191" s="1"/>
      <c r="E1191" s="1"/>
      <c r="F1191" s="1"/>
      <c r="G1191" s="1"/>
      <c r="H1191" s="1"/>
      <c r="I1191" s="1"/>
      <c r="J1191" s="5"/>
      <c r="K1191" s="4"/>
    </row>
    <row r="1192" spans="4:11" x14ac:dyDescent="0.4">
      <c r="D1192" s="1"/>
      <c r="E1192" s="1"/>
      <c r="F1192" s="1"/>
      <c r="G1192" s="1"/>
      <c r="H1192" s="1"/>
      <c r="I1192" s="1"/>
      <c r="J1192" s="5"/>
      <c r="K1192" s="4"/>
    </row>
    <row r="1193" spans="4:11" x14ac:dyDescent="0.4">
      <c r="D1193" s="1"/>
      <c r="E1193" s="1"/>
      <c r="F1193" s="1"/>
      <c r="G1193" s="1"/>
      <c r="H1193" s="1"/>
      <c r="I1193" s="1"/>
      <c r="J1193" s="5"/>
      <c r="K1193" s="4"/>
    </row>
    <row r="1194" spans="4:11" x14ac:dyDescent="0.4">
      <c r="D1194" s="1"/>
      <c r="E1194" s="1"/>
      <c r="F1194" s="1"/>
      <c r="G1194" s="1"/>
      <c r="H1194" s="1"/>
      <c r="I1194" s="1"/>
      <c r="J1194" s="5"/>
      <c r="K1194" s="4"/>
    </row>
    <row r="1195" spans="4:11" x14ac:dyDescent="0.4">
      <c r="D1195" s="1"/>
      <c r="E1195" s="1"/>
      <c r="F1195" s="1"/>
      <c r="G1195" s="1"/>
      <c r="H1195" s="1"/>
      <c r="I1195" s="1"/>
      <c r="J1195" s="5"/>
      <c r="K1195" s="4"/>
    </row>
    <row r="1196" spans="4:11" x14ac:dyDescent="0.4">
      <c r="D1196" s="1"/>
      <c r="E1196" s="1"/>
      <c r="F1196" s="1"/>
      <c r="G1196" s="1"/>
      <c r="H1196" s="1"/>
      <c r="I1196" s="1"/>
      <c r="J1196" s="5"/>
      <c r="K1196" s="4"/>
    </row>
    <row r="1197" spans="4:11" x14ac:dyDescent="0.4">
      <c r="D1197" s="1"/>
      <c r="E1197" s="1"/>
      <c r="F1197" s="1"/>
      <c r="G1197" s="1"/>
      <c r="H1197" s="1"/>
      <c r="I1197" s="1"/>
      <c r="J1197" s="5"/>
      <c r="K1197" s="4"/>
    </row>
    <row r="1198" spans="4:11" x14ac:dyDescent="0.4">
      <c r="D1198" s="1"/>
      <c r="E1198" s="1"/>
      <c r="F1198" s="1"/>
      <c r="G1198" s="1"/>
      <c r="H1198" s="1"/>
      <c r="I1198" s="1"/>
      <c r="J1198" s="5"/>
      <c r="K1198" s="4"/>
    </row>
    <row r="1199" spans="4:11" x14ac:dyDescent="0.4">
      <c r="D1199" s="1"/>
      <c r="E1199" s="1"/>
      <c r="F1199" s="1"/>
      <c r="G1199" s="1"/>
      <c r="H1199" s="1"/>
      <c r="I1199" s="1"/>
      <c r="J1199" s="5"/>
      <c r="K1199" s="4"/>
    </row>
    <row r="1200" spans="4:11" x14ac:dyDescent="0.4">
      <c r="D1200" s="1"/>
      <c r="E1200" s="1"/>
      <c r="F1200" s="1"/>
      <c r="G1200" s="1"/>
      <c r="H1200" s="1"/>
      <c r="I1200" s="1"/>
      <c r="J1200" s="5"/>
      <c r="K1200" s="4"/>
    </row>
    <row r="1201" spans="4:11" x14ac:dyDescent="0.4">
      <c r="D1201" s="1"/>
      <c r="E1201" s="1"/>
      <c r="F1201" s="1"/>
      <c r="G1201" s="1"/>
      <c r="H1201" s="1"/>
      <c r="I1201" s="1"/>
      <c r="J1201" s="5"/>
      <c r="K1201" s="4"/>
    </row>
    <row r="1202" spans="4:11" x14ac:dyDescent="0.4">
      <c r="D1202" s="1"/>
      <c r="E1202" s="1"/>
      <c r="F1202" s="1"/>
      <c r="G1202" s="1"/>
      <c r="H1202" s="1"/>
      <c r="I1202" s="1"/>
      <c r="J1202" s="5"/>
      <c r="K1202" s="4"/>
    </row>
    <row r="1203" spans="4:11" x14ac:dyDescent="0.4">
      <c r="D1203" s="1"/>
      <c r="E1203" s="1"/>
      <c r="F1203" s="1"/>
      <c r="G1203" s="1"/>
      <c r="H1203" s="1"/>
      <c r="I1203" s="1"/>
      <c r="J1203" s="5"/>
      <c r="K1203" s="4"/>
    </row>
    <row r="1204" spans="4:11" x14ac:dyDescent="0.4">
      <c r="D1204" s="1"/>
      <c r="E1204" s="1"/>
      <c r="F1204" s="1"/>
      <c r="G1204" s="1"/>
      <c r="H1204" s="1"/>
      <c r="I1204" s="1"/>
      <c r="J1204" s="5"/>
      <c r="K1204" s="4"/>
    </row>
    <row r="1205" spans="4:11" x14ac:dyDescent="0.4">
      <c r="D1205" s="1"/>
      <c r="E1205" s="1"/>
      <c r="F1205" s="1"/>
      <c r="G1205" s="1"/>
      <c r="H1205" s="1"/>
      <c r="I1205" s="1"/>
      <c r="J1205" s="5"/>
      <c r="K1205" s="4"/>
    </row>
    <row r="1206" spans="4:11" x14ac:dyDescent="0.4">
      <c r="D1206" s="1"/>
      <c r="E1206" s="1"/>
      <c r="F1206" s="1"/>
      <c r="G1206" s="1"/>
      <c r="H1206" s="1"/>
      <c r="I1206" s="1"/>
      <c r="J1206" s="5"/>
      <c r="K1206" s="4"/>
    </row>
    <row r="1207" spans="4:11" x14ac:dyDescent="0.4">
      <c r="D1207" s="1"/>
      <c r="E1207" s="1"/>
      <c r="F1207" s="1"/>
      <c r="G1207" s="1"/>
      <c r="H1207" s="1"/>
      <c r="I1207" s="1"/>
      <c r="J1207" s="5"/>
      <c r="K1207" s="4"/>
    </row>
    <row r="1208" spans="4:11" x14ac:dyDescent="0.4">
      <c r="D1208" s="1"/>
      <c r="E1208" s="1"/>
      <c r="F1208" s="1"/>
      <c r="G1208" s="1"/>
      <c r="H1208" s="1"/>
      <c r="I1208" s="1"/>
      <c r="J1208" s="5"/>
      <c r="K1208" s="4"/>
    </row>
    <row r="1209" spans="4:11" x14ac:dyDescent="0.4">
      <c r="D1209" s="1"/>
      <c r="E1209" s="1"/>
      <c r="F1209" s="1"/>
      <c r="G1209" s="1"/>
      <c r="H1209" s="1"/>
      <c r="I1209" s="1"/>
      <c r="J1209" s="5"/>
      <c r="K1209" s="4"/>
    </row>
    <row r="1210" spans="4:11" x14ac:dyDescent="0.4">
      <c r="D1210" s="1"/>
      <c r="E1210" s="1"/>
      <c r="F1210" s="1"/>
      <c r="G1210" s="1"/>
      <c r="H1210" s="1"/>
      <c r="I1210" s="1"/>
      <c r="J1210" s="5"/>
      <c r="K1210" s="4"/>
    </row>
    <row r="1211" spans="4:11" x14ac:dyDescent="0.4">
      <c r="D1211" s="1"/>
      <c r="E1211" s="1"/>
      <c r="F1211" s="1"/>
      <c r="G1211" s="1"/>
      <c r="H1211" s="1"/>
      <c r="I1211" s="1"/>
      <c r="J1211" s="5"/>
      <c r="K1211" s="4"/>
    </row>
    <row r="1212" spans="4:11" x14ac:dyDescent="0.4">
      <c r="D1212" s="1"/>
      <c r="E1212" s="1"/>
      <c r="F1212" s="1"/>
      <c r="G1212" s="1"/>
      <c r="H1212" s="1"/>
      <c r="I1212" s="1"/>
      <c r="J1212" s="5"/>
      <c r="K1212" s="4"/>
    </row>
    <row r="1213" spans="4:11" x14ac:dyDescent="0.4">
      <c r="D1213" s="1"/>
      <c r="E1213" s="1"/>
      <c r="F1213" s="1"/>
      <c r="G1213" s="1"/>
      <c r="H1213" s="1"/>
      <c r="I1213" s="1"/>
      <c r="J1213" s="5"/>
      <c r="K1213" s="4"/>
    </row>
    <row r="1214" spans="4:11" x14ac:dyDescent="0.4">
      <c r="D1214" s="1"/>
      <c r="E1214" s="1"/>
      <c r="F1214" s="1"/>
      <c r="G1214" s="1"/>
      <c r="H1214" s="1"/>
      <c r="I1214" s="1"/>
      <c r="J1214" s="5"/>
      <c r="K1214" s="4"/>
    </row>
    <row r="1215" spans="4:11" x14ac:dyDescent="0.4">
      <c r="D1215" s="1"/>
      <c r="E1215" s="1"/>
      <c r="F1215" s="1"/>
      <c r="G1215" s="1"/>
      <c r="H1215" s="1"/>
      <c r="I1215" s="1"/>
      <c r="J1215" s="5"/>
      <c r="K1215" s="4"/>
    </row>
    <row r="1216" spans="4:11" x14ac:dyDescent="0.4">
      <c r="D1216" s="1"/>
      <c r="E1216" s="1"/>
      <c r="F1216" s="1"/>
      <c r="G1216" s="1"/>
      <c r="H1216" s="1"/>
      <c r="I1216" s="1"/>
      <c r="J1216" s="5"/>
      <c r="K1216" s="4"/>
    </row>
    <row r="1217" spans="4:11" x14ac:dyDescent="0.4">
      <c r="D1217" s="1"/>
      <c r="E1217" s="1"/>
      <c r="F1217" s="1"/>
      <c r="G1217" s="1"/>
      <c r="H1217" s="1"/>
      <c r="I1217" s="1"/>
      <c r="J1217" s="5"/>
      <c r="K1217" s="4"/>
    </row>
    <row r="1218" spans="4:11" x14ac:dyDescent="0.4">
      <c r="D1218" s="1"/>
      <c r="E1218" s="1"/>
      <c r="F1218" s="1"/>
      <c r="G1218" s="1"/>
      <c r="H1218" s="1"/>
      <c r="I1218" s="1"/>
      <c r="J1218" s="5"/>
      <c r="K1218" s="4"/>
    </row>
    <row r="1219" spans="4:11" x14ac:dyDescent="0.4">
      <c r="D1219" s="1"/>
      <c r="E1219" s="1"/>
      <c r="F1219" s="1"/>
      <c r="G1219" s="1"/>
      <c r="H1219" s="1"/>
      <c r="I1219" s="1"/>
      <c r="J1219" s="5"/>
      <c r="K1219" s="4"/>
    </row>
    <row r="1220" spans="4:11" x14ac:dyDescent="0.4">
      <c r="D1220" s="1"/>
      <c r="E1220" s="1"/>
      <c r="F1220" s="1"/>
      <c r="G1220" s="1"/>
      <c r="H1220" s="1"/>
      <c r="I1220" s="1"/>
      <c r="J1220" s="5"/>
      <c r="K1220" s="4"/>
    </row>
    <row r="1221" spans="4:11" x14ac:dyDescent="0.4">
      <c r="D1221" s="1"/>
      <c r="E1221" s="1"/>
      <c r="F1221" s="1"/>
      <c r="G1221" s="1"/>
      <c r="H1221" s="1"/>
      <c r="I1221" s="1"/>
      <c r="J1221" s="5"/>
      <c r="K1221" s="4"/>
    </row>
    <row r="1222" spans="4:11" x14ac:dyDescent="0.4">
      <c r="D1222" s="1"/>
      <c r="E1222" s="1"/>
      <c r="F1222" s="1"/>
      <c r="G1222" s="1"/>
      <c r="H1222" s="1"/>
      <c r="I1222" s="1"/>
      <c r="J1222" s="5"/>
      <c r="K1222" s="4"/>
    </row>
    <row r="1223" spans="4:11" x14ac:dyDescent="0.4">
      <c r="D1223" s="1"/>
      <c r="E1223" s="1"/>
      <c r="F1223" s="1"/>
      <c r="G1223" s="1"/>
      <c r="H1223" s="1"/>
      <c r="I1223" s="1"/>
      <c r="J1223" s="5"/>
      <c r="K1223" s="4"/>
    </row>
    <row r="1224" spans="4:11" x14ac:dyDescent="0.4">
      <c r="D1224" s="1"/>
      <c r="E1224" s="1"/>
      <c r="F1224" s="1"/>
      <c r="G1224" s="1"/>
      <c r="H1224" s="1"/>
      <c r="I1224" s="1"/>
      <c r="J1224" s="5"/>
      <c r="K1224" s="4"/>
    </row>
    <row r="1225" spans="4:11" x14ac:dyDescent="0.4">
      <c r="D1225" s="1"/>
      <c r="E1225" s="1"/>
      <c r="F1225" s="1"/>
      <c r="G1225" s="1"/>
      <c r="H1225" s="1"/>
      <c r="I1225" s="1"/>
      <c r="J1225" s="5"/>
      <c r="K1225" s="4"/>
    </row>
    <row r="1226" spans="4:11" x14ac:dyDescent="0.4">
      <c r="D1226" s="1"/>
      <c r="E1226" s="1"/>
      <c r="F1226" s="1"/>
      <c r="G1226" s="1"/>
      <c r="H1226" s="1"/>
      <c r="I1226" s="1"/>
      <c r="J1226" s="5"/>
      <c r="K1226" s="4"/>
    </row>
    <row r="1227" spans="4:11" x14ac:dyDescent="0.4">
      <c r="D1227" s="1"/>
      <c r="E1227" s="1"/>
      <c r="F1227" s="1"/>
      <c r="G1227" s="1"/>
      <c r="H1227" s="1"/>
      <c r="I1227" s="1"/>
      <c r="J1227" s="5"/>
      <c r="K1227" s="4"/>
    </row>
    <row r="1228" spans="4:11" x14ac:dyDescent="0.4">
      <c r="D1228" s="1"/>
      <c r="E1228" s="1"/>
      <c r="F1228" s="1"/>
      <c r="G1228" s="1"/>
      <c r="H1228" s="1"/>
      <c r="I1228" s="1"/>
      <c r="J1228" s="5"/>
      <c r="K1228" s="4"/>
    </row>
    <row r="1229" spans="4:11" x14ac:dyDescent="0.4">
      <c r="D1229" s="1"/>
      <c r="E1229" s="1"/>
      <c r="F1229" s="1"/>
      <c r="G1229" s="1"/>
      <c r="H1229" s="1"/>
      <c r="I1229" s="1"/>
      <c r="J1229" s="5"/>
      <c r="K1229" s="4"/>
    </row>
    <row r="1230" spans="4:11" x14ac:dyDescent="0.4">
      <c r="D1230" s="1"/>
      <c r="E1230" s="1"/>
      <c r="F1230" s="1"/>
      <c r="G1230" s="1"/>
      <c r="H1230" s="1"/>
      <c r="I1230" s="1"/>
      <c r="J1230" s="5"/>
      <c r="K1230" s="4"/>
    </row>
    <row r="1231" spans="4:11" x14ac:dyDescent="0.4">
      <c r="D1231" s="1"/>
      <c r="E1231" s="1"/>
      <c r="F1231" s="1"/>
      <c r="G1231" s="1"/>
      <c r="H1231" s="1"/>
      <c r="I1231" s="1"/>
      <c r="J1231" s="5"/>
      <c r="K1231" s="4"/>
    </row>
    <row r="1232" spans="4:11" x14ac:dyDescent="0.4">
      <c r="D1232" s="1"/>
      <c r="E1232" s="1"/>
      <c r="F1232" s="1"/>
      <c r="G1232" s="1"/>
      <c r="H1232" s="1"/>
      <c r="I1232" s="1"/>
      <c r="J1232" s="5"/>
      <c r="K1232" s="4"/>
    </row>
    <row r="1233" spans="4:11" x14ac:dyDescent="0.4">
      <c r="D1233" s="1"/>
      <c r="E1233" s="1"/>
      <c r="F1233" s="1"/>
      <c r="G1233" s="1"/>
      <c r="H1233" s="1"/>
      <c r="I1233" s="1"/>
      <c r="J1233" s="5"/>
      <c r="K1233" s="4"/>
    </row>
    <row r="1234" spans="4:11" x14ac:dyDescent="0.4">
      <c r="D1234" s="1"/>
      <c r="E1234" s="1"/>
      <c r="F1234" s="1"/>
      <c r="G1234" s="1"/>
      <c r="H1234" s="1"/>
      <c r="I1234" s="1"/>
      <c r="J1234" s="5"/>
      <c r="K1234" s="4"/>
    </row>
    <row r="1235" spans="4:11" x14ac:dyDescent="0.4">
      <c r="D1235" s="1"/>
      <c r="E1235" s="1"/>
      <c r="F1235" s="1"/>
      <c r="G1235" s="1"/>
      <c r="H1235" s="1"/>
      <c r="I1235" s="1"/>
      <c r="J1235" s="5"/>
      <c r="K1235" s="4"/>
    </row>
    <row r="1236" spans="4:11" x14ac:dyDescent="0.4">
      <c r="D1236" s="1"/>
      <c r="E1236" s="1"/>
      <c r="F1236" s="1"/>
      <c r="G1236" s="1"/>
      <c r="H1236" s="1"/>
      <c r="I1236" s="1"/>
      <c r="J1236" s="5"/>
      <c r="K1236" s="4"/>
    </row>
    <row r="1237" spans="4:11" x14ac:dyDescent="0.4">
      <c r="D1237" s="1"/>
      <c r="E1237" s="1"/>
      <c r="F1237" s="1"/>
      <c r="G1237" s="1"/>
      <c r="H1237" s="1"/>
      <c r="I1237" s="1"/>
      <c r="J1237" s="5"/>
      <c r="K1237" s="4"/>
    </row>
    <row r="1238" spans="4:11" x14ac:dyDescent="0.4">
      <c r="D1238" s="1"/>
      <c r="E1238" s="1"/>
      <c r="F1238" s="1"/>
      <c r="G1238" s="1"/>
      <c r="H1238" s="1"/>
      <c r="I1238" s="1"/>
      <c r="J1238" s="5"/>
      <c r="K1238" s="4"/>
    </row>
    <row r="1239" spans="4:11" x14ac:dyDescent="0.4">
      <c r="D1239" s="1"/>
      <c r="E1239" s="1"/>
      <c r="F1239" s="1"/>
      <c r="G1239" s="1"/>
      <c r="H1239" s="1"/>
      <c r="I1239" s="1"/>
      <c r="J1239" s="5"/>
      <c r="K1239" s="4"/>
    </row>
    <row r="1240" spans="4:11" x14ac:dyDescent="0.4">
      <c r="D1240" s="1"/>
      <c r="E1240" s="1"/>
      <c r="F1240" s="1"/>
      <c r="G1240" s="1"/>
      <c r="H1240" s="1"/>
      <c r="I1240" s="1"/>
      <c r="J1240" s="5"/>
      <c r="K1240" s="4"/>
    </row>
    <row r="1241" spans="4:11" x14ac:dyDescent="0.4">
      <c r="D1241" s="1"/>
      <c r="E1241" s="1"/>
      <c r="F1241" s="1"/>
      <c r="G1241" s="1"/>
      <c r="H1241" s="1"/>
      <c r="I1241" s="1"/>
      <c r="J1241" s="5"/>
      <c r="K1241" s="4"/>
    </row>
    <row r="1242" spans="4:11" x14ac:dyDescent="0.4">
      <c r="D1242" s="1"/>
      <c r="E1242" s="1"/>
      <c r="F1242" s="1"/>
      <c r="G1242" s="1"/>
      <c r="H1242" s="1"/>
      <c r="I1242" s="1"/>
      <c r="J1242" s="5"/>
      <c r="K1242" s="4"/>
    </row>
    <row r="1243" spans="4:11" x14ac:dyDescent="0.4">
      <c r="D1243" s="1"/>
      <c r="E1243" s="1"/>
      <c r="F1243" s="1"/>
      <c r="G1243" s="1"/>
      <c r="H1243" s="1"/>
      <c r="I1243" s="1"/>
      <c r="J1243" s="5"/>
      <c r="K1243" s="4"/>
    </row>
    <row r="1244" spans="4:11" x14ac:dyDescent="0.4">
      <c r="D1244" s="1"/>
      <c r="E1244" s="1"/>
      <c r="F1244" s="1"/>
      <c r="G1244" s="1"/>
      <c r="H1244" s="1"/>
      <c r="I1244" s="1"/>
      <c r="J1244" s="5"/>
      <c r="K1244" s="4"/>
    </row>
    <row r="1245" spans="4:11" x14ac:dyDescent="0.4">
      <c r="D1245" s="1"/>
      <c r="E1245" s="1"/>
      <c r="F1245" s="1"/>
      <c r="G1245" s="1"/>
      <c r="H1245" s="1"/>
      <c r="I1245" s="1"/>
      <c r="J1245" s="5"/>
      <c r="K1245" s="4"/>
    </row>
    <row r="1246" spans="4:11" x14ac:dyDescent="0.4">
      <c r="D1246" s="1"/>
      <c r="E1246" s="1"/>
      <c r="F1246" s="1"/>
      <c r="G1246" s="1"/>
      <c r="H1246" s="1"/>
      <c r="I1246" s="1"/>
      <c r="J1246" s="5"/>
      <c r="K1246" s="4"/>
    </row>
    <row r="1247" spans="4:11" x14ac:dyDescent="0.4">
      <c r="D1247" s="1"/>
      <c r="E1247" s="1"/>
      <c r="F1247" s="1"/>
      <c r="G1247" s="1"/>
      <c r="H1247" s="1"/>
      <c r="I1247" s="1"/>
      <c r="J1247" s="5"/>
      <c r="K1247" s="4"/>
    </row>
    <row r="1248" spans="4:11" x14ac:dyDescent="0.4">
      <c r="D1248" s="1"/>
      <c r="E1248" s="1"/>
      <c r="F1248" s="1"/>
      <c r="G1248" s="1"/>
      <c r="H1248" s="1"/>
      <c r="I1248" s="1"/>
      <c r="J1248" s="5"/>
      <c r="K1248" s="4"/>
    </row>
    <row r="1249" spans="4:11" x14ac:dyDescent="0.4">
      <c r="D1249" s="1"/>
      <c r="E1249" s="1"/>
      <c r="F1249" s="1"/>
      <c r="G1249" s="1"/>
      <c r="H1249" s="1"/>
      <c r="I1249" s="1"/>
      <c r="J1249" s="5"/>
      <c r="K1249" s="4"/>
    </row>
    <row r="1250" spans="4:11" x14ac:dyDescent="0.4">
      <c r="D1250" s="1"/>
      <c r="E1250" s="1"/>
      <c r="F1250" s="1"/>
      <c r="G1250" s="1"/>
      <c r="H1250" s="1"/>
      <c r="I1250" s="1"/>
      <c r="J1250" s="5"/>
      <c r="K1250" s="4"/>
    </row>
    <row r="1251" spans="4:11" x14ac:dyDescent="0.4">
      <c r="D1251" s="1"/>
      <c r="E1251" s="1"/>
      <c r="F1251" s="1"/>
      <c r="G1251" s="1"/>
      <c r="H1251" s="1"/>
      <c r="I1251" s="1"/>
      <c r="J1251" s="5"/>
      <c r="K1251" s="4"/>
    </row>
    <row r="1252" spans="4:11" x14ac:dyDescent="0.4">
      <c r="D1252" s="1"/>
      <c r="E1252" s="1"/>
      <c r="F1252" s="1"/>
      <c r="G1252" s="1"/>
      <c r="H1252" s="1"/>
      <c r="I1252" s="1"/>
      <c r="J1252" s="5"/>
      <c r="K1252" s="4"/>
    </row>
    <row r="1253" spans="4:11" x14ac:dyDescent="0.4">
      <c r="D1253" s="1"/>
      <c r="E1253" s="1"/>
      <c r="F1253" s="1"/>
      <c r="G1253" s="1"/>
      <c r="H1253" s="1"/>
      <c r="I1253" s="1"/>
      <c r="J1253" s="5"/>
      <c r="K1253" s="4"/>
    </row>
    <row r="1254" spans="4:11" x14ac:dyDescent="0.4">
      <c r="D1254" s="1"/>
      <c r="E1254" s="1"/>
      <c r="F1254" s="1"/>
      <c r="G1254" s="1"/>
      <c r="H1254" s="1"/>
      <c r="I1254" s="1"/>
      <c r="J1254" s="5"/>
      <c r="K1254" s="4"/>
    </row>
    <row r="1255" spans="4:11" x14ac:dyDescent="0.4">
      <c r="D1255" s="1"/>
      <c r="E1255" s="1"/>
      <c r="F1255" s="1"/>
      <c r="G1255" s="1"/>
      <c r="H1255" s="1"/>
      <c r="I1255" s="1"/>
      <c r="J1255" s="5"/>
      <c r="K1255" s="4"/>
    </row>
    <row r="1256" spans="4:11" x14ac:dyDescent="0.4">
      <c r="D1256" s="1"/>
      <c r="E1256" s="1"/>
      <c r="F1256" s="1"/>
      <c r="G1256" s="1"/>
      <c r="H1256" s="1"/>
      <c r="I1256" s="1"/>
      <c r="J1256" s="5"/>
      <c r="K1256" s="4"/>
    </row>
    <row r="1257" spans="4:11" x14ac:dyDescent="0.4">
      <c r="D1257" s="1"/>
      <c r="E1257" s="1"/>
      <c r="F1257" s="1"/>
      <c r="G1257" s="1"/>
      <c r="H1257" s="1"/>
      <c r="I1257" s="1"/>
      <c r="J1257" s="5"/>
      <c r="K1257" s="4"/>
    </row>
    <row r="1258" spans="4:11" x14ac:dyDescent="0.4">
      <c r="D1258" s="1"/>
      <c r="E1258" s="1"/>
      <c r="F1258" s="1"/>
      <c r="G1258" s="1"/>
      <c r="H1258" s="1"/>
      <c r="I1258" s="1"/>
      <c r="J1258" s="5"/>
      <c r="K1258" s="4"/>
    </row>
    <row r="1259" spans="4:11" x14ac:dyDescent="0.4">
      <c r="D1259" s="1"/>
      <c r="E1259" s="1"/>
      <c r="F1259" s="1"/>
      <c r="G1259" s="1"/>
      <c r="H1259" s="1"/>
      <c r="I1259" s="1"/>
      <c r="J1259" s="5"/>
      <c r="K1259" s="4"/>
    </row>
    <row r="1260" spans="4:11" x14ac:dyDescent="0.4">
      <c r="D1260" s="1"/>
      <c r="E1260" s="1"/>
      <c r="F1260" s="1"/>
      <c r="G1260" s="1"/>
      <c r="H1260" s="1"/>
      <c r="I1260" s="1"/>
      <c r="J1260" s="5"/>
      <c r="K1260" s="4"/>
    </row>
    <row r="1261" spans="4:11" x14ac:dyDescent="0.4">
      <c r="D1261" s="1"/>
      <c r="E1261" s="1"/>
      <c r="F1261" s="1"/>
      <c r="G1261" s="1"/>
      <c r="H1261" s="1"/>
      <c r="I1261" s="1"/>
      <c r="J1261" s="5"/>
      <c r="K1261" s="4"/>
    </row>
    <row r="1262" spans="4:11" x14ac:dyDescent="0.4">
      <c r="D1262" s="1"/>
      <c r="E1262" s="1"/>
      <c r="F1262" s="1"/>
      <c r="G1262" s="1"/>
      <c r="H1262" s="1"/>
      <c r="I1262" s="1"/>
      <c r="J1262" s="5"/>
      <c r="K1262" s="4"/>
    </row>
    <row r="1263" spans="4:11" x14ac:dyDescent="0.4">
      <c r="D1263" s="1"/>
      <c r="E1263" s="1"/>
      <c r="F1263" s="1"/>
      <c r="G1263" s="1"/>
      <c r="H1263" s="1"/>
      <c r="I1263" s="1"/>
      <c r="J1263" s="5"/>
      <c r="K1263" s="4"/>
    </row>
    <row r="1264" spans="4:11" x14ac:dyDescent="0.4">
      <c r="D1264" s="1"/>
      <c r="E1264" s="1"/>
      <c r="F1264" s="1"/>
      <c r="G1264" s="1"/>
      <c r="H1264" s="1"/>
      <c r="I1264" s="1"/>
      <c r="J1264" s="5"/>
      <c r="K1264" s="4"/>
    </row>
    <row r="1265" spans="4:11" x14ac:dyDescent="0.4">
      <c r="D1265" s="1"/>
      <c r="E1265" s="1"/>
      <c r="F1265" s="1"/>
      <c r="G1265" s="1"/>
      <c r="H1265" s="1"/>
      <c r="I1265" s="1"/>
      <c r="J1265" s="5"/>
      <c r="K1265" s="4"/>
    </row>
    <row r="1266" spans="4:11" x14ac:dyDescent="0.4">
      <c r="D1266" s="1"/>
      <c r="E1266" s="1"/>
      <c r="F1266" s="1"/>
      <c r="G1266" s="1"/>
      <c r="H1266" s="1"/>
      <c r="I1266" s="1"/>
      <c r="J1266" s="5"/>
      <c r="K1266" s="4"/>
    </row>
    <row r="1267" spans="4:11" x14ac:dyDescent="0.4">
      <c r="D1267" s="1"/>
      <c r="E1267" s="1"/>
      <c r="F1267" s="1"/>
      <c r="G1267" s="1"/>
      <c r="H1267" s="1"/>
      <c r="I1267" s="1"/>
      <c r="J1267" s="5"/>
      <c r="K1267" s="4"/>
    </row>
    <row r="1268" spans="4:11" x14ac:dyDescent="0.4">
      <c r="D1268" s="1"/>
      <c r="E1268" s="1"/>
      <c r="F1268" s="1"/>
      <c r="G1268" s="1"/>
      <c r="H1268" s="1"/>
      <c r="I1268" s="1"/>
      <c r="J1268" s="5"/>
      <c r="K1268" s="4"/>
    </row>
    <row r="1269" spans="4:11" x14ac:dyDescent="0.4">
      <c r="D1269" s="1"/>
      <c r="E1269" s="1"/>
      <c r="F1269" s="1"/>
      <c r="G1269" s="1"/>
      <c r="H1269" s="1"/>
      <c r="I1269" s="1"/>
      <c r="J1269" s="5"/>
      <c r="K1269" s="4"/>
    </row>
    <row r="1270" spans="4:11" x14ac:dyDescent="0.4">
      <c r="D1270" s="1"/>
      <c r="E1270" s="1"/>
      <c r="F1270" s="1"/>
      <c r="G1270" s="1"/>
      <c r="H1270" s="1"/>
      <c r="I1270" s="1"/>
      <c r="J1270" s="5"/>
      <c r="K1270" s="4"/>
    </row>
    <row r="1271" spans="4:11" x14ac:dyDescent="0.4">
      <c r="D1271" s="1"/>
      <c r="E1271" s="1"/>
      <c r="F1271" s="1"/>
      <c r="G1271" s="1"/>
      <c r="H1271" s="1"/>
      <c r="I1271" s="1"/>
      <c r="J1271" s="5"/>
      <c r="K1271" s="4"/>
    </row>
    <row r="1272" spans="4:11" x14ac:dyDescent="0.4">
      <c r="D1272" s="1"/>
      <c r="E1272" s="1"/>
      <c r="F1272" s="1"/>
      <c r="G1272" s="1"/>
      <c r="H1272" s="1"/>
      <c r="I1272" s="1"/>
      <c r="J1272" s="5"/>
      <c r="K1272" s="4"/>
    </row>
    <row r="1273" spans="4:11" x14ac:dyDescent="0.4">
      <c r="D1273" s="1"/>
      <c r="E1273" s="1"/>
      <c r="F1273" s="1"/>
      <c r="G1273" s="1"/>
      <c r="H1273" s="1"/>
      <c r="I1273" s="1"/>
      <c r="J1273" s="5"/>
      <c r="K1273" s="4"/>
    </row>
    <row r="1274" spans="4:11" x14ac:dyDescent="0.4">
      <c r="D1274" s="1"/>
      <c r="E1274" s="1"/>
      <c r="F1274" s="1"/>
      <c r="G1274" s="1"/>
      <c r="H1274" s="1"/>
      <c r="I1274" s="1"/>
      <c r="J1274" s="5"/>
      <c r="K1274" s="4"/>
    </row>
    <row r="1275" spans="4:11" x14ac:dyDescent="0.4">
      <c r="D1275" s="1"/>
      <c r="E1275" s="1"/>
      <c r="F1275" s="1"/>
      <c r="G1275" s="1"/>
      <c r="H1275" s="1"/>
      <c r="I1275" s="1"/>
      <c r="J1275" s="5"/>
      <c r="K1275" s="4"/>
    </row>
    <row r="1276" spans="4:11" x14ac:dyDescent="0.4">
      <c r="D1276" s="1"/>
      <c r="E1276" s="1"/>
      <c r="F1276" s="1"/>
      <c r="G1276" s="1"/>
      <c r="H1276" s="1"/>
      <c r="I1276" s="1"/>
      <c r="J1276" s="5"/>
      <c r="K1276" s="4"/>
    </row>
    <row r="1277" spans="4:11" x14ac:dyDescent="0.4">
      <c r="D1277" s="1"/>
      <c r="E1277" s="1"/>
      <c r="F1277" s="1"/>
      <c r="G1277" s="1"/>
      <c r="H1277" s="1"/>
      <c r="I1277" s="1"/>
      <c r="J1277" s="5"/>
      <c r="K1277" s="4"/>
    </row>
    <row r="1278" spans="4:11" x14ac:dyDescent="0.4">
      <c r="D1278" s="1"/>
      <c r="E1278" s="1"/>
      <c r="F1278" s="1"/>
      <c r="G1278" s="1"/>
      <c r="H1278" s="1"/>
      <c r="I1278" s="1"/>
      <c r="J1278" s="5"/>
      <c r="K1278" s="4"/>
    </row>
    <row r="1279" spans="4:11" x14ac:dyDescent="0.4">
      <c r="D1279" s="1"/>
      <c r="E1279" s="1"/>
      <c r="F1279" s="1"/>
      <c r="G1279" s="1"/>
      <c r="H1279" s="1"/>
      <c r="I1279" s="1"/>
      <c r="J1279" s="5"/>
      <c r="K1279" s="4"/>
    </row>
    <row r="1280" spans="4:11" x14ac:dyDescent="0.4">
      <c r="D1280" s="1"/>
      <c r="E1280" s="1"/>
      <c r="F1280" s="1"/>
      <c r="G1280" s="1"/>
      <c r="H1280" s="1"/>
      <c r="I1280" s="1"/>
      <c r="J1280" s="5"/>
      <c r="K1280" s="4"/>
    </row>
    <row r="1281" spans="4:11" x14ac:dyDescent="0.4">
      <c r="D1281" s="1"/>
      <c r="E1281" s="1"/>
      <c r="F1281" s="1"/>
      <c r="G1281" s="1"/>
      <c r="H1281" s="1"/>
      <c r="I1281" s="1"/>
      <c r="J1281" s="5"/>
      <c r="K1281" s="4"/>
    </row>
    <row r="1282" spans="4:11" x14ac:dyDescent="0.4">
      <c r="D1282" s="1"/>
      <c r="E1282" s="1"/>
      <c r="F1282" s="1"/>
      <c r="G1282" s="1"/>
      <c r="H1282" s="1"/>
      <c r="I1282" s="1"/>
      <c r="J1282" s="5"/>
      <c r="K1282" s="4"/>
    </row>
    <row r="1283" spans="4:11" x14ac:dyDescent="0.4">
      <c r="D1283" s="1"/>
      <c r="E1283" s="1"/>
      <c r="F1283" s="1"/>
      <c r="G1283" s="1"/>
      <c r="H1283" s="1"/>
      <c r="I1283" s="1"/>
      <c r="J1283" s="5"/>
      <c r="K1283" s="4"/>
    </row>
    <row r="1284" spans="4:11" x14ac:dyDescent="0.4">
      <c r="D1284" s="1"/>
      <c r="E1284" s="1"/>
      <c r="F1284" s="1"/>
      <c r="G1284" s="1"/>
      <c r="H1284" s="1"/>
      <c r="I1284" s="1"/>
      <c r="J1284" s="5"/>
      <c r="K1284" s="4"/>
    </row>
    <row r="1285" spans="4:11" x14ac:dyDescent="0.4">
      <c r="D1285" s="1"/>
      <c r="E1285" s="1"/>
      <c r="F1285" s="1"/>
      <c r="G1285" s="1"/>
      <c r="H1285" s="1"/>
      <c r="I1285" s="1"/>
      <c r="J1285" s="5"/>
      <c r="K1285" s="4"/>
    </row>
    <row r="1286" spans="4:11" x14ac:dyDescent="0.4">
      <c r="D1286" s="1"/>
      <c r="E1286" s="1"/>
      <c r="F1286" s="1"/>
      <c r="G1286" s="1"/>
      <c r="H1286" s="1"/>
      <c r="I1286" s="1"/>
      <c r="J1286" s="5"/>
      <c r="K1286" s="4"/>
    </row>
    <row r="1287" spans="4:11" x14ac:dyDescent="0.4">
      <c r="D1287" s="1"/>
      <c r="E1287" s="1"/>
      <c r="F1287" s="1"/>
      <c r="G1287" s="1"/>
      <c r="H1287" s="1"/>
      <c r="I1287" s="1"/>
      <c r="J1287" s="5"/>
      <c r="K1287" s="4"/>
    </row>
    <row r="1288" spans="4:11" x14ac:dyDescent="0.4">
      <c r="D1288" s="1"/>
      <c r="E1288" s="1"/>
      <c r="F1288" s="1"/>
      <c r="G1288" s="1"/>
      <c r="H1288" s="1"/>
      <c r="I1288" s="1"/>
      <c r="J1288" s="5"/>
      <c r="K1288" s="4"/>
    </row>
    <row r="1289" spans="4:11" x14ac:dyDescent="0.4">
      <c r="D1289" s="1"/>
      <c r="E1289" s="1"/>
      <c r="F1289" s="1"/>
      <c r="G1289" s="1"/>
      <c r="H1289" s="1"/>
      <c r="I1289" s="1"/>
      <c r="J1289" s="5"/>
      <c r="K1289" s="4"/>
    </row>
    <row r="1290" spans="4:11" x14ac:dyDescent="0.4">
      <c r="D1290" s="1"/>
      <c r="E1290" s="1"/>
      <c r="F1290" s="1"/>
      <c r="G1290" s="1"/>
      <c r="H1290" s="1"/>
      <c r="I1290" s="1"/>
      <c r="J1290" s="5"/>
      <c r="K1290" s="4"/>
    </row>
    <row r="1291" spans="4:11" x14ac:dyDescent="0.4">
      <c r="D1291" s="1"/>
      <c r="E1291" s="1"/>
      <c r="F1291" s="1"/>
      <c r="G1291" s="1"/>
      <c r="H1291" s="1"/>
      <c r="I1291" s="1"/>
      <c r="J1291" s="5"/>
      <c r="K1291" s="4"/>
    </row>
    <row r="1292" spans="4:11" x14ac:dyDescent="0.4">
      <c r="D1292" s="1"/>
      <c r="E1292" s="1"/>
      <c r="F1292" s="1"/>
      <c r="G1292" s="1"/>
      <c r="H1292" s="1"/>
      <c r="I1292" s="1"/>
      <c r="J1292" s="5"/>
      <c r="K1292" s="4"/>
    </row>
    <row r="1293" spans="4:11" x14ac:dyDescent="0.4">
      <c r="D1293" s="1"/>
      <c r="E1293" s="1"/>
      <c r="F1293" s="1"/>
      <c r="G1293" s="1"/>
      <c r="H1293" s="1"/>
      <c r="I1293" s="1"/>
      <c r="J1293" s="5"/>
      <c r="K1293" s="4"/>
    </row>
    <row r="1294" spans="4:11" x14ac:dyDescent="0.4">
      <c r="D1294" s="1"/>
      <c r="E1294" s="1"/>
      <c r="F1294" s="1"/>
      <c r="G1294" s="1"/>
      <c r="H1294" s="1"/>
      <c r="I1294" s="1"/>
      <c r="J1294" s="5"/>
      <c r="K1294" s="4"/>
    </row>
    <row r="1295" spans="4:11" x14ac:dyDescent="0.4">
      <c r="D1295" s="1"/>
      <c r="E1295" s="1"/>
      <c r="F1295" s="1"/>
      <c r="G1295" s="1"/>
      <c r="H1295" s="1"/>
      <c r="I1295" s="1"/>
      <c r="J1295" s="5"/>
      <c r="K1295" s="4"/>
    </row>
    <row r="1296" spans="4:11" x14ac:dyDescent="0.4">
      <c r="D1296" s="1"/>
      <c r="E1296" s="1"/>
      <c r="F1296" s="1"/>
      <c r="G1296" s="1"/>
      <c r="H1296" s="1"/>
      <c r="I1296" s="1"/>
      <c r="J1296" s="5"/>
      <c r="K1296" s="4"/>
    </row>
    <row r="1297" spans="4:11" x14ac:dyDescent="0.4">
      <c r="D1297" s="1"/>
      <c r="E1297" s="1"/>
      <c r="F1297" s="1"/>
      <c r="G1297" s="1"/>
      <c r="H1297" s="1"/>
      <c r="I1297" s="1"/>
      <c r="J1297" s="5"/>
      <c r="K1297" s="4"/>
    </row>
    <row r="1298" spans="4:11" x14ac:dyDescent="0.4">
      <c r="D1298" s="1"/>
      <c r="E1298" s="1"/>
      <c r="F1298" s="1"/>
      <c r="G1298" s="1"/>
      <c r="H1298" s="1"/>
      <c r="I1298" s="1"/>
      <c r="J1298" s="5"/>
      <c r="K1298" s="4"/>
    </row>
    <row r="1299" spans="4:11" x14ac:dyDescent="0.4">
      <c r="D1299" s="1"/>
      <c r="E1299" s="1"/>
      <c r="F1299" s="1"/>
      <c r="G1299" s="1"/>
      <c r="H1299" s="1"/>
      <c r="I1299" s="1"/>
      <c r="J1299" s="5"/>
      <c r="K1299" s="4"/>
    </row>
    <row r="1300" spans="4:11" x14ac:dyDescent="0.4">
      <c r="D1300" s="1"/>
      <c r="E1300" s="1"/>
      <c r="F1300" s="1"/>
      <c r="G1300" s="1"/>
      <c r="H1300" s="1"/>
      <c r="I1300" s="1"/>
      <c r="J1300" s="5"/>
      <c r="K1300" s="4"/>
    </row>
    <row r="1301" spans="4:11" x14ac:dyDescent="0.4">
      <c r="D1301" s="1"/>
      <c r="E1301" s="1"/>
      <c r="F1301" s="1"/>
      <c r="G1301" s="1"/>
      <c r="H1301" s="1"/>
      <c r="I1301" s="1"/>
      <c r="J1301" s="5"/>
      <c r="K1301" s="4"/>
    </row>
    <row r="1302" spans="4:11" x14ac:dyDescent="0.4">
      <c r="D1302" s="1"/>
      <c r="E1302" s="1"/>
      <c r="F1302" s="1"/>
      <c r="G1302" s="1"/>
      <c r="H1302" s="1"/>
      <c r="I1302" s="1"/>
      <c r="J1302" s="5"/>
      <c r="K1302" s="4"/>
    </row>
    <row r="1303" spans="4:11" x14ac:dyDescent="0.4">
      <c r="D1303" s="1"/>
      <c r="E1303" s="1"/>
      <c r="F1303" s="1"/>
      <c r="G1303" s="1"/>
      <c r="H1303" s="1"/>
      <c r="I1303" s="1"/>
      <c r="J1303" s="5"/>
      <c r="K1303" s="4"/>
    </row>
    <row r="1304" spans="4:11" x14ac:dyDescent="0.4">
      <c r="D1304" s="1"/>
      <c r="E1304" s="1"/>
      <c r="F1304" s="1"/>
      <c r="G1304" s="1"/>
      <c r="H1304" s="1"/>
      <c r="I1304" s="1"/>
      <c r="J1304" s="5"/>
      <c r="K1304" s="4"/>
    </row>
    <row r="1305" spans="4:11" x14ac:dyDescent="0.4">
      <c r="D1305" s="1"/>
      <c r="E1305" s="1"/>
      <c r="F1305" s="1"/>
      <c r="G1305" s="1"/>
      <c r="H1305" s="1"/>
      <c r="I1305" s="1"/>
      <c r="J1305" s="5"/>
      <c r="K1305" s="4"/>
    </row>
    <row r="1306" spans="4:11" x14ac:dyDescent="0.4">
      <c r="D1306" s="1"/>
      <c r="E1306" s="1"/>
      <c r="F1306" s="1"/>
      <c r="G1306" s="1"/>
      <c r="H1306" s="1"/>
      <c r="I1306" s="1"/>
      <c r="J1306" s="5"/>
      <c r="K1306" s="4"/>
    </row>
    <row r="1307" spans="4:11" x14ac:dyDescent="0.4">
      <c r="D1307" s="1"/>
      <c r="E1307" s="1"/>
      <c r="F1307" s="1"/>
      <c r="G1307" s="1"/>
      <c r="H1307" s="1"/>
      <c r="I1307" s="1"/>
      <c r="J1307" s="5"/>
      <c r="K1307" s="4"/>
    </row>
    <row r="1308" spans="4:11" x14ac:dyDescent="0.4">
      <c r="D1308" s="1"/>
      <c r="E1308" s="1"/>
      <c r="F1308" s="1"/>
      <c r="G1308" s="1"/>
      <c r="H1308" s="1"/>
      <c r="I1308" s="1"/>
      <c r="J1308" s="5"/>
      <c r="K1308" s="4"/>
    </row>
    <row r="1309" spans="4:11" x14ac:dyDescent="0.4">
      <c r="D1309" s="1"/>
      <c r="E1309" s="1"/>
      <c r="F1309" s="1"/>
      <c r="G1309" s="1"/>
      <c r="H1309" s="1"/>
      <c r="I1309" s="1"/>
      <c r="J1309" s="5"/>
      <c r="K1309" s="4"/>
    </row>
    <row r="1310" spans="4:11" x14ac:dyDescent="0.4">
      <c r="D1310" s="1"/>
      <c r="E1310" s="1"/>
      <c r="F1310" s="1"/>
      <c r="G1310" s="1"/>
      <c r="H1310" s="1"/>
      <c r="I1310" s="1"/>
      <c r="J1310" s="5"/>
      <c r="K1310" s="4"/>
    </row>
    <row r="1311" spans="4:11" x14ac:dyDescent="0.4">
      <c r="D1311" s="1"/>
      <c r="E1311" s="1"/>
      <c r="F1311" s="1"/>
      <c r="G1311" s="1"/>
      <c r="H1311" s="1"/>
      <c r="I1311" s="1"/>
      <c r="J1311" s="5"/>
      <c r="K1311" s="4"/>
    </row>
    <row r="1312" spans="4:11" x14ac:dyDescent="0.4">
      <c r="D1312" s="1"/>
      <c r="E1312" s="1"/>
      <c r="F1312" s="1"/>
      <c r="G1312" s="1"/>
      <c r="H1312" s="1"/>
      <c r="I1312" s="1"/>
      <c r="J1312" s="5"/>
      <c r="K1312" s="4"/>
    </row>
    <row r="1313" spans="4:11" x14ac:dyDescent="0.4">
      <c r="D1313" s="1"/>
      <c r="E1313" s="1"/>
      <c r="F1313" s="1"/>
      <c r="G1313" s="1"/>
      <c r="H1313" s="1"/>
      <c r="I1313" s="1"/>
      <c r="J1313" s="5"/>
      <c r="K1313" s="4"/>
    </row>
    <row r="1314" spans="4:11" x14ac:dyDescent="0.4">
      <c r="D1314" s="1"/>
      <c r="E1314" s="1"/>
      <c r="F1314" s="1"/>
      <c r="G1314" s="1"/>
      <c r="H1314" s="1"/>
      <c r="I1314" s="1"/>
      <c r="J1314" s="5"/>
      <c r="K1314" s="4"/>
    </row>
    <row r="1315" spans="4:11" x14ac:dyDescent="0.4">
      <c r="D1315" s="1"/>
      <c r="E1315" s="1"/>
      <c r="F1315" s="1"/>
      <c r="G1315" s="1"/>
      <c r="H1315" s="1"/>
      <c r="I1315" s="1"/>
      <c r="J1315" s="5"/>
      <c r="K1315" s="4"/>
    </row>
    <row r="1316" spans="4:11" x14ac:dyDescent="0.4">
      <c r="D1316" s="1"/>
      <c r="E1316" s="1"/>
      <c r="F1316" s="1"/>
      <c r="G1316" s="1"/>
      <c r="H1316" s="1"/>
      <c r="I1316" s="1"/>
      <c r="J1316" s="5"/>
      <c r="K1316" s="4"/>
    </row>
    <row r="1317" spans="4:11" x14ac:dyDescent="0.4">
      <c r="D1317" s="1"/>
      <c r="E1317" s="1"/>
      <c r="F1317" s="1"/>
      <c r="G1317" s="1"/>
      <c r="H1317" s="1"/>
      <c r="I1317" s="1"/>
      <c r="J1317" s="5"/>
      <c r="K1317" s="4"/>
    </row>
    <row r="1318" spans="4:11" x14ac:dyDescent="0.4">
      <c r="D1318" s="1"/>
      <c r="E1318" s="1"/>
      <c r="F1318" s="1"/>
      <c r="G1318" s="1"/>
      <c r="H1318" s="1"/>
      <c r="I1318" s="1"/>
      <c r="J1318" s="5"/>
      <c r="K1318" s="4"/>
    </row>
    <row r="1319" spans="4:11" x14ac:dyDescent="0.4">
      <c r="D1319" s="1"/>
      <c r="E1319" s="1"/>
      <c r="F1319" s="1"/>
      <c r="G1319" s="1"/>
      <c r="H1319" s="1"/>
      <c r="I1319" s="1"/>
      <c r="J1319" s="5"/>
      <c r="K1319" s="4"/>
    </row>
    <row r="1320" spans="4:11" x14ac:dyDescent="0.4">
      <c r="D1320" s="1"/>
      <c r="E1320" s="1"/>
      <c r="F1320" s="1"/>
      <c r="G1320" s="1"/>
      <c r="H1320" s="1"/>
      <c r="I1320" s="1"/>
      <c r="J1320" s="5"/>
      <c r="K1320" s="4"/>
    </row>
    <row r="1321" spans="4:11" x14ac:dyDescent="0.4">
      <c r="D1321" s="1"/>
      <c r="E1321" s="1"/>
      <c r="F1321" s="1"/>
      <c r="G1321" s="1"/>
      <c r="H1321" s="1"/>
      <c r="I1321" s="1"/>
      <c r="J1321" s="5"/>
      <c r="K1321" s="4"/>
    </row>
    <row r="1322" spans="4:11" x14ac:dyDescent="0.4">
      <c r="D1322" s="1"/>
      <c r="E1322" s="1"/>
      <c r="F1322" s="1"/>
      <c r="G1322" s="1"/>
      <c r="H1322" s="1"/>
      <c r="I1322" s="1"/>
      <c r="J1322" s="5"/>
      <c r="K1322" s="4"/>
    </row>
    <row r="1323" spans="4:11" x14ac:dyDescent="0.4">
      <c r="D1323" s="1"/>
      <c r="E1323" s="1"/>
      <c r="F1323" s="1"/>
      <c r="G1323" s="1"/>
      <c r="H1323" s="1"/>
      <c r="I1323" s="1"/>
      <c r="J1323" s="5"/>
      <c r="K1323" s="4"/>
    </row>
    <row r="1324" spans="4:11" x14ac:dyDescent="0.4">
      <c r="D1324" s="1"/>
      <c r="E1324" s="1"/>
      <c r="F1324" s="1"/>
      <c r="G1324" s="1"/>
      <c r="H1324" s="1"/>
      <c r="I1324" s="1"/>
      <c r="J1324" s="5"/>
      <c r="K1324" s="4"/>
    </row>
    <row r="1325" spans="4:11" x14ac:dyDescent="0.4">
      <c r="D1325" s="1"/>
      <c r="E1325" s="1"/>
      <c r="F1325" s="1"/>
      <c r="G1325" s="1"/>
      <c r="H1325" s="1"/>
      <c r="I1325" s="1"/>
      <c r="J1325" s="5"/>
      <c r="K1325" s="4"/>
    </row>
    <row r="1326" spans="4:11" x14ac:dyDescent="0.4">
      <c r="D1326" s="1"/>
      <c r="E1326" s="1"/>
      <c r="F1326" s="1"/>
      <c r="G1326" s="1"/>
      <c r="H1326" s="1"/>
      <c r="I1326" s="1"/>
      <c r="J1326" s="5"/>
      <c r="K1326" s="4"/>
    </row>
    <row r="1327" spans="4:11" x14ac:dyDescent="0.4">
      <c r="D1327" s="1"/>
      <c r="E1327" s="1"/>
      <c r="F1327" s="1"/>
      <c r="G1327" s="1"/>
      <c r="H1327" s="1"/>
      <c r="I1327" s="1"/>
      <c r="J1327" s="5"/>
      <c r="K1327" s="4"/>
    </row>
    <row r="1328" spans="4:11" x14ac:dyDescent="0.4">
      <c r="D1328" s="1"/>
      <c r="E1328" s="1"/>
      <c r="F1328" s="1"/>
      <c r="G1328" s="1"/>
      <c r="H1328" s="1"/>
      <c r="I1328" s="1"/>
      <c r="J1328" s="5"/>
      <c r="K1328" s="4"/>
    </row>
    <row r="1329" spans="4:11" x14ac:dyDescent="0.4">
      <c r="D1329" s="1"/>
      <c r="E1329" s="1"/>
      <c r="F1329" s="1"/>
      <c r="G1329" s="1"/>
      <c r="H1329" s="1"/>
      <c r="I1329" s="1"/>
      <c r="J1329" s="5"/>
      <c r="K1329" s="4"/>
    </row>
    <row r="1330" spans="4:11" x14ac:dyDescent="0.4">
      <c r="D1330" s="1"/>
      <c r="E1330" s="1"/>
      <c r="F1330" s="1"/>
      <c r="G1330" s="1"/>
      <c r="H1330" s="1"/>
      <c r="I1330" s="1"/>
      <c r="J1330" s="5"/>
      <c r="K1330" s="4"/>
    </row>
    <row r="1331" spans="4:11" x14ac:dyDescent="0.4">
      <c r="D1331" s="1"/>
      <c r="E1331" s="1"/>
      <c r="F1331" s="1"/>
      <c r="G1331" s="1"/>
      <c r="H1331" s="1"/>
      <c r="I1331" s="1"/>
      <c r="J1331" s="5"/>
      <c r="K1331" s="4"/>
    </row>
    <row r="1332" spans="4:11" x14ac:dyDescent="0.4">
      <c r="D1332" s="1"/>
      <c r="E1332" s="1"/>
      <c r="F1332" s="1"/>
      <c r="G1332" s="1"/>
      <c r="H1332" s="1"/>
      <c r="I1332" s="1"/>
      <c r="J1332" s="5"/>
      <c r="K1332" s="4"/>
    </row>
    <row r="1333" spans="4:11" x14ac:dyDescent="0.4">
      <c r="D1333" s="1"/>
      <c r="E1333" s="1"/>
      <c r="F1333" s="1"/>
      <c r="G1333" s="1"/>
      <c r="H1333" s="1"/>
      <c r="I1333" s="1"/>
      <c r="J1333" s="5"/>
      <c r="K1333" s="4"/>
    </row>
    <row r="1334" spans="4:11" x14ac:dyDescent="0.4">
      <c r="D1334" s="1"/>
      <c r="E1334" s="1"/>
      <c r="F1334" s="1"/>
      <c r="G1334" s="1"/>
      <c r="H1334" s="1"/>
      <c r="I1334" s="1"/>
      <c r="J1334" s="5"/>
      <c r="K1334" s="4"/>
    </row>
    <row r="1335" spans="4:11" x14ac:dyDescent="0.4">
      <c r="D1335" s="1"/>
      <c r="E1335" s="1"/>
      <c r="F1335" s="1"/>
      <c r="G1335" s="1"/>
      <c r="H1335" s="1"/>
      <c r="I1335" s="1"/>
      <c r="J1335" s="5"/>
      <c r="K1335" s="4"/>
    </row>
    <row r="1336" spans="4:11" x14ac:dyDescent="0.4">
      <c r="D1336" s="1"/>
      <c r="E1336" s="1"/>
      <c r="F1336" s="1"/>
      <c r="G1336" s="1"/>
      <c r="H1336" s="1"/>
      <c r="I1336" s="1"/>
      <c r="J1336" s="5"/>
      <c r="K1336" s="4"/>
    </row>
    <row r="1337" spans="4:11" x14ac:dyDescent="0.4">
      <c r="D1337" s="1"/>
      <c r="E1337" s="1"/>
      <c r="F1337" s="1"/>
      <c r="G1337" s="1"/>
      <c r="H1337" s="1"/>
      <c r="I1337" s="1"/>
      <c r="J1337" s="5"/>
      <c r="K1337" s="4"/>
    </row>
    <row r="1338" spans="4:11" x14ac:dyDescent="0.4">
      <c r="D1338" s="1"/>
      <c r="E1338" s="1"/>
      <c r="F1338" s="1"/>
      <c r="G1338" s="1"/>
      <c r="H1338" s="1"/>
      <c r="I1338" s="1"/>
      <c r="J1338" s="5"/>
      <c r="K1338" s="4"/>
    </row>
    <row r="1339" spans="4:11" x14ac:dyDescent="0.4">
      <c r="D1339" s="1"/>
      <c r="E1339" s="1"/>
      <c r="F1339" s="1"/>
      <c r="G1339" s="1"/>
      <c r="H1339" s="1"/>
      <c r="I1339" s="1"/>
      <c r="J1339" s="5"/>
      <c r="K1339" s="4"/>
    </row>
    <row r="1340" spans="4:11" x14ac:dyDescent="0.4">
      <c r="D1340" s="1"/>
      <c r="E1340" s="1"/>
      <c r="F1340" s="1"/>
      <c r="G1340" s="1"/>
      <c r="H1340" s="1"/>
      <c r="I1340" s="1"/>
      <c r="J1340" s="5"/>
      <c r="K1340" s="4"/>
    </row>
    <row r="1341" spans="4:11" x14ac:dyDescent="0.4">
      <c r="D1341" s="1"/>
      <c r="E1341" s="1"/>
      <c r="F1341" s="1"/>
      <c r="G1341" s="1"/>
      <c r="H1341" s="1"/>
      <c r="I1341" s="1"/>
      <c r="J1341" s="5"/>
      <c r="K1341" s="4"/>
    </row>
    <row r="1342" spans="4:11" x14ac:dyDescent="0.4">
      <c r="D1342" s="1"/>
      <c r="E1342" s="1"/>
      <c r="F1342" s="1"/>
      <c r="G1342" s="1"/>
      <c r="H1342" s="1"/>
      <c r="I1342" s="1"/>
      <c r="J1342" s="5"/>
      <c r="K1342" s="4"/>
    </row>
    <row r="1343" spans="4:11" x14ac:dyDescent="0.4">
      <c r="D1343" s="1"/>
      <c r="E1343" s="1"/>
      <c r="F1343" s="1"/>
      <c r="G1343" s="1"/>
      <c r="H1343" s="1"/>
      <c r="I1343" s="1"/>
      <c r="J1343" s="5"/>
      <c r="K1343" s="4"/>
    </row>
    <row r="1344" spans="4:11" x14ac:dyDescent="0.4">
      <c r="D1344" s="1"/>
      <c r="E1344" s="1"/>
      <c r="F1344" s="1"/>
      <c r="G1344" s="1"/>
      <c r="H1344" s="1"/>
      <c r="I1344" s="1"/>
      <c r="J1344" s="5"/>
      <c r="K1344" s="4"/>
    </row>
    <row r="1345" spans="4:11" x14ac:dyDescent="0.4">
      <c r="D1345" s="1"/>
      <c r="E1345" s="1"/>
      <c r="F1345" s="1"/>
      <c r="G1345" s="1"/>
      <c r="H1345" s="1"/>
      <c r="I1345" s="1"/>
      <c r="J1345" s="5"/>
      <c r="K1345" s="4"/>
    </row>
    <row r="1346" spans="4:11" x14ac:dyDescent="0.4">
      <c r="D1346" s="1"/>
      <c r="E1346" s="1"/>
      <c r="F1346" s="1"/>
      <c r="G1346" s="1"/>
      <c r="H1346" s="1"/>
      <c r="I1346" s="1"/>
      <c r="J1346" s="5"/>
      <c r="K1346" s="4"/>
    </row>
    <row r="1347" spans="4:11" x14ac:dyDescent="0.4">
      <c r="D1347" s="1"/>
      <c r="E1347" s="1"/>
      <c r="F1347" s="1"/>
      <c r="G1347" s="1"/>
      <c r="H1347" s="1"/>
      <c r="I1347" s="1"/>
      <c r="J1347" s="5"/>
      <c r="K1347" s="4"/>
    </row>
    <row r="1348" spans="4:11" x14ac:dyDescent="0.4">
      <c r="D1348" s="1"/>
      <c r="E1348" s="1"/>
      <c r="F1348" s="1"/>
      <c r="G1348" s="1"/>
      <c r="H1348" s="1"/>
      <c r="I1348" s="1"/>
      <c r="J1348" s="5"/>
      <c r="K1348" s="4"/>
    </row>
    <row r="1349" spans="4:11" x14ac:dyDescent="0.4">
      <c r="D1349" s="1"/>
      <c r="E1349" s="1"/>
      <c r="F1349" s="1"/>
      <c r="G1349" s="1"/>
      <c r="H1349" s="1"/>
      <c r="I1349" s="1"/>
      <c r="J1349" s="5"/>
      <c r="K1349" s="4"/>
    </row>
    <row r="1350" spans="4:11" x14ac:dyDescent="0.4">
      <c r="D1350" s="1"/>
      <c r="E1350" s="1"/>
      <c r="F1350" s="1"/>
      <c r="G1350" s="1"/>
      <c r="H1350" s="1"/>
      <c r="I1350" s="1"/>
      <c r="J1350" s="5"/>
      <c r="K1350" s="4"/>
    </row>
    <row r="1351" spans="4:11" x14ac:dyDescent="0.4">
      <c r="D1351" s="1"/>
      <c r="E1351" s="1"/>
      <c r="F1351" s="1"/>
      <c r="G1351" s="1"/>
      <c r="H1351" s="1"/>
      <c r="I1351" s="1"/>
      <c r="J1351" s="5"/>
      <c r="K1351" s="4"/>
    </row>
    <row r="1352" spans="4:11" x14ac:dyDescent="0.4">
      <c r="D1352" s="1"/>
      <c r="E1352" s="1"/>
      <c r="F1352" s="1"/>
      <c r="G1352" s="1"/>
      <c r="H1352" s="1"/>
      <c r="I1352" s="1"/>
      <c r="J1352" s="5"/>
      <c r="K1352" s="4"/>
    </row>
    <row r="1353" spans="4:11" x14ac:dyDescent="0.4">
      <c r="D1353" s="1"/>
      <c r="E1353" s="1"/>
      <c r="F1353" s="1"/>
      <c r="G1353" s="1"/>
      <c r="H1353" s="1"/>
      <c r="I1353" s="1"/>
      <c r="J1353" s="5"/>
      <c r="K1353" s="4"/>
    </row>
    <row r="1354" spans="4:11" x14ac:dyDescent="0.4">
      <c r="D1354" s="1"/>
      <c r="E1354" s="1"/>
      <c r="F1354" s="1"/>
      <c r="G1354" s="1"/>
      <c r="H1354" s="1"/>
      <c r="I1354" s="1"/>
      <c r="J1354" s="5"/>
      <c r="K1354" s="4"/>
    </row>
    <row r="1355" spans="4:11" x14ac:dyDescent="0.4">
      <c r="D1355" s="1"/>
      <c r="E1355" s="1"/>
      <c r="F1355" s="1"/>
      <c r="G1355" s="1"/>
      <c r="H1355" s="1"/>
      <c r="I1355" s="1"/>
      <c r="J1355" s="5"/>
      <c r="K1355" s="4"/>
    </row>
    <row r="1356" spans="4:11" x14ac:dyDescent="0.4">
      <c r="D1356" s="1"/>
      <c r="E1356" s="1"/>
      <c r="F1356" s="1"/>
      <c r="G1356" s="1"/>
      <c r="H1356" s="1"/>
      <c r="I1356" s="1"/>
      <c r="J1356" s="5"/>
      <c r="K1356" s="4"/>
    </row>
    <row r="1357" spans="4:11" x14ac:dyDescent="0.4">
      <c r="D1357" s="1"/>
      <c r="E1357" s="1"/>
      <c r="F1357" s="1"/>
      <c r="G1357" s="1"/>
      <c r="H1357" s="1"/>
      <c r="I1357" s="1"/>
      <c r="J1357" s="5"/>
      <c r="K1357" s="4"/>
    </row>
    <row r="1358" spans="4:11" x14ac:dyDescent="0.4">
      <c r="D1358" s="1"/>
      <c r="E1358" s="1"/>
      <c r="F1358" s="1"/>
      <c r="G1358" s="1"/>
      <c r="H1358" s="1"/>
      <c r="I1358" s="1"/>
      <c r="J1358" s="5"/>
      <c r="K1358" s="4"/>
    </row>
    <row r="1359" spans="4:11" x14ac:dyDescent="0.4">
      <c r="D1359" s="1"/>
      <c r="E1359" s="1"/>
      <c r="F1359" s="1"/>
      <c r="G1359" s="1"/>
      <c r="H1359" s="1"/>
      <c r="I1359" s="1"/>
      <c r="J1359" s="5"/>
      <c r="K1359" s="4"/>
    </row>
    <row r="1360" spans="4:11" x14ac:dyDescent="0.4">
      <c r="D1360" s="1"/>
      <c r="E1360" s="1"/>
      <c r="F1360" s="1"/>
      <c r="G1360" s="1"/>
      <c r="H1360" s="1"/>
      <c r="I1360" s="1"/>
      <c r="J1360" s="5"/>
      <c r="K1360" s="4"/>
    </row>
    <row r="1361" spans="4:11" x14ac:dyDescent="0.4">
      <c r="D1361" s="1"/>
      <c r="E1361" s="1"/>
      <c r="F1361" s="1"/>
      <c r="G1361" s="1"/>
      <c r="H1361" s="1"/>
      <c r="I1361" s="1"/>
      <c r="J1361" s="5"/>
      <c r="K1361" s="4"/>
    </row>
    <row r="1362" spans="4:11" x14ac:dyDescent="0.4">
      <c r="D1362" s="1"/>
      <c r="E1362" s="1"/>
      <c r="F1362" s="1"/>
      <c r="G1362" s="1"/>
      <c r="H1362" s="1"/>
      <c r="I1362" s="1"/>
      <c r="J1362" s="5"/>
      <c r="K1362" s="4"/>
    </row>
    <row r="1363" spans="4:11" x14ac:dyDescent="0.4">
      <c r="D1363" s="1"/>
      <c r="E1363" s="1"/>
      <c r="F1363" s="1"/>
      <c r="G1363" s="1"/>
      <c r="H1363" s="1"/>
      <c r="I1363" s="1"/>
      <c r="J1363" s="5"/>
      <c r="K1363" s="4"/>
    </row>
    <row r="1364" spans="4:11" x14ac:dyDescent="0.4">
      <c r="D1364" s="1"/>
      <c r="E1364" s="1"/>
      <c r="F1364" s="1"/>
      <c r="G1364" s="1"/>
      <c r="H1364" s="1"/>
      <c r="I1364" s="1"/>
      <c r="J1364" s="5"/>
      <c r="K1364" s="4"/>
    </row>
    <row r="1365" spans="4:11" x14ac:dyDescent="0.4">
      <c r="D1365" s="1"/>
      <c r="E1365" s="1"/>
      <c r="F1365" s="1"/>
      <c r="G1365" s="1"/>
      <c r="H1365" s="1"/>
      <c r="I1365" s="1"/>
      <c r="J1365" s="5"/>
      <c r="K1365" s="4"/>
    </row>
    <row r="1366" spans="4:11" x14ac:dyDescent="0.4">
      <c r="D1366" s="1"/>
      <c r="E1366" s="1"/>
      <c r="F1366" s="1"/>
      <c r="G1366" s="1"/>
      <c r="H1366" s="1"/>
      <c r="I1366" s="1"/>
      <c r="J1366" s="5"/>
      <c r="K1366" s="4"/>
    </row>
    <row r="1367" spans="4:11" x14ac:dyDescent="0.4">
      <c r="D1367" s="1"/>
      <c r="E1367" s="1"/>
      <c r="F1367" s="1"/>
      <c r="G1367" s="1"/>
      <c r="H1367" s="1"/>
      <c r="I1367" s="1"/>
      <c r="J1367" s="5"/>
      <c r="K1367" s="4"/>
    </row>
    <row r="1368" spans="4:11" x14ac:dyDescent="0.4">
      <c r="D1368" s="1"/>
      <c r="E1368" s="1"/>
      <c r="F1368" s="1"/>
      <c r="G1368" s="1"/>
      <c r="H1368" s="1"/>
      <c r="I1368" s="1"/>
      <c r="J1368" s="5"/>
      <c r="K1368" s="4"/>
    </row>
    <row r="1369" spans="4:11" x14ac:dyDescent="0.4">
      <c r="D1369" s="1"/>
      <c r="E1369" s="1"/>
      <c r="F1369" s="1"/>
      <c r="G1369" s="1"/>
      <c r="H1369" s="1"/>
      <c r="I1369" s="1"/>
      <c r="J1369" s="5"/>
      <c r="K1369" s="4"/>
    </row>
    <row r="1370" spans="4:11" x14ac:dyDescent="0.4">
      <c r="D1370" s="1"/>
      <c r="E1370" s="1"/>
      <c r="F1370" s="1"/>
      <c r="G1370" s="1"/>
      <c r="H1370" s="1"/>
      <c r="I1370" s="1"/>
      <c r="J1370" s="5"/>
      <c r="K1370" s="4"/>
    </row>
    <row r="1371" spans="4:11" x14ac:dyDescent="0.4">
      <c r="D1371" s="1"/>
      <c r="E1371" s="1"/>
      <c r="F1371" s="1"/>
      <c r="G1371" s="1"/>
      <c r="H1371" s="1"/>
      <c r="I1371" s="1"/>
      <c r="J1371" s="5"/>
      <c r="K1371" s="4"/>
    </row>
    <row r="1372" spans="4:11" x14ac:dyDescent="0.4">
      <c r="D1372" s="1"/>
      <c r="E1372" s="1"/>
      <c r="F1372" s="1"/>
      <c r="G1372" s="1"/>
      <c r="H1372" s="1"/>
      <c r="I1372" s="1"/>
      <c r="J1372" s="5"/>
      <c r="K1372" s="4"/>
    </row>
    <row r="1373" spans="4:11" x14ac:dyDescent="0.4">
      <c r="D1373" s="1"/>
      <c r="E1373" s="1"/>
      <c r="F1373" s="1"/>
      <c r="G1373" s="1"/>
      <c r="H1373" s="1"/>
      <c r="I1373" s="1"/>
      <c r="J1373" s="5"/>
      <c r="K1373" s="4"/>
    </row>
    <row r="1374" spans="4:11" x14ac:dyDescent="0.4">
      <c r="D1374" s="1"/>
      <c r="E1374" s="1"/>
      <c r="F1374" s="1"/>
      <c r="G1374" s="1"/>
      <c r="H1374" s="1"/>
      <c r="I1374" s="1"/>
      <c r="J1374" s="5"/>
      <c r="K1374" s="4"/>
    </row>
    <row r="1375" spans="4:11" x14ac:dyDescent="0.4">
      <c r="D1375" s="1"/>
      <c r="E1375" s="1"/>
      <c r="F1375" s="1"/>
      <c r="G1375" s="1"/>
      <c r="H1375" s="1"/>
      <c r="I1375" s="1"/>
      <c r="J1375" s="5"/>
      <c r="K1375" s="4"/>
    </row>
    <row r="1376" spans="4:11" x14ac:dyDescent="0.4">
      <c r="D1376" s="1"/>
      <c r="E1376" s="1"/>
      <c r="F1376" s="1"/>
      <c r="G1376" s="1"/>
      <c r="H1376" s="1"/>
      <c r="I1376" s="1"/>
      <c r="J1376" s="5"/>
      <c r="K1376" s="4"/>
    </row>
    <row r="1377" spans="4:11" x14ac:dyDescent="0.4">
      <c r="D1377" s="1"/>
      <c r="E1377" s="1"/>
      <c r="F1377" s="1"/>
      <c r="G1377" s="1"/>
      <c r="H1377" s="1"/>
      <c r="I1377" s="1"/>
      <c r="J1377" s="5"/>
      <c r="K1377" s="4"/>
    </row>
    <row r="1378" spans="4:11" x14ac:dyDescent="0.4">
      <c r="D1378" s="1"/>
      <c r="E1378" s="1"/>
      <c r="F1378" s="1"/>
      <c r="G1378" s="1"/>
      <c r="H1378" s="1"/>
      <c r="I1378" s="1"/>
      <c r="J1378" s="5"/>
      <c r="K1378" s="4"/>
    </row>
    <row r="1379" spans="4:11" x14ac:dyDescent="0.4">
      <c r="D1379" s="1"/>
      <c r="E1379" s="1"/>
      <c r="F1379" s="1"/>
      <c r="G1379" s="1"/>
      <c r="H1379" s="1"/>
      <c r="I1379" s="1"/>
      <c r="J1379" s="5"/>
      <c r="K1379" s="4"/>
    </row>
    <row r="1380" spans="4:11" x14ac:dyDescent="0.4">
      <c r="D1380" s="1"/>
      <c r="E1380" s="1"/>
      <c r="F1380" s="1"/>
      <c r="G1380" s="1"/>
      <c r="H1380" s="1"/>
      <c r="I1380" s="1"/>
      <c r="J1380" s="5"/>
      <c r="K1380" s="4"/>
    </row>
    <row r="1381" spans="4:11" x14ac:dyDescent="0.4">
      <c r="D1381" s="1"/>
      <c r="E1381" s="1"/>
      <c r="F1381" s="1"/>
      <c r="G1381" s="1"/>
      <c r="H1381" s="1"/>
      <c r="I1381" s="1"/>
      <c r="J1381" s="5"/>
      <c r="K1381" s="4"/>
    </row>
    <row r="1382" spans="4:11" x14ac:dyDescent="0.4">
      <c r="D1382" s="1"/>
      <c r="E1382" s="1"/>
      <c r="F1382" s="1"/>
      <c r="G1382" s="1"/>
      <c r="H1382" s="1"/>
      <c r="I1382" s="1"/>
      <c r="J1382" s="5"/>
      <c r="K1382" s="4"/>
    </row>
    <row r="1383" spans="4:11" x14ac:dyDescent="0.4">
      <c r="D1383" s="1"/>
      <c r="E1383" s="1"/>
      <c r="F1383" s="1"/>
      <c r="G1383" s="1"/>
      <c r="H1383" s="1"/>
      <c r="I1383" s="1"/>
      <c r="J1383" s="5"/>
      <c r="K1383" s="4"/>
    </row>
    <row r="1384" spans="4:11" x14ac:dyDescent="0.4">
      <c r="D1384" s="1"/>
      <c r="E1384" s="1"/>
      <c r="F1384" s="1"/>
      <c r="G1384" s="1"/>
      <c r="H1384" s="1"/>
      <c r="I1384" s="1"/>
      <c r="J1384" s="5"/>
      <c r="K1384" s="4"/>
    </row>
    <row r="1385" spans="4:11" x14ac:dyDescent="0.4">
      <c r="D1385" s="1"/>
      <c r="E1385" s="1"/>
      <c r="F1385" s="1"/>
      <c r="G1385" s="1"/>
      <c r="H1385" s="1"/>
      <c r="I1385" s="1"/>
      <c r="J1385" s="5"/>
      <c r="K1385" s="4"/>
    </row>
    <row r="1386" spans="4:11" x14ac:dyDescent="0.4">
      <c r="D1386" s="1"/>
      <c r="E1386" s="1"/>
      <c r="F1386" s="1"/>
      <c r="G1386" s="1"/>
      <c r="H1386" s="1"/>
      <c r="I1386" s="1"/>
      <c r="J1386" s="5"/>
      <c r="K1386" s="4"/>
    </row>
    <row r="1387" spans="4:11" x14ac:dyDescent="0.4">
      <c r="D1387" s="1"/>
      <c r="E1387" s="1"/>
      <c r="F1387" s="1"/>
      <c r="G1387" s="1"/>
      <c r="H1387" s="1"/>
      <c r="I1387" s="1"/>
      <c r="J1387" s="5"/>
      <c r="K1387" s="4"/>
    </row>
    <row r="1388" spans="4:11" x14ac:dyDescent="0.4">
      <c r="D1388" s="1"/>
      <c r="E1388" s="1"/>
      <c r="F1388" s="1"/>
      <c r="G1388" s="1"/>
      <c r="H1388" s="1"/>
      <c r="I1388" s="1"/>
      <c r="J1388" s="5"/>
      <c r="K1388" s="4"/>
    </row>
    <row r="1389" spans="4:11" x14ac:dyDescent="0.4">
      <c r="D1389" s="1"/>
      <c r="E1389" s="1"/>
      <c r="F1389" s="1"/>
      <c r="G1389" s="1"/>
      <c r="H1389" s="1"/>
      <c r="I1389" s="1"/>
      <c r="J1389" s="5"/>
      <c r="K1389" s="4"/>
    </row>
    <row r="1390" spans="4:11" x14ac:dyDescent="0.4">
      <c r="D1390" s="1"/>
      <c r="E1390" s="1"/>
      <c r="F1390" s="1"/>
      <c r="G1390" s="1"/>
      <c r="H1390" s="1"/>
      <c r="I1390" s="1"/>
      <c r="J1390" s="5"/>
      <c r="K1390" s="4"/>
    </row>
    <row r="1391" spans="4:11" x14ac:dyDescent="0.4">
      <c r="D1391" s="1"/>
      <c r="E1391" s="1"/>
      <c r="F1391" s="1"/>
      <c r="G1391" s="1"/>
      <c r="H1391" s="1"/>
      <c r="I1391" s="1"/>
      <c r="J1391" s="5"/>
      <c r="K1391" s="4"/>
    </row>
    <row r="1392" spans="4:11" x14ac:dyDescent="0.4">
      <c r="D1392" s="1"/>
      <c r="E1392" s="1"/>
      <c r="F1392" s="1"/>
      <c r="G1392" s="1"/>
      <c r="H1392" s="1"/>
      <c r="I1392" s="1"/>
      <c r="J1392" s="5"/>
      <c r="K1392" s="4"/>
    </row>
    <row r="1393" spans="4:11" x14ac:dyDescent="0.4">
      <c r="D1393" s="1"/>
      <c r="E1393" s="1"/>
      <c r="F1393" s="1"/>
      <c r="G1393" s="1"/>
      <c r="H1393" s="1"/>
      <c r="I1393" s="1"/>
      <c r="J1393" s="5"/>
      <c r="K1393" s="4"/>
    </row>
    <row r="1394" spans="4:11" x14ac:dyDescent="0.4">
      <c r="D1394" s="1"/>
      <c r="E1394" s="1"/>
      <c r="F1394" s="1"/>
      <c r="G1394" s="1"/>
      <c r="H1394" s="1"/>
      <c r="I1394" s="1"/>
      <c r="J1394" s="5"/>
      <c r="K1394" s="4"/>
    </row>
    <row r="1395" spans="4:11" x14ac:dyDescent="0.4">
      <c r="D1395" s="1"/>
      <c r="E1395" s="1"/>
      <c r="F1395" s="1"/>
      <c r="G1395" s="1"/>
      <c r="H1395" s="1"/>
      <c r="I1395" s="1"/>
      <c r="J1395" s="5"/>
      <c r="K1395" s="4"/>
    </row>
    <row r="1396" spans="4:11" x14ac:dyDescent="0.4">
      <c r="D1396" s="1"/>
      <c r="E1396" s="1"/>
      <c r="F1396" s="1"/>
      <c r="G1396" s="1"/>
      <c r="H1396" s="1"/>
      <c r="I1396" s="1"/>
      <c r="J1396" s="5"/>
      <c r="K1396" s="4"/>
    </row>
    <row r="1397" spans="4:11" x14ac:dyDescent="0.4">
      <c r="D1397" s="1"/>
      <c r="E1397" s="1"/>
      <c r="F1397" s="1"/>
      <c r="G1397" s="1"/>
      <c r="H1397" s="1"/>
      <c r="I1397" s="1"/>
      <c r="J1397" s="5"/>
      <c r="K1397" s="4"/>
    </row>
    <row r="1398" spans="4:11" x14ac:dyDescent="0.4">
      <c r="D1398" s="1"/>
      <c r="E1398" s="1"/>
      <c r="F1398" s="1"/>
      <c r="G1398" s="1"/>
      <c r="H1398" s="1"/>
      <c r="I1398" s="1"/>
      <c r="J1398" s="5"/>
      <c r="K1398" s="4"/>
    </row>
    <row r="1399" spans="4:11" x14ac:dyDescent="0.4">
      <c r="D1399" s="1"/>
      <c r="E1399" s="1"/>
      <c r="F1399" s="1"/>
      <c r="G1399" s="1"/>
      <c r="H1399" s="1"/>
      <c r="I1399" s="1"/>
      <c r="J1399" s="5"/>
      <c r="K1399" s="4"/>
    </row>
    <row r="1400" spans="4:11" x14ac:dyDescent="0.4">
      <c r="D1400" s="1"/>
      <c r="E1400" s="1"/>
      <c r="F1400" s="1"/>
      <c r="G1400" s="1"/>
      <c r="H1400" s="1"/>
      <c r="I1400" s="1"/>
      <c r="J1400" s="5"/>
      <c r="K1400" s="4"/>
    </row>
    <row r="1401" spans="4:11" x14ac:dyDescent="0.4">
      <c r="D1401" s="1"/>
      <c r="E1401" s="1"/>
      <c r="F1401" s="1"/>
      <c r="G1401" s="1"/>
      <c r="H1401" s="1"/>
      <c r="I1401" s="1"/>
      <c r="J1401" s="5"/>
      <c r="K1401" s="4"/>
    </row>
    <row r="1402" spans="4:11" x14ac:dyDescent="0.4">
      <c r="D1402" s="1"/>
      <c r="E1402" s="1"/>
      <c r="F1402" s="1"/>
      <c r="G1402" s="1"/>
      <c r="H1402" s="1"/>
      <c r="I1402" s="1"/>
      <c r="J1402" s="5"/>
      <c r="K1402" s="4"/>
    </row>
    <row r="1403" spans="4:11" x14ac:dyDescent="0.4">
      <c r="D1403" s="1"/>
      <c r="E1403" s="1"/>
      <c r="F1403" s="1"/>
      <c r="G1403" s="1"/>
      <c r="H1403" s="1"/>
      <c r="I1403" s="1"/>
      <c r="J1403" s="5"/>
      <c r="K1403" s="4"/>
    </row>
    <row r="1404" spans="4:11" x14ac:dyDescent="0.4">
      <c r="D1404" s="1"/>
      <c r="E1404" s="1"/>
      <c r="F1404" s="1"/>
      <c r="G1404" s="1"/>
      <c r="H1404" s="1"/>
      <c r="I1404" s="1"/>
      <c r="J1404" s="5"/>
      <c r="K1404" s="4"/>
    </row>
    <row r="1405" spans="4:11" x14ac:dyDescent="0.4">
      <c r="D1405" s="1"/>
      <c r="E1405" s="1"/>
      <c r="F1405" s="1"/>
      <c r="G1405" s="1"/>
      <c r="H1405" s="1"/>
      <c r="I1405" s="1"/>
      <c r="J1405" s="5"/>
      <c r="K1405" s="4"/>
    </row>
    <row r="1406" spans="4:11" x14ac:dyDescent="0.4">
      <c r="D1406" s="1"/>
      <c r="E1406" s="1"/>
      <c r="F1406" s="1"/>
      <c r="G1406" s="1"/>
      <c r="H1406" s="1"/>
      <c r="I1406" s="1"/>
      <c r="J1406" s="5"/>
      <c r="K1406" s="4"/>
    </row>
    <row r="1407" spans="4:11" x14ac:dyDescent="0.4">
      <c r="D1407" s="1"/>
      <c r="E1407" s="1"/>
      <c r="F1407" s="1"/>
      <c r="G1407" s="1"/>
      <c r="H1407" s="1"/>
      <c r="I1407" s="1"/>
      <c r="J1407" s="5"/>
      <c r="K1407" s="4"/>
    </row>
    <row r="1408" spans="4:11" x14ac:dyDescent="0.4">
      <c r="D1408" s="1"/>
      <c r="E1408" s="1"/>
      <c r="F1408" s="1"/>
      <c r="G1408" s="1"/>
      <c r="H1408" s="1"/>
      <c r="I1408" s="1"/>
      <c r="J1408" s="5"/>
      <c r="K1408" s="4"/>
    </row>
    <row r="1409" spans="4:11" x14ac:dyDescent="0.4">
      <c r="D1409" s="1"/>
      <c r="E1409" s="1"/>
      <c r="F1409" s="1"/>
      <c r="G1409" s="1"/>
      <c r="H1409" s="1"/>
      <c r="I1409" s="1"/>
      <c r="J1409" s="5"/>
      <c r="K1409" s="4"/>
    </row>
    <row r="1410" spans="4:11" x14ac:dyDescent="0.4">
      <c r="D1410" s="1"/>
      <c r="E1410" s="1"/>
      <c r="F1410" s="1"/>
      <c r="G1410" s="1"/>
      <c r="H1410" s="1"/>
      <c r="I1410" s="1"/>
      <c r="J1410" s="5"/>
      <c r="K1410" s="4"/>
    </row>
    <row r="1411" spans="4:11" x14ac:dyDescent="0.4">
      <c r="D1411" s="1"/>
      <c r="E1411" s="1"/>
      <c r="F1411" s="1"/>
      <c r="G1411" s="1"/>
      <c r="H1411" s="1"/>
      <c r="I1411" s="1"/>
      <c r="J1411" s="5"/>
      <c r="K1411" s="4"/>
    </row>
    <row r="1412" spans="4:11" x14ac:dyDescent="0.4">
      <c r="D1412" s="1"/>
      <c r="E1412" s="1"/>
      <c r="F1412" s="1"/>
      <c r="G1412" s="1"/>
      <c r="H1412" s="1"/>
      <c r="I1412" s="1"/>
      <c r="J1412" s="5"/>
      <c r="K1412" s="4"/>
    </row>
    <row r="1413" spans="4:11" x14ac:dyDescent="0.4">
      <c r="D1413" s="1"/>
      <c r="E1413" s="1"/>
      <c r="F1413" s="1"/>
      <c r="G1413" s="1"/>
      <c r="H1413" s="1"/>
      <c r="I1413" s="1"/>
      <c r="J1413" s="5"/>
      <c r="K1413" s="4"/>
    </row>
    <row r="1414" spans="4:11" x14ac:dyDescent="0.4">
      <c r="D1414" s="1"/>
      <c r="E1414" s="1"/>
      <c r="F1414" s="1"/>
      <c r="G1414" s="1"/>
      <c r="H1414" s="1"/>
      <c r="I1414" s="1"/>
      <c r="J1414" s="5"/>
      <c r="K1414" s="4"/>
    </row>
    <row r="1415" spans="4:11" x14ac:dyDescent="0.4">
      <c r="D1415" s="1"/>
      <c r="E1415" s="1"/>
      <c r="F1415" s="1"/>
      <c r="G1415" s="1"/>
      <c r="H1415" s="1"/>
      <c r="I1415" s="1"/>
      <c r="J1415" s="5"/>
      <c r="K1415" s="4"/>
    </row>
    <row r="1416" spans="4:11" x14ac:dyDescent="0.4">
      <c r="D1416" s="1"/>
      <c r="E1416" s="1"/>
      <c r="F1416" s="1"/>
      <c r="G1416" s="1"/>
      <c r="H1416" s="1"/>
      <c r="I1416" s="1"/>
      <c r="J1416" s="5"/>
      <c r="K1416" s="4"/>
    </row>
    <row r="1417" spans="4:11" x14ac:dyDescent="0.4">
      <c r="D1417" s="1"/>
      <c r="E1417" s="1"/>
      <c r="F1417" s="1"/>
      <c r="G1417" s="1"/>
      <c r="H1417" s="1"/>
      <c r="I1417" s="1"/>
      <c r="J1417" s="5"/>
      <c r="K1417" s="4"/>
    </row>
    <row r="1418" spans="4:11" x14ac:dyDescent="0.4">
      <c r="D1418" s="1"/>
      <c r="E1418" s="1"/>
      <c r="F1418" s="1"/>
      <c r="G1418" s="1"/>
      <c r="H1418" s="1"/>
      <c r="I1418" s="1"/>
      <c r="J1418" s="5"/>
      <c r="K1418" s="4"/>
    </row>
    <row r="1419" spans="4:11" x14ac:dyDescent="0.4">
      <c r="D1419" s="1"/>
      <c r="E1419" s="1"/>
      <c r="F1419" s="1"/>
      <c r="G1419" s="1"/>
      <c r="H1419" s="1"/>
      <c r="I1419" s="1"/>
      <c r="J1419" s="5"/>
      <c r="K1419" s="4"/>
    </row>
    <row r="1420" spans="4:11" x14ac:dyDescent="0.4">
      <c r="D1420" s="1"/>
      <c r="E1420" s="1"/>
      <c r="F1420" s="1"/>
      <c r="G1420" s="1"/>
      <c r="H1420" s="1"/>
      <c r="I1420" s="1"/>
      <c r="J1420" s="5"/>
      <c r="K1420" s="4"/>
    </row>
    <row r="1421" spans="4:11" x14ac:dyDescent="0.4">
      <c r="D1421" s="1"/>
      <c r="E1421" s="1"/>
      <c r="F1421" s="1"/>
      <c r="G1421" s="1"/>
      <c r="H1421" s="1"/>
      <c r="I1421" s="1"/>
      <c r="J1421" s="5"/>
      <c r="K1421" s="4"/>
    </row>
    <row r="1422" spans="4:11" x14ac:dyDescent="0.4">
      <c r="D1422" s="1"/>
      <c r="E1422" s="1"/>
      <c r="F1422" s="1"/>
      <c r="G1422" s="1"/>
      <c r="H1422" s="1"/>
      <c r="I1422" s="1"/>
      <c r="J1422" s="5"/>
      <c r="K1422" s="4"/>
    </row>
    <row r="1423" spans="4:11" x14ac:dyDescent="0.4">
      <c r="D1423" s="1"/>
      <c r="E1423" s="1"/>
      <c r="F1423" s="1"/>
      <c r="G1423" s="1"/>
      <c r="H1423" s="1"/>
      <c r="I1423" s="1"/>
      <c r="J1423" s="5"/>
      <c r="K1423" s="4"/>
    </row>
    <row r="1424" spans="4:11" x14ac:dyDescent="0.4">
      <c r="D1424" s="1"/>
      <c r="E1424" s="1"/>
      <c r="F1424" s="1"/>
      <c r="G1424" s="1"/>
      <c r="H1424" s="1"/>
      <c r="I1424" s="1"/>
      <c r="J1424" s="5"/>
      <c r="K1424" s="4"/>
    </row>
    <row r="1425" spans="4:11" x14ac:dyDescent="0.4">
      <c r="D1425" s="1"/>
      <c r="E1425" s="1"/>
      <c r="F1425" s="1"/>
      <c r="G1425" s="1"/>
      <c r="H1425" s="1"/>
      <c r="I1425" s="1"/>
      <c r="J1425" s="5"/>
      <c r="K1425" s="4"/>
    </row>
    <row r="1426" spans="4:11" x14ac:dyDescent="0.4">
      <c r="D1426" s="1"/>
      <c r="E1426" s="1"/>
      <c r="F1426" s="1"/>
      <c r="G1426" s="1"/>
      <c r="H1426" s="1"/>
      <c r="I1426" s="1"/>
      <c r="J1426" s="5"/>
      <c r="K1426" s="4"/>
    </row>
    <row r="1427" spans="4:11" x14ac:dyDescent="0.4">
      <c r="D1427" s="1"/>
      <c r="E1427" s="1"/>
      <c r="F1427" s="1"/>
      <c r="G1427" s="1"/>
      <c r="H1427" s="1"/>
      <c r="I1427" s="1"/>
      <c r="J1427" s="5"/>
      <c r="K1427" s="4"/>
    </row>
    <row r="1428" spans="4:11" x14ac:dyDescent="0.4">
      <c r="D1428" s="1"/>
      <c r="E1428" s="1"/>
      <c r="F1428" s="1"/>
      <c r="G1428" s="1"/>
      <c r="H1428" s="1"/>
      <c r="I1428" s="1"/>
      <c r="J1428" s="5"/>
      <c r="K1428" s="4"/>
    </row>
    <row r="1429" spans="4:11" x14ac:dyDescent="0.4">
      <c r="D1429" s="1"/>
      <c r="E1429" s="1"/>
      <c r="F1429" s="1"/>
      <c r="G1429" s="1"/>
      <c r="H1429" s="1"/>
      <c r="I1429" s="1"/>
      <c r="J1429" s="5"/>
      <c r="K1429" s="4"/>
    </row>
    <row r="1430" spans="4:11" x14ac:dyDescent="0.4">
      <c r="D1430" s="1"/>
      <c r="E1430" s="1"/>
      <c r="F1430" s="1"/>
      <c r="G1430" s="1"/>
      <c r="H1430" s="1"/>
      <c r="I1430" s="1"/>
      <c r="J1430" s="5"/>
      <c r="K1430" s="4"/>
    </row>
    <row r="1431" spans="4:11" x14ac:dyDescent="0.4">
      <c r="D1431" s="1"/>
      <c r="E1431" s="1"/>
      <c r="F1431" s="1"/>
      <c r="G1431" s="1"/>
      <c r="H1431" s="1"/>
      <c r="I1431" s="1"/>
      <c r="J1431" s="5"/>
      <c r="K1431" s="4"/>
    </row>
    <row r="1432" spans="4:11" x14ac:dyDescent="0.4">
      <c r="D1432" s="1"/>
      <c r="E1432" s="1"/>
      <c r="F1432" s="1"/>
      <c r="G1432" s="1"/>
      <c r="H1432" s="1"/>
      <c r="I1432" s="1"/>
      <c r="J1432" s="5"/>
      <c r="K1432" s="4"/>
    </row>
    <row r="1433" spans="4:11" x14ac:dyDescent="0.4">
      <c r="D1433" s="1"/>
      <c r="E1433" s="1"/>
      <c r="F1433" s="1"/>
      <c r="G1433" s="1"/>
      <c r="H1433" s="1"/>
      <c r="I1433" s="1"/>
      <c r="J1433" s="5"/>
      <c r="K1433" s="4"/>
    </row>
    <row r="1434" spans="4:11" x14ac:dyDescent="0.4">
      <c r="D1434" s="1"/>
      <c r="E1434" s="1"/>
      <c r="F1434" s="1"/>
      <c r="G1434" s="1"/>
      <c r="H1434" s="1"/>
      <c r="I1434" s="1"/>
      <c r="J1434" s="5"/>
      <c r="K1434" s="4"/>
    </row>
    <row r="1435" spans="4:11" x14ac:dyDescent="0.4">
      <c r="D1435" s="1"/>
      <c r="E1435" s="1"/>
      <c r="F1435" s="1"/>
      <c r="G1435" s="1"/>
      <c r="H1435" s="1"/>
      <c r="I1435" s="1"/>
      <c r="J1435" s="5"/>
      <c r="K1435" s="4"/>
    </row>
    <row r="1436" spans="4:11" x14ac:dyDescent="0.4">
      <c r="D1436" s="1"/>
      <c r="E1436" s="1"/>
      <c r="F1436" s="1"/>
      <c r="G1436" s="1"/>
      <c r="H1436" s="1"/>
      <c r="I1436" s="1"/>
      <c r="J1436" s="5"/>
      <c r="K1436" s="4"/>
    </row>
    <row r="1437" spans="4:11" x14ac:dyDescent="0.4">
      <c r="D1437" s="1"/>
      <c r="E1437" s="1"/>
      <c r="F1437" s="1"/>
      <c r="G1437" s="1"/>
      <c r="H1437" s="1"/>
      <c r="I1437" s="1"/>
      <c r="J1437" s="5"/>
      <c r="K1437" s="4"/>
    </row>
    <row r="1438" spans="4:11" x14ac:dyDescent="0.4">
      <c r="D1438" s="1"/>
      <c r="E1438" s="1"/>
      <c r="F1438" s="1"/>
      <c r="G1438" s="1"/>
      <c r="H1438" s="1"/>
      <c r="I1438" s="1"/>
      <c r="J1438" s="5"/>
      <c r="K1438" s="4"/>
    </row>
    <row r="1439" spans="4:11" x14ac:dyDescent="0.4">
      <c r="D1439" s="1"/>
      <c r="E1439" s="1"/>
      <c r="F1439" s="1"/>
      <c r="G1439" s="1"/>
      <c r="H1439" s="1"/>
      <c r="I1439" s="1"/>
      <c r="J1439" s="5"/>
      <c r="K1439" s="4"/>
    </row>
    <row r="1440" spans="4:11" x14ac:dyDescent="0.4">
      <c r="D1440" s="1"/>
      <c r="E1440" s="1"/>
      <c r="F1440" s="1"/>
      <c r="G1440" s="1"/>
      <c r="H1440" s="1"/>
      <c r="I1440" s="1"/>
      <c r="J1440" s="5"/>
      <c r="K1440" s="4"/>
    </row>
    <row r="1441" spans="4:11" x14ac:dyDescent="0.4">
      <c r="D1441" s="1"/>
      <c r="E1441" s="1"/>
      <c r="F1441" s="1"/>
      <c r="G1441" s="1"/>
      <c r="H1441" s="1"/>
      <c r="I1441" s="1"/>
      <c r="J1441" s="5"/>
      <c r="K1441" s="4"/>
    </row>
    <row r="1442" spans="4:11" x14ac:dyDescent="0.4">
      <c r="D1442" s="1"/>
      <c r="E1442" s="1"/>
      <c r="F1442" s="1"/>
      <c r="G1442" s="1"/>
      <c r="H1442" s="1"/>
      <c r="I1442" s="1"/>
      <c r="J1442" s="5"/>
      <c r="K1442" s="4"/>
    </row>
    <row r="1443" spans="4:11" x14ac:dyDescent="0.4">
      <c r="D1443" s="1"/>
      <c r="E1443" s="1"/>
      <c r="F1443" s="1"/>
      <c r="G1443" s="1"/>
      <c r="H1443" s="1"/>
      <c r="I1443" s="1"/>
      <c r="J1443" s="5"/>
      <c r="K1443" s="4"/>
    </row>
    <row r="1444" spans="4:11" x14ac:dyDescent="0.4">
      <c r="D1444" s="1"/>
      <c r="E1444" s="1"/>
      <c r="F1444" s="1"/>
      <c r="G1444" s="1"/>
      <c r="H1444" s="1"/>
      <c r="I1444" s="1"/>
      <c r="J1444" s="5"/>
      <c r="K1444" s="4"/>
    </row>
    <row r="1445" spans="4:11" x14ac:dyDescent="0.4">
      <c r="D1445" s="1"/>
      <c r="E1445" s="1"/>
      <c r="F1445" s="1"/>
      <c r="G1445" s="1"/>
      <c r="H1445" s="1"/>
      <c r="I1445" s="1"/>
      <c r="J1445" s="5"/>
      <c r="K1445" s="4"/>
    </row>
    <row r="1446" spans="4:11" x14ac:dyDescent="0.4">
      <c r="D1446" s="1"/>
      <c r="E1446" s="1"/>
      <c r="F1446" s="1"/>
      <c r="G1446" s="1"/>
      <c r="H1446" s="1"/>
      <c r="I1446" s="1"/>
      <c r="J1446" s="5"/>
      <c r="K1446" s="4"/>
    </row>
    <row r="1447" spans="4:11" x14ac:dyDescent="0.4">
      <c r="D1447" s="1"/>
      <c r="E1447" s="1"/>
      <c r="F1447" s="1"/>
      <c r="G1447" s="1"/>
      <c r="H1447" s="1"/>
      <c r="I1447" s="1"/>
      <c r="J1447" s="5"/>
      <c r="K1447" s="4"/>
    </row>
    <row r="1448" spans="4:11" x14ac:dyDescent="0.4">
      <c r="D1448" s="1"/>
      <c r="E1448" s="1"/>
      <c r="F1448" s="1"/>
      <c r="G1448" s="1"/>
      <c r="H1448" s="1"/>
      <c r="I1448" s="1"/>
      <c r="J1448" s="5"/>
      <c r="K1448" s="4"/>
    </row>
    <row r="1449" spans="4:11" x14ac:dyDescent="0.4">
      <c r="D1449" s="1"/>
      <c r="E1449" s="1"/>
      <c r="F1449" s="1"/>
      <c r="G1449" s="1"/>
      <c r="H1449" s="1"/>
      <c r="I1449" s="1"/>
      <c r="J1449" s="5"/>
      <c r="K1449" s="4"/>
    </row>
    <row r="1450" spans="4:11" x14ac:dyDescent="0.4">
      <c r="D1450" s="1"/>
      <c r="E1450" s="1"/>
      <c r="F1450" s="1"/>
      <c r="G1450" s="1"/>
      <c r="H1450" s="1"/>
      <c r="I1450" s="1"/>
      <c r="J1450" s="5"/>
      <c r="K1450" s="4"/>
    </row>
    <row r="1451" spans="4:11" x14ac:dyDescent="0.4">
      <c r="D1451" s="1"/>
      <c r="E1451" s="1"/>
      <c r="F1451" s="1"/>
      <c r="G1451" s="1"/>
      <c r="H1451" s="1"/>
      <c r="I1451" s="1"/>
      <c r="J1451" s="5"/>
      <c r="K1451" s="4"/>
    </row>
    <row r="1452" spans="4:11" x14ac:dyDescent="0.4">
      <c r="D1452" s="1"/>
      <c r="E1452" s="1"/>
      <c r="F1452" s="1"/>
      <c r="G1452" s="1"/>
      <c r="H1452" s="1"/>
      <c r="I1452" s="1"/>
      <c r="J1452" s="5"/>
      <c r="K1452" s="4"/>
    </row>
    <row r="1453" spans="4:11" x14ac:dyDescent="0.4">
      <c r="D1453" s="1"/>
      <c r="E1453" s="1"/>
      <c r="F1453" s="1"/>
      <c r="G1453" s="1"/>
      <c r="H1453" s="1"/>
      <c r="I1453" s="1"/>
      <c r="J1453" s="5"/>
      <c r="K1453" s="4"/>
    </row>
    <row r="1454" spans="4:11" x14ac:dyDescent="0.4">
      <c r="D1454" s="1"/>
      <c r="E1454" s="1"/>
      <c r="F1454" s="1"/>
      <c r="G1454" s="1"/>
      <c r="H1454" s="1"/>
      <c r="I1454" s="1"/>
      <c r="J1454" s="5"/>
      <c r="K1454" s="4"/>
    </row>
    <row r="1455" spans="4:11" x14ac:dyDescent="0.4">
      <c r="D1455" s="1"/>
      <c r="E1455" s="1"/>
      <c r="F1455" s="1"/>
      <c r="G1455" s="1"/>
      <c r="H1455" s="1"/>
      <c r="I1455" s="1"/>
      <c r="J1455" s="5"/>
      <c r="K1455" s="4"/>
    </row>
    <row r="1456" spans="4:11" x14ac:dyDescent="0.4">
      <c r="D1456" s="1"/>
      <c r="E1456" s="1"/>
      <c r="F1456" s="1"/>
      <c r="G1456" s="1"/>
      <c r="H1456" s="1"/>
      <c r="I1456" s="1"/>
      <c r="J1456" s="5"/>
      <c r="K1456" s="4"/>
    </row>
    <row r="1457" spans="4:11" x14ac:dyDescent="0.4">
      <c r="D1457" s="1"/>
      <c r="E1457" s="1"/>
      <c r="F1457" s="1"/>
      <c r="G1457" s="1"/>
      <c r="H1457" s="1"/>
      <c r="I1457" s="1"/>
      <c r="J1457" s="5"/>
      <c r="K1457" s="4"/>
    </row>
    <row r="1458" spans="4:11" x14ac:dyDescent="0.4">
      <c r="D1458" s="1"/>
      <c r="E1458" s="1"/>
      <c r="F1458" s="1"/>
      <c r="G1458" s="1"/>
      <c r="H1458" s="1"/>
      <c r="I1458" s="1"/>
      <c r="J1458" s="5"/>
      <c r="K1458" s="4"/>
    </row>
    <row r="1459" spans="4:11" x14ac:dyDescent="0.4">
      <c r="D1459" s="1"/>
      <c r="E1459" s="1"/>
      <c r="F1459" s="1"/>
      <c r="G1459" s="1"/>
      <c r="H1459" s="1"/>
      <c r="I1459" s="1"/>
      <c r="J1459" s="5"/>
      <c r="K1459" s="4"/>
    </row>
    <row r="1460" spans="4:11" x14ac:dyDescent="0.4">
      <c r="D1460" s="1"/>
      <c r="E1460" s="1"/>
      <c r="F1460" s="1"/>
      <c r="G1460" s="1"/>
      <c r="H1460" s="1"/>
      <c r="I1460" s="1"/>
      <c r="J1460" s="5"/>
      <c r="K1460" s="4"/>
    </row>
    <row r="1461" spans="4:11" x14ac:dyDescent="0.4">
      <c r="D1461" s="1"/>
      <c r="E1461" s="1"/>
      <c r="F1461" s="1"/>
      <c r="G1461" s="1"/>
      <c r="H1461" s="1"/>
      <c r="I1461" s="1"/>
      <c r="J1461" s="5"/>
      <c r="K1461" s="4"/>
    </row>
    <row r="1462" spans="4:11" x14ac:dyDescent="0.4">
      <c r="D1462" s="1"/>
      <c r="E1462" s="1"/>
      <c r="F1462" s="1"/>
      <c r="G1462" s="1"/>
      <c r="H1462" s="1"/>
      <c r="I1462" s="1"/>
      <c r="J1462" s="5"/>
      <c r="K1462" s="4"/>
    </row>
    <row r="1463" spans="4:11" x14ac:dyDescent="0.4">
      <c r="D1463" s="1"/>
      <c r="E1463" s="1"/>
      <c r="F1463" s="1"/>
      <c r="G1463" s="1"/>
      <c r="H1463" s="1"/>
      <c r="I1463" s="1"/>
      <c r="J1463" s="5"/>
      <c r="K1463" s="4"/>
    </row>
    <row r="1464" spans="4:11" x14ac:dyDescent="0.4">
      <c r="D1464" s="1"/>
      <c r="E1464" s="1"/>
      <c r="F1464" s="1"/>
      <c r="G1464" s="1"/>
      <c r="H1464" s="1"/>
      <c r="I1464" s="1"/>
      <c r="J1464" s="5"/>
      <c r="K1464" s="4"/>
    </row>
    <row r="1465" spans="4:11" x14ac:dyDescent="0.4">
      <c r="D1465" s="1"/>
      <c r="E1465" s="1"/>
      <c r="F1465" s="1"/>
      <c r="G1465" s="1"/>
      <c r="H1465" s="1"/>
      <c r="I1465" s="1"/>
      <c r="J1465" s="5"/>
      <c r="K1465" s="4"/>
    </row>
    <row r="1466" spans="4:11" x14ac:dyDescent="0.4">
      <c r="D1466" s="1"/>
      <c r="E1466" s="1"/>
      <c r="F1466" s="1"/>
      <c r="G1466" s="1"/>
      <c r="H1466" s="1"/>
      <c r="I1466" s="1"/>
      <c r="J1466" s="5"/>
      <c r="K1466" s="4"/>
    </row>
    <row r="1467" spans="4:11" x14ac:dyDescent="0.4">
      <c r="D1467" s="1"/>
      <c r="E1467" s="1"/>
      <c r="F1467" s="1"/>
      <c r="G1467" s="1"/>
      <c r="H1467" s="1"/>
      <c r="I1467" s="1"/>
      <c r="J1467" s="5"/>
      <c r="K1467" s="4"/>
    </row>
    <row r="1468" spans="4:11" x14ac:dyDescent="0.4">
      <c r="D1468" s="1"/>
      <c r="E1468" s="1"/>
      <c r="F1468" s="1"/>
      <c r="G1468" s="1"/>
      <c r="H1468" s="1"/>
      <c r="I1468" s="1"/>
      <c r="J1468" s="5"/>
      <c r="K1468" s="4"/>
    </row>
    <row r="1469" spans="4:11" x14ac:dyDescent="0.4">
      <c r="D1469" s="1"/>
      <c r="E1469" s="1"/>
      <c r="F1469" s="1"/>
      <c r="G1469" s="1"/>
      <c r="H1469" s="1"/>
      <c r="I1469" s="1"/>
      <c r="J1469" s="5"/>
      <c r="K1469" s="4"/>
    </row>
    <row r="1470" spans="4:11" x14ac:dyDescent="0.4">
      <c r="D1470" s="1"/>
      <c r="E1470" s="1"/>
      <c r="F1470" s="1"/>
      <c r="G1470" s="1"/>
      <c r="H1470" s="1"/>
      <c r="I1470" s="1"/>
      <c r="J1470" s="5"/>
      <c r="K1470" s="4"/>
    </row>
    <row r="1471" spans="4:11" x14ac:dyDescent="0.4">
      <c r="D1471" s="1"/>
      <c r="E1471" s="1"/>
      <c r="F1471" s="1"/>
      <c r="G1471" s="1"/>
      <c r="H1471" s="1"/>
      <c r="I1471" s="1"/>
      <c r="J1471" s="5"/>
      <c r="K1471" s="4"/>
    </row>
    <row r="1472" spans="4:11" x14ac:dyDescent="0.4">
      <c r="D1472" s="1"/>
      <c r="E1472" s="1"/>
      <c r="F1472" s="1"/>
      <c r="G1472" s="1"/>
      <c r="H1472" s="1"/>
      <c r="I1472" s="1"/>
      <c r="J1472" s="5"/>
      <c r="K1472" s="4"/>
    </row>
    <row r="1473" spans="4:11" x14ac:dyDescent="0.4">
      <c r="D1473" s="1"/>
      <c r="E1473" s="1"/>
      <c r="F1473" s="1"/>
      <c r="G1473" s="1"/>
      <c r="H1473" s="1"/>
      <c r="I1473" s="1"/>
      <c r="J1473" s="5"/>
      <c r="K1473" s="4"/>
    </row>
    <row r="1474" spans="4:11" x14ac:dyDescent="0.4">
      <c r="D1474" s="1"/>
      <c r="E1474" s="1"/>
      <c r="F1474" s="1"/>
      <c r="G1474" s="1"/>
      <c r="H1474" s="1"/>
      <c r="I1474" s="1"/>
      <c r="J1474" s="5"/>
      <c r="K1474" s="4"/>
    </row>
    <row r="1475" spans="4:11" x14ac:dyDescent="0.4">
      <c r="D1475" s="1"/>
      <c r="E1475" s="1"/>
      <c r="F1475" s="1"/>
      <c r="G1475" s="1"/>
      <c r="H1475" s="1"/>
      <c r="I1475" s="1"/>
      <c r="J1475" s="5"/>
      <c r="K1475" s="4"/>
    </row>
    <row r="1476" spans="4:11" x14ac:dyDescent="0.4">
      <c r="D1476" s="1"/>
      <c r="E1476" s="1"/>
      <c r="F1476" s="1"/>
      <c r="G1476" s="1"/>
      <c r="H1476" s="1"/>
      <c r="I1476" s="1"/>
      <c r="J1476" s="5"/>
      <c r="K1476" s="4"/>
    </row>
    <row r="1477" spans="4:11" x14ac:dyDescent="0.4">
      <c r="D1477" s="1"/>
      <c r="E1477" s="1"/>
      <c r="F1477" s="1"/>
      <c r="G1477" s="1"/>
      <c r="H1477" s="1"/>
      <c r="I1477" s="1"/>
      <c r="J1477" s="5"/>
      <c r="K1477" s="4"/>
    </row>
    <row r="1478" spans="4:11" x14ac:dyDescent="0.4">
      <c r="D1478" s="1"/>
      <c r="E1478" s="1"/>
      <c r="F1478" s="1"/>
      <c r="G1478" s="1"/>
      <c r="H1478" s="1"/>
      <c r="I1478" s="1"/>
      <c r="J1478" s="5"/>
      <c r="K1478" s="4"/>
    </row>
    <row r="1479" spans="4:11" x14ac:dyDescent="0.4">
      <c r="D1479" s="1"/>
      <c r="E1479" s="1"/>
      <c r="F1479" s="1"/>
      <c r="G1479" s="1"/>
      <c r="H1479" s="1"/>
      <c r="I1479" s="1"/>
      <c r="J1479" s="5"/>
      <c r="K1479" s="4"/>
    </row>
    <row r="1480" spans="4:11" x14ac:dyDescent="0.4">
      <c r="D1480" s="1"/>
      <c r="E1480" s="1"/>
      <c r="F1480" s="1"/>
      <c r="G1480" s="1"/>
      <c r="H1480" s="1"/>
      <c r="I1480" s="1"/>
      <c r="J1480" s="5"/>
      <c r="K1480" s="4"/>
    </row>
    <row r="1481" spans="4:11" x14ac:dyDescent="0.4">
      <c r="D1481" s="1"/>
      <c r="E1481" s="1"/>
      <c r="F1481" s="1"/>
      <c r="G1481" s="1"/>
      <c r="H1481" s="1"/>
      <c r="I1481" s="1"/>
      <c r="J1481" s="5"/>
      <c r="K1481" s="4"/>
    </row>
    <row r="1482" spans="4:11" x14ac:dyDescent="0.4">
      <c r="D1482" s="1"/>
      <c r="E1482" s="1"/>
      <c r="F1482" s="1"/>
      <c r="G1482" s="1"/>
      <c r="H1482" s="1"/>
      <c r="I1482" s="1"/>
      <c r="J1482" s="5"/>
      <c r="K1482" s="4"/>
    </row>
    <row r="1483" spans="4:11" x14ac:dyDescent="0.4">
      <c r="D1483" s="1"/>
      <c r="E1483" s="1"/>
      <c r="F1483" s="1"/>
      <c r="G1483" s="1"/>
      <c r="H1483" s="1"/>
      <c r="I1483" s="1"/>
      <c r="J1483" s="5"/>
      <c r="K1483" s="4"/>
    </row>
    <row r="1484" spans="4:11" x14ac:dyDescent="0.4">
      <c r="D1484" s="1"/>
      <c r="E1484" s="1"/>
      <c r="F1484" s="1"/>
      <c r="G1484" s="1"/>
      <c r="H1484" s="1"/>
      <c r="I1484" s="1"/>
      <c r="J1484" s="5"/>
      <c r="K1484" s="4"/>
    </row>
    <row r="1485" spans="4:11" x14ac:dyDescent="0.4">
      <c r="D1485" s="1"/>
      <c r="E1485" s="1"/>
      <c r="F1485" s="1"/>
      <c r="G1485" s="1"/>
      <c r="H1485" s="1"/>
      <c r="I1485" s="1"/>
      <c r="J1485" s="5"/>
      <c r="K1485" s="4"/>
    </row>
    <row r="1486" spans="4:11" x14ac:dyDescent="0.4">
      <c r="D1486" s="1"/>
      <c r="E1486" s="1"/>
      <c r="F1486" s="1"/>
      <c r="G1486" s="1"/>
      <c r="H1486" s="1"/>
      <c r="I1486" s="1"/>
      <c r="J1486" s="5"/>
      <c r="K1486" s="4"/>
    </row>
    <row r="1487" spans="4:11" x14ac:dyDescent="0.4">
      <c r="D1487" s="1"/>
      <c r="E1487" s="1"/>
      <c r="F1487" s="1"/>
      <c r="G1487" s="1"/>
      <c r="H1487" s="1"/>
      <c r="I1487" s="1"/>
      <c r="J1487" s="5"/>
      <c r="K1487" s="4"/>
    </row>
    <row r="1488" spans="4:11" x14ac:dyDescent="0.4">
      <c r="D1488" s="1"/>
      <c r="E1488" s="1"/>
      <c r="F1488" s="1"/>
      <c r="G1488" s="1"/>
      <c r="H1488" s="1"/>
      <c r="I1488" s="1"/>
      <c r="J1488" s="5"/>
      <c r="K1488" s="4"/>
    </row>
    <row r="1489" spans="4:11" x14ac:dyDescent="0.4">
      <c r="D1489" s="1"/>
      <c r="E1489" s="1"/>
      <c r="F1489" s="1"/>
      <c r="G1489" s="1"/>
      <c r="H1489" s="1"/>
      <c r="I1489" s="1"/>
      <c r="J1489" s="5"/>
      <c r="K1489" s="4"/>
    </row>
    <row r="1490" spans="4:11" x14ac:dyDescent="0.4">
      <c r="D1490" s="1"/>
      <c r="E1490" s="1"/>
      <c r="F1490" s="1"/>
      <c r="G1490" s="1"/>
      <c r="H1490" s="1"/>
      <c r="I1490" s="1"/>
      <c r="J1490" s="5"/>
      <c r="K1490" s="4"/>
    </row>
    <row r="1491" spans="4:11" x14ac:dyDescent="0.4">
      <c r="D1491" s="1"/>
      <c r="E1491" s="1"/>
      <c r="F1491" s="1"/>
      <c r="G1491" s="1"/>
      <c r="H1491" s="1"/>
      <c r="I1491" s="1"/>
      <c r="J1491" s="5"/>
      <c r="K1491" s="4"/>
    </row>
    <row r="1492" spans="4:11" x14ac:dyDescent="0.4">
      <c r="D1492" s="1"/>
      <c r="E1492" s="1"/>
      <c r="F1492" s="1"/>
      <c r="G1492" s="1"/>
      <c r="H1492" s="1"/>
      <c r="I1492" s="1"/>
      <c r="J1492" s="5"/>
      <c r="K1492" s="4"/>
    </row>
    <row r="1493" spans="4:11" x14ac:dyDescent="0.4">
      <c r="D1493" s="1"/>
      <c r="E1493" s="1"/>
      <c r="F1493" s="1"/>
      <c r="G1493" s="1"/>
      <c r="H1493" s="1"/>
      <c r="I1493" s="1"/>
      <c r="J1493" s="5"/>
      <c r="K1493" s="4"/>
    </row>
    <row r="1494" spans="4:11" x14ac:dyDescent="0.4">
      <c r="D1494" s="1"/>
      <c r="E1494" s="1"/>
      <c r="F1494" s="1"/>
      <c r="G1494" s="1"/>
      <c r="H1494" s="1"/>
      <c r="I1494" s="1"/>
      <c r="J1494" s="5"/>
      <c r="K1494" s="4"/>
    </row>
    <row r="1495" spans="4:11" x14ac:dyDescent="0.4">
      <c r="D1495" s="1"/>
      <c r="E1495" s="1"/>
      <c r="F1495" s="1"/>
      <c r="G1495" s="1"/>
      <c r="H1495" s="1"/>
      <c r="I1495" s="1"/>
      <c r="J1495" s="5"/>
      <c r="K1495" s="4"/>
    </row>
    <row r="1496" spans="4:11" x14ac:dyDescent="0.4">
      <c r="D1496" s="1"/>
      <c r="E1496" s="1"/>
      <c r="F1496" s="1"/>
      <c r="G1496" s="1"/>
      <c r="H1496" s="1"/>
      <c r="I1496" s="1"/>
      <c r="J1496" s="5"/>
      <c r="K1496" s="4"/>
    </row>
    <row r="1497" spans="4:11" x14ac:dyDescent="0.4">
      <c r="D1497" s="1"/>
      <c r="E1497" s="1"/>
      <c r="F1497" s="1"/>
      <c r="G1497" s="1"/>
      <c r="H1497" s="1"/>
      <c r="I1497" s="1"/>
      <c r="J1497" s="5"/>
      <c r="K1497" s="4"/>
    </row>
    <row r="1498" spans="4:11" x14ac:dyDescent="0.4">
      <c r="D1498" s="1"/>
      <c r="E1498" s="1"/>
      <c r="F1498" s="1"/>
      <c r="G1498" s="1"/>
      <c r="H1498" s="1"/>
      <c r="I1498" s="1"/>
      <c r="J1498" s="5"/>
      <c r="K1498" s="4"/>
    </row>
    <row r="1499" spans="4:11" x14ac:dyDescent="0.4">
      <c r="D1499" s="1"/>
      <c r="E1499" s="1"/>
      <c r="F1499" s="1"/>
      <c r="G1499" s="1"/>
      <c r="H1499" s="1"/>
      <c r="I1499" s="1"/>
      <c r="J1499" s="5"/>
      <c r="K1499" s="4"/>
    </row>
    <row r="1500" spans="4:11" x14ac:dyDescent="0.4">
      <c r="D1500" s="1"/>
      <c r="E1500" s="1"/>
      <c r="F1500" s="1"/>
      <c r="G1500" s="1"/>
      <c r="H1500" s="1"/>
      <c r="I1500" s="1"/>
      <c r="J1500" s="5"/>
      <c r="K1500" s="4"/>
    </row>
    <row r="1501" spans="4:11" x14ac:dyDescent="0.4">
      <c r="D1501" s="1"/>
      <c r="E1501" s="1"/>
      <c r="F1501" s="1"/>
      <c r="G1501" s="1"/>
      <c r="H1501" s="1"/>
      <c r="I1501" s="1"/>
      <c r="J1501" s="5"/>
      <c r="K1501" s="4"/>
    </row>
    <row r="1502" spans="4:11" x14ac:dyDescent="0.4">
      <c r="D1502" s="1"/>
      <c r="E1502" s="1"/>
      <c r="F1502" s="1"/>
      <c r="G1502" s="1"/>
      <c r="H1502" s="1"/>
      <c r="I1502" s="1"/>
      <c r="J1502" s="5"/>
      <c r="K1502" s="4"/>
    </row>
    <row r="1503" spans="4:11" x14ac:dyDescent="0.4">
      <c r="D1503" s="1"/>
      <c r="E1503" s="1"/>
      <c r="F1503" s="1"/>
      <c r="G1503" s="1"/>
      <c r="H1503" s="1"/>
      <c r="I1503" s="1"/>
      <c r="J1503" s="5"/>
      <c r="K1503" s="4"/>
    </row>
    <row r="1504" spans="4:11" x14ac:dyDescent="0.4">
      <c r="D1504" s="1"/>
      <c r="E1504" s="1"/>
      <c r="F1504" s="1"/>
      <c r="G1504" s="1"/>
      <c r="H1504" s="1"/>
      <c r="I1504" s="1"/>
      <c r="J1504" s="5"/>
      <c r="K1504" s="4"/>
    </row>
    <row r="1505" spans="4:11" x14ac:dyDescent="0.4">
      <c r="D1505" s="1"/>
      <c r="E1505" s="1"/>
      <c r="F1505" s="1"/>
      <c r="G1505" s="1"/>
      <c r="H1505" s="1"/>
      <c r="I1505" s="1"/>
      <c r="J1505" s="5"/>
      <c r="K1505" s="4"/>
    </row>
    <row r="1506" spans="4:11" x14ac:dyDescent="0.4">
      <c r="D1506" s="1"/>
      <c r="E1506" s="1"/>
      <c r="F1506" s="1"/>
      <c r="G1506" s="1"/>
      <c r="H1506" s="1"/>
      <c r="I1506" s="1"/>
      <c r="J1506" s="5"/>
      <c r="K1506" s="4"/>
    </row>
    <row r="1507" spans="4:11" x14ac:dyDescent="0.4">
      <c r="D1507" s="1"/>
      <c r="E1507" s="1"/>
      <c r="F1507" s="1"/>
      <c r="G1507" s="1"/>
      <c r="H1507" s="1"/>
      <c r="I1507" s="1"/>
      <c r="J1507" s="5"/>
      <c r="K1507" s="4"/>
    </row>
    <row r="1508" spans="4:11" x14ac:dyDescent="0.4">
      <c r="D1508" s="1"/>
      <c r="E1508" s="1"/>
      <c r="F1508" s="1"/>
      <c r="G1508" s="1"/>
      <c r="H1508" s="1"/>
      <c r="I1508" s="1"/>
      <c r="J1508" s="5"/>
      <c r="K1508" s="4"/>
    </row>
    <row r="1509" spans="4:11" x14ac:dyDescent="0.4">
      <c r="D1509" s="1"/>
      <c r="E1509" s="1"/>
      <c r="F1509" s="1"/>
      <c r="G1509" s="1"/>
      <c r="H1509" s="1"/>
      <c r="I1509" s="1"/>
      <c r="J1509" s="5"/>
      <c r="K1509" s="4"/>
    </row>
    <row r="1510" spans="4:11" x14ac:dyDescent="0.4">
      <c r="D1510" s="1"/>
      <c r="E1510" s="1"/>
      <c r="F1510" s="1"/>
      <c r="G1510" s="1"/>
      <c r="H1510" s="1"/>
      <c r="I1510" s="1"/>
      <c r="J1510" s="5"/>
      <c r="K1510" s="4"/>
    </row>
    <row r="1511" spans="4:11" x14ac:dyDescent="0.4">
      <c r="D1511" s="1"/>
      <c r="E1511" s="1"/>
      <c r="F1511" s="1"/>
      <c r="G1511" s="1"/>
      <c r="H1511" s="1"/>
      <c r="I1511" s="1"/>
      <c r="J1511" s="5"/>
      <c r="K1511" s="4"/>
    </row>
    <row r="1512" spans="4:11" x14ac:dyDescent="0.4">
      <c r="D1512" s="1"/>
      <c r="E1512" s="1"/>
      <c r="F1512" s="1"/>
      <c r="G1512" s="1"/>
      <c r="H1512" s="1"/>
      <c r="I1512" s="1"/>
      <c r="J1512" s="5"/>
      <c r="K1512" s="4"/>
    </row>
    <row r="1513" spans="4:11" x14ac:dyDescent="0.4">
      <c r="D1513" s="1"/>
      <c r="E1513" s="1"/>
      <c r="F1513" s="1"/>
      <c r="G1513" s="1"/>
      <c r="H1513" s="1"/>
      <c r="I1513" s="1"/>
      <c r="J1513" s="5"/>
      <c r="K1513" s="4"/>
    </row>
    <row r="1514" spans="4:11" x14ac:dyDescent="0.4">
      <c r="D1514" s="1"/>
      <c r="E1514" s="1"/>
      <c r="F1514" s="1"/>
      <c r="G1514" s="1"/>
      <c r="H1514" s="1"/>
      <c r="I1514" s="1"/>
      <c r="J1514" s="5"/>
      <c r="K1514" s="4"/>
    </row>
    <row r="1515" spans="4:11" x14ac:dyDescent="0.4">
      <c r="D1515" s="1"/>
      <c r="E1515" s="1"/>
      <c r="F1515" s="1"/>
      <c r="G1515" s="1"/>
      <c r="H1515" s="1"/>
      <c r="I1515" s="1"/>
      <c r="J1515" s="5"/>
      <c r="K1515" s="4"/>
    </row>
    <row r="1516" spans="4:11" x14ac:dyDescent="0.4">
      <c r="D1516" s="1"/>
      <c r="E1516" s="1"/>
      <c r="F1516" s="1"/>
      <c r="G1516" s="1"/>
      <c r="H1516" s="1"/>
      <c r="I1516" s="1"/>
      <c r="J1516" s="5"/>
      <c r="K1516" s="4"/>
    </row>
    <row r="1517" spans="4:11" x14ac:dyDescent="0.4">
      <c r="D1517" s="1"/>
      <c r="E1517" s="1"/>
      <c r="F1517" s="1"/>
      <c r="G1517" s="1"/>
      <c r="H1517" s="1"/>
      <c r="I1517" s="1"/>
      <c r="J1517" s="5"/>
      <c r="K1517" s="4"/>
    </row>
    <row r="1518" spans="4:11" x14ac:dyDescent="0.4">
      <c r="D1518" s="1"/>
      <c r="E1518" s="1"/>
      <c r="F1518" s="1"/>
      <c r="G1518" s="1"/>
      <c r="H1518" s="1"/>
      <c r="I1518" s="1"/>
      <c r="J1518" s="5"/>
      <c r="K1518" s="4"/>
    </row>
    <row r="1519" spans="4:11" x14ac:dyDescent="0.4">
      <c r="D1519" s="1"/>
      <c r="E1519" s="1"/>
      <c r="F1519" s="1"/>
      <c r="G1519" s="1"/>
      <c r="H1519" s="1"/>
      <c r="I1519" s="1"/>
      <c r="J1519" s="5"/>
      <c r="K1519" s="4"/>
    </row>
    <row r="1520" spans="4:11" x14ac:dyDescent="0.4">
      <c r="D1520" s="1"/>
      <c r="E1520" s="1"/>
      <c r="F1520" s="1"/>
      <c r="G1520" s="1"/>
      <c r="H1520" s="1"/>
      <c r="I1520" s="1"/>
      <c r="J1520" s="5"/>
      <c r="K1520" s="4"/>
    </row>
    <row r="1521" spans="4:11" x14ac:dyDescent="0.4">
      <c r="D1521" s="1"/>
      <c r="E1521" s="1"/>
      <c r="F1521" s="1"/>
      <c r="G1521" s="1"/>
      <c r="H1521" s="1"/>
      <c r="I1521" s="1"/>
      <c r="J1521" s="5"/>
      <c r="K1521" s="4"/>
    </row>
    <row r="1522" spans="4:11" x14ac:dyDescent="0.4">
      <c r="D1522" s="1"/>
      <c r="E1522" s="1"/>
      <c r="F1522" s="1"/>
      <c r="G1522" s="1"/>
      <c r="H1522" s="1"/>
      <c r="I1522" s="1"/>
      <c r="J1522" s="5"/>
      <c r="K1522" s="4"/>
    </row>
    <row r="1523" spans="4:11" x14ac:dyDescent="0.4">
      <c r="D1523" s="1"/>
      <c r="E1523" s="1"/>
      <c r="F1523" s="1"/>
      <c r="G1523" s="1"/>
      <c r="H1523" s="1"/>
      <c r="I1523" s="1"/>
      <c r="J1523" s="5"/>
      <c r="K1523" s="4"/>
    </row>
    <row r="1524" spans="4:11" x14ac:dyDescent="0.4">
      <c r="D1524" s="1"/>
      <c r="E1524" s="1"/>
      <c r="F1524" s="1"/>
      <c r="G1524" s="1"/>
      <c r="H1524" s="1"/>
      <c r="I1524" s="1"/>
      <c r="J1524" s="5"/>
      <c r="K1524" s="4"/>
    </row>
    <row r="1525" spans="4:11" x14ac:dyDescent="0.4">
      <c r="D1525" s="1"/>
      <c r="E1525" s="1"/>
      <c r="F1525" s="1"/>
      <c r="G1525" s="1"/>
      <c r="H1525" s="1"/>
      <c r="I1525" s="1"/>
      <c r="J1525" s="5"/>
      <c r="K1525" s="4"/>
    </row>
    <row r="1526" spans="4:11" x14ac:dyDescent="0.4">
      <c r="D1526" s="1"/>
      <c r="E1526" s="1"/>
      <c r="F1526" s="1"/>
      <c r="G1526" s="1"/>
      <c r="H1526" s="1"/>
      <c r="I1526" s="1"/>
      <c r="J1526" s="5"/>
      <c r="K1526" s="4"/>
    </row>
    <row r="1527" spans="4:11" x14ac:dyDescent="0.4">
      <c r="D1527" s="1"/>
      <c r="E1527" s="1"/>
      <c r="F1527" s="1"/>
      <c r="G1527" s="1"/>
      <c r="H1527" s="1"/>
      <c r="I1527" s="1"/>
      <c r="J1527" s="5"/>
      <c r="K1527" s="4"/>
    </row>
    <row r="1528" spans="4:11" x14ac:dyDescent="0.4">
      <c r="D1528" s="1"/>
      <c r="E1528" s="1"/>
      <c r="F1528" s="1"/>
      <c r="G1528" s="1"/>
      <c r="H1528" s="1"/>
      <c r="I1528" s="1"/>
      <c r="J1528" s="5"/>
      <c r="K1528" s="4"/>
    </row>
    <row r="1529" spans="4:11" x14ac:dyDescent="0.4">
      <c r="D1529" s="1"/>
      <c r="E1529" s="1"/>
      <c r="F1529" s="1"/>
      <c r="G1529" s="1"/>
      <c r="H1529" s="1"/>
      <c r="I1529" s="1"/>
      <c r="J1529" s="5"/>
      <c r="K1529" s="4"/>
    </row>
    <row r="1530" spans="4:11" x14ac:dyDescent="0.4">
      <c r="D1530" s="1"/>
      <c r="E1530" s="1"/>
      <c r="F1530" s="1"/>
      <c r="G1530" s="1"/>
      <c r="H1530" s="1"/>
      <c r="I1530" s="1"/>
      <c r="J1530" s="5"/>
      <c r="K1530" s="4"/>
    </row>
    <row r="1531" spans="4:11" x14ac:dyDescent="0.4">
      <c r="D1531" s="1"/>
      <c r="E1531" s="1"/>
      <c r="F1531" s="1"/>
      <c r="G1531" s="1"/>
      <c r="H1531" s="1"/>
      <c r="I1531" s="1"/>
      <c r="J1531" s="5"/>
      <c r="K1531" s="4"/>
    </row>
    <row r="1532" spans="4:11" x14ac:dyDescent="0.4">
      <c r="D1532" s="1"/>
      <c r="E1532" s="1"/>
      <c r="F1532" s="1"/>
      <c r="G1532" s="1"/>
      <c r="H1532" s="1"/>
      <c r="I1532" s="1"/>
      <c r="J1532" s="5"/>
      <c r="K1532" s="4"/>
    </row>
    <row r="1533" spans="4:11" x14ac:dyDescent="0.4">
      <c r="D1533" s="1"/>
      <c r="E1533" s="1"/>
      <c r="F1533" s="1"/>
      <c r="G1533" s="1"/>
      <c r="H1533" s="1"/>
      <c r="I1533" s="1"/>
      <c r="J1533" s="5"/>
      <c r="K1533" s="4"/>
    </row>
    <row r="1534" spans="4:11" x14ac:dyDescent="0.4">
      <c r="D1534" s="1"/>
      <c r="E1534" s="1"/>
      <c r="F1534" s="1"/>
      <c r="G1534" s="1"/>
      <c r="H1534" s="1"/>
      <c r="I1534" s="1"/>
      <c r="J1534" s="5"/>
      <c r="K1534" s="4"/>
    </row>
    <row r="1535" spans="4:11" x14ac:dyDescent="0.4">
      <c r="D1535" s="1"/>
      <c r="E1535" s="1"/>
      <c r="F1535" s="1"/>
      <c r="G1535" s="1"/>
      <c r="H1535" s="1"/>
      <c r="I1535" s="1"/>
      <c r="J1535" s="5"/>
      <c r="K1535" s="4"/>
    </row>
    <row r="1536" spans="4:11" x14ac:dyDescent="0.4">
      <c r="D1536" s="1"/>
      <c r="E1536" s="1"/>
      <c r="F1536" s="1"/>
      <c r="G1536" s="1"/>
      <c r="H1536" s="1"/>
      <c r="I1536" s="1"/>
      <c r="J1536" s="5"/>
      <c r="K1536" s="4"/>
    </row>
    <row r="1537" spans="4:11" x14ac:dyDescent="0.4">
      <c r="D1537" s="1"/>
      <c r="E1537" s="1"/>
      <c r="F1537" s="1"/>
      <c r="G1537" s="1"/>
      <c r="H1537" s="1"/>
      <c r="I1537" s="1"/>
      <c r="J1537" s="5"/>
      <c r="K1537" s="4"/>
    </row>
    <row r="1538" spans="4:11" x14ac:dyDescent="0.4">
      <c r="D1538" s="1"/>
      <c r="E1538" s="1"/>
      <c r="F1538" s="1"/>
      <c r="G1538" s="1"/>
      <c r="H1538" s="1"/>
      <c r="I1538" s="1"/>
      <c r="J1538" s="5"/>
      <c r="K1538" s="4"/>
    </row>
    <row r="1539" spans="4:11" x14ac:dyDescent="0.4">
      <c r="D1539" s="1"/>
      <c r="E1539" s="1"/>
      <c r="F1539" s="1"/>
      <c r="G1539" s="1"/>
      <c r="H1539" s="1"/>
      <c r="I1539" s="1"/>
      <c r="J1539" s="5"/>
      <c r="K1539" s="4"/>
    </row>
    <row r="1540" spans="4:11" x14ac:dyDescent="0.4">
      <c r="D1540" s="1"/>
      <c r="E1540" s="1"/>
      <c r="F1540" s="1"/>
      <c r="G1540" s="1"/>
      <c r="H1540" s="1"/>
      <c r="I1540" s="1"/>
      <c r="J1540" s="5"/>
      <c r="K1540" s="4"/>
    </row>
    <row r="1541" spans="4:11" x14ac:dyDescent="0.4">
      <c r="D1541" s="1"/>
      <c r="E1541" s="1"/>
      <c r="F1541" s="1"/>
      <c r="G1541" s="1"/>
      <c r="H1541" s="1"/>
      <c r="I1541" s="1"/>
      <c r="J1541" s="5"/>
      <c r="K1541" s="4"/>
    </row>
    <row r="1542" spans="4:11" x14ac:dyDescent="0.4">
      <c r="D1542" s="1"/>
      <c r="E1542" s="1"/>
      <c r="F1542" s="1"/>
      <c r="G1542" s="1"/>
      <c r="H1542" s="1"/>
      <c r="I1542" s="1"/>
      <c r="J1542" s="5"/>
      <c r="K1542" s="4"/>
    </row>
    <row r="1543" spans="4:11" x14ac:dyDescent="0.4">
      <c r="D1543" s="1"/>
      <c r="E1543" s="1"/>
      <c r="F1543" s="1"/>
      <c r="G1543" s="1"/>
      <c r="H1543" s="1"/>
      <c r="I1543" s="1"/>
      <c r="J1543" s="5"/>
      <c r="K1543" s="4"/>
    </row>
    <row r="1544" spans="4:11" x14ac:dyDescent="0.4">
      <c r="D1544" s="1"/>
      <c r="E1544" s="1"/>
      <c r="F1544" s="1"/>
      <c r="G1544" s="1"/>
      <c r="H1544" s="1"/>
      <c r="I1544" s="1"/>
      <c r="J1544" s="5"/>
      <c r="K1544" s="4"/>
    </row>
    <row r="1545" spans="4:11" x14ac:dyDescent="0.4">
      <c r="D1545" s="1"/>
      <c r="E1545" s="1"/>
      <c r="F1545" s="1"/>
      <c r="G1545" s="1"/>
      <c r="H1545" s="1"/>
      <c r="I1545" s="1"/>
      <c r="J1545" s="5"/>
      <c r="K1545" s="4"/>
    </row>
    <row r="1546" spans="4:11" x14ac:dyDescent="0.4">
      <c r="D1546" s="1"/>
      <c r="E1546" s="1"/>
      <c r="F1546" s="1"/>
      <c r="G1546" s="1"/>
      <c r="H1546" s="1"/>
      <c r="I1546" s="1"/>
      <c r="J1546" s="5"/>
      <c r="K1546" s="4"/>
    </row>
    <row r="1547" spans="4:11" x14ac:dyDescent="0.4">
      <c r="D1547" s="1"/>
      <c r="E1547" s="1"/>
      <c r="F1547" s="1"/>
      <c r="G1547" s="1"/>
      <c r="H1547" s="1"/>
      <c r="I1547" s="1"/>
      <c r="J1547" s="5"/>
      <c r="K1547" s="4"/>
    </row>
    <row r="1548" spans="4:11" x14ac:dyDescent="0.4">
      <c r="D1548" s="1"/>
      <c r="E1548" s="1"/>
      <c r="F1548" s="1"/>
      <c r="G1548" s="1"/>
      <c r="H1548" s="1"/>
      <c r="I1548" s="1"/>
      <c r="J1548" s="5"/>
      <c r="K1548" s="4"/>
    </row>
    <row r="1549" spans="4:11" x14ac:dyDescent="0.4">
      <c r="D1549" s="1"/>
      <c r="E1549" s="1"/>
      <c r="F1549" s="1"/>
      <c r="G1549" s="1"/>
      <c r="H1549" s="1"/>
      <c r="I1549" s="1"/>
      <c r="J1549" s="5"/>
      <c r="K1549" s="4"/>
    </row>
    <row r="1550" spans="4:11" x14ac:dyDescent="0.4">
      <c r="D1550" s="1"/>
      <c r="E1550" s="1"/>
      <c r="F1550" s="1"/>
      <c r="G1550" s="1"/>
      <c r="H1550" s="1"/>
      <c r="I1550" s="1"/>
      <c r="J1550" s="5"/>
      <c r="K1550" s="4"/>
    </row>
    <row r="1551" spans="4:11" x14ac:dyDescent="0.4">
      <c r="D1551" s="1"/>
      <c r="E1551" s="1"/>
      <c r="F1551" s="1"/>
      <c r="G1551" s="1"/>
      <c r="H1551" s="1"/>
      <c r="I1551" s="1"/>
      <c r="J1551" s="5"/>
      <c r="K1551" s="4"/>
    </row>
    <row r="1552" spans="4:11" x14ac:dyDescent="0.4">
      <c r="D1552" s="1"/>
      <c r="E1552" s="1"/>
      <c r="F1552" s="1"/>
      <c r="G1552" s="1"/>
      <c r="H1552" s="1"/>
      <c r="I1552" s="1"/>
      <c r="J1552" s="5"/>
      <c r="K1552" s="4"/>
    </row>
    <row r="1553" spans="4:11" x14ac:dyDescent="0.4">
      <c r="D1553" s="1"/>
      <c r="E1553" s="1"/>
      <c r="F1553" s="1"/>
      <c r="G1553" s="1"/>
      <c r="H1553" s="1"/>
      <c r="I1553" s="1"/>
      <c r="J1553" s="5"/>
      <c r="K1553" s="4"/>
    </row>
    <row r="1554" spans="4:11" x14ac:dyDescent="0.4">
      <c r="D1554" s="1"/>
      <c r="E1554" s="1"/>
      <c r="F1554" s="1"/>
      <c r="G1554" s="1"/>
      <c r="H1554" s="1"/>
      <c r="I1554" s="1"/>
      <c r="J1554" s="5"/>
      <c r="K1554" s="4"/>
    </row>
    <row r="1555" spans="4:11" x14ac:dyDescent="0.4">
      <c r="D1555" s="1"/>
      <c r="E1555" s="1"/>
      <c r="F1555" s="1"/>
      <c r="G1555" s="1"/>
      <c r="H1555" s="1"/>
      <c r="I1555" s="1"/>
      <c r="J1555" s="5"/>
      <c r="K1555" s="4"/>
    </row>
    <row r="1556" spans="4:11" x14ac:dyDescent="0.4">
      <c r="D1556" s="1"/>
      <c r="E1556" s="1"/>
      <c r="F1556" s="1"/>
      <c r="G1556" s="1"/>
      <c r="H1556" s="1"/>
      <c r="I1556" s="1"/>
      <c r="J1556" s="5"/>
      <c r="K1556" s="4"/>
    </row>
    <row r="1557" spans="4:11" x14ac:dyDescent="0.4">
      <c r="D1557" s="1"/>
      <c r="E1557" s="1"/>
      <c r="F1557" s="1"/>
      <c r="G1557" s="1"/>
      <c r="H1557" s="1"/>
      <c r="I1557" s="1"/>
      <c r="J1557" s="5"/>
      <c r="K1557" s="4"/>
    </row>
    <row r="1558" spans="4:11" x14ac:dyDescent="0.4">
      <c r="D1558" s="1"/>
      <c r="E1558" s="1"/>
      <c r="F1558" s="1"/>
      <c r="G1558" s="1"/>
      <c r="H1558" s="1"/>
      <c r="I1558" s="1"/>
      <c r="J1558" s="5"/>
      <c r="K1558" s="4"/>
    </row>
    <row r="1559" spans="4:11" x14ac:dyDescent="0.4">
      <c r="D1559" s="1"/>
      <c r="E1559" s="1"/>
      <c r="F1559" s="1"/>
      <c r="G1559" s="1"/>
      <c r="H1559" s="1"/>
      <c r="I1559" s="1"/>
      <c r="J1559" s="5"/>
      <c r="K1559" s="4"/>
    </row>
    <row r="1560" spans="4:11" x14ac:dyDescent="0.4">
      <c r="D1560" s="1"/>
      <c r="E1560" s="1"/>
      <c r="F1560" s="1"/>
      <c r="G1560" s="1"/>
      <c r="H1560" s="1"/>
      <c r="I1560" s="1"/>
      <c r="J1560" s="5"/>
      <c r="K1560" s="4"/>
    </row>
    <row r="1561" spans="4:11" x14ac:dyDescent="0.4">
      <c r="D1561" s="1"/>
      <c r="E1561" s="1"/>
      <c r="F1561" s="1"/>
      <c r="G1561" s="1"/>
      <c r="H1561" s="1"/>
      <c r="I1561" s="1"/>
      <c r="J1561" s="5"/>
      <c r="K1561" s="4"/>
    </row>
    <row r="1562" spans="4:11" x14ac:dyDescent="0.4">
      <c r="D1562" s="1"/>
      <c r="E1562" s="1"/>
      <c r="F1562" s="1"/>
      <c r="G1562" s="1"/>
      <c r="H1562" s="1"/>
      <c r="I1562" s="1"/>
      <c r="J1562" s="5"/>
      <c r="K1562" s="4"/>
    </row>
    <row r="1563" spans="4:11" x14ac:dyDescent="0.4">
      <c r="D1563" s="1"/>
      <c r="E1563" s="1"/>
      <c r="F1563" s="1"/>
      <c r="G1563" s="1"/>
      <c r="H1563" s="1"/>
      <c r="I1563" s="1"/>
      <c r="J1563" s="5"/>
      <c r="K1563" s="4"/>
    </row>
    <row r="1564" spans="4:11" x14ac:dyDescent="0.4">
      <c r="D1564" s="1"/>
      <c r="E1564" s="1"/>
      <c r="F1564" s="1"/>
      <c r="G1564" s="1"/>
      <c r="H1564" s="1"/>
      <c r="I1564" s="1"/>
      <c r="J1564" s="5"/>
      <c r="K1564" s="4"/>
    </row>
    <row r="1565" spans="4:11" x14ac:dyDescent="0.4">
      <c r="D1565" s="1"/>
      <c r="E1565" s="1"/>
      <c r="F1565" s="1"/>
      <c r="G1565" s="1"/>
      <c r="H1565" s="1"/>
      <c r="I1565" s="1"/>
      <c r="J1565" s="5"/>
      <c r="K1565" s="4"/>
    </row>
    <row r="1566" spans="4:11" x14ac:dyDescent="0.4">
      <c r="D1566" s="1"/>
      <c r="E1566" s="1"/>
      <c r="F1566" s="1"/>
      <c r="G1566" s="1"/>
      <c r="H1566" s="1"/>
      <c r="I1566" s="1"/>
      <c r="J1566" s="5"/>
      <c r="K1566" s="4"/>
    </row>
    <row r="1567" spans="4:11" x14ac:dyDescent="0.4">
      <c r="D1567" s="1"/>
      <c r="E1567" s="1"/>
      <c r="F1567" s="1"/>
      <c r="G1567" s="1"/>
      <c r="H1567" s="1"/>
      <c r="I1567" s="1"/>
      <c r="J1567" s="5"/>
      <c r="K1567" s="4"/>
    </row>
    <row r="1568" spans="4:11" x14ac:dyDescent="0.4">
      <c r="D1568" s="1"/>
      <c r="E1568" s="1"/>
      <c r="F1568" s="1"/>
      <c r="G1568" s="1"/>
      <c r="H1568" s="1"/>
      <c r="I1568" s="1"/>
      <c r="J1568" s="5"/>
      <c r="K1568" s="4"/>
    </row>
    <row r="1569" spans="4:11" x14ac:dyDescent="0.4">
      <c r="D1569" s="1"/>
      <c r="E1569" s="1"/>
      <c r="F1569" s="1"/>
      <c r="G1569" s="1"/>
      <c r="H1569" s="1"/>
      <c r="I1569" s="1"/>
      <c r="J1569" s="5"/>
      <c r="K1569" s="4"/>
    </row>
    <row r="1570" spans="4:11" x14ac:dyDescent="0.4">
      <c r="D1570" s="1"/>
      <c r="E1570" s="1"/>
      <c r="F1570" s="1"/>
      <c r="G1570" s="1"/>
      <c r="H1570" s="1"/>
      <c r="I1570" s="1"/>
      <c r="J1570" s="5"/>
      <c r="K1570" s="4"/>
    </row>
    <row r="1571" spans="4:11" x14ac:dyDescent="0.4">
      <c r="D1571" s="1"/>
      <c r="E1571" s="1"/>
      <c r="F1571" s="1"/>
      <c r="G1571" s="1"/>
      <c r="H1571" s="1"/>
      <c r="I1571" s="1"/>
      <c r="J1571" s="5"/>
      <c r="K1571" s="4"/>
    </row>
    <row r="1572" spans="4:11" x14ac:dyDescent="0.4">
      <c r="D1572" s="1"/>
      <c r="E1572" s="1"/>
      <c r="F1572" s="1"/>
      <c r="G1572" s="1"/>
      <c r="H1572" s="1"/>
      <c r="I1572" s="1"/>
      <c r="J1572" s="5"/>
      <c r="K1572" s="4"/>
    </row>
    <row r="1573" spans="4:11" x14ac:dyDescent="0.4">
      <c r="D1573" s="1"/>
      <c r="E1573" s="1"/>
      <c r="F1573" s="1"/>
      <c r="G1573" s="1"/>
      <c r="H1573" s="1"/>
      <c r="I1573" s="1"/>
      <c r="J1573" s="5"/>
      <c r="K1573" s="4"/>
    </row>
    <row r="1574" spans="4:11" x14ac:dyDescent="0.4">
      <c r="D1574" s="1"/>
      <c r="E1574" s="1"/>
      <c r="F1574" s="1"/>
      <c r="G1574" s="1"/>
      <c r="H1574" s="1"/>
      <c r="I1574" s="1"/>
      <c r="J1574" s="5"/>
      <c r="K1574" s="4"/>
    </row>
    <row r="1575" spans="4:11" x14ac:dyDescent="0.4">
      <c r="D1575" s="1"/>
      <c r="E1575" s="1"/>
      <c r="F1575" s="1"/>
      <c r="G1575" s="1"/>
      <c r="H1575" s="1"/>
      <c r="I1575" s="1"/>
      <c r="J1575" s="5"/>
      <c r="K1575" s="4"/>
    </row>
    <row r="1576" spans="4:11" x14ac:dyDescent="0.4">
      <c r="D1576" s="1"/>
      <c r="E1576" s="1"/>
      <c r="F1576" s="1"/>
      <c r="G1576" s="1"/>
      <c r="H1576" s="1"/>
      <c r="I1576" s="1"/>
      <c r="J1576" s="5"/>
      <c r="K1576" s="4"/>
    </row>
    <row r="1577" spans="4:11" x14ac:dyDescent="0.4">
      <c r="D1577" s="1"/>
      <c r="E1577" s="1"/>
      <c r="F1577" s="1"/>
      <c r="G1577" s="1"/>
      <c r="H1577" s="1"/>
      <c r="I1577" s="1"/>
      <c r="J1577" s="5"/>
      <c r="K1577" s="4"/>
    </row>
    <row r="1578" spans="4:11" x14ac:dyDescent="0.4">
      <c r="D1578" s="1"/>
      <c r="E1578" s="1"/>
      <c r="F1578" s="1"/>
      <c r="G1578" s="1"/>
      <c r="H1578" s="1"/>
      <c r="I1578" s="1"/>
      <c r="J1578" s="5"/>
      <c r="K1578" s="4"/>
    </row>
    <row r="1579" spans="4:11" x14ac:dyDescent="0.4">
      <c r="D1579" s="1"/>
      <c r="E1579" s="1"/>
      <c r="F1579" s="1"/>
      <c r="G1579" s="1"/>
      <c r="H1579" s="1"/>
      <c r="I1579" s="1"/>
      <c r="J1579" s="5"/>
      <c r="K1579" s="4"/>
    </row>
    <row r="1580" spans="4:11" x14ac:dyDescent="0.4">
      <c r="D1580" s="1"/>
      <c r="E1580" s="1"/>
      <c r="F1580" s="1"/>
      <c r="G1580" s="1"/>
      <c r="H1580" s="1"/>
      <c r="I1580" s="1"/>
      <c r="J1580" s="5"/>
      <c r="K1580" s="4"/>
    </row>
    <row r="1581" spans="4:11" x14ac:dyDescent="0.4">
      <c r="D1581" s="1"/>
      <c r="E1581" s="1"/>
      <c r="F1581" s="1"/>
      <c r="G1581" s="1"/>
      <c r="H1581" s="1"/>
      <c r="I1581" s="1"/>
      <c r="J1581" s="5"/>
      <c r="K1581" s="4"/>
    </row>
    <row r="1582" spans="4:11" x14ac:dyDescent="0.4">
      <c r="D1582" s="1"/>
      <c r="E1582" s="1"/>
      <c r="F1582" s="1"/>
      <c r="G1582" s="1"/>
      <c r="H1582" s="1"/>
      <c r="I1582" s="1"/>
      <c r="J1582" s="5"/>
      <c r="K1582" s="4"/>
    </row>
    <row r="1583" spans="4:11" x14ac:dyDescent="0.4">
      <c r="D1583" s="1"/>
      <c r="E1583" s="1"/>
      <c r="F1583" s="1"/>
      <c r="G1583" s="1"/>
      <c r="H1583" s="1"/>
      <c r="I1583" s="1"/>
      <c r="J1583" s="5"/>
      <c r="K1583" s="4"/>
    </row>
    <row r="1584" spans="4:11" x14ac:dyDescent="0.4">
      <c r="D1584" s="1"/>
      <c r="E1584" s="1"/>
      <c r="F1584" s="1"/>
      <c r="G1584" s="1"/>
      <c r="H1584" s="1"/>
      <c r="I1584" s="1"/>
      <c r="J1584" s="5"/>
      <c r="K1584" s="4"/>
    </row>
    <row r="1585" spans="4:11" x14ac:dyDescent="0.4">
      <c r="D1585" s="1"/>
      <c r="E1585" s="1"/>
      <c r="F1585" s="1"/>
      <c r="G1585" s="1"/>
      <c r="H1585" s="1"/>
      <c r="I1585" s="1"/>
      <c r="J1585" s="5"/>
      <c r="K1585" s="4"/>
    </row>
    <row r="1586" spans="4:11" x14ac:dyDescent="0.4">
      <c r="D1586" s="1"/>
      <c r="E1586" s="1"/>
      <c r="F1586" s="1"/>
      <c r="G1586" s="1"/>
      <c r="H1586" s="1"/>
      <c r="I1586" s="1"/>
      <c r="J1586" s="5"/>
      <c r="K1586" s="4"/>
    </row>
    <row r="1587" spans="4:11" x14ac:dyDescent="0.4">
      <c r="D1587" s="1"/>
      <c r="E1587" s="1"/>
      <c r="F1587" s="1"/>
      <c r="G1587" s="1"/>
      <c r="H1587" s="1"/>
      <c r="I1587" s="1"/>
      <c r="J1587" s="5"/>
      <c r="K1587" s="4"/>
    </row>
    <row r="1588" spans="4:11" x14ac:dyDescent="0.4">
      <c r="D1588" s="1"/>
      <c r="E1588" s="1"/>
      <c r="F1588" s="1"/>
      <c r="G1588" s="1"/>
      <c r="H1588" s="1"/>
      <c r="I1588" s="1"/>
      <c r="J1588" s="5"/>
      <c r="K1588" s="4"/>
    </row>
    <row r="1589" spans="4:11" x14ac:dyDescent="0.4">
      <c r="D1589" s="1"/>
      <c r="E1589" s="1"/>
      <c r="F1589" s="1"/>
      <c r="G1589" s="1"/>
      <c r="H1589" s="1"/>
      <c r="I1589" s="1"/>
      <c r="J1589" s="5"/>
      <c r="K1589" s="4"/>
    </row>
    <row r="1590" spans="4:11" x14ac:dyDescent="0.4">
      <c r="D1590" s="1"/>
      <c r="E1590" s="1"/>
      <c r="F1590" s="1"/>
      <c r="G1590" s="1"/>
      <c r="H1590" s="1"/>
      <c r="I1590" s="1"/>
      <c r="J1590" s="5"/>
      <c r="K1590" s="4"/>
    </row>
    <row r="1591" spans="4:11" x14ac:dyDescent="0.4">
      <c r="D1591" s="1"/>
      <c r="E1591" s="1"/>
      <c r="F1591" s="1"/>
      <c r="G1591" s="1"/>
      <c r="H1591" s="1"/>
      <c r="I1591" s="1"/>
      <c r="J1591" s="5"/>
      <c r="K1591" s="4"/>
    </row>
    <row r="1592" spans="4:11" x14ac:dyDescent="0.4">
      <c r="D1592" s="1"/>
      <c r="E1592" s="1"/>
      <c r="F1592" s="1"/>
      <c r="G1592" s="1"/>
      <c r="H1592" s="1"/>
      <c r="I1592" s="1"/>
      <c r="J1592" s="5"/>
      <c r="K1592" s="4"/>
    </row>
    <row r="1593" spans="4:11" x14ac:dyDescent="0.4">
      <c r="D1593" s="1"/>
      <c r="E1593" s="1"/>
      <c r="F1593" s="1"/>
      <c r="G1593" s="1"/>
      <c r="H1593" s="1"/>
      <c r="I1593" s="1"/>
      <c r="J1593" s="5"/>
      <c r="K1593" s="4"/>
    </row>
    <row r="1594" spans="4:11" x14ac:dyDescent="0.4">
      <c r="D1594" s="1"/>
      <c r="E1594" s="1"/>
      <c r="F1594" s="1"/>
      <c r="G1594" s="1"/>
      <c r="H1594" s="1"/>
      <c r="I1594" s="1"/>
      <c r="J1594" s="5"/>
      <c r="K1594" s="4"/>
    </row>
    <row r="1595" spans="4:11" x14ac:dyDescent="0.4">
      <c r="D1595" s="1"/>
      <c r="E1595" s="1"/>
      <c r="F1595" s="1"/>
      <c r="G1595" s="1"/>
      <c r="H1595" s="1"/>
      <c r="I1595" s="1"/>
      <c r="J1595" s="5"/>
      <c r="K1595" s="4"/>
    </row>
    <row r="1596" spans="4:11" x14ac:dyDescent="0.4">
      <c r="D1596" s="1"/>
      <c r="E1596" s="1"/>
      <c r="F1596" s="1"/>
      <c r="G1596" s="1"/>
      <c r="H1596" s="1"/>
      <c r="I1596" s="1"/>
      <c r="J1596" s="5"/>
      <c r="K1596" s="4"/>
    </row>
    <row r="1597" spans="4:11" x14ac:dyDescent="0.4">
      <c r="D1597" s="1"/>
      <c r="E1597" s="1"/>
      <c r="F1597" s="1"/>
      <c r="G1597" s="1"/>
      <c r="H1597" s="1"/>
      <c r="I1597" s="1"/>
      <c r="J1597" s="5"/>
      <c r="K1597" s="4"/>
    </row>
    <row r="1598" spans="4:11" x14ac:dyDescent="0.4">
      <c r="D1598" s="1"/>
      <c r="E1598" s="1"/>
      <c r="F1598" s="1"/>
      <c r="G1598" s="1"/>
      <c r="H1598" s="1"/>
      <c r="I1598" s="1"/>
      <c r="J1598" s="5"/>
      <c r="K1598" s="4"/>
    </row>
    <row r="1599" spans="4:11" x14ac:dyDescent="0.4">
      <c r="D1599" s="1"/>
      <c r="E1599" s="1"/>
      <c r="F1599" s="1"/>
      <c r="G1599" s="1"/>
      <c r="H1599" s="1"/>
      <c r="I1599" s="1"/>
      <c r="J1599" s="5"/>
      <c r="K1599" s="4"/>
    </row>
    <row r="1600" spans="4:11" x14ac:dyDescent="0.4">
      <c r="D1600" s="1"/>
      <c r="E1600" s="1"/>
      <c r="F1600" s="1"/>
      <c r="G1600" s="1"/>
      <c r="H1600" s="1"/>
      <c r="I1600" s="1"/>
      <c r="J1600" s="5"/>
      <c r="K1600" s="4"/>
    </row>
    <row r="1601" spans="4:11" x14ac:dyDescent="0.4">
      <c r="D1601" s="1"/>
      <c r="E1601" s="1"/>
      <c r="F1601" s="1"/>
      <c r="G1601" s="1"/>
      <c r="H1601" s="1"/>
      <c r="I1601" s="1"/>
      <c r="J1601" s="5"/>
      <c r="K1601" s="4"/>
    </row>
    <row r="1602" spans="4:11" x14ac:dyDescent="0.4">
      <c r="D1602" s="1"/>
      <c r="E1602" s="1"/>
      <c r="F1602" s="1"/>
      <c r="G1602" s="1"/>
      <c r="H1602" s="1"/>
      <c r="I1602" s="1"/>
      <c r="J1602" s="5"/>
      <c r="K1602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33</vt:i4>
      </vt:variant>
    </vt:vector>
  </HeadingPairs>
  <TitlesOfParts>
    <vt:vector size="33" baseType="lpstr">
      <vt:lpstr>lifetime</vt:lpstr>
      <vt:lpstr>IQE</vt:lpstr>
      <vt:lpstr>0.01</vt:lpstr>
      <vt:lpstr>0.02</vt:lpstr>
      <vt:lpstr>0.03</vt:lpstr>
      <vt:lpstr>0.04</vt:lpstr>
      <vt:lpstr>0.05</vt:lpstr>
      <vt:lpstr>0.06</vt:lpstr>
      <vt:lpstr>0.07</vt:lpstr>
      <vt:lpstr>0.08</vt:lpstr>
      <vt:lpstr>0.09</vt:lpstr>
      <vt:lpstr>0.1</vt:lpstr>
      <vt:lpstr>0.2</vt:lpstr>
      <vt:lpstr>0.3</vt:lpstr>
      <vt:lpstr>0.4</vt:lpstr>
      <vt:lpstr>0.5</vt:lpstr>
      <vt:lpstr>0.6</vt:lpstr>
      <vt:lpstr>0.7</vt:lpstr>
      <vt:lpstr>0.8</vt:lpstr>
      <vt:lpstr>0.9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20</vt:lpstr>
      <vt:lpstr>30</vt:lpstr>
      <vt:lpstr>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SPL</dc:creator>
  <cp:lastModifiedBy>최진혁</cp:lastModifiedBy>
  <dcterms:created xsi:type="dcterms:W3CDTF">2014-10-16T06:02:43Z</dcterms:created>
  <dcterms:modified xsi:type="dcterms:W3CDTF">2025-07-18T13:07:39Z</dcterms:modified>
</cp:coreProperties>
</file>